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5.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chartsheets/sheet2.xml" ContentType="application/vnd.openxmlformats-officedocument.spreadsheetml.chartsheet+xml"/>
  <Override PartName="/xl/chartsheets/sheet1.xml" ContentType="application/vnd.openxmlformats-officedocument.spreadsheetml.chartsheet+xml"/>
  <Override PartName="/xl/worksheets/sheet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davidb\OneDrive - CES\Desktop\ABC_data_templates_v1.3\"/>
    </mc:Choice>
  </mc:AlternateContent>
  <xr:revisionPtr revIDLastSave="0" documentId="8_{5ECD1836-5FD4-4219-8CA9-B8F4B9225897}" xr6:coauthVersionLast="36" xr6:coauthVersionMax="36" xr10:uidLastSave="{00000000-0000-0000-0000-000000000000}"/>
  <bookViews>
    <workbookView xWindow="0" yWindow="0" windowWidth="28800" windowHeight="12240" xr2:uid="{D6D21076-5539-462C-B8C0-6238249BC7F6}"/>
  </bookViews>
  <sheets>
    <sheet name="Introduction" sheetId="14" r:id="rId1"/>
    <sheet name="PRE" sheetId="3" r:id="rId2"/>
    <sheet name="PRE_Check" sheetId="4" state="hidden" r:id="rId3"/>
    <sheet name="POST" sheetId="5" r:id="rId4"/>
    <sheet name="POST_Check" sheetId="6" state="hidden" r:id="rId5"/>
    <sheet name="Merging_Notes" sheetId="7" state="hidden" r:id="rId6"/>
    <sheet name="Data_Simple" sheetId="8" state="hidden" r:id="rId7"/>
    <sheet name="Data" sheetId="9" r:id="rId8"/>
    <sheet name="Summary" sheetId="10" r:id="rId9"/>
    <sheet name="Chart_Matched" sheetId="13" r:id="rId10"/>
    <sheet name="Chart_All" sheetId="12" r:id="rId11"/>
    <sheet name="Chart_Engine" sheetId="11" state="hidden" r:id="rId12"/>
    <sheet name="Modify" sheetId="1" r:id="rId13"/>
    <sheet name="WHO_5_info" sheetId="2" state="hidden" r:id="rId14"/>
  </sheets>
  <definedNames>
    <definedName name="POST_Opt_10" localSheetId="3">OFFSET(POST!$J$5, 0, 0, 13-COUNTIF(POST!$J$6:$J$17, ""), 1)</definedName>
    <definedName name="POST_Opt_11" localSheetId="3">OFFSET(POST!$K$5, 0, 0, 13-COUNTIF(POST!$K$6:$K$17, ""), 1)</definedName>
    <definedName name="POST_Opt_2" localSheetId="3">OFFSET(POST!$B$5, 0, 0, 13-COUNTIF(POST!$B$6:$B$17, ""), 1)</definedName>
    <definedName name="POST_Opt_3" localSheetId="3">OFFSET(POST!$C$5, 0, 0, 13-COUNTIF(POST!$C$6:$C$17, ""), 1)</definedName>
    <definedName name="POST_Opt_4" localSheetId="3">OFFSET(POST!$D$5, 0, 0, 13-COUNTIF(POST!$D$6:$D$17, ""), 1)</definedName>
    <definedName name="POST_Opt_5" localSheetId="3">OFFSET(POST!$E$5, 0, 0, 13-COUNTIF(POST!$E$6:$E$17, ""), 1)</definedName>
    <definedName name="POST_Opt_6" localSheetId="3">OFFSET(POST!$F$5, 0, 0, 13-COUNTIF(POST!$F$6:$F$17, ""), 1)</definedName>
    <definedName name="POST_Opt_7" localSheetId="3">OFFSET(POST!$G$5, 0, 0, 13-COUNTIF(POST!$G$6:$G$17, ""), 1)</definedName>
    <definedName name="POST_Opt_8" localSheetId="3">OFFSET(POST!$H$5, 0, 0, 13-COUNTIF(POST!$H$6:$H$17, ""), 1)</definedName>
    <definedName name="POST_Opt_9" localSheetId="3">OFFSET(POST!$I$5, 0, 0, 13-COUNTIF(POST!$I$6:$I$17, ""), 1)</definedName>
    <definedName name="PRE_Opt_10" localSheetId="1">OFFSET(PRE!$J$5, 0, 0, 13-COUNTIF(PRE!$J$6:$J$17, ""), 1)</definedName>
    <definedName name="PRE_Opt_11" localSheetId="1">OFFSET(PRE!$K$5, 0, 0, 13-COUNTIF(PRE!$K$6:$K$17, ""), 1)</definedName>
    <definedName name="PRE_Opt_2" localSheetId="1">OFFSET(PRE!$B$5, 0, 0, 13-COUNTIF(PRE!$B$6:$B$17, ""), 1)</definedName>
    <definedName name="PRE_Opt_3" localSheetId="1">OFFSET(PRE!$C$5, 0, 0, 13-COUNTIF(PRE!$C$6:$C$17, ""), 1)</definedName>
    <definedName name="PRE_Opt_4" localSheetId="1">OFFSET(PRE!$D$5, 0, 0, 13-COUNTIF(PRE!$D$6:$D$17, ""), 1)</definedName>
    <definedName name="PRE_Opt_5" localSheetId="1">OFFSET(PRE!$E$5, 0, 0, 13-COUNTIF(PRE!$E$6:$E$17, ""), 1)</definedName>
    <definedName name="PRE_Opt_6" localSheetId="1">OFFSET(PRE!$F$5, 0, 0, 13-COUNTIF(PRE!$F$6:$F$17, ""), 1)</definedName>
    <definedName name="PRE_Opt_7" localSheetId="1">OFFSET(PRE!$G$5, 0, 0, 13-COUNTIF(PRE!$G$6:$G$17, ""), 1)</definedName>
    <definedName name="PRE_Opt_8" localSheetId="1">OFFSET(PRE!$H$5, 0, 0, 13-COUNTIF(PRE!$H$6:$H$17, ""), 1)</definedName>
    <definedName name="PRE_Opt_9" localSheetId="1">OFFSET(PRE!$I$5, 0, 0, 13-COUNTIF(PRE!$I$6:$I$17, ""), 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11" l="1"/>
  <c r="B6" i="11"/>
  <c r="B3" i="11"/>
  <c r="B2" i="11"/>
  <c r="B5" i="11"/>
  <c r="B1" i="11"/>
  <c r="A3" i="10"/>
  <c r="B3" i="10"/>
  <c r="C3" i="10"/>
  <c r="D3" i="10"/>
  <c r="E3" i="10" s="1"/>
  <c r="A4" i="10"/>
  <c r="B4" i="10"/>
  <c r="C4" i="10"/>
  <c r="A5" i="10"/>
  <c r="B5" i="10"/>
  <c r="C5" i="10"/>
  <c r="D5" i="10"/>
  <c r="E5" i="10" s="1"/>
  <c r="A6" i="10"/>
  <c r="B6" i="10"/>
  <c r="C6" i="10"/>
  <c r="D6" i="10" s="1"/>
  <c r="E6" i="10"/>
  <c r="A7" i="10"/>
  <c r="B7" i="10"/>
  <c r="C7" i="10"/>
  <c r="D7" i="10"/>
  <c r="E7" i="10" s="1"/>
  <c r="A8" i="10"/>
  <c r="B8" i="10"/>
  <c r="D8" i="10" s="1"/>
  <c r="C8" i="10"/>
  <c r="E8" i="10"/>
  <c r="A9" i="10"/>
  <c r="B9" i="10"/>
  <c r="C9" i="10"/>
  <c r="D9" i="10"/>
  <c r="E9" i="10" s="1"/>
  <c r="A10" i="10"/>
  <c r="B10" i="10"/>
  <c r="C10" i="10"/>
  <c r="D10" i="10" s="1"/>
  <c r="E10" i="10" s="1"/>
  <c r="A11" i="10"/>
  <c r="B11" i="10"/>
  <c r="D11" i="10" s="1"/>
  <c r="E11" i="10" s="1"/>
  <c r="C11" i="10"/>
  <c r="A12" i="10"/>
  <c r="B12" i="10"/>
  <c r="D12" i="10" s="1"/>
  <c r="E12" i="10" s="1"/>
  <c r="C12" i="10"/>
  <c r="A13" i="10"/>
  <c r="B13" i="10"/>
  <c r="D13" i="10" s="1"/>
  <c r="E13" i="10" s="1"/>
  <c r="C13" i="10"/>
  <c r="A14" i="10"/>
  <c r="B14" i="10"/>
  <c r="C14" i="10"/>
  <c r="D14" i="10" s="1"/>
  <c r="E14" i="10"/>
  <c r="A15" i="10"/>
  <c r="B15" i="10"/>
  <c r="D15" i="10" s="1"/>
  <c r="E15" i="10" s="1"/>
  <c r="C15" i="10"/>
  <c r="A16" i="10"/>
  <c r="B16" i="10"/>
  <c r="D16" i="10" s="1"/>
  <c r="E16" i="10" s="1"/>
  <c r="C16" i="10"/>
  <c r="A17" i="10"/>
  <c r="B17" i="10"/>
  <c r="D17" i="10" s="1"/>
  <c r="E17" i="10" s="1"/>
  <c r="C17" i="10"/>
  <c r="A18" i="10"/>
  <c r="B18" i="10"/>
  <c r="C18" i="10"/>
  <c r="D18" i="10"/>
  <c r="E18" i="10"/>
  <c r="A19" i="10"/>
  <c r="B19" i="10"/>
  <c r="C19" i="10"/>
  <c r="D19" i="10"/>
  <c r="E19" i="10" s="1"/>
  <c r="A20" i="10"/>
  <c r="B20" i="10"/>
  <c r="C20" i="10"/>
  <c r="A21" i="10"/>
  <c r="B21" i="10"/>
  <c r="C21" i="10"/>
  <c r="D21" i="10"/>
  <c r="E21" i="10" s="1"/>
  <c r="A22" i="10"/>
  <c r="B22" i="10"/>
  <c r="C22" i="10"/>
  <c r="D22" i="10" s="1"/>
  <c r="E22" i="10"/>
  <c r="A23" i="10"/>
  <c r="B23" i="10"/>
  <c r="C23" i="10"/>
  <c r="D23" i="10"/>
  <c r="E23" i="10" s="1"/>
  <c r="A24" i="10"/>
  <c r="B24" i="10"/>
  <c r="D24" i="10" s="1"/>
  <c r="C24" i="10"/>
  <c r="E24" i="10"/>
  <c r="A25" i="10"/>
  <c r="B25" i="10"/>
  <c r="C25" i="10"/>
  <c r="D25" i="10"/>
  <c r="E25" i="10" s="1"/>
  <c r="A26" i="10"/>
  <c r="B26" i="10"/>
  <c r="C26" i="10"/>
  <c r="D26" i="10" s="1"/>
  <c r="E26" i="10" s="1"/>
  <c r="A27" i="10"/>
  <c r="B27" i="10"/>
  <c r="D27" i="10" s="1"/>
  <c r="E27" i="10" s="1"/>
  <c r="C27" i="10"/>
  <c r="A28" i="10"/>
  <c r="B28" i="10"/>
  <c r="D28" i="10" s="1"/>
  <c r="E28" i="10" s="1"/>
  <c r="C28" i="10"/>
  <c r="A29" i="10"/>
  <c r="B29" i="10"/>
  <c r="D29" i="10" s="1"/>
  <c r="E29" i="10" s="1"/>
  <c r="C29" i="10"/>
  <c r="A30" i="10"/>
  <c r="B30" i="10"/>
  <c r="C30" i="10"/>
  <c r="D30" i="10" s="1"/>
  <c r="E30" i="10"/>
  <c r="A31" i="10"/>
  <c r="B31" i="10"/>
  <c r="D31" i="10" s="1"/>
  <c r="E31" i="10" s="1"/>
  <c r="C31" i="10"/>
  <c r="A32" i="10"/>
  <c r="B32" i="10"/>
  <c r="D32" i="10" s="1"/>
  <c r="E32" i="10" s="1"/>
  <c r="C32" i="10"/>
  <c r="A33" i="10"/>
  <c r="B33" i="10"/>
  <c r="D33" i="10" s="1"/>
  <c r="E33" i="10" s="1"/>
  <c r="C33" i="10"/>
  <c r="A34" i="10"/>
  <c r="B34" i="10"/>
  <c r="C34" i="10"/>
  <c r="D34" i="10"/>
  <c r="E34" i="10"/>
  <c r="A35" i="10"/>
  <c r="B35" i="10"/>
  <c r="C35" i="10"/>
  <c r="D35" i="10"/>
  <c r="E35" i="10" s="1"/>
  <c r="A36" i="10"/>
  <c r="B36" i="10"/>
  <c r="C36" i="10"/>
  <c r="A37" i="10"/>
  <c r="B37" i="10"/>
  <c r="C37" i="10"/>
  <c r="D37" i="10"/>
  <c r="E37" i="10" s="1"/>
  <c r="A38" i="10"/>
  <c r="B38" i="10"/>
  <c r="C38" i="10"/>
  <c r="D38" i="10" s="1"/>
  <c r="E38" i="10"/>
  <c r="A39" i="10"/>
  <c r="B39" i="10"/>
  <c r="C39" i="10"/>
  <c r="D39" i="10"/>
  <c r="E39" i="10" s="1"/>
  <c r="A40" i="10"/>
  <c r="B40" i="10"/>
  <c r="D40" i="10" s="1"/>
  <c r="C40" i="10"/>
  <c r="E40" i="10"/>
  <c r="A41" i="10"/>
  <c r="B41" i="10"/>
  <c r="C41" i="10"/>
  <c r="D41" i="10"/>
  <c r="E41" i="10" s="1"/>
  <c r="A42" i="10"/>
  <c r="B42" i="10"/>
  <c r="C42" i="10"/>
  <c r="D42" i="10" s="1"/>
  <c r="E42" i="10" s="1"/>
  <c r="A43" i="10"/>
  <c r="B43" i="10"/>
  <c r="D43" i="10" s="1"/>
  <c r="E43" i="10" s="1"/>
  <c r="C43" i="10"/>
  <c r="A44" i="10"/>
  <c r="B44" i="10"/>
  <c r="D44" i="10" s="1"/>
  <c r="E44" i="10" s="1"/>
  <c r="C44" i="10"/>
  <c r="A45" i="10"/>
  <c r="B45" i="10"/>
  <c r="D45" i="10" s="1"/>
  <c r="E45" i="10" s="1"/>
  <c r="C45" i="10"/>
  <c r="A46" i="10"/>
  <c r="B46" i="10"/>
  <c r="C46" i="10"/>
  <c r="D46" i="10" s="1"/>
  <c r="E46" i="10"/>
  <c r="A47" i="10"/>
  <c r="B47" i="10"/>
  <c r="D47" i="10" s="1"/>
  <c r="E47" i="10" s="1"/>
  <c r="C47" i="10"/>
  <c r="A48" i="10"/>
  <c r="B48" i="10"/>
  <c r="D48" i="10" s="1"/>
  <c r="E48" i="10" s="1"/>
  <c r="C48" i="10"/>
  <c r="A49" i="10"/>
  <c r="B49" i="10"/>
  <c r="D49" i="10" s="1"/>
  <c r="C49" i="10"/>
  <c r="E49" i="10"/>
  <c r="A50" i="10"/>
  <c r="B50" i="10"/>
  <c r="C50" i="10"/>
  <c r="D50" i="10"/>
  <c r="E50" i="10" s="1"/>
  <c r="A51" i="10"/>
  <c r="B51" i="10"/>
  <c r="C51" i="10"/>
  <c r="D51" i="10" s="1"/>
  <c r="E51" i="10" s="1"/>
  <c r="A52" i="10"/>
  <c r="B52" i="10"/>
  <c r="C52" i="10"/>
  <c r="A53" i="10"/>
  <c r="B53" i="10"/>
  <c r="C53" i="10"/>
  <c r="D53" i="10"/>
  <c r="E53" i="10" s="1"/>
  <c r="A54" i="10"/>
  <c r="B54" i="10"/>
  <c r="C54" i="10"/>
  <c r="D54" i="10" s="1"/>
  <c r="E54" i="10" s="1"/>
  <c r="A55" i="10"/>
  <c r="B55" i="10"/>
  <c r="C55" i="10"/>
  <c r="D55" i="10"/>
  <c r="E55" i="10" s="1"/>
  <c r="A56" i="10"/>
  <c r="B56" i="10"/>
  <c r="D56" i="10" s="1"/>
  <c r="C56" i="10"/>
  <c r="E56" i="10"/>
  <c r="A57" i="10"/>
  <c r="B57" i="10"/>
  <c r="C57" i="10"/>
  <c r="D57" i="10"/>
  <c r="E57" i="10" s="1"/>
  <c r="A58" i="10"/>
  <c r="B58" i="10"/>
  <c r="C58" i="10"/>
  <c r="D58" i="10" s="1"/>
  <c r="E58" i="10" s="1"/>
  <c r="A59" i="10"/>
  <c r="B59" i="10"/>
  <c r="D59" i="10" s="1"/>
  <c r="E59" i="10" s="1"/>
  <c r="C59" i="10"/>
  <c r="A60" i="10"/>
  <c r="B60" i="10"/>
  <c r="D60" i="10" s="1"/>
  <c r="E60" i="10" s="1"/>
  <c r="C60" i="10"/>
  <c r="A61" i="10"/>
  <c r="B61" i="10"/>
  <c r="D61" i="10" s="1"/>
  <c r="E61" i="10" s="1"/>
  <c r="C61" i="10"/>
  <c r="A62" i="10"/>
  <c r="B62" i="10"/>
  <c r="C62" i="10"/>
  <c r="D62" i="10" s="1"/>
  <c r="E62" i="10"/>
  <c r="A63" i="10"/>
  <c r="B63" i="10"/>
  <c r="D63" i="10" s="1"/>
  <c r="E63" i="10" s="1"/>
  <c r="C63" i="10"/>
  <c r="A64" i="10"/>
  <c r="B64" i="10"/>
  <c r="D64" i="10" s="1"/>
  <c r="E64" i="10" s="1"/>
  <c r="C64" i="10"/>
  <c r="A65" i="10"/>
  <c r="B65" i="10"/>
  <c r="D65" i="10" s="1"/>
  <c r="C65" i="10"/>
  <c r="E65" i="10"/>
  <c r="A66" i="10"/>
  <c r="B66" i="10"/>
  <c r="C66" i="10"/>
  <c r="D66" i="10"/>
  <c r="E66" i="10"/>
  <c r="A67" i="10"/>
  <c r="B67" i="10"/>
  <c r="C67" i="10"/>
  <c r="D67" i="10"/>
  <c r="E67" i="10" s="1"/>
  <c r="A68" i="10"/>
  <c r="B68" i="10"/>
  <c r="C68" i="10"/>
  <c r="A69" i="10"/>
  <c r="B69" i="10"/>
  <c r="C69" i="10"/>
  <c r="D69" i="10"/>
  <c r="E69" i="10" s="1"/>
  <c r="A70" i="10"/>
  <c r="B70" i="10"/>
  <c r="C70" i="10"/>
  <c r="D70" i="10" s="1"/>
  <c r="E70" i="10"/>
  <c r="A71" i="10"/>
  <c r="B71" i="10"/>
  <c r="C71" i="10"/>
  <c r="D71" i="10"/>
  <c r="E71" i="10" s="1"/>
  <c r="A72" i="10"/>
  <c r="B72" i="10"/>
  <c r="D72" i="10" s="1"/>
  <c r="C72" i="10"/>
  <c r="E72" i="10"/>
  <c r="A73" i="10"/>
  <c r="B73" i="10"/>
  <c r="C73" i="10"/>
  <c r="D73" i="10"/>
  <c r="E73" i="10" s="1"/>
  <c r="A74" i="10"/>
  <c r="B74" i="10"/>
  <c r="C74" i="10"/>
  <c r="D74" i="10" s="1"/>
  <c r="E74" i="10" s="1"/>
  <c r="A75" i="10"/>
  <c r="B75" i="10"/>
  <c r="D75" i="10" s="1"/>
  <c r="E75" i="10" s="1"/>
  <c r="C75" i="10"/>
  <c r="A76" i="10"/>
  <c r="B76" i="10"/>
  <c r="D76" i="10" s="1"/>
  <c r="E76" i="10" s="1"/>
  <c r="C76" i="10"/>
  <c r="A77" i="10"/>
  <c r="B77" i="10"/>
  <c r="D77" i="10" s="1"/>
  <c r="E77" i="10" s="1"/>
  <c r="C77" i="10"/>
  <c r="A78" i="10"/>
  <c r="B78" i="10"/>
  <c r="C78" i="10"/>
  <c r="D78" i="10" s="1"/>
  <c r="E78" i="10"/>
  <c r="A79" i="10"/>
  <c r="B79" i="10"/>
  <c r="D79" i="10" s="1"/>
  <c r="E79" i="10" s="1"/>
  <c r="C79" i="10"/>
  <c r="A80" i="10"/>
  <c r="B80" i="10"/>
  <c r="D80" i="10" s="1"/>
  <c r="E80" i="10" s="1"/>
  <c r="C80" i="10"/>
  <c r="A81" i="10"/>
  <c r="B81" i="10"/>
  <c r="D81" i="10" s="1"/>
  <c r="E81" i="10" s="1"/>
  <c r="C81" i="10"/>
  <c r="A82" i="10"/>
  <c r="B82" i="10"/>
  <c r="C82" i="10"/>
  <c r="D82" i="10"/>
  <c r="E82" i="10"/>
  <c r="A83" i="10"/>
  <c r="B83" i="10"/>
  <c r="C83" i="10"/>
  <c r="D83" i="10"/>
  <c r="E83" i="10" s="1"/>
  <c r="A84" i="10"/>
  <c r="B84" i="10"/>
  <c r="C84" i="10"/>
  <c r="A85" i="10"/>
  <c r="B85" i="10"/>
  <c r="C85" i="10"/>
  <c r="D85" i="10"/>
  <c r="E85" i="10" s="1"/>
  <c r="A86" i="10"/>
  <c r="B86" i="10"/>
  <c r="C86" i="10"/>
  <c r="D86" i="10" s="1"/>
  <c r="E86" i="10"/>
  <c r="A87" i="10"/>
  <c r="B87" i="10"/>
  <c r="C87" i="10"/>
  <c r="D87" i="10"/>
  <c r="E87" i="10" s="1"/>
  <c r="A88" i="10"/>
  <c r="B88" i="10"/>
  <c r="D88" i="10" s="1"/>
  <c r="C88" i="10"/>
  <c r="E88" i="10"/>
  <c r="A89" i="10"/>
  <c r="B89" i="10"/>
  <c r="C89" i="10"/>
  <c r="D89" i="10"/>
  <c r="E89" i="10" s="1"/>
  <c r="A90" i="10"/>
  <c r="B90" i="10"/>
  <c r="C90" i="10"/>
  <c r="D90" i="10" s="1"/>
  <c r="E90" i="10" s="1"/>
  <c r="A91" i="10"/>
  <c r="B91" i="10"/>
  <c r="D91" i="10" s="1"/>
  <c r="E91" i="10" s="1"/>
  <c r="C91" i="10"/>
  <c r="A92" i="10"/>
  <c r="B92" i="10"/>
  <c r="D92" i="10" s="1"/>
  <c r="E92" i="10" s="1"/>
  <c r="C92" i="10"/>
  <c r="A93" i="10"/>
  <c r="B93" i="10"/>
  <c r="D93" i="10" s="1"/>
  <c r="E93" i="10" s="1"/>
  <c r="C93" i="10"/>
  <c r="A94" i="10"/>
  <c r="B94" i="10"/>
  <c r="C94" i="10"/>
  <c r="D94" i="10" s="1"/>
  <c r="E94" i="10"/>
  <c r="A95" i="10"/>
  <c r="B95" i="10"/>
  <c r="D95" i="10" s="1"/>
  <c r="E95" i="10" s="1"/>
  <c r="C95" i="10"/>
  <c r="A96" i="10"/>
  <c r="B96" i="10"/>
  <c r="D96" i="10" s="1"/>
  <c r="E96" i="10" s="1"/>
  <c r="C96" i="10"/>
  <c r="A97" i="10"/>
  <c r="B97" i="10"/>
  <c r="D97" i="10" s="1"/>
  <c r="E97" i="10" s="1"/>
  <c r="C97" i="10"/>
  <c r="A98" i="10"/>
  <c r="B98" i="10"/>
  <c r="C98" i="10"/>
  <c r="D98" i="10"/>
  <c r="E98" i="10"/>
  <c r="A99" i="10"/>
  <c r="B99" i="10"/>
  <c r="C99" i="10"/>
  <c r="D99" i="10"/>
  <c r="E99" i="10" s="1"/>
  <c r="A100" i="10"/>
  <c r="B100" i="10"/>
  <c r="C100" i="10"/>
  <c r="A101" i="10"/>
  <c r="B101" i="10"/>
  <c r="C101" i="10"/>
  <c r="D101" i="10"/>
  <c r="E101" i="10" s="1"/>
  <c r="A102" i="10"/>
  <c r="B102" i="10"/>
  <c r="C102" i="10"/>
  <c r="D102" i="10" s="1"/>
  <c r="E102" i="10"/>
  <c r="A103" i="10"/>
  <c r="B103" i="10"/>
  <c r="C103" i="10"/>
  <c r="D103" i="10"/>
  <c r="E103" i="10" s="1"/>
  <c r="A104" i="10"/>
  <c r="B104" i="10"/>
  <c r="D104" i="10" s="1"/>
  <c r="C104" i="10"/>
  <c r="E104" i="10"/>
  <c r="A105" i="10"/>
  <c r="B105" i="10"/>
  <c r="C105" i="10"/>
  <c r="D105" i="10"/>
  <c r="E105" i="10" s="1"/>
  <c r="A106" i="10"/>
  <c r="B106" i="10"/>
  <c r="C106" i="10"/>
  <c r="D106" i="10" s="1"/>
  <c r="E106" i="10" s="1"/>
  <c r="A107" i="10"/>
  <c r="B107" i="10"/>
  <c r="D107" i="10" s="1"/>
  <c r="E107" i="10" s="1"/>
  <c r="C107" i="10"/>
  <c r="A108" i="10"/>
  <c r="B108" i="10"/>
  <c r="D108" i="10" s="1"/>
  <c r="E108" i="10" s="1"/>
  <c r="C108" i="10"/>
  <c r="A109" i="10"/>
  <c r="B109" i="10"/>
  <c r="D109" i="10" s="1"/>
  <c r="E109" i="10" s="1"/>
  <c r="C109" i="10"/>
  <c r="A110" i="10"/>
  <c r="B110" i="10"/>
  <c r="C110" i="10"/>
  <c r="D110" i="10" s="1"/>
  <c r="E110" i="10"/>
  <c r="A111" i="10"/>
  <c r="B111" i="10"/>
  <c r="D111" i="10" s="1"/>
  <c r="E111" i="10" s="1"/>
  <c r="C111" i="10"/>
  <c r="A112" i="10"/>
  <c r="B112" i="10"/>
  <c r="D112" i="10" s="1"/>
  <c r="E112" i="10" s="1"/>
  <c r="C112" i="10"/>
  <c r="A113" i="10"/>
  <c r="B113" i="10"/>
  <c r="D113" i="10" s="1"/>
  <c r="C113" i="10"/>
  <c r="E113" i="10"/>
  <c r="A114" i="10"/>
  <c r="B114" i="10"/>
  <c r="C114" i="10"/>
  <c r="D114" i="10"/>
  <c r="E114" i="10" s="1"/>
  <c r="A115" i="10"/>
  <c r="B115" i="10"/>
  <c r="C115" i="10"/>
  <c r="D115" i="10" s="1"/>
  <c r="E115" i="10" s="1"/>
  <c r="A116" i="10"/>
  <c r="B116" i="10"/>
  <c r="C116" i="10"/>
  <c r="A117" i="10"/>
  <c r="B117" i="10"/>
  <c r="C117" i="10"/>
  <c r="D117" i="10"/>
  <c r="E117" i="10" s="1"/>
  <c r="A118" i="10"/>
  <c r="B118" i="10"/>
  <c r="C118" i="10"/>
  <c r="D118" i="10" s="1"/>
  <c r="E118" i="10" s="1"/>
  <c r="A119" i="10"/>
  <c r="B119" i="10"/>
  <c r="C119" i="10"/>
  <c r="D119" i="10"/>
  <c r="E119" i="10" s="1"/>
  <c r="A120" i="10"/>
  <c r="B120" i="10"/>
  <c r="D120" i="10" s="1"/>
  <c r="C120" i="10"/>
  <c r="E120" i="10"/>
  <c r="A121" i="10"/>
  <c r="B121" i="10"/>
  <c r="C121" i="10"/>
  <c r="D121" i="10"/>
  <c r="E121" i="10" s="1"/>
  <c r="A122" i="10"/>
  <c r="B122" i="10"/>
  <c r="C122" i="10"/>
  <c r="D122" i="10" s="1"/>
  <c r="E122" i="10" s="1"/>
  <c r="A123" i="10"/>
  <c r="B123" i="10"/>
  <c r="D123" i="10" s="1"/>
  <c r="E123" i="10" s="1"/>
  <c r="C123" i="10"/>
  <c r="A124" i="10"/>
  <c r="B124" i="10"/>
  <c r="D124" i="10" s="1"/>
  <c r="E124" i="10" s="1"/>
  <c r="C124" i="10"/>
  <c r="A125" i="10"/>
  <c r="B125" i="10"/>
  <c r="D125" i="10" s="1"/>
  <c r="E125" i="10" s="1"/>
  <c r="C125" i="10"/>
  <c r="A126" i="10"/>
  <c r="B126" i="10"/>
  <c r="C126" i="10"/>
  <c r="D126" i="10" s="1"/>
  <c r="E126" i="10"/>
  <c r="A127" i="10"/>
  <c r="B127" i="10"/>
  <c r="D127" i="10" s="1"/>
  <c r="E127" i="10" s="1"/>
  <c r="C127" i="10"/>
  <c r="A128" i="10"/>
  <c r="B128" i="10"/>
  <c r="D128" i="10" s="1"/>
  <c r="E128" i="10" s="1"/>
  <c r="C128" i="10"/>
  <c r="A129" i="10"/>
  <c r="B129" i="10"/>
  <c r="D129" i="10" s="1"/>
  <c r="C129" i="10"/>
  <c r="E129" i="10"/>
  <c r="A130" i="10"/>
  <c r="B130" i="10"/>
  <c r="C130" i="10"/>
  <c r="D130" i="10"/>
  <c r="E130" i="10"/>
  <c r="A131" i="10"/>
  <c r="B131" i="10"/>
  <c r="C131" i="10"/>
  <c r="D131" i="10"/>
  <c r="E131" i="10" s="1"/>
  <c r="A132" i="10"/>
  <c r="B132" i="10"/>
  <c r="C132" i="10"/>
  <c r="A133" i="10"/>
  <c r="B133" i="10"/>
  <c r="C133" i="10"/>
  <c r="D133" i="10"/>
  <c r="E133" i="10" s="1"/>
  <c r="A134" i="10"/>
  <c r="B134" i="10"/>
  <c r="C134" i="10"/>
  <c r="D134" i="10" s="1"/>
  <c r="E134" i="10"/>
  <c r="A135" i="10"/>
  <c r="B135" i="10"/>
  <c r="C135" i="10"/>
  <c r="D135" i="10"/>
  <c r="E135" i="10" s="1"/>
  <c r="A136" i="10"/>
  <c r="B136" i="10"/>
  <c r="D136" i="10" s="1"/>
  <c r="C136" i="10"/>
  <c r="E136" i="10"/>
  <c r="A137" i="10"/>
  <c r="B137" i="10"/>
  <c r="C137" i="10"/>
  <c r="D137" i="10"/>
  <c r="E137" i="10" s="1"/>
  <c r="A138" i="10"/>
  <c r="B138" i="10"/>
  <c r="C138" i="10"/>
  <c r="D138" i="10" s="1"/>
  <c r="E138" i="10" s="1"/>
  <c r="A139" i="10"/>
  <c r="B139" i="10"/>
  <c r="D139" i="10" s="1"/>
  <c r="E139" i="10" s="1"/>
  <c r="C139" i="10"/>
  <c r="A140" i="10"/>
  <c r="B140" i="10"/>
  <c r="D140" i="10" s="1"/>
  <c r="E140" i="10" s="1"/>
  <c r="C140" i="10"/>
  <c r="A141" i="10"/>
  <c r="B141" i="10"/>
  <c r="D141" i="10" s="1"/>
  <c r="E141" i="10" s="1"/>
  <c r="C141" i="10"/>
  <c r="A142" i="10"/>
  <c r="B142" i="10"/>
  <c r="C142" i="10"/>
  <c r="D142" i="10" s="1"/>
  <c r="E142" i="10"/>
  <c r="A143" i="10"/>
  <c r="B143" i="10"/>
  <c r="D143" i="10" s="1"/>
  <c r="E143" i="10" s="1"/>
  <c r="C143" i="10"/>
  <c r="A144" i="10"/>
  <c r="B144" i="10"/>
  <c r="D144" i="10" s="1"/>
  <c r="E144" i="10" s="1"/>
  <c r="C144" i="10"/>
  <c r="A145" i="10"/>
  <c r="B145" i="10"/>
  <c r="D145" i="10" s="1"/>
  <c r="E145" i="10" s="1"/>
  <c r="C145" i="10"/>
  <c r="A146" i="10"/>
  <c r="B146" i="10"/>
  <c r="C146" i="10"/>
  <c r="D146" i="10"/>
  <c r="E146" i="10"/>
  <c r="A147" i="10"/>
  <c r="B147" i="10"/>
  <c r="C147" i="10"/>
  <c r="D147" i="10"/>
  <c r="E147" i="10" s="1"/>
  <c r="A148" i="10"/>
  <c r="B148" i="10"/>
  <c r="C148" i="10"/>
  <c r="A149" i="10"/>
  <c r="B149" i="10"/>
  <c r="C149" i="10"/>
  <c r="D149" i="10"/>
  <c r="E149" i="10" s="1"/>
  <c r="A150" i="10"/>
  <c r="B150" i="10"/>
  <c r="C150" i="10"/>
  <c r="D150" i="10" s="1"/>
  <c r="E150" i="10"/>
  <c r="A151" i="10"/>
  <c r="B151" i="10"/>
  <c r="C151" i="10"/>
  <c r="D151" i="10"/>
  <c r="E151" i="10" s="1"/>
  <c r="A152" i="10"/>
  <c r="B152" i="10"/>
  <c r="D152" i="10" s="1"/>
  <c r="C152" i="10"/>
  <c r="E152" i="10"/>
  <c r="A153" i="10"/>
  <c r="B153" i="10"/>
  <c r="C153" i="10"/>
  <c r="D153" i="10"/>
  <c r="E153" i="10" s="1"/>
  <c r="A154" i="10"/>
  <c r="B154" i="10"/>
  <c r="C154" i="10"/>
  <c r="D154" i="10" s="1"/>
  <c r="E154" i="10" s="1"/>
  <c r="A155" i="10"/>
  <c r="B155" i="10"/>
  <c r="D155" i="10" s="1"/>
  <c r="E155" i="10" s="1"/>
  <c r="C155" i="10"/>
  <c r="A156" i="10"/>
  <c r="B156" i="10"/>
  <c r="D156" i="10" s="1"/>
  <c r="E156" i="10" s="1"/>
  <c r="C156" i="10"/>
  <c r="A157" i="10"/>
  <c r="B157" i="10"/>
  <c r="D157" i="10" s="1"/>
  <c r="E157" i="10" s="1"/>
  <c r="C157" i="10"/>
  <c r="A158" i="10"/>
  <c r="B158" i="10"/>
  <c r="C158" i="10"/>
  <c r="D158" i="10" s="1"/>
  <c r="E158" i="10"/>
  <c r="A159" i="10"/>
  <c r="B159" i="10"/>
  <c r="D159" i="10" s="1"/>
  <c r="E159" i="10" s="1"/>
  <c r="C159" i="10"/>
  <c r="A160" i="10"/>
  <c r="B160" i="10"/>
  <c r="D160" i="10" s="1"/>
  <c r="E160" i="10" s="1"/>
  <c r="C160" i="10"/>
  <c r="A161" i="10"/>
  <c r="B161" i="10"/>
  <c r="D161" i="10" s="1"/>
  <c r="E161" i="10" s="1"/>
  <c r="C161" i="10"/>
  <c r="A162" i="10"/>
  <c r="B162" i="10"/>
  <c r="C162" i="10"/>
  <c r="D162" i="10"/>
  <c r="E162" i="10"/>
  <c r="A163" i="10"/>
  <c r="B163" i="10"/>
  <c r="C163" i="10"/>
  <c r="D163" i="10"/>
  <c r="E163" i="10" s="1"/>
  <c r="A164" i="10"/>
  <c r="B164" i="10"/>
  <c r="C164" i="10"/>
  <c r="A165" i="10"/>
  <c r="B165" i="10"/>
  <c r="C165" i="10"/>
  <c r="D165" i="10"/>
  <c r="E165" i="10" s="1"/>
  <c r="A166" i="10"/>
  <c r="B166" i="10"/>
  <c r="C166" i="10"/>
  <c r="D166" i="10" s="1"/>
  <c r="E166" i="10"/>
  <c r="A167" i="10"/>
  <c r="B167" i="10"/>
  <c r="C167" i="10"/>
  <c r="D167" i="10"/>
  <c r="E167" i="10" s="1"/>
  <c r="A168" i="10"/>
  <c r="B168" i="10"/>
  <c r="D168" i="10" s="1"/>
  <c r="C168" i="10"/>
  <c r="E168" i="10"/>
  <c r="A169" i="10"/>
  <c r="B169" i="10"/>
  <c r="C169" i="10"/>
  <c r="D169" i="10"/>
  <c r="E169" i="10" s="1"/>
  <c r="A170" i="10"/>
  <c r="B170" i="10"/>
  <c r="C170" i="10"/>
  <c r="D170" i="10" s="1"/>
  <c r="E170" i="10" s="1"/>
  <c r="A171" i="10"/>
  <c r="B171" i="10"/>
  <c r="D171" i="10" s="1"/>
  <c r="E171" i="10" s="1"/>
  <c r="C171" i="10"/>
  <c r="A172" i="10"/>
  <c r="B172" i="10"/>
  <c r="D172" i="10" s="1"/>
  <c r="E172" i="10" s="1"/>
  <c r="C172" i="10"/>
  <c r="A173" i="10"/>
  <c r="B173" i="10"/>
  <c r="D173" i="10" s="1"/>
  <c r="E173" i="10" s="1"/>
  <c r="C173" i="10"/>
  <c r="A174" i="10"/>
  <c r="B174" i="10"/>
  <c r="D174" i="10" s="1"/>
  <c r="E174" i="10" s="1"/>
  <c r="C174" i="10"/>
  <c r="A175" i="10"/>
  <c r="B175" i="10"/>
  <c r="C175" i="10"/>
  <c r="D175" i="10"/>
  <c r="E175" i="10"/>
  <c r="A176" i="10"/>
  <c r="B176" i="10"/>
  <c r="C176" i="10"/>
  <c r="D176" i="10"/>
  <c r="E176" i="10" s="1"/>
  <c r="A177" i="10"/>
  <c r="B177" i="10"/>
  <c r="C177" i="10"/>
  <c r="A178" i="10"/>
  <c r="B178" i="10"/>
  <c r="C178" i="10"/>
  <c r="D178" i="10"/>
  <c r="E178" i="10" s="1"/>
  <c r="A179" i="10"/>
  <c r="B179" i="10"/>
  <c r="C179" i="10"/>
  <c r="D179" i="10" s="1"/>
  <c r="E179" i="10"/>
  <c r="A180" i="10"/>
  <c r="B180" i="10"/>
  <c r="C180" i="10"/>
  <c r="D180" i="10"/>
  <c r="E180" i="10" s="1"/>
  <c r="A181" i="10"/>
  <c r="B181" i="10"/>
  <c r="D181" i="10" s="1"/>
  <c r="C181" i="10"/>
  <c r="E181" i="10"/>
  <c r="A182" i="10"/>
  <c r="B182" i="10"/>
  <c r="C182" i="10"/>
  <c r="D182" i="10"/>
  <c r="E182" i="10"/>
  <c r="A183" i="10"/>
  <c r="B183" i="10"/>
  <c r="C183" i="10"/>
  <c r="D183" i="10"/>
  <c r="E183" i="10" s="1"/>
  <c r="A184" i="10"/>
  <c r="B184" i="10"/>
  <c r="D184" i="10" s="1"/>
  <c r="E184" i="10" s="1"/>
  <c r="C184" i="10"/>
  <c r="A185" i="10"/>
  <c r="B185" i="10"/>
  <c r="C185" i="10"/>
  <c r="A186" i="10"/>
  <c r="B186" i="10"/>
  <c r="D186" i="10" s="1"/>
  <c r="E186" i="10" s="1"/>
  <c r="C186" i="10"/>
  <c r="A187" i="10"/>
  <c r="B187" i="10"/>
  <c r="C187" i="10"/>
  <c r="D187" i="10" s="1"/>
  <c r="E187" i="10" s="1"/>
  <c r="A188" i="10"/>
  <c r="B188" i="10"/>
  <c r="D188" i="10" s="1"/>
  <c r="E188" i="10" s="1"/>
  <c r="C188" i="10"/>
  <c r="A189" i="10"/>
  <c r="B189" i="10"/>
  <c r="D189" i="10" s="1"/>
  <c r="E189" i="10" s="1"/>
  <c r="C189" i="10"/>
  <c r="A190" i="10"/>
  <c r="B190" i="10"/>
  <c r="D190" i="10" s="1"/>
  <c r="E190" i="10" s="1"/>
  <c r="C190" i="10"/>
  <c r="A191" i="10"/>
  <c r="B191" i="10"/>
  <c r="C191" i="10"/>
  <c r="D191" i="10"/>
  <c r="E191" i="10"/>
  <c r="A192" i="10"/>
  <c r="B192" i="10"/>
  <c r="C192" i="10"/>
  <c r="D192" i="10"/>
  <c r="E192" i="10" s="1"/>
  <c r="A193" i="10"/>
  <c r="B193" i="10"/>
  <c r="C193" i="10"/>
  <c r="A194" i="10"/>
  <c r="B194" i="10"/>
  <c r="C194" i="10"/>
  <c r="D194" i="10"/>
  <c r="E194" i="10" s="1"/>
  <c r="A195" i="10"/>
  <c r="B195" i="10"/>
  <c r="C195" i="10"/>
  <c r="D195" i="10" s="1"/>
  <c r="E195" i="10"/>
  <c r="A196" i="10"/>
  <c r="B196" i="10"/>
  <c r="C196" i="10"/>
  <c r="D196" i="10"/>
  <c r="E196" i="10" s="1"/>
  <c r="A197" i="10"/>
  <c r="B197" i="10"/>
  <c r="D197" i="10" s="1"/>
  <c r="C197" i="10"/>
  <c r="E197" i="10"/>
  <c r="A198" i="10"/>
  <c r="B198" i="10"/>
  <c r="C198" i="10"/>
  <c r="D198" i="10"/>
  <c r="E198" i="10"/>
  <c r="A199" i="10"/>
  <c r="B199" i="10"/>
  <c r="C199" i="10"/>
  <c r="D199" i="10"/>
  <c r="E199" i="10" s="1"/>
  <c r="A200" i="10"/>
  <c r="B200" i="10"/>
  <c r="D200" i="10" s="1"/>
  <c r="E200" i="10" s="1"/>
  <c r="C200" i="10"/>
  <c r="A201" i="10"/>
  <c r="B201" i="10"/>
  <c r="C201" i="10"/>
  <c r="A202" i="10"/>
  <c r="B202" i="10"/>
  <c r="D202" i="10" s="1"/>
  <c r="E202" i="10" s="1"/>
  <c r="C202" i="10"/>
  <c r="A203" i="10"/>
  <c r="B203" i="10"/>
  <c r="C203" i="10"/>
  <c r="D203" i="10" s="1"/>
  <c r="E203" i="10" s="1"/>
  <c r="A204" i="10"/>
  <c r="B204" i="10"/>
  <c r="D204" i="10" s="1"/>
  <c r="E204" i="10" s="1"/>
  <c r="C204" i="10"/>
  <c r="A205" i="10"/>
  <c r="B205" i="10"/>
  <c r="D205" i="10" s="1"/>
  <c r="E205" i="10" s="1"/>
  <c r="C205" i="10"/>
  <c r="A206" i="10"/>
  <c r="B206" i="10"/>
  <c r="D206" i="10" s="1"/>
  <c r="E206" i="10" s="1"/>
  <c r="C206" i="10"/>
  <c r="A207" i="10"/>
  <c r="B207" i="10"/>
  <c r="C207" i="10"/>
  <c r="D207" i="10"/>
  <c r="E207" i="10"/>
  <c r="A208" i="10"/>
  <c r="B208" i="10"/>
  <c r="C208" i="10"/>
  <c r="D208" i="10"/>
  <c r="E208" i="10" s="1"/>
  <c r="A209" i="10"/>
  <c r="B209" i="10"/>
  <c r="C209" i="10"/>
  <c r="A210" i="10"/>
  <c r="B210" i="10"/>
  <c r="C210" i="10"/>
  <c r="D210" i="10"/>
  <c r="E210" i="10" s="1"/>
  <c r="A211" i="10"/>
  <c r="B211" i="10"/>
  <c r="C211" i="10"/>
  <c r="D211" i="10" s="1"/>
  <c r="E211" i="10"/>
  <c r="A212" i="10"/>
  <c r="B212" i="10"/>
  <c r="C212" i="10"/>
  <c r="D212" i="10"/>
  <c r="E212" i="10" s="1"/>
  <c r="A213" i="10"/>
  <c r="B213" i="10"/>
  <c r="D213" i="10" s="1"/>
  <c r="C213" i="10"/>
  <c r="E213" i="10"/>
  <c r="A214" i="10"/>
  <c r="B214" i="10"/>
  <c r="C214" i="10"/>
  <c r="D214" i="10"/>
  <c r="E214" i="10"/>
  <c r="A215" i="10"/>
  <c r="B215" i="10"/>
  <c r="C215" i="10"/>
  <c r="D215" i="10"/>
  <c r="E215" i="10" s="1"/>
  <c r="A216" i="10"/>
  <c r="B216" i="10"/>
  <c r="D216" i="10" s="1"/>
  <c r="E216" i="10" s="1"/>
  <c r="C216" i="10"/>
  <c r="A217" i="10"/>
  <c r="B217" i="10"/>
  <c r="C217" i="10"/>
  <c r="A218" i="10"/>
  <c r="B218" i="10"/>
  <c r="D218" i="10" s="1"/>
  <c r="E218" i="10" s="1"/>
  <c r="C218" i="10"/>
  <c r="A219" i="10"/>
  <c r="B219" i="10"/>
  <c r="C219" i="10"/>
  <c r="D219" i="10" s="1"/>
  <c r="E219" i="10" s="1"/>
  <c r="A220" i="10"/>
  <c r="B220" i="10"/>
  <c r="D220" i="10" s="1"/>
  <c r="E220" i="10" s="1"/>
  <c r="C220" i="10"/>
  <c r="A221" i="10"/>
  <c r="B221" i="10"/>
  <c r="D221" i="10" s="1"/>
  <c r="E221" i="10" s="1"/>
  <c r="C221" i="10"/>
  <c r="A222" i="10"/>
  <c r="B222" i="10"/>
  <c r="D222" i="10" s="1"/>
  <c r="E222" i="10" s="1"/>
  <c r="C222" i="10"/>
  <c r="A223" i="10"/>
  <c r="B223" i="10"/>
  <c r="C223" i="10"/>
  <c r="D223" i="10"/>
  <c r="E223" i="10"/>
  <c r="A224" i="10"/>
  <c r="B224" i="10"/>
  <c r="C224" i="10"/>
  <c r="D224" i="10"/>
  <c r="E224" i="10" s="1"/>
  <c r="A225" i="10"/>
  <c r="B225" i="10"/>
  <c r="C225" i="10"/>
  <c r="A226" i="10"/>
  <c r="B226" i="10"/>
  <c r="C226" i="10"/>
  <c r="D226" i="10"/>
  <c r="E226" i="10" s="1"/>
  <c r="A227" i="10"/>
  <c r="B227" i="10"/>
  <c r="C227" i="10"/>
  <c r="D227" i="10" s="1"/>
  <c r="E227" i="10"/>
  <c r="A228" i="10"/>
  <c r="B228" i="10"/>
  <c r="C228" i="10"/>
  <c r="D228" i="10"/>
  <c r="E228" i="10" s="1"/>
  <c r="A229" i="10"/>
  <c r="B229" i="10"/>
  <c r="D229" i="10" s="1"/>
  <c r="C229" i="10"/>
  <c r="E229" i="10"/>
  <c r="A230" i="10"/>
  <c r="B230" i="10"/>
  <c r="C230" i="10"/>
  <c r="D230" i="10"/>
  <c r="E230" i="10"/>
  <c r="A231" i="10"/>
  <c r="B231" i="10"/>
  <c r="C231" i="10"/>
  <c r="D231" i="10"/>
  <c r="E231" i="10" s="1"/>
  <c r="A232" i="10"/>
  <c r="B232" i="10"/>
  <c r="D232" i="10" s="1"/>
  <c r="E232" i="10" s="1"/>
  <c r="C232" i="10"/>
  <c r="A233" i="10"/>
  <c r="B233" i="10"/>
  <c r="C233" i="10"/>
  <c r="A234" i="10"/>
  <c r="B234" i="10"/>
  <c r="D234" i="10" s="1"/>
  <c r="E234" i="10" s="1"/>
  <c r="C234" i="10"/>
  <c r="A235" i="10"/>
  <c r="B235" i="10"/>
  <c r="C235" i="10"/>
  <c r="D235" i="10" s="1"/>
  <c r="E235" i="10" s="1"/>
  <c r="A236" i="10"/>
  <c r="B236" i="10"/>
  <c r="D236" i="10" s="1"/>
  <c r="E236" i="10" s="1"/>
  <c r="C236" i="10"/>
  <c r="A237" i="10"/>
  <c r="B237" i="10"/>
  <c r="D237" i="10" s="1"/>
  <c r="E237" i="10" s="1"/>
  <c r="C237" i="10"/>
  <c r="A238" i="10"/>
  <c r="B238" i="10"/>
  <c r="D238" i="10" s="1"/>
  <c r="E238" i="10" s="1"/>
  <c r="C238" i="10"/>
  <c r="A239" i="10"/>
  <c r="B239" i="10"/>
  <c r="C239" i="10"/>
  <c r="D239" i="10"/>
  <c r="E239" i="10"/>
  <c r="A240" i="10"/>
  <c r="B240" i="10"/>
  <c r="C240" i="10"/>
  <c r="D240" i="10"/>
  <c r="E240" i="10" s="1"/>
  <c r="A241" i="10"/>
  <c r="B241" i="10"/>
  <c r="C241" i="10"/>
  <c r="A242" i="10"/>
  <c r="B242" i="10"/>
  <c r="C242" i="10"/>
  <c r="D242" i="10"/>
  <c r="E242" i="10" s="1"/>
  <c r="A243" i="10"/>
  <c r="B243" i="10"/>
  <c r="C243" i="10"/>
  <c r="D243" i="10" s="1"/>
  <c r="E243" i="10"/>
  <c r="A244" i="10"/>
  <c r="B244" i="10"/>
  <c r="C244" i="10"/>
  <c r="D244" i="10"/>
  <c r="E244" i="10" s="1"/>
  <c r="A245" i="10"/>
  <c r="B245" i="10"/>
  <c r="D245" i="10" s="1"/>
  <c r="C245" i="10"/>
  <c r="E245" i="10"/>
  <c r="A246" i="10"/>
  <c r="B246" i="10"/>
  <c r="C246" i="10"/>
  <c r="D246" i="10"/>
  <c r="E246" i="10"/>
  <c r="A247" i="10"/>
  <c r="B247" i="10"/>
  <c r="C247" i="10"/>
  <c r="D247" i="10"/>
  <c r="E247" i="10" s="1"/>
  <c r="A248" i="10"/>
  <c r="B248" i="10"/>
  <c r="D248" i="10" s="1"/>
  <c r="E248" i="10" s="1"/>
  <c r="C248" i="10"/>
  <c r="A249" i="10"/>
  <c r="B249" i="10"/>
  <c r="C249" i="10"/>
  <c r="A250" i="10"/>
  <c r="B250" i="10"/>
  <c r="D250" i="10" s="1"/>
  <c r="E250" i="10" s="1"/>
  <c r="C250" i="10"/>
  <c r="A251" i="10"/>
  <c r="B251" i="10"/>
  <c r="C251" i="10"/>
  <c r="D251" i="10" s="1"/>
  <c r="E251" i="10" s="1"/>
  <c r="A252" i="10"/>
  <c r="B252" i="10"/>
  <c r="D252" i="10" s="1"/>
  <c r="E252" i="10" s="1"/>
  <c r="C252" i="10"/>
  <c r="A253" i="10"/>
  <c r="B253" i="10"/>
  <c r="D253" i="10" s="1"/>
  <c r="E253" i="10" s="1"/>
  <c r="C253" i="10"/>
  <c r="A254" i="10"/>
  <c r="B254" i="10"/>
  <c r="D254" i="10" s="1"/>
  <c r="E254" i="10" s="1"/>
  <c r="C254" i="10"/>
  <c r="A255" i="10"/>
  <c r="B255" i="10"/>
  <c r="C255" i="10"/>
  <c r="D255" i="10"/>
  <c r="E255" i="10"/>
  <c r="A256" i="10"/>
  <c r="B256" i="10"/>
  <c r="C256" i="10"/>
  <c r="D256" i="10"/>
  <c r="E256" i="10" s="1"/>
  <c r="A257" i="10"/>
  <c r="B257" i="10"/>
  <c r="C257" i="10"/>
  <c r="A258" i="10"/>
  <c r="B258" i="10"/>
  <c r="C258" i="10"/>
  <c r="D258" i="10"/>
  <c r="E258" i="10" s="1"/>
  <c r="A259" i="10"/>
  <c r="B259" i="10"/>
  <c r="C259" i="10"/>
  <c r="D259" i="10" s="1"/>
  <c r="E259" i="10"/>
  <c r="A260" i="10"/>
  <c r="B260" i="10"/>
  <c r="C260" i="10"/>
  <c r="D260" i="10"/>
  <c r="E260" i="10" s="1"/>
  <c r="A261" i="10"/>
  <c r="B261" i="10"/>
  <c r="D261" i="10" s="1"/>
  <c r="C261" i="10"/>
  <c r="E261" i="10"/>
  <c r="A262" i="10"/>
  <c r="B262" i="10"/>
  <c r="C262" i="10"/>
  <c r="D262" i="10"/>
  <c r="E262" i="10"/>
  <c r="A263" i="10"/>
  <c r="B263" i="10"/>
  <c r="C263" i="10"/>
  <c r="D263" i="10"/>
  <c r="E263" i="10" s="1"/>
  <c r="A264" i="10"/>
  <c r="B264" i="10"/>
  <c r="D264" i="10" s="1"/>
  <c r="E264" i="10" s="1"/>
  <c r="C264" i="10"/>
  <c r="A265" i="10"/>
  <c r="B265" i="10"/>
  <c r="C265" i="10"/>
  <c r="A266" i="10"/>
  <c r="B266" i="10"/>
  <c r="D266" i="10" s="1"/>
  <c r="E266" i="10" s="1"/>
  <c r="C266" i="10"/>
  <c r="A267" i="10"/>
  <c r="B267" i="10"/>
  <c r="C267" i="10"/>
  <c r="D267" i="10" s="1"/>
  <c r="E267" i="10" s="1"/>
  <c r="A268" i="10"/>
  <c r="B268" i="10"/>
  <c r="D268" i="10" s="1"/>
  <c r="E268" i="10" s="1"/>
  <c r="C268" i="10"/>
  <c r="A269" i="10"/>
  <c r="B269" i="10"/>
  <c r="D269" i="10" s="1"/>
  <c r="E269" i="10" s="1"/>
  <c r="C269" i="10"/>
  <c r="A270" i="10"/>
  <c r="B270" i="10"/>
  <c r="D270" i="10" s="1"/>
  <c r="E270" i="10" s="1"/>
  <c r="C270" i="10"/>
  <c r="A271" i="10"/>
  <c r="B271" i="10"/>
  <c r="C271" i="10"/>
  <c r="D271" i="10"/>
  <c r="E271" i="10"/>
  <c r="A272" i="10"/>
  <c r="B272" i="10"/>
  <c r="C272" i="10"/>
  <c r="D272" i="10"/>
  <c r="E272" i="10" s="1"/>
  <c r="A273" i="10"/>
  <c r="B273" i="10"/>
  <c r="C273" i="10"/>
  <c r="A274" i="10"/>
  <c r="B274" i="10"/>
  <c r="C274" i="10"/>
  <c r="D274" i="10"/>
  <c r="E274" i="10" s="1"/>
  <c r="A275" i="10"/>
  <c r="B275" i="10"/>
  <c r="C275" i="10"/>
  <c r="D275" i="10" s="1"/>
  <c r="E275" i="10"/>
  <c r="A276" i="10"/>
  <c r="B276" i="10"/>
  <c r="C276" i="10"/>
  <c r="D276" i="10"/>
  <c r="E276" i="10" s="1"/>
  <c r="A277" i="10"/>
  <c r="B277" i="10"/>
  <c r="D277" i="10" s="1"/>
  <c r="C277" i="10"/>
  <c r="E277" i="10"/>
  <c r="A278" i="10"/>
  <c r="B278" i="10"/>
  <c r="C278" i="10"/>
  <c r="D278" i="10"/>
  <c r="E278" i="10"/>
  <c r="A279" i="10"/>
  <c r="B279" i="10"/>
  <c r="C279" i="10"/>
  <c r="D279" i="10"/>
  <c r="E279" i="10" s="1"/>
  <c r="A280" i="10"/>
  <c r="B280" i="10"/>
  <c r="D280" i="10" s="1"/>
  <c r="E280" i="10" s="1"/>
  <c r="C280" i="10"/>
  <c r="A281" i="10"/>
  <c r="B281" i="10"/>
  <c r="C281" i="10"/>
  <c r="A282" i="10"/>
  <c r="B282" i="10"/>
  <c r="D282" i="10" s="1"/>
  <c r="E282" i="10" s="1"/>
  <c r="C282" i="10"/>
  <c r="A283" i="10"/>
  <c r="B283" i="10"/>
  <c r="C283" i="10"/>
  <c r="D283" i="10" s="1"/>
  <c r="E283" i="10" s="1"/>
  <c r="A284" i="10"/>
  <c r="B284" i="10"/>
  <c r="D284" i="10" s="1"/>
  <c r="E284" i="10" s="1"/>
  <c r="C284" i="10"/>
  <c r="A285" i="10"/>
  <c r="B285" i="10"/>
  <c r="D285" i="10" s="1"/>
  <c r="E285" i="10" s="1"/>
  <c r="C285" i="10"/>
  <c r="A286" i="10"/>
  <c r="B286" i="10"/>
  <c r="D286" i="10" s="1"/>
  <c r="E286" i="10" s="1"/>
  <c r="C286" i="10"/>
  <c r="A287" i="10"/>
  <c r="B287" i="10"/>
  <c r="C287" i="10"/>
  <c r="D287" i="10" s="1"/>
  <c r="E287" i="10" s="1"/>
  <c r="A288" i="10"/>
  <c r="B288" i="10"/>
  <c r="C288" i="10"/>
  <c r="D288" i="10"/>
  <c r="E288" i="10" s="1"/>
  <c r="A289" i="10"/>
  <c r="B289" i="10"/>
  <c r="D289" i="10" s="1"/>
  <c r="C289" i="10"/>
  <c r="E289" i="10"/>
  <c r="A290" i="10"/>
  <c r="B290" i="10"/>
  <c r="C290" i="10"/>
  <c r="D290" i="10"/>
  <c r="E290" i="10" s="1"/>
  <c r="A291" i="10"/>
  <c r="B291" i="10"/>
  <c r="C291" i="10"/>
  <c r="D291" i="10" s="1"/>
  <c r="E291" i="10"/>
  <c r="A292" i="10"/>
  <c r="B292" i="10"/>
  <c r="C292" i="10"/>
  <c r="D292" i="10"/>
  <c r="E292" i="10" s="1"/>
  <c r="A293" i="10"/>
  <c r="B293" i="10"/>
  <c r="D293" i="10" s="1"/>
  <c r="C293" i="10"/>
  <c r="E293" i="10"/>
  <c r="A294" i="10"/>
  <c r="B294" i="10"/>
  <c r="C294" i="10"/>
  <c r="D294" i="10"/>
  <c r="E294" i="10"/>
  <c r="A295" i="10"/>
  <c r="B295" i="10"/>
  <c r="C295" i="10"/>
  <c r="D295" i="10"/>
  <c r="E295" i="10" s="1"/>
  <c r="A296" i="10"/>
  <c r="B296" i="10"/>
  <c r="D296" i="10" s="1"/>
  <c r="E296" i="10" s="1"/>
  <c r="C296" i="10"/>
  <c r="A297" i="10"/>
  <c r="B297" i="10"/>
  <c r="C297" i="10"/>
  <c r="A298" i="10"/>
  <c r="B298" i="10"/>
  <c r="D298" i="10" s="1"/>
  <c r="E298" i="10" s="1"/>
  <c r="C298" i="10"/>
  <c r="A299" i="10"/>
  <c r="B299" i="10"/>
  <c r="C299" i="10"/>
  <c r="D299" i="10" s="1"/>
  <c r="E299" i="10" s="1"/>
  <c r="A300" i="10"/>
  <c r="B300" i="10"/>
  <c r="D300" i="10" s="1"/>
  <c r="E300" i="10" s="1"/>
  <c r="C300" i="10"/>
  <c r="A301" i="10"/>
  <c r="B301" i="10"/>
  <c r="D301" i="10" s="1"/>
  <c r="E301" i="10" s="1"/>
  <c r="C301" i="10"/>
  <c r="A302" i="10"/>
  <c r="B302" i="10"/>
  <c r="D302" i="10" s="1"/>
  <c r="E302" i="10" s="1"/>
  <c r="C302" i="10"/>
  <c r="A303" i="10"/>
  <c r="B303" i="10"/>
  <c r="C303" i="10"/>
  <c r="D303" i="10" s="1"/>
  <c r="E303" i="10" s="1"/>
  <c r="A304" i="10"/>
  <c r="B304" i="10"/>
  <c r="C304" i="10"/>
  <c r="D304" i="10"/>
  <c r="E304" i="10" s="1"/>
  <c r="A305" i="10"/>
  <c r="B305" i="10"/>
  <c r="D305" i="10" s="1"/>
  <c r="C305" i="10"/>
  <c r="E305" i="10"/>
  <c r="A306" i="10"/>
  <c r="B306" i="10"/>
  <c r="C306" i="10"/>
  <c r="D306" i="10"/>
  <c r="E306" i="10" s="1"/>
  <c r="A307" i="10"/>
  <c r="B307" i="10"/>
  <c r="C307" i="10"/>
  <c r="D307" i="10" s="1"/>
  <c r="E307" i="10"/>
  <c r="A308" i="10"/>
  <c r="B308" i="10"/>
  <c r="C308" i="10"/>
  <c r="D308" i="10"/>
  <c r="E308" i="10" s="1"/>
  <c r="A309" i="10"/>
  <c r="B309" i="10"/>
  <c r="D309" i="10" s="1"/>
  <c r="C309" i="10"/>
  <c r="E309" i="10"/>
  <c r="A310" i="10"/>
  <c r="B310" i="10"/>
  <c r="C310" i="10"/>
  <c r="D310" i="10"/>
  <c r="E310" i="10"/>
  <c r="A311" i="10"/>
  <c r="B311" i="10"/>
  <c r="C311" i="10"/>
  <c r="D311" i="10"/>
  <c r="E311" i="10" s="1"/>
  <c r="A312" i="10"/>
  <c r="B312" i="10"/>
  <c r="D312" i="10" s="1"/>
  <c r="E312" i="10" s="1"/>
  <c r="C312" i="10"/>
  <c r="A313" i="10"/>
  <c r="B313" i="10"/>
  <c r="C313" i="10"/>
  <c r="A314" i="10"/>
  <c r="B314" i="10"/>
  <c r="D314" i="10" s="1"/>
  <c r="E314" i="10" s="1"/>
  <c r="C314" i="10"/>
  <c r="A315" i="10"/>
  <c r="B315" i="10"/>
  <c r="C315" i="10"/>
  <c r="D315" i="10" s="1"/>
  <c r="E315" i="10" s="1"/>
  <c r="A316" i="10"/>
  <c r="B316" i="10"/>
  <c r="D316" i="10" s="1"/>
  <c r="E316" i="10" s="1"/>
  <c r="C316" i="10"/>
  <c r="A317" i="10"/>
  <c r="B317" i="10"/>
  <c r="D317" i="10" s="1"/>
  <c r="E317" i="10" s="1"/>
  <c r="C317" i="10"/>
  <c r="A318" i="10"/>
  <c r="B318" i="10"/>
  <c r="D318" i="10" s="1"/>
  <c r="E318" i="10" s="1"/>
  <c r="C318" i="10"/>
  <c r="A319" i="10"/>
  <c r="B319" i="10"/>
  <c r="C319" i="10"/>
  <c r="D319" i="10" s="1"/>
  <c r="E319" i="10" s="1"/>
  <c r="A320" i="10"/>
  <c r="B320" i="10"/>
  <c r="C320" i="10"/>
  <c r="D320" i="10"/>
  <c r="E320" i="10" s="1"/>
  <c r="A321" i="10"/>
  <c r="B321" i="10"/>
  <c r="D321" i="10" s="1"/>
  <c r="C321" i="10"/>
  <c r="E321" i="10"/>
  <c r="A322" i="10"/>
  <c r="B322" i="10"/>
  <c r="C322" i="10"/>
  <c r="D322" i="10"/>
  <c r="E322" i="10" s="1"/>
  <c r="A323" i="10"/>
  <c r="B323" i="10"/>
  <c r="C323" i="10"/>
  <c r="D323" i="10" s="1"/>
  <c r="E323" i="10"/>
  <c r="A324" i="10"/>
  <c r="B324" i="10"/>
  <c r="C324" i="10"/>
  <c r="D324" i="10"/>
  <c r="E324" i="10" s="1"/>
  <c r="A325" i="10"/>
  <c r="B325" i="10"/>
  <c r="D325" i="10" s="1"/>
  <c r="C325" i="10"/>
  <c r="E325" i="10"/>
  <c r="A326" i="10"/>
  <c r="B326" i="10"/>
  <c r="C326" i="10"/>
  <c r="D326" i="10"/>
  <c r="E326" i="10"/>
  <c r="A327" i="10"/>
  <c r="B327" i="10"/>
  <c r="C327" i="10"/>
  <c r="D327" i="10"/>
  <c r="E327" i="10" s="1"/>
  <c r="A328" i="10"/>
  <c r="B328" i="10"/>
  <c r="D328" i="10" s="1"/>
  <c r="E328" i="10" s="1"/>
  <c r="C328" i="10"/>
  <c r="A329" i="10"/>
  <c r="B329" i="10"/>
  <c r="C329" i="10"/>
  <c r="A330" i="10"/>
  <c r="B330" i="10"/>
  <c r="D330" i="10" s="1"/>
  <c r="E330" i="10" s="1"/>
  <c r="C330" i="10"/>
  <c r="A331" i="10"/>
  <c r="B331" i="10"/>
  <c r="C331" i="10"/>
  <c r="D331" i="10" s="1"/>
  <c r="E331" i="10" s="1"/>
  <c r="A332" i="10"/>
  <c r="B332" i="10"/>
  <c r="D332" i="10" s="1"/>
  <c r="E332" i="10" s="1"/>
  <c r="C332" i="10"/>
  <c r="A333" i="10"/>
  <c r="B333" i="10"/>
  <c r="D333" i="10" s="1"/>
  <c r="E333" i="10" s="1"/>
  <c r="C333" i="10"/>
  <c r="A334" i="10"/>
  <c r="B334" i="10"/>
  <c r="D334" i="10" s="1"/>
  <c r="E334" i="10" s="1"/>
  <c r="C334" i="10"/>
  <c r="A335" i="10"/>
  <c r="B335" i="10"/>
  <c r="C335" i="10"/>
  <c r="D335" i="10" s="1"/>
  <c r="E335" i="10" s="1"/>
  <c r="A336" i="10"/>
  <c r="B336" i="10"/>
  <c r="C336" i="10"/>
  <c r="D336" i="10"/>
  <c r="E336" i="10" s="1"/>
  <c r="A337" i="10"/>
  <c r="B337" i="10"/>
  <c r="D337" i="10" s="1"/>
  <c r="C337" i="10"/>
  <c r="E337" i="10"/>
  <c r="A338" i="10"/>
  <c r="B338" i="10"/>
  <c r="C338" i="10"/>
  <c r="D338" i="10"/>
  <c r="E338" i="10" s="1"/>
  <c r="A339" i="10"/>
  <c r="B339" i="10"/>
  <c r="C339" i="10"/>
  <c r="D339" i="10" s="1"/>
  <c r="E339" i="10"/>
  <c r="A340" i="10"/>
  <c r="B340" i="10"/>
  <c r="C340" i="10"/>
  <c r="D340" i="10"/>
  <c r="E340" i="10" s="1"/>
  <c r="A341" i="10"/>
  <c r="B341" i="10"/>
  <c r="D341" i="10" s="1"/>
  <c r="C341" i="10"/>
  <c r="E341" i="10"/>
  <c r="A342" i="10"/>
  <c r="B342" i="10"/>
  <c r="C342" i="10"/>
  <c r="D342" i="10"/>
  <c r="E342" i="10"/>
  <c r="A343" i="10"/>
  <c r="B343" i="10"/>
  <c r="C343" i="10"/>
  <c r="D343" i="10"/>
  <c r="E343" i="10" s="1"/>
  <c r="A344" i="10"/>
  <c r="B344" i="10"/>
  <c r="D344" i="10" s="1"/>
  <c r="E344" i="10" s="1"/>
  <c r="C344" i="10"/>
  <c r="A345" i="10"/>
  <c r="B345" i="10"/>
  <c r="C345" i="10"/>
  <c r="A346" i="10"/>
  <c r="B346" i="10"/>
  <c r="D346" i="10" s="1"/>
  <c r="E346" i="10" s="1"/>
  <c r="C346" i="10"/>
  <c r="A347" i="10"/>
  <c r="B347" i="10"/>
  <c r="C347" i="10"/>
  <c r="D347" i="10" s="1"/>
  <c r="E347" i="10" s="1"/>
  <c r="A348" i="10"/>
  <c r="B348" i="10"/>
  <c r="D348" i="10" s="1"/>
  <c r="E348" i="10" s="1"/>
  <c r="C348" i="10"/>
  <c r="A349" i="10"/>
  <c r="B349" i="10"/>
  <c r="D349" i="10" s="1"/>
  <c r="E349" i="10" s="1"/>
  <c r="C349" i="10"/>
  <c r="A350" i="10"/>
  <c r="B350" i="10"/>
  <c r="D350" i="10" s="1"/>
  <c r="E350" i="10" s="1"/>
  <c r="C350" i="10"/>
  <c r="A351" i="10"/>
  <c r="B351" i="10"/>
  <c r="C351" i="10"/>
  <c r="D351" i="10" s="1"/>
  <c r="E351" i="10" s="1"/>
  <c r="A352" i="10"/>
  <c r="B352" i="10"/>
  <c r="C352" i="10"/>
  <c r="D352" i="10"/>
  <c r="E352" i="10" s="1"/>
  <c r="A353" i="10"/>
  <c r="B353" i="10"/>
  <c r="D353" i="10" s="1"/>
  <c r="C353" i="10"/>
  <c r="E353" i="10"/>
  <c r="A354" i="10"/>
  <c r="B354" i="10"/>
  <c r="C354" i="10"/>
  <c r="D354" i="10"/>
  <c r="E354" i="10" s="1"/>
  <c r="A355" i="10"/>
  <c r="B355" i="10"/>
  <c r="C355" i="10"/>
  <c r="D355" i="10" s="1"/>
  <c r="E355" i="10"/>
  <c r="A356" i="10"/>
  <c r="B356" i="10"/>
  <c r="C356" i="10"/>
  <c r="D356" i="10"/>
  <c r="E356" i="10" s="1"/>
  <c r="A357" i="10"/>
  <c r="B357" i="10"/>
  <c r="D357" i="10" s="1"/>
  <c r="C357" i="10"/>
  <c r="E357" i="10"/>
  <c r="A358" i="10"/>
  <c r="B358" i="10"/>
  <c r="C358" i="10"/>
  <c r="D358" i="10"/>
  <c r="E358" i="10"/>
  <c r="A359" i="10"/>
  <c r="B359" i="10"/>
  <c r="C359" i="10"/>
  <c r="D359" i="10"/>
  <c r="E359" i="10" s="1"/>
  <c r="A360" i="10"/>
  <c r="B360" i="10"/>
  <c r="D360" i="10" s="1"/>
  <c r="E360" i="10" s="1"/>
  <c r="C360" i="10"/>
  <c r="A361" i="10"/>
  <c r="B361" i="10"/>
  <c r="C361" i="10"/>
  <c r="A362" i="10"/>
  <c r="B362" i="10"/>
  <c r="D362" i="10" s="1"/>
  <c r="E362" i="10" s="1"/>
  <c r="C362" i="10"/>
  <c r="A363" i="10"/>
  <c r="B363" i="10"/>
  <c r="C363" i="10"/>
  <c r="D363" i="10" s="1"/>
  <c r="E363" i="10" s="1"/>
  <c r="A364" i="10"/>
  <c r="B364" i="10"/>
  <c r="D364" i="10" s="1"/>
  <c r="E364" i="10" s="1"/>
  <c r="C364" i="10"/>
  <c r="A365" i="10"/>
  <c r="B365" i="10"/>
  <c r="D365" i="10" s="1"/>
  <c r="E365" i="10" s="1"/>
  <c r="C365" i="10"/>
  <c r="A366" i="10"/>
  <c r="B366" i="10"/>
  <c r="D366" i="10" s="1"/>
  <c r="E366" i="10" s="1"/>
  <c r="C366" i="10"/>
  <c r="A367" i="10"/>
  <c r="B367" i="10"/>
  <c r="C367" i="10"/>
  <c r="D367" i="10" s="1"/>
  <c r="E367" i="10" s="1"/>
  <c r="A368" i="10"/>
  <c r="B368" i="10"/>
  <c r="C368" i="10"/>
  <c r="D368" i="10"/>
  <c r="E368" i="10" s="1"/>
  <c r="A369" i="10"/>
  <c r="B369" i="10"/>
  <c r="D369" i="10" s="1"/>
  <c r="C369" i="10"/>
  <c r="E369" i="10"/>
  <c r="A370" i="10"/>
  <c r="B370" i="10"/>
  <c r="C370" i="10"/>
  <c r="D370" i="10"/>
  <c r="E370" i="10" s="1"/>
  <c r="A371" i="10"/>
  <c r="B371" i="10"/>
  <c r="C371" i="10"/>
  <c r="D371" i="10" s="1"/>
  <c r="E371" i="10"/>
  <c r="A372" i="10"/>
  <c r="B372" i="10"/>
  <c r="C372" i="10"/>
  <c r="D372" i="10"/>
  <c r="E372" i="10" s="1"/>
  <c r="A373" i="10"/>
  <c r="B373" i="10"/>
  <c r="D373" i="10" s="1"/>
  <c r="C373" i="10"/>
  <c r="E373" i="10"/>
  <c r="A374" i="10"/>
  <c r="B374" i="10"/>
  <c r="C374" i="10"/>
  <c r="D374" i="10"/>
  <c r="E374" i="10"/>
  <c r="A375" i="10"/>
  <c r="B375" i="10"/>
  <c r="C375" i="10"/>
  <c r="D375" i="10"/>
  <c r="E375" i="10" s="1"/>
  <c r="A376" i="10"/>
  <c r="B376" i="10"/>
  <c r="D376" i="10" s="1"/>
  <c r="E376" i="10" s="1"/>
  <c r="C376" i="10"/>
  <c r="A377" i="10"/>
  <c r="B377" i="10"/>
  <c r="C377" i="10"/>
  <c r="A378" i="10"/>
  <c r="B378" i="10"/>
  <c r="D378" i="10" s="1"/>
  <c r="E378" i="10" s="1"/>
  <c r="C378" i="10"/>
  <c r="A379" i="10"/>
  <c r="B379" i="10"/>
  <c r="C379" i="10"/>
  <c r="D379" i="10" s="1"/>
  <c r="E379" i="10" s="1"/>
  <c r="A380" i="10"/>
  <c r="B380" i="10"/>
  <c r="D380" i="10" s="1"/>
  <c r="E380" i="10" s="1"/>
  <c r="C380" i="10"/>
  <c r="A381" i="10"/>
  <c r="B381" i="10"/>
  <c r="D381" i="10" s="1"/>
  <c r="E381" i="10" s="1"/>
  <c r="C381" i="10"/>
  <c r="A382" i="10"/>
  <c r="B382" i="10"/>
  <c r="D382" i="10" s="1"/>
  <c r="E382" i="10" s="1"/>
  <c r="C382" i="10"/>
  <c r="A383" i="10"/>
  <c r="B383" i="10"/>
  <c r="C383" i="10"/>
  <c r="D383" i="10" s="1"/>
  <c r="E383" i="10" s="1"/>
  <c r="A384" i="10"/>
  <c r="B384" i="10"/>
  <c r="C384" i="10"/>
  <c r="D384" i="10"/>
  <c r="E384" i="10" s="1"/>
  <c r="A385" i="10"/>
  <c r="B385" i="10"/>
  <c r="D385" i="10" s="1"/>
  <c r="C385" i="10"/>
  <c r="E385" i="10"/>
  <c r="A386" i="10"/>
  <c r="B386" i="10"/>
  <c r="C386" i="10"/>
  <c r="D386" i="10"/>
  <c r="E386" i="10" s="1"/>
  <c r="A387" i="10"/>
  <c r="B387" i="10"/>
  <c r="C387" i="10"/>
  <c r="D387" i="10" s="1"/>
  <c r="E387" i="10"/>
  <c r="A388" i="10"/>
  <c r="B388" i="10"/>
  <c r="C388" i="10"/>
  <c r="D388" i="10"/>
  <c r="E388" i="10" s="1"/>
  <c r="A389" i="10"/>
  <c r="B389" i="10"/>
  <c r="D389" i="10" s="1"/>
  <c r="C389" i="10"/>
  <c r="E389" i="10"/>
  <c r="A390" i="10"/>
  <c r="B390" i="10"/>
  <c r="C390" i="10"/>
  <c r="D390" i="10"/>
  <c r="E390" i="10"/>
  <c r="A391" i="10"/>
  <c r="B391" i="10"/>
  <c r="C391" i="10"/>
  <c r="D391" i="10"/>
  <c r="E391" i="10" s="1"/>
  <c r="A392" i="10"/>
  <c r="B392" i="10"/>
  <c r="D392" i="10" s="1"/>
  <c r="E392" i="10" s="1"/>
  <c r="C392" i="10"/>
  <c r="A393" i="10"/>
  <c r="B393" i="10"/>
  <c r="C393" i="10"/>
  <c r="A394" i="10"/>
  <c r="B394" i="10"/>
  <c r="D394" i="10" s="1"/>
  <c r="E394" i="10" s="1"/>
  <c r="C394" i="10"/>
  <c r="A395" i="10"/>
  <c r="B395" i="10"/>
  <c r="C395" i="10"/>
  <c r="D395" i="10" s="1"/>
  <c r="E395" i="10" s="1"/>
  <c r="A396" i="10"/>
  <c r="B396" i="10"/>
  <c r="D396" i="10" s="1"/>
  <c r="E396" i="10" s="1"/>
  <c r="C396" i="10"/>
  <c r="A397" i="10"/>
  <c r="B397" i="10"/>
  <c r="D397" i="10" s="1"/>
  <c r="E397" i="10" s="1"/>
  <c r="C397" i="10"/>
  <c r="A398" i="10"/>
  <c r="B398" i="10"/>
  <c r="D398" i="10" s="1"/>
  <c r="E398" i="10" s="1"/>
  <c r="C398" i="10"/>
  <c r="A399" i="10"/>
  <c r="B399" i="10"/>
  <c r="C399" i="10"/>
  <c r="D399" i="10" s="1"/>
  <c r="E399" i="10" s="1"/>
  <c r="A400" i="10"/>
  <c r="B400" i="10"/>
  <c r="C400" i="10"/>
  <c r="D400" i="10"/>
  <c r="E400" i="10" s="1"/>
  <c r="A401" i="10"/>
  <c r="B401" i="10"/>
  <c r="D401" i="10" s="1"/>
  <c r="C401" i="10"/>
  <c r="E401" i="10"/>
  <c r="A402" i="10"/>
  <c r="B402" i="10"/>
  <c r="C402" i="10"/>
  <c r="D402" i="10"/>
  <c r="E402" i="10" s="1"/>
  <c r="A403" i="10"/>
  <c r="B403" i="10"/>
  <c r="C403" i="10"/>
  <c r="D403" i="10" s="1"/>
  <c r="E403" i="10"/>
  <c r="A404" i="10"/>
  <c r="B404" i="10"/>
  <c r="C404" i="10"/>
  <c r="D404" i="10"/>
  <c r="E404" i="10" s="1"/>
  <c r="A405" i="10"/>
  <c r="B405" i="10"/>
  <c r="D405" i="10" s="1"/>
  <c r="C405" i="10"/>
  <c r="E405" i="10"/>
  <c r="A406" i="10"/>
  <c r="B406" i="10"/>
  <c r="C406" i="10"/>
  <c r="D406" i="10"/>
  <c r="E406" i="10"/>
  <c r="A407" i="10"/>
  <c r="B407" i="10"/>
  <c r="C407" i="10"/>
  <c r="D407" i="10"/>
  <c r="E407" i="10" s="1"/>
  <c r="A408" i="10"/>
  <c r="B408" i="10"/>
  <c r="D408" i="10" s="1"/>
  <c r="E408" i="10" s="1"/>
  <c r="C408" i="10"/>
  <c r="A409" i="10"/>
  <c r="B409" i="10"/>
  <c r="C409" i="10"/>
  <c r="A410" i="10"/>
  <c r="B410" i="10"/>
  <c r="D410" i="10" s="1"/>
  <c r="E410" i="10" s="1"/>
  <c r="C410" i="10"/>
  <c r="A411" i="10"/>
  <c r="B411" i="10"/>
  <c r="C411" i="10"/>
  <c r="D411" i="10" s="1"/>
  <c r="E411" i="10" s="1"/>
  <c r="A412" i="10"/>
  <c r="B412" i="10"/>
  <c r="D412" i="10" s="1"/>
  <c r="E412" i="10" s="1"/>
  <c r="C412" i="10"/>
  <c r="A413" i="10"/>
  <c r="B413" i="10"/>
  <c r="D413" i="10" s="1"/>
  <c r="E413" i="10" s="1"/>
  <c r="C413" i="10"/>
  <c r="A414" i="10"/>
  <c r="B414" i="10"/>
  <c r="D414" i="10" s="1"/>
  <c r="E414" i="10" s="1"/>
  <c r="C414" i="10"/>
  <c r="A415" i="10"/>
  <c r="B415" i="10"/>
  <c r="C415" i="10"/>
  <c r="D415" i="10" s="1"/>
  <c r="E415" i="10" s="1"/>
  <c r="A416" i="10"/>
  <c r="B416" i="10"/>
  <c r="C416" i="10"/>
  <c r="D416" i="10"/>
  <c r="E416" i="10" s="1"/>
  <c r="A417" i="10"/>
  <c r="B417" i="10"/>
  <c r="D417" i="10" s="1"/>
  <c r="C417" i="10"/>
  <c r="E417" i="10"/>
  <c r="A418" i="10"/>
  <c r="B418" i="10"/>
  <c r="C418" i="10"/>
  <c r="D418" i="10"/>
  <c r="E418" i="10" s="1"/>
  <c r="A419" i="10"/>
  <c r="B419" i="10"/>
  <c r="C419" i="10"/>
  <c r="D419" i="10" s="1"/>
  <c r="E419" i="10"/>
  <c r="A420" i="10"/>
  <c r="B420" i="10"/>
  <c r="C420" i="10"/>
  <c r="D420" i="10"/>
  <c r="E420" i="10" s="1"/>
  <c r="A421" i="10"/>
  <c r="B421" i="10"/>
  <c r="D421" i="10" s="1"/>
  <c r="C421" i="10"/>
  <c r="E421" i="10"/>
  <c r="A422" i="10"/>
  <c r="B422" i="10"/>
  <c r="C422" i="10"/>
  <c r="D422" i="10"/>
  <c r="E422" i="10"/>
  <c r="A423" i="10"/>
  <c r="B423" i="10"/>
  <c r="C423" i="10"/>
  <c r="D423" i="10"/>
  <c r="E423" i="10" s="1"/>
  <c r="A424" i="10"/>
  <c r="B424" i="10"/>
  <c r="D424" i="10" s="1"/>
  <c r="E424" i="10" s="1"/>
  <c r="C424" i="10"/>
  <c r="A425" i="10"/>
  <c r="B425" i="10"/>
  <c r="C425" i="10"/>
  <c r="A426" i="10"/>
  <c r="B426" i="10"/>
  <c r="D426" i="10" s="1"/>
  <c r="E426" i="10" s="1"/>
  <c r="C426" i="10"/>
  <c r="A427" i="10"/>
  <c r="B427" i="10"/>
  <c r="C427" i="10"/>
  <c r="A428" i="10"/>
  <c r="B428" i="10"/>
  <c r="D428" i="10" s="1"/>
  <c r="E428" i="10" s="1"/>
  <c r="C428" i="10"/>
  <c r="A429" i="10"/>
  <c r="B429" i="10"/>
  <c r="C429" i="10"/>
  <c r="D429" i="10" s="1"/>
  <c r="E429" i="10" s="1"/>
  <c r="A430" i="10"/>
  <c r="B430" i="10"/>
  <c r="C430" i="10"/>
  <c r="D430" i="10"/>
  <c r="E430" i="10" s="1"/>
  <c r="A431" i="10"/>
  <c r="B431" i="10"/>
  <c r="D431" i="10" s="1"/>
  <c r="C431" i="10"/>
  <c r="E431" i="10"/>
  <c r="A432" i="10"/>
  <c r="B432" i="10"/>
  <c r="C432" i="10"/>
  <c r="D432" i="10"/>
  <c r="E432" i="10"/>
  <c r="A433" i="10"/>
  <c r="B433" i="10"/>
  <c r="C433" i="10"/>
  <c r="D433" i="10"/>
  <c r="E433" i="10" s="1"/>
  <c r="A434" i="10"/>
  <c r="B434" i="10"/>
  <c r="D434" i="10" s="1"/>
  <c r="E434" i="10" s="1"/>
  <c r="C434" i="10"/>
  <c r="A435" i="10"/>
  <c r="B435" i="10"/>
  <c r="C435" i="10"/>
  <c r="A436" i="10"/>
  <c r="B436" i="10"/>
  <c r="D436" i="10" s="1"/>
  <c r="E436" i="10" s="1"/>
  <c r="C436" i="10"/>
  <c r="A437" i="10"/>
  <c r="B437" i="10"/>
  <c r="C437" i="10"/>
  <c r="D437" i="10" s="1"/>
  <c r="E437" i="10" s="1"/>
  <c r="A438" i="10"/>
  <c r="B438" i="10"/>
  <c r="C438" i="10"/>
  <c r="D438" i="10"/>
  <c r="E438" i="10" s="1"/>
  <c r="A439" i="10"/>
  <c r="B439" i="10"/>
  <c r="D439" i="10" s="1"/>
  <c r="C439" i="10"/>
  <c r="E439" i="10"/>
  <c r="A440" i="10"/>
  <c r="B440" i="10"/>
  <c r="C440" i="10"/>
  <c r="D440" i="10"/>
  <c r="E440" i="10"/>
  <c r="A441" i="10"/>
  <c r="B441" i="10"/>
  <c r="C441" i="10"/>
  <c r="D441" i="10"/>
  <c r="E441" i="10" s="1"/>
  <c r="A442" i="10"/>
  <c r="B442" i="10"/>
  <c r="D442" i="10" s="1"/>
  <c r="E442" i="10" s="1"/>
  <c r="C442" i="10"/>
  <c r="A443" i="10"/>
  <c r="B443" i="10"/>
  <c r="C443" i="10"/>
  <c r="A444" i="10"/>
  <c r="B444" i="10"/>
  <c r="D444" i="10" s="1"/>
  <c r="E444" i="10" s="1"/>
  <c r="C444" i="10"/>
  <c r="A445" i="10"/>
  <c r="B445" i="10"/>
  <c r="C445" i="10"/>
  <c r="D445" i="10" s="1"/>
  <c r="E445" i="10" s="1"/>
  <c r="A446" i="10"/>
  <c r="B446" i="10"/>
  <c r="C446" i="10"/>
  <c r="D446" i="10"/>
  <c r="E446" i="10" s="1"/>
  <c r="A447" i="10"/>
  <c r="B447" i="10"/>
  <c r="D447" i="10" s="1"/>
  <c r="C447" i="10"/>
  <c r="E447" i="10"/>
  <c r="A448" i="10"/>
  <c r="B448" i="10"/>
  <c r="C448" i="10"/>
  <c r="D448" i="10"/>
  <c r="E448" i="10"/>
  <c r="A449" i="10"/>
  <c r="B449" i="10"/>
  <c r="C449" i="10"/>
  <c r="D449" i="10"/>
  <c r="E449" i="10" s="1"/>
  <c r="A450" i="10"/>
  <c r="B450" i="10"/>
  <c r="D450" i="10" s="1"/>
  <c r="E450" i="10" s="1"/>
  <c r="C450" i="10"/>
  <c r="A451" i="10"/>
  <c r="B451" i="10"/>
  <c r="C451" i="10"/>
  <c r="A452" i="10"/>
  <c r="B452" i="10"/>
  <c r="D452" i="10" s="1"/>
  <c r="E452" i="10" s="1"/>
  <c r="C452" i="10"/>
  <c r="A453" i="10"/>
  <c r="B453" i="10"/>
  <c r="C453" i="10"/>
  <c r="D453" i="10" s="1"/>
  <c r="E453" i="10" s="1"/>
  <c r="A454" i="10"/>
  <c r="B454" i="10"/>
  <c r="C454" i="10"/>
  <c r="D454" i="10"/>
  <c r="E454" i="10" s="1"/>
  <c r="A455" i="10"/>
  <c r="B455" i="10"/>
  <c r="D455" i="10" s="1"/>
  <c r="C455" i="10"/>
  <c r="E455" i="10"/>
  <c r="A456" i="10"/>
  <c r="B456" i="10"/>
  <c r="C456" i="10"/>
  <c r="D456" i="10"/>
  <c r="E456" i="10"/>
  <c r="A457" i="10"/>
  <c r="B457" i="10"/>
  <c r="C457" i="10"/>
  <c r="D457" i="10"/>
  <c r="E457" i="10" s="1"/>
  <c r="A458" i="10"/>
  <c r="B458" i="10"/>
  <c r="D458" i="10" s="1"/>
  <c r="E458" i="10" s="1"/>
  <c r="C458" i="10"/>
  <c r="A459" i="10"/>
  <c r="B459" i="10"/>
  <c r="C459" i="10"/>
  <c r="A460" i="10"/>
  <c r="B460" i="10"/>
  <c r="D460" i="10" s="1"/>
  <c r="E460" i="10" s="1"/>
  <c r="C460" i="10"/>
  <c r="A461" i="10"/>
  <c r="B461" i="10"/>
  <c r="C461" i="10"/>
  <c r="D461" i="10" s="1"/>
  <c r="E461" i="10" s="1"/>
  <c r="A462" i="10"/>
  <c r="B462" i="10"/>
  <c r="C462" i="10"/>
  <c r="D462" i="10"/>
  <c r="E462" i="10" s="1"/>
  <c r="A463" i="10"/>
  <c r="B463" i="10"/>
  <c r="D463" i="10" s="1"/>
  <c r="C463" i="10"/>
  <c r="E463" i="10"/>
  <c r="A464" i="10"/>
  <c r="B464" i="10"/>
  <c r="C464" i="10"/>
  <c r="D464" i="10"/>
  <c r="E464" i="10"/>
  <c r="A465" i="10"/>
  <c r="B465" i="10"/>
  <c r="C465" i="10"/>
  <c r="D465" i="10"/>
  <c r="E465" i="10" s="1"/>
  <c r="A466" i="10"/>
  <c r="B466" i="10"/>
  <c r="D466" i="10" s="1"/>
  <c r="E466" i="10" s="1"/>
  <c r="C466" i="10"/>
  <c r="A467" i="10"/>
  <c r="B467" i="10"/>
  <c r="C467" i="10"/>
  <c r="A468" i="10"/>
  <c r="B468" i="10"/>
  <c r="D468" i="10" s="1"/>
  <c r="E468" i="10" s="1"/>
  <c r="C468" i="10"/>
  <c r="A469" i="10"/>
  <c r="B469" i="10"/>
  <c r="C469" i="10"/>
  <c r="D469" i="10" s="1"/>
  <c r="E469" i="10" s="1"/>
  <c r="A470" i="10"/>
  <c r="B470" i="10"/>
  <c r="C470" i="10"/>
  <c r="D470" i="10"/>
  <c r="E470" i="10" s="1"/>
  <c r="A471" i="10"/>
  <c r="B471" i="10"/>
  <c r="D471" i="10" s="1"/>
  <c r="C471" i="10"/>
  <c r="E471" i="10"/>
  <c r="A472" i="10"/>
  <c r="B472" i="10"/>
  <c r="C472" i="10"/>
  <c r="D472" i="10"/>
  <c r="E472" i="10"/>
  <c r="A473" i="10"/>
  <c r="B473" i="10"/>
  <c r="C473" i="10"/>
  <c r="D473" i="10"/>
  <c r="E473" i="10" s="1"/>
  <c r="A474" i="10"/>
  <c r="B474" i="10"/>
  <c r="D474" i="10" s="1"/>
  <c r="E474" i="10" s="1"/>
  <c r="C474" i="10"/>
  <c r="A475" i="10"/>
  <c r="B475" i="10"/>
  <c r="C475" i="10"/>
  <c r="A476" i="10"/>
  <c r="B476" i="10"/>
  <c r="D476" i="10" s="1"/>
  <c r="E476" i="10" s="1"/>
  <c r="C476" i="10"/>
  <c r="A477" i="10"/>
  <c r="B477" i="10"/>
  <c r="C477" i="10"/>
  <c r="D477" i="10" s="1"/>
  <c r="E477" i="10" s="1"/>
  <c r="A478" i="10"/>
  <c r="B478" i="10"/>
  <c r="C478" i="10"/>
  <c r="D478" i="10"/>
  <c r="E478" i="10" s="1"/>
  <c r="A479" i="10"/>
  <c r="B479" i="10"/>
  <c r="D479" i="10" s="1"/>
  <c r="C479" i="10"/>
  <c r="E479" i="10"/>
  <c r="A480" i="10"/>
  <c r="B480" i="10"/>
  <c r="C480" i="10"/>
  <c r="D480" i="10"/>
  <c r="E480" i="10"/>
  <c r="A481" i="10"/>
  <c r="B481" i="10"/>
  <c r="C481" i="10"/>
  <c r="D481" i="10"/>
  <c r="E481" i="10" s="1"/>
  <c r="A482" i="10"/>
  <c r="B482" i="10"/>
  <c r="D482" i="10" s="1"/>
  <c r="E482" i="10" s="1"/>
  <c r="C482" i="10"/>
  <c r="A483" i="10"/>
  <c r="B483" i="10"/>
  <c r="C483" i="10"/>
  <c r="A484" i="10"/>
  <c r="B484" i="10"/>
  <c r="D484" i="10" s="1"/>
  <c r="E484" i="10" s="1"/>
  <c r="C484" i="10"/>
  <c r="A485" i="10"/>
  <c r="B485" i="10"/>
  <c r="C485" i="10"/>
  <c r="D485" i="10" s="1"/>
  <c r="E485" i="10" s="1"/>
  <c r="A486" i="10"/>
  <c r="B486" i="10"/>
  <c r="C486" i="10"/>
  <c r="D486" i="10"/>
  <c r="E486" i="10" s="1"/>
  <c r="A487" i="10"/>
  <c r="B487" i="10"/>
  <c r="D487" i="10" s="1"/>
  <c r="C487" i="10"/>
  <c r="E487" i="10"/>
  <c r="A488" i="10"/>
  <c r="B488" i="10"/>
  <c r="C488" i="10"/>
  <c r="D488" i="10"/>
  <c r="E488" i="10"/>
  <c r="A489" i="10"/>
  <c r="B489" i="10"/>
  <c r="C489" i="10"/>
  <c r="D489" i="10"/>
  <c r="E489" i="10" s="1"/>
  <c r="A490" i="10"/>
  <c r="B490" i="10"/>
  <c r="D490" i="10" s="1"/>
  <c r="E490" i="10" s="1"/>
  <c r="C490" i="10"/>
  <c r="A491" i="10"/>
  <c r="B491" i="10"/>
  <c r="C491" i="10"/>
  <c r="A492" i="10"/>
  <c r="B492" i="10"/>
  <c r="D492" i="10" s="1"/>
  <c r="E492" i="10" s="1"/>
  <c r="C492" i="10"/>
  <c r="A493" i="10"/>
  <c r="B493" i="10"/>
  <c r="C493" i="10"/>
  <c r="D493" i="10" s="1"/>
  <c r="E493" i="10" s="1"/>
  <c r="A494" i="10"/>
  <c r="B494" i="10"/>
  <c r="C494" i="10"/>
  <c r="D494" i="10"/>
  <c r="E494" i="10" s="1"/>
  <c r="A495" i="10"/>
  <c r="B495" i="10"/>
  <c r="D495" i="10" s="1"/>
  <c r="C495" i="10"/>
  <c r="E495" i="10"/>
  <c r="A496" i="10"/>
  <c r="B496" i="10"/>
  <c r="C496" i="10"/>
  <c r="D496" i="10"/>
  <c r="E496" i="10"/>
  <c r="A497" i="10"/>
  <c r="B497" i="10"/>
  <c r="C497" i="10"/>
  <c r="D497" i="10"/>
  <c r="E497" i="10" s="1"/>
  <c r="A498" i="10"/>
  <c r="B498" i="10"/>
  <c r="D498" i="10" s="1"/>
  <c r="E498" i="10" s="1"/>
  <c r="C498" i="10"/>
  <c r="A499" i="10"/>
  <c r="B499" i="10"/>
  <c r="C499" i="10"/>
  <c r="A500" i="10"/>
  <c r="B500" i="10"/>
  <c r="D500" i="10" s="1"/>
  <c r="E500" i="10" s="1"/>
  <c r="C500" i="10"/>
  <c r="A501" i="10"/>
  <c r="B501" i="10"/>
  <c r="C501" i="10"/>
  <c r="D501" i="10" s="1"/>
  <c r="E501" i="10" s="1"/>
  <c r="E2" i="10"/>
  <c r="D2" i="10"/>
  <c r="C2" i="10"/>
  <c r="B2" i="10"/>
  <c r="A2" i="10"/>
  <c r="D1" i="10"/>
  <c r="C1" i="10"/>
  <c r="B1" i="10"/>
  <c r="A1" i="10"/>
  <c r="A3" i="9"/>
  <c r="B3" i="9"/>
  <c r="C3" i="9"/>
  <c r="D3" i="9"/>
  <c r="E3" i="9"/>
  <c r="F3" i="9"/>
  <c r="G3" i="9"/>
  <c r="H3" i="9"/>
  <c r="I3" i="9"/>
  <c r="J3" i="9"/>
  <c r="K3" i="9"/>
  <c r="L3" i="9"/>
  <c r="M3" i="9"/>
  <c r="N3" i="9"/>
  <c r="O3" i="9"/>
  <c r="P3" i="9"/>
  <c r="Q3" i="9"/>
  <c r="R3" i="9"/>
  <c r="W3" i="9" s="1"/>
  <c r="S3" i="9"/>
  <c r="T3" i="9"/>
  <c r="U3" i="9"/>
  <c r="V3" i="9"/>
  <c r="A4" i="9"/>
  <c r="B4" i="9"/>
  <c r="C4" i="9"/>
  <c r="D4" i="9"/>
  <c r="E4" i="9"/>
  <c r="F4" i="9"/>
  <c r="G4" i="9"/>
  <c r="V4" i="9" s="1"/>
  <c r="H4" i="9"/>
  <c r="I4" i="9"/>
  <c r="J4" i="9"/>
  <c r="K4" i="9"/>
  <c r="L4" i="9"/>
  <c r="M4" i="9"/>
  <c r="N4" i="9"/>
  <c r="O4" i="9"/>
  <c r="P4" i="9"/>
  <c r="Q4" i="9"/>
  <c r="R4" i="9"/>
  <c r="S4" i="9"/>
  <c r="T4" i="9"/>
  <c r="U4" i="9"/>
  <c r="W4" i="9"/>
  <c r="A5" i="9"/>
  <c r="B5" i="9"/>
  <c r="C5" i="9"/>
  <c r="D5" i="9"/>
  <c r="E5" i="9"/>
  <c r="F5" i="9"/>
  <c r="G5" i="9"/>
  <c r="H5" i="9"/>
  <c r="V5" i="9" s="1"/>
  <c r="I5" i="9"/>
  <c r="J5" i="9"/>
  <c r="K5" i="9"/>
  <c r="L5" i="9"/>
  <c r="M5" i="9"/>
  <c r="N5" i="9"/>
  <c r="O5" i="9"/>
  <c r="P5" i="9"/>
  <c r="Q5" i="9"/>
  <c r="R5" i="9"/>
  <c r="W5" i="9" s="1"/>
  <c r="S5" i="9"/>
  <c r="T5" i="9"/>
  <c r="U5" i="9"/>
  <c r="A6" i="9"/>
  <c r="B6" i="9"/>
  <c r="C6" i="9"/>
  <c r="D6" i="9"/>
  <c r="E6" i="9"/>
  <c r="F6" i="9"/>
  <c r="G6" i="9"/>
  <c r="H6" i="9"/>
  <c r="I6" i="9"/>
  <c r="V6" i="9" s="1"/>
  <c r="J6" i="9"/>
  <c r="K6" i="9"/>
  <c r="L6" i="9"/>
  <c r="M6" i="9"/>
  <c r="N6" i="9"/>
  <c r="O6" i="9"/>
  <c r="P6" i="9"/>
  <c r="Q6" i="9"/>
  <c r="W6" i="9" s="1"/>
  <c r="R6" i="9"/>
  <c r="S6" i="9"/>
  <c r="T6" i="9"/>
  <c r="U6" i="9"/>
  <c r="A7" i="9"/>
  <c r="B7" i="9"/>
  <c r="C7" i="9"/>
  <c r="D7" i="9"/>
  <c r="E7" i="9"/>
  <c r="F7" i="9"/>
  <c r="G7" i="9"/>
  <c r="H7" i="9"/>
  <c r="I7" i="9"/>
  <c r="J7" i="9"/>
  <c r="K7" i="9"/>
  <c r="L7" i="9"/>
  <c r="M7" i="9"/>
  <c r="N7" i="9"/>
  <c r="O7" i="9"/>
  <c r="P7" i="9"/>
  <c r="Q7" i="9"/>
  <c r="R7" i="9"/>
  <c r="W7" i="9" s="1"/>
  <c r="S7" i="9"/>
  <c r="T7" i="9"/>
  <c r="U7" i="9"/>
  <c r="V7" i="9"/>
  <c r="A8" i="9"/>
  <c r="B8" i="9"/>
  <c r="C8" i="9"/>
  <c r="D8" i="9"/>
  <c r="E8" i="9"/>
  <c r="F8" i="9"/>
  <c r="G8" i="9"/>
  <c r="V8" i="9" s="1"/>
  <c r="H8" i="9"/>
  <c r="I8" i="9"/>
  <c r="J8" i="9"/>
  <c r="K8" i="9"/>
  <c r="L8" i="9"/>
  <c r="M8" i="9"/>
  <c r="N8" i="9"/>
  <c r="O8" i="9"/>
  <c r="P8" i="9"/>
  <c r="Q8" i="9"/>
  <c r="R8" i="9"/>
  <c r="S8" i="9"/>
  <c r="T8" i="9"/>
  <c r="U8" i="9"/>
  <c r="W8" i="9"/>
  <c r="A9" i="9"/>
  <c r="B9" i="9"/>
  <c r="C9" i="9"/>
  <c r="D9" i="9"/>
  <c r="E9" i="9"/>
  <c r="F9" i="9"/>
  <c r="G9" i="9"/>
  <c r="H9" i="9"/>
  <c r="V9" i="9" s="1"/>
  <c r="I9" i="9"/>
  <c r="J9" i="9"/>
  <c r="K9" i="9"/>
  <c r="L9" i="9"/>
  <c r="M9" i="9"/>
  <c r="N9" i="9"/>
  <c r="O9" i="9"/>
  <c r="P9" i="9"/>
  <c r="Q9" i="9"/>
  <c r="R9" i="9"/>
  <c r="W9" i="9" s="1"/>
  <c r="S9" i="9"/>
  <c r="T9" i="9"/>
  <c r="U9" i="9"/>
  <c r="A10" i="9"/>
  <c r="B10" i="9"/>
  <c r="C10" i="9"/>
  <c r="D10" i="9"/>
  <c r="E10" i="9"/>
  <c r="F10" i="9"/>
  <c r="G10" i="9"/>
  <c r="H10" i="9"/>
  <c r="I10" i="9"/>
  <c r="V10" i="9" s="1"/>
  <c r="J10" i="9"/>
  <c r="K10" i="9"/>
  <c r="L10" i="9"/>
  <c r="M10" i="9"/>
  <c r="N10" i="9"/>
  <c r="O10" i="9"/>
  <c r="P10" i="9"/>
  <c r="Q10" i="9"/>
  <c r="W10" i="9" s="1"/>
  <c r="R10" i="9"/>
  <c r="S10" i="9"/>
  <c r="T10" i="9"/>
  <c r="U10" i="9"/>
  <c r="A11" i="9"/>
  <c r="B11" i="9"/>
  <c r="C11" i="9"/>
  <c r="D11" i="9"/>
  <c r="E11" i="9"/>
  <c r="F11" i="9"/>
  <c r="G11" i="9"/>
  <c r="H11" i="9"/>
  <c r="I11" i="9"/>
  <c r="J11" i="9"/>
  <c r="K11" i="9"/>
  <c r="L11" i="9"/>
  <c r="M11" i="9"/>
  <c r="N11" i="9"/>
  <c r="O11" i="9"/>
  <c r="P11" i="9"/>
  <c r="Q11" i="9"/>
  <c r="W11" i="9" s="1"/>
  <c r="R11" i="9"/>
  <c r="S11" i="9"/>
  <c r="T11" i="9"/>
  <c r="U11" i="9"/>
  <c r="V11" i="9"/>
  <c r="A12" i="9"/>
  <c r="B12" i="9"/>
  <c r="C12" i="9"/>
  <c r="D12" i="9"/>
  <c r="E12" i="9"/>
  <c r="F12" i="9"/>
  <c r="G12" i="9"/>
  <c r="V12" i="9" s="1"/>
  <c r="H12" i="9"/>
  <c r="I12" i="9"/>
  <c r="J12" i="9"/>
  <c r="K12" i="9"/>
  <c r="L12" i="9"/>
  <c r="M12" i="9"/>
  <c r="N12" i="9"/>
  <c r="O12" i="9"/>
  <c r="P12" i="9"/>
  <c r="Q12" i="9"/>
  <c r="R12" i="9"/>
  <c r="S12" i="9"/>
  <c r="T12" i="9"/>
  <c r="U12" i="9"/>
  <c r="W12" i="9"/>
  <c r="A13" i="9"/>
  <c r="B13" i="9"/>
  <c r="C13" i="9"/>
  <c r="D13" i="9"/>
  <c r="E13" i="9"/>
  <c r="F13" i="9"/>
  <c r="G13" i="9"/>
  <c r="H13" i="9"/>
  <c r="V13" i="9" s="1"/>
  <c r="I13" i="9"/>
  <c r="J13" i="9"/>
  <c r="K13" i="9"/>
  <c r="L13" i="9"/>
  <c r="M13" i="9"/>
  <c r="N13" i="9"/>
  <c r="O13" i="9"/>
  <c r="P13" i="9"/>
  <c r="Q13" i="9"/>
  <c r="R13" i="9"/>
  <c r="S13" i="9"/>
  <c r="T13" i="9"/>
  <c r="W13" i="9" s="1"/>
  <c r="U13" i="9"/>
  <c r="A14" i="9"/>
  <c r="B14" i="9"/>
  <c r="C14" i="9"/>
  <c r="D14" i="9"/>
  <c r="E14" i="9"/>
  <c r="F14" i="9"/>
  <c r="G14" i="9"/>
  <c r="H14" i="9"/>
  <c r="I14" i="9"/>
  <c r="V14" i="9" s="1"/>
  <c r="J14" i="9"/>
  <c r="K14" i="9"/>
  <c r="L14" i="9"/>
  <c r="M14" i="9"/>
  <c r="N14" i="9"/>
  <c r="O14" i="9"/>
  <c r="P14" i="9"/>
  <c r="Q14" i="9"/>
  <c r="W14" i="9" s="1"/>
  <c r="R14" i="9"/>
  <c r="S14" i="9"/>
  <c r="T14" i="9"/>
  <c r="U14" i="9"/>
  <c r="A15" i="9"/>
  <c r="B15" i="9"/>
  <c r="C15" i="9"/>
  <c r="D15" i="9"/>
  <c r="E15" i="9"/>
  <c r="F15" i="9"/>
  <c r="G15" i="9"/>
  <c r="H15" i="9"/>
  <c r="I15" i="9"/>
  <c r="J15" i="9"/>
  <c r="K15" i="9"/>
  <c r="L15" i="9"/>
  <c r="M15" i="9"/>
  <c r="N15" i="9"/>
  <c r="O15" i="9"/>
  <c r="P15" i="9"/>
  <c r="Q15" i="9"/>
  <c r="W15" i="9" s="1"/>
  <c r="R15" i="9"/>
  <c r="S15" i="9"/>
  <c r="T15" i="9"/>
  <c r="U15" i="9"/>
  <c r="V15" i="9"/>
  <c r="A16" i="9"/>
  <c r="B16" i="9"/>
  <c r="C16" i="9"/>
  <c r="D16" i="9"/>
  <c r="E16" i="9"/>
  <c r="F16" i="9"/>
  <c r="G16" i="9"/>
  <c r="V16" i="9" s="1"/>
  <c r="H16" i="9"/>
  <c r="I16" i="9"/>
  <c r="J16" i="9"/>
  <c r="K16" i="9"/>
  <c r="L16" i="9"/>
  <c r="M16" i="9"/>
  <c r="N16" i="9"/>
  <c r="O16" i="9"/>
  <c r="P16" i="9"/>
  <c r="Q16" i="9"/>
  <c r="R16" i="9"/>
  <c r="S16" i="9"/>
  <c r="T16" i="9"/>
  <c r="U16" i="9"/>
  <c r="W16" i="9"/>
  <c r="A17" i="9"/>
  <c r="B17" i="9"/>
  <c r="C17" i="9"/>
  <c r="D17" i="9"/>
  <c r="E17" i="9"/>
  <c r="F17" i="9"/>
  <c r="G17" i="9"/>
  <c r="H17" i="9"/>
  <c r="V17" i="9" s="1"/>
  <c r="I17" i="9"/>
  <c r="J17" i="9"/>
  <c r="K17" i="9"/>
  <c r="L17" i="9"/>
  <c r="M17" i="9"/>
  <c r="N17" i="9"/>
  <c r="O17" i="9"/>
  <c r="P17" i="9"/>
  <c r="Q17" i="9"/>
  <c r="R17" i="9"/>
  <c r="W17" i="9" s="1"/>
  <c r="S17" i="9"/>
  <c r="T17" i="9"/>
  <c r="U17" i="9"/>
  <c r="A18" i="9"/>
  <c r="B18" i="9"/>
  <c r="C18" i="9"/>
  <c r="D18" i="9"/>
  <c r="E18" i="9"/>
  <c r="F18" i="9"/>
  <c r="G18" i="9"/>
  <c r="H18" i="9"/>
  <c r="I18" i="9"/>
  <c r="V18" i="9" s="1"/>
  <c r="J18" i="9"/>
  <c r="K18" i="9"/>
  <c r="L18" i="9"/>
  <c r="M18" i="9"/>
  <c r="N18" i="9"/>
  <c r="O18" i="9"/>
  <c r="P18" i="9"/>
  <c r="Q18" i="9"/>
  <c r="W18" i="9" s="1"/>
  <c r="R18" i="9"/>
  <c r="S18" i="9"/>
  <c r="T18" i="9"/>
  <c r="U18" i="9"/>
  <c r="A19" i="9"/>
  <c r="B19" i="9"/>
  <c r="C19" i="9"/>
  <c r="D19" i="9"/>
  <c r="E19" i="9"/>
  <c r="F19" i="9"/>
  <c r="G19" i="9"/>
  <c r="H19" i="9"/>
  <c r="I19" i="9"/>
  <c r="J19" i="9"/>
  <c r="K19" i="9"/>
  <c r="L19" i="9"/>
  <c r="M19" i="9"/>
  <c r="N19" i="9"/>
  <c r="O19" i="9"/>
  <c r="P19" i="9"/>
  <c r="Q19" i="9"/>
  <c r="R19" i="9"/>
  <c r="W19" i="9" s="1"/>
  <c r="S19" i="9"/>
  <c r="T19" i="9"/>
  <c r="U19" i="9"/>
  <c r="V19" i="9"/>
  <c r="A20" i="9"/>
  <c r="B20" i="9"/>
  <c r="C20" i="9"/>
  <c r="D20" i="9"/>
  <c r="E20" i="9"/>
  <c r="F20" i="9"/>
  <c r="G20" i="9"/>
  <c r="V20" i="9" s="1"/>
  <c r="H20" i="9"/>
  <c r="I20" i="9"/>
  <c r="J20" i="9"/>
  <c r="K20" i="9"/>
  <c r="L20" i="9"/>
  <c r="M20" i="9"/>
  <c r="N20" i="9"/>
  <c r="O20" i="9"/>
  <c r="P20" i="9"/>
  <c r="Q20" i="9"/>
  <c r="R20" i="9"/>
  <c r="S20" i="9"/>
  <c r="T20" i="9"/>
  <c r="U20" i="9"/>
  <c r="W20" i="9"/>
  <c r="A21" i="9"/>
  <c r="B21" i="9"/>
  <c r="C21" i="9"/>
  <c r="D21" i="9"/>
  <c r="E21" i="9"/>
  <c r="F21" i="9"/>
  <c r="G21" i="9"/>
  <c r="H21" i="9"/>
  <c r="V21" i="9" s="1"/>
  <c r="I21" i="9"/>
  <c r="J21" i="9"/>
  <c r="K21" i="9"/>
  <c r="L21" i="9"/>
  <c r="M21" i="9"/>
  <c r="N21" i="9"/>
  <c r="O21" i="9"/>
  <c r="P21" i="9"/>
  <c r="Q21" i="9"/>
  <c r="R21" i="9"/>
  <c r="S21" i="9"/>
  <c r="T21" i="9"/>
  <c r="W21" i="9" s="1"/>
  <c r="U21" i="9"/>
  <c r="A22" i="9"/>
  <c r="B22" i="9"/>
  <c r="C22" i="9"/>
  <c r="D22" i="9"/>
  <c r="E22" i="9"/>
  <c r="F22" i="9"/>
  <c r="G22" i="9"/>
  <c r="H22" i="9"/>
  <c r="I22" i="9"/>
  <c r="V22" i="9" s="1"/>
  <c r="J22" i="9"/>
  <c r="K22" i="9"/>
  <c r="L22" i="9"/>
  <c r="M22" i="9"/>
  <c r="N22" i="9"/>
  <c r="O22" i="9"/>
  <c r="P22" i="9"/>
  <c r="Q22" i="9"/>
  <c r="W22" i="9" s="1"/>
  <c r="R22" i="9"/>
  <c r="S22" i="9"/>
  <c r="T22" i="9"/>
  <c r="U22" i="9"/>
  <c r="A23" i="9"/>
  <c r="B23" i="9"/>
  <c r="C23" i="9"/>
  <c r="D23" i="9"/>
  <c r="E23" i="9"/>
  <c r="F23" i="9"/>
  <c r="G23" i="9"/>
  <c r="H23" i="9"/>
  <c r="I23" i="9"/>
  <c r="J23" i="9"/>
  <c r="K23" i="9"/>
  <c r="L23" i="9"/>
  <c r="M23" i="9"/>
  <c r="N23" i="9"/>
  <c r="O23" i="9"/>
  <c r="P23" i="9"/>
  <c r="Q23" i="9"/>
  <c r="W23" i="9" s="1"/>
  <c r="R23" i="9"/>
  <c r="S23" i="9"/>
  <c r="T23" i="9"/>
  <c r="U23" i="9"/>
  <c r="V23" i="9"/>
  <c r="A24" i="9"/>
  <c r="B24" i="9"/>
  <c r="C24" i="9"/>
  <c r="D24" i="9"/>
  <c r="E24" i="9"/>
  <c r="F24" i="9"/>
  <c r="G24" i="9"/>
  <c r="V24" i="9" s="1"/>
  <c r="H24" i="9"/>
  <c r="I24" i="9"/>
  <c r="J24" i="9"/>
  <c r="K24" i="9"/>
  <c r="L24" i="9"/>
  <c r="M24" i="9"/>
  <c r="N24" i="9"/>
  <c r="O24" i="9"/>
  <c r="P24" i="9"/>
  <c r="Q24" i="9"/>
  <c r="R24" i="9"/>
  <c r="S24" i="9"/>
  <c r="T24" i="9"/>
  <c r="U24" i="9"/>
  <c r="W24" i="9"/>
  <c r="A25" i="9"/>
  <c r="B25" i="9"/>
  <c r="C25" i="9"/>
  <c r="D25" i="9"/>
  <c r="E25" i="9"/>
  <c r="F25" i="9"/>
  <c r="G25" i="9"/>
  <c r="H25" i="9"/>
  <c r="V25" i="9" s="1"/>
  <c r="I25" i="9"/>
  <c r="J25" i="9"/>
  <c r="K25" i="9"/>
  <c r="L25" i="9"/>
  <c r="M25" i="9"/>
  <c r="N25" i="9"/>
  <c r="O25" i="9"/>
  <c r="P25" i="9"/>
  <c r="Q25" i="9"/>
  <c r="R25" i="9"/>
  <c r="S25" i="9"/>
  <c r="T25" i="9"/>
  <c r="W25" i="9" s="1"/>
  <c r="U25" i="9"/>
  <c r="A26" i="9"/>
  <c r="B26" i="9"/>
  <c r="C26" i="9"/>
  <c r="D26" i="9"/>
  <c r="E26" i="9"/>
  <c r="F26" i="9"/>
  <c r="G26" i="9"/>
  <c r="H26" i="9"/>
  <c r="I26" i="9"/>
  <c r="V26" i="9" s="1"/>
  <c r="J26" i="9"/>
  <c r="K26" i="9"/>
  <c r="L26" i="9"/>
  <c r="M26" i="9"/>
  <c r="N26" i="9"/>
  <c r="O26" i="9"/>
  <c r="P26" i="9"/>
  <c r="Q26" i="9"/>
  <c r="W26" i="9" s="1"/>
  <c r="R26" i="9"/>
  <c r="S26" i="9"/>
  <c r="T26" i="9"/>
  <c r="U26" i="9"/>
  <c r="A27" i="9"/>
  <c r="B27" i="9"/>
  <c r="C27" i="9"/>
  <c r="D27" i="9"/>
  <c r="E27" i="9"/>
  <c r="F27" i="9"/>
  <c r="G27" i="9"/>
  <c r="H27" i="9"/>
  <c r="I27" i="9"/>
  <c r="J27" i="9"/>
  <c r="K27" i="9"/>
  <c r="L27" i="9"/>
  <c r="M27" i="9"/>
  <c r="N27" i="9"/>
  <c r="O27" i="9"/>
  <c r="P27" i="9"/>
  <c r="Q27" i="9"/>
  <c r="W27" i="9" s="1"/>
  <c r="R27" i="9"/>
  <c r="S27" i="9"/>
  <c r="T27" i="9"/>
  <c r="U27" i="9"/>
  <c r="V27" i="9"/>
  <c r="A28" i="9"/>
  <c r="B28" i="9"/>
  <c r="C28" i="9"/>
  <c r="D28" i="9"/>
  <c r="E28" i="9"/>
  <c r="F28" i="9"/>
  <c r="G28" i="9"/>
  <c r="V28" i="9" s="1"/>
  <c r="H28" i="9"/>
  <c r="I28" i="9"/>
  <c r="J28" i="9"/>
  <c r="K28" i="9"/>
  <c r="L28" i="9"/>
  <c r="M28" i="9"/>
  <c r="N28" i="9"/>
  <c r="O28" i="9"/>
  <c r="P28" i="9"/>
  <c r="Q28" i="9"/>
  <c r="R28" i="9"/>
  <c r="S28" i="9"/>
  <c r="T28" i="9"/>
  <c r="U28" i="9"/>
  <c r="W28" i="9"/>
  <c r="A29" i="9"/>
  <c r="B29" i="9"/>
  <c r="C29" i="9"/>
  <c r="D29" i="9"/>
  <c r="E29" i="9"/>
  <c r="F29" i="9"/>
  <c r="G29" i="9"/>
  <c r="H29" i="9"/>
  <c r="V29" i="9" s="1"/>
  <c r="I29" i="9"/>
  <c r="J29" i="9"/>
  <c r="K29" i="9"/>
  <c r="L29" i="9"/>
  <c r="M29" i="9"/>
  <c r="N29" i="9"/>
  <c r="O29" i="9"/>
  <c r="P29" i="9"/>
  <c r="Q29" i="9"/>
  <c r="R29" i="9"/>
  <c r="S29" i="9"/>
  <c r="T29" i="9"/>
  <c r="W29" i="9" s="1"/>
  <c r="U29" i="9"/>
  <c r="A30" i="9"/>
  <c r="B30" i="9"/>
  <c r="C30" i="9"/>
  <c r="D30" i="9"/>
  <c r="E30" i="9"/>
  <c r="F30" i="9"/>
  <c r="G30" i="9"/>
  <c r="H30" i="9"/>
  <c r="I30" i="9"/>
  <c r="V30" i="9" s="1"/>
  <c r="J30" i="9"/>
  <c r="K30" i="9"/>
  <c r="L30" i="9"/>
  <c r="M30" i="9"/>
  <c r="N30" i="9"/>
  <c r="O30" i="9"/>
  <c r="P30" i="9"/>
  <c r="Q30" i="9"/>
  <c r="W30" i="9" s="1"/>
  <c r="R30" i="9"/>
  <c r="S30" i="9"/>
  <c r="T30" i="9"/>
  <c r="U30" i="9"/>
  <c r="A31" i="9"/>
  <c r="B31" i="9"/>
  <c r="C31" i="9"/>
  <c r="D31" i="9"/>
  <c r="E31" i="9"/>
  <c r="F31" i="9"/>
  <c r="G31" i="9"/>
  <c r="H31" i="9"/>
  <c r="I31" i="9"/>
  <c r="J31" i="9"/>
  <c r="K31" i="9"/>
  <c r="L31" i="9"/>
  <c r="M31" i="9"/>
  <c r="N31" i="9"/>
  <c r="O31" i="9"/>
  <c r="P31" i="9"/>
  <c r="Q31" i="9"/>
  <c r="W31" i="9" s="1"/>
  <c r="R31" i="9"/>
  <c r="S31" i="9"/>
  <c r="T31" i="9"/>
  <c r="U31" i="9"/>
  <c r="V31" i="9"/>
  <c r="A32" i="9"/>
  <c r="B32" i="9"/>
  <c r="C32" i="9"/>
  <c r="D32" i="9"/>
  <c r="E32" i="9"/>
  <c r="F32" i="9"/>
  <c r="G32" i="9"/>
  <c r="V32" i="9" s="1"/>
  <c r="H32" i="9"/>
  <c r="I32" i="9"/>
  <c r="J32" i="9"/>
  <c r="K32" i="9"/>
  <c r="L32" i="9"/>
  <c r="M32" i="9"/>
  <c r="N32" i="9"/>
  <c r="O32" i="9"/>
  <c r="P32" i="9"/>
  <c r="Q32" i="9"/>
  <c r="R32" i="9"/>
  <c r="S32" i="9"/>
  <c r="T32" i="9"/>
  <c r="U32" i="9"/>
  <c r="W32" i="9"/>
  <c r="A33" i="9"/>
  <c r="B33" i="9"/>
  <c r="C33" i="9"/>
  <c r="D33" i="9"/>
  <c r="E33" i="9"/>
  <c r="F33" i="9"/>
  <c r="G33" i="9"/>
  <c r="H33" i="9"/>
  <c r="V33" i="9" s="1"/>
  <c r="I33" i="9"/>
  <c r="J33" i="9"/>
  <c r="K33" i="9"/>
  <c r="L33" i="9"/>
  <c r="M33" i="9"/>
  <c r="N33" i="9"/>
  <c r="O33" i="9"/>
  <c r="P33" i="9"/>
  <c r="Q33" i="9"/>
  <c r="R33" i="9"/>
  <c r="S33" i="9"/>
  <c r="T33" i="9"/>
  <c r="W33" i="9" s="1"/>
  <c r="U33" i="9"/>
  <c r="A34" i="9"/>
  <c r="B34" i="9"/>
  <c r="C34" i="9"/>
  <c r="D34" i="9"/>
  <c r="E34" i="9"/>
  <c r="F34" i="9"/>
  <c r="G34" i="9"/>
  <c r="H34" i="9"/>
  <c r="I34" i="9"/>
  <c r="V34" i="9" s="1"/>
  <c r="J34" i="9"/>
  <c r="K34" i="9"/>
  <c r="L34" i="9"/>
  <c r="M34" i="9"/>
  <c r="N34" i="9"/>
  <c r="O34" i="9"/>
  <c r="P34" i="9"/>
  <c r="Q34" i="9"/>
  <c r="W34" i="9" s="1"/>
  <c r="R34" i="9"/>
  <c r="S34" i="9"/>
  <c r="T34" i="9"/>
  <c r="U34" i="9"/>
  <c r="A35" i="9"/>
  <c r="B35" i="9"/>
  <c r="C35" i="9"/>
  <c r="D35" i="9"/>
  <c r="E35" i="9"/>
  <c r="F35" i="9"/>
  <c r="G35" i="9"/>
  <c r="H35" i="9"/>
  <c r="I35" i="9"/>
  <c r="J35" i="9"/>
  <c r="K35" i="9"/>
  <c r="L35" i="9"/>
  <c r="M35" i="9"/>
  <c r="N35" i="9"/>
  <c r="O35" i="9"/>
  <c r="P35" i="9"/>
  <c r="Q35" i="9"/>
  <c r="W35" i="9" s="1"/>
  <c r="R35" i="9"/>
  <c r="S35" i="9"/>
  <c r="T35" i="9"/>
  <c r="U35" i="9"/>
  <c r="V35" i="9"/>
  <c r="A36" i="9"/>
  <c r="B36" i="9"/>
  <c r="C36" i="9"/>
  <c r="D36" i="9"/>
  <c r="E36" i="9"/>
  <c r="F36" i="9"/>
  <c r="G36" i="9"/>
  <c r="V36" i="9" s="1"/>
  <c r="H36" i="9"/>
  <c r="I36" i="9"/>
  <c r="J36" i="9"/>
  <c r="K36" i="9"/>
  <c r="L36" i="9"/>
  <c r="M36" i="9"/>
  <c r="N36" i="9"/>
  <c r="O36" i="9"/>
  <c r="P36" i="9"/>
  <c r="Q36" i="9"/>
  <c r="R36" i="9"/>
  <c r="S36" i="9"/>
  <c r="T36" i="9"/>
  <c r="U36" i="9"/>
  <c r="W36" i="9"/>
  <c r="A37" i="9"/>
  <c r="B37" i="9"/>
  <c r="C37" i="9"/>
  <c r="D37" i="9"/>
  <c r="E37" i="9"/>
  <c r="F37" i="9"/>
  <c r="G37" i="9"/>
  <c r="H37" i="9"/>
  <c r="V37" i="9" s="1"/>
  <c r="I37" i="9"/>
  <c r="J37" i="9"/>
  <c r="K37" i="9"/>
  <c r="L37" i="9"/>
  <c r="M37" i="9"/>
  <c r="N37" i="9"/>
  <c r="O37" i="9"/>
  <c r="P37" i="9"/>
  <c r="Q37" i="9"/>
  <c r="R37" i="9"/>
  <c r="W37" i="9" s="1"/>
  <c r="S37" i="9"/>
  <c r="T37" i="9"/>
  <c r="U37" i="9"/>
  <c r="A38" i="9"/>
  <c r="B38" i="9"/>
  <c r="C38" i="9"/>
  <c r="D38" i="9"/>
  <c r="E38" i="9"/>
  <c r="F38" i="9"/>
  <c r="G38" i="9"/>
  <c r="H38" i="9"/>
  <c r="I38" i="9"/>
  <c r="V38" i="9" s="1"/>
  <c r="J38" i="9"/>
  <c r="K38" i="9"/>
  <c r="L38" i="9"/>
  <c r="M38" i="9"/>
  <c r="N38" i="9"/>
  <c r="O38" i="9"/>
  <c r="P38" i="9"/>
  <c r="Q38" i="9"/>
  <c r="W38" i="9" s="1"/>
  <c r="R38" i="9"/>
  <c r="S38" i="9"/>
  <c r="T38" i="9"/>
  <c r="U38" i="9"/>
  <c r="A39" i="9"/>
  <c r="B39" i="9"/>
  <c r="C39" i="9"/>
  <c r="D39" i="9"/>
  <c r="E39" i="9"/>
  <c r="F39" i="9"/>
  <c r="G39" i="9"/>
  <c r="H39" i="9"/>
  <c r="I39" i="9"/>
  <c r="J39" i="9"/>
  <c r="K39" i="9"/>
  <c r="L39" i="9"/>
  <c r="M39" i="9"/>
  <c r="N39" i="9"/>
  <c r="O39" i="9"/>
  <c r="P39" i="9"/>
  <c r="Q39" i="9"/>
  <c r="R39" i="9"/>
  <c r="W39" i="9" s="1"/>
  <c r="S39" i="9"/>
  <c r="T39" i="9"/>
  <c r="U39" i="9"/>
  <c r="V39" i="9"/>
  <c r="A40" i="9"/>
  <c r="B40" i="9"/>
  <c r="C40" i="9"/>
  <c r="D40" i="9"/>
  <c r="E40" i="9"/>
  <c r="F40" i="9"/>
  <c r="G40" i="9"/>
  <c r="V40" i="9" s="1"/>
  <c r="H40" i="9"/>
  <c r="I40" i="9"/>
  <c r="J40" i="9"/>
  <c r="K40" i="9"/>
  <c r="L40" i="9"/>
  <c r="M40" i="9"/>
  <c r="N40" i="9"/>
  <c r="O40" i="9"/>
  <c r="P40" i="9"/>
  <c r="Q40" i="9"/>
  <c r="R40" i="9"/>
  <c r="S40" i="9"/>
  <c r="T40" i="9"/>
  <c r="U40" i="9"/>
  <c r="W40" i="9"/>
  <c r="A41" i="9"/>
  <c r="B41" i="9"/>
  <c r="C41" i="9"/>
  <c r="D41" i="9"/>
  <c r="E41" i="9"/>
  <c r="F41" i="9"/>
  <c r="G41" i="9"/>
  <c r="H41" i="9"/>
  <c r="V41" i="9" s="1"/>
  <c r="I41" i="9"/>
  <c r="J41" i="9"/>
  <c r="K41" i="9"/>
  <c r="L41" i="9"/>
  <c r="M41" i="9"/>
  <c r="N41" i="9"/>
  <c r="O41" i="9"/>
  <c r="P41" i="9"/>
  <c r="Q41" i="9"/>
  <c r="R41" i="9"/>
  <c r="W41" i="9" s="1"/>
  <c r="S41" i="9"/>
  <c r="T41" i="9"/>
  <c r="U41" i="9"/>
  <c r="A42" i="9"/>
  <c r="B42" i="9"/>
  <c r="C42" i="9"/>
  <c r="D42" i="9"/>
  <c r="E42" i="9"/>
  <c r="F42" i="9"/>
  <c r="G42" i="9"/>
  <c r="H42" i="9"/>
  <c r="I42" i="9"/>
  <c r="V42" i="9" s="1"/>
  <c r="J42" i="9"/>
  <c r="K42" i="9"/>
  <c r="L42" i="9"/>
  <c r="M42" i="9"/>
  <c r="N42" i="9"/>
  <c r="O42" i="9"/>
  <c r="P42" i="9"/>
  <c r="Q42" i="9"/>
  <c r="W42" i="9" s="1"/>
  <c r="R42" i="9"/>
  <c r="S42" i="9"/>
  <c r="T42" i="9"/>
  <c r="U42" i="9"/>
  <c r="A43" i="9"/>
  <c r="B43" i="9"/>
  <c r="C43" i="9"/>
  <c r="D43" i="9"/>
  <c r="E43" i="9"/>
  <c r="F43" i="9"/>
  <c r="G43" i="9"/>
  <c r="H43" i="9"/>
  <c r="I43" i="9"/>
  <c r="J43" i="9"/>
  <c r="K43" i="9"/>
  <c r="L43" i="9"/>
  <c r="M43" i="9"/>
  <c r="N43" i="9"/>
  <c r="O43" i="9"/>
  <c r="P43" i="9"/>
  <c r="Q43" i="9"/>
  <c r="R43" i="9"/>
  <c r="W43" i="9" s="1"/>
  <c r="S43" i="9"/>
  <c r="T43" i="9"/>
  <c r="U43" i="9"/>
  <c r="V43" i="9"/>
  <c r="A44" i="9"/>
  <c r="B44" i="9"/>
  <c r="C44" i="9"/>
  <c r="D44" i="9"/>
  <c r="E44" i="9"/>
  <c r="F44" i="9"/>
  <c r="G44" i="9"/>
  <c r="V44" i="9" s="1"/>
  <c r="H44" i="9"/>
  <c r="I44" i="9"/>
  <c r="J44" i="9"/>
  <c r="K44" i="9"/>
  <c r="L44" i="9"/>
  <c r="M44" i="9"/>
  <c r="N44" i="9"/>
  <c r="O44" i="9"/>
  <c r="P44" i="9"/>
  <c r="Q44" i="9"/>
  <c r="R44" i="9"/>
  <c r="S44" i="9"/>
  <c r="T44" i="9"/>
  <c r="U44" i="9"/>
  <c r="W44" i="9"/>
  <c r="A45" i="9"/>
  <c r="B45" i="9"/>
  <c r="C45" i="9"/>
  <c r="D45" i="9"/>
  <c r="E45" i="9"/>
  <c r="F45" i="9"/>
  <c r="G45" i="9"/>
  <c r="H45" i="9"/>
  <c r="V45" i="9" s="1"/>
  <c r="I45" i="9"/>
  <c r="J45" i="9"/>
  <c r="K45" i="9"/>
  <c r="L45" i="9"/>
  <c r="M45" i="9"/>
  <c r="N45" i="9"/>
  <c r="O45" i="9"/>
  <c r="P45" i="9"/>
  <c r="Q45" i="9"/>
  <c r="R45" i="9"/>
  <c r="W45" i="9" s="1"/>
  <c r="S45" i="9"/>
  <c r="T45" i="9"/>
  <c r="U45" i="9"/>
  <c r="A46" i="9"/>
  <c r="B46" i="9"/>
  <c r="C46" i="9"/>
  <c r="D46" i="9"/>
  <c r="E46" i="9"/>
  <c r="F46" i="9"/>
  <c r="G46" i="9"/>
  <c r="H46" i="9"/>
  <c r="I46" i="9"/>
  <c r="V46" i="9" s="1"/>
  <c r="J46" i="9"/>
  <c r="K46" i="9"/>
  <c r="L46" i="9"/>
  <c r="M46" i="9"/>
  <c r="N46" i="9"/>
  <c r="O46" i="9"/>
  <c r="P46" i="9"/>
  <c r="Q46" i="9"/>
  <c r="W46" i="9" s="1"/>
  <c r="R46" i="9"/>
  <c r="S46" i="9"/>
  <c r="T46" i="9"/>
  <c r="U46" i="9"/>
  <c r="A47" i="9"/>
  <c r="B47" i="9"/>
  <c r="C47" i="9"/>
  <c r="D47" i="9"/>
  <c r="E47" i="9"/>
  <c r="F47" i="9"/>
  <c r="G47" i="9"/>
  <c r="H47" i="9"/>
  <c r="I47" i="9"/>
  <c r="J47" i="9"/>
  <c r="K47" i="9"/>
  <c r="L47" i="9"/>
  <c r="M47" i="9"/>
  <c r="N47" i="9"/>
  <c r="O47" i="9"/>
  <c r="P47" i="9"/>
  <c r="Q47" i="9"/>
  <c r="R47" i="9"/>
  <c r="W47" i="9" s="1"/>
  <c r="S47" i="9"/>
  <c r="T47" i="9"/>
  <c r="U47" i="9"/>
  <c r="V47" i="9"/>
  <c r="A48" i="9"/>
  <c r="B48" i="9"/>
  <c r="C48" i="9"/>
  <c r="D48" i="9"/>
  <c r="E48" i="9"/>
  <c r="F48" i="9"/>
  <c r="G48" i="9"/>
  <c r="V48" i="9" s="1"/>
  <c r="H48" i="9"/>
  <c r="I48" i="9"/>
  <c r="J48" i="9"/>
  <c r="K48" i="9"/>
  <c r="L48" i="9"/>
  <c r="M48" i="9"/>
  <c r="N48" i="9"/>
  <c r="O48" i="9"/>
  <c r="P48" i="9"/>
  <c r="Q48" i="9"/>
  <c r="R48" i="9"/>
  <c r="S48" i="9"/>
  <c r="T48" i="9"/>
  <c r="U48" i="9"/>
  <c r="W48" i="9"/>
  <c r="A49" i="9"/>
  <c r="B49" i="9"/>
  <c r="C49" i="9"/>
  <c r="D49" i="9"/>
  <c r="E49" i="9"/>
  <c r="F49" i="9"/>
  <c r="G49" i="9"/>
  <c r="H49" i="9"/>
  <c r="V49" i="9" s="1"/>
  <c r="I49" i="9"/>
  <c r="J49" i="9"/>
  <c r="K49" i="9"/>
  <c r="L49" i="9"/>
  <c r="M49" i="9"/>
  <c r="N49" i="9"/>
  <c r="O49" i="9"/>
  <c r="P49" i="9"/>
  <c r="Q49" i="9"/>
  <c r="R49" i="9"/>
  <c r="S49" i="9"/>
  <c r="T49" i="9"/>
  <c r="W49" i="9" s="1"/>
  <c r="U49" i="9"/>
  <c r="A50" i="9"/>
  <c r="B50" i="9"/>
  <c r="C50" i="9"/>
  <c r="D50" i="9"/>
  <c r="E50" i="9"/>
  <c r="F50" i="9"/>
  <c r="G50" i="9"/>
  <c r="H50" i="9"/>
  <c r="I50" i="9"/>
  <c r="V50" i="9" s="1"/>
  <c r="J50" i="9"/>
  <c r="K50" i="9"/>
  <c r="L50" i="9"/>
  <c r="M50" i="9"/>
  <c r="N50" i="9"/>
  <c r="O50" i="9"/>
  <c r="P50" i="9"/>
  <c r="Q50" i="9"/>
  <c r="W50" i="9" s="1"/>
  <c r="R50" i="9"/>
  <c r="S50" i="9"/>
  <c r="T50" i="9"/>
  <c r="U50" i="9"/>
  <c r="A51" i="9"/>
  <c r="B51" i="9"/>
  <c r="C51" i="9"/>
  <c r="D51" i="9"/>
  <c r="E51" i="9"/>
  <c r="F51" i="9"/>
  <c r="G51" i="9"/>
  <c r="H51" i="9"/>
  <c r="I51" i="9"/>
  <c r="J51" i="9"/>
  <c r="K51" i="9"/>
  <c r="L51" i="9"/>
  <c r="M51" i="9"/>
  <c r="N51" i="9"/>
  <c r="O51" i="9"/>
  <c r="P51" i="9"/>
  <c r="Q51" i="9"/>
  <c r="W51" i="9" s="1"/>
  <c r="R51" i="9"/>
  <c r="S51" i="9"/>
  <c r="T51" i="9"/>
  <c r="U51" i="9"/>
  <c r="V51" i="9"/>
  <c r="A52" i="9"/>
  <c r="B52" i="9"/>
  <c r="C52" i="9"/>
  <c r="D52" i="9"/>
  <c r="E52" i="9"/>
  <c r="F52" i="9"/>
  <c r="G52" i="9"/>
  <c r="V52" i="9" s="1"/>
  <c r="H52" i="9"/>
  <c r="I52" i="9"/>
  <c r="J52" i="9"/>
  <c r="K52" i="9"/>
  <c r="L52" i="9"/>
  <c r="M52" i="9"/>
  <c r="N52" i="9"/>
  <c r="O52" i="9"/>
  <c r="P52" i="9"/>
  <c r="Q52" i="9"/>
  <c r="R52" i="9"/>
  <c r="S52" i="9"/>
  <c r="T52" i="9"/>
  <c r="U52" i="9"/>
  <c r="W52" i="9"/>
  <c r="A53" i="9"/>
  <c r="B53" i="9"/>
  <c r="C53" i="9"/>
  <c r="D53" i="9"/>
  <c r="E53" i="9"/>
  <c r="F53" i="9"/>
  <c r="G53" i="9"/>
  <c r="H53" i="9"/>
  <c r="V53" i="9" s="1"/>
  <c r="I53" i="9"/>
  <c r="J53" i="9"/>
  <c r="K53" i="9"/>
  <c r="L53" i="9"/>
  <c r="M53" i="9"/>
  <c r="N53" i="9"/>
  <c r="O53" i="9"/>
  <c r="P53" i="9"/>
  <c r="Q53" i="9"/>
  <c r="R53" i="9"/>
  <c r="W53" i="9" s="1"/>
  <c r="S53" i="9"/>
  <c r="T53" i="9"/>
  <c r="U53" i="9"/>
  <c r="A54" i="9"/>
  <c r="B54" i="9"/>
  <c r="C54" i="9"/>
  <c r="D54" i="9"/>
  <c r="E54" i="9"/>
  <c r="F54" i="9"/>
  <c r="G54" i="9"/>
  <c r="H54" i="9"/>
  <c r="I54" i="9"/>
  <c r="V54" i="9" s="1"/>
  <c r="J54" i="9"/>
  <c r="K54" i="9"/>
  <c r="L54" i="9"/>
  <c r="M54" i="9"/>
  <c r="N54" i="9"/>
  <c r="O54" i="9"/>
  <c r="P54" i="9"/>
  <c r="Q54" i="9"/>
  <c r="W54" i="9" s="1"/>
  <c r="R54" i="9"/>
  <c r="S54" i="9"/>
  <c r="T54" i="9"/>
  <c r="U54" i="9"/>
  <c r="A55" i="9"/>
  <c r="B55" i="9"/>
  <c r="C55" i="9"/>
  <c r="D55" i="9"/>
  <c r="E55" i="9"/>
  <c r="F55" i="9"/>
  <c r="G55" i="9"/>
  <c r="H55" i="9"/>
  <c r="I55" i="9"/>
  <c r="J55" i="9"/>
  <c r="K55" i="9"/>
  <c r="L55" i="9"/>
  <c r="M55" i="9"/>
  <c r="N55" i="9"/>
  <c r="O55" i="9"/>
  <c r="P55" i="9"/>
  <c r="Q55" i="9"/>
  <c r="R55" i="9"/>
  <c r="W55" i="9" s="1"/>
  <c r="S55" i="9"/>
  <c r="T55" i="9"/>
  <c r="U55" i="9"/>
  <c r="V55" i="9"/>
  <c r="A56" i="9"/>
  <c r="B56" i="9"/>
  <c r="C56" i="9"/>
  <c r="D56" i="9"/>
  <c r="E56" i="9"/>
  <c r="F56" i="9"/>
  <c r="G56" i="9"/>
  <c r="V56" i="9" s="1"/>
  <c r="H56" i="9"/>
  <c r="I56" i="9"/>
  <c r="J56" i="9"/>
  <c r="K56" i="9"/>
  <c r="L56" i="9"/>
  <c r="M56" i="9"/>
  <c r="N56" i="9"/>
  <c r="O56" i="9"/>
  <c r="P56" i="9"/>
  <c r="Q56" i="9"/>
  <c r="R56" i="9"/>
  <c r="S56" i="9"/>
  <c r="T56" i="9"/>
  <c r="U56" i="9"/>
  <c r="W56" i="9"/>
  <c r="A57" i="9"/>
  <c r="B57" i="9"/>
  <c r="C57" i="9"/>
  <c r="D57" i="9"/>
  <c r="E57" i="9"/>
  <c r="F57" i="9"/>
  <c r="G57" i="9"/>
  <c r="H57" i="9"/>
  <c r="V57" i="9" s="1"/>
  <c r="I57" i="9"/>
  <c r="J57" i="9"/>
  <c r="K57" i="9"/>
  <c r="L57" i="9"/>
  <c r="M57" i="9"/>
  <c r="N57" i="9"/>
  <c r="O57" i="9"/>
  <c r="P57" i="9"/>
  <c r="Q57" i="9"/>
  <c r="R57" i="9"/>
  <c r="S57" i="9"/>
  <c r="T57" i="9"/>
  <c r="W57" i="9" s="1"/>
  <c r="U57" i="9"/>
  <c r="A58" i="9"/>
  <c r="B58" i="9"/>
  <c r="C58" i="9"/>
  <c r="D58" i="9"/>
  <c r="E58" i="9"/>
  <c r="F58" i="9"/>
  <c r="G58" i="9"/>
  <c r="H58" i="9"/>
  <c r="I58" i="9"/>
  <c r="V58" i="9" s="1"/>
  <c r="J58" i="9"/>
  <c r="K58" i="9"/>
  <c r="L58" i="9"/>
  <c r="M58" i="9"/>
  <c r="N58" i="9"/>
  <c r="O58" i="9"/>
  <c r="P58" i="9"/>
  <c r="Q58" i="9"/>
  <c r="W58" i="9" s="1"/>
  <c r="R58" i="9"/>
  <c r="S58" i="9"/>
  <c r="T58" i="9"/>
  <c r="U58" i="9"/>
  <c r="A59" i="9"/>
  <c r="B59" i="9"/>
  <c r="C59" i="9"/>
  <c r="D59" i="9"/>
  <c r="E59" i="9"/>
  <c r="F59" i="9"/>
  <c r="G59" i="9"/>
  <c r="H59" i="9"/>
  <c r="I59" i="9"/>
  <c r="J59" i="9"/>
  <c r="K59" i="9"/>
  <c r="L59" i="9"/>
  <c r="M59" i="9"/>
  <c r="N59" i="9"/>
  <c r="O59" i="9"/>
  <c r="P59" i="9"/>
  <c r="Q59" i="9"/>
  <c r="W59" i="9" s="1"/>
  <c r="R59" i="9"/>
  <c r="S59" i="9"/>
  <c r="T59" i="9"/>
  <c r="U59" i="9"/>
  <c r="V59" i="9"/>
  <c r="A60" i="9"/>
  <c r="B60" i="9"/>
  <c r="C60" i="9"/>
  <c r="D60" i="9"/>
  <c r="E60" i="9"/>
  <c r="F60" i="9"/>
  <c r="G60" i="9"/>
  <c r="V60" i="9" s="1"/>
  <c r="H60" i="9"/>
  <c r="I60" i="9"/>
  <c r="J60" i="9"/>
  <c r="K60" i="9"/>
  <c r="L60" i="9"/>
  <c r="M60" i="9"/>
  <c r="N60" i="9"/>
  <c r="O60" i="9"/>
  <c r="P60" i="9"/>
  <c r="Q60" i="9"/>
  <c r="R60" i="9"/>
  <c r="S60" i="9"/>
  <c r="T60" i="9"/>
  <c r="U60" i="9"/>
  <c r="W60" i="9"/>
  <c r="A61" i="9"/>
  <c r="B61" i="9"/>
  <c r="C61" i="9"/>
  <c r="D61" i="9"/>
  <c r="E61" i="9"/>
  <c r="F61" i="9"/>
  <c r="G61" i="9"/>
  <c r="H61" i="9"/>
  <c r="V61" i="9" s="1"/>
  <c r="I61" i="9"/>
  <c r="J61" i="9"/>
  <c r="K61" i="9"/>
  <c r="L61" i="9"/>
  <c r="M61" i="9"/>
  <c r="N61" i="9"/>
  <c r="O61" i="9"/>
  <c r="P61" i="9"/>
  <c r="Q61" i="9"/>
  <c r="R61" i="9"/>
  <c r="S61" i="9"/>
  <c r="T61" i="9"/>
  <c r="W61" i="9" s="1"/>
  <c r="U61" i="9"/>
  <c r="A62" i="9"/>
  <c r="B62" i="9"/>
  <c r="C62" i="9"/>
  <c r="D62" i="9"/>
  <c r="E62" i="9"/>
  <c r="F62" i="9"/>
  <c r="G62" i="9"/>
  <c r="H62" i="9"/>
  <c r="I62" i="9"/>
  <c r="V62" i="9" s="1"/>
  <c r="J62" i="9"/>
  <c r="K62" i="9"/>
  <c r="L62" i="9"/>
  <c r="M62" i="9"/>
  <c r="N62" i="9"/>
  <c r="O62" i="9"/>
  <c r="P62" i="9"/>
  <c r="Q62" i="9"/>
  <c r="W62" i="9" s="1"/>
  <c r="R62" i="9"/>
  <c r="S62" i="9"/>
  <c r="T62" i="9"/>
  <c r="U62" i="9"/>
  <c r="A63" i="9"/>
  <c r="B63" i="9"/>
  <c r="C63" i="9"/>
  <c r="D63" i="9"/>
  <c r="E63" i="9"/>
  <c r="F63" i="9"/>
  <c r="G63" i="9"/>
  <c r="H63" i="9"/>
  <c r="I63" i="9"/>
  <c r="J63" i="9"/>
  <c r="K63" i="9"/>
  <c r="L63" i="9"/>
  <c r="M63" i="9"/>
  <c r="N63" i="9"/>
  <c r="O63" i="9"/>
  <c r="P63" i="9"/>
  <c r="Q63" i="9"/>
  <c r="W63" i="9" s="1"/>
  <c r="R63" i="9"/>
  <c r="S63" i="9"/>
  <c r="T63" i="9"/>
  <c r="U63" i="9"/>
  <c r="V63" i="9"/>
  <c r="A64" i="9"/>
  <c r="B64" i="9"/>
  <c r="C64" i="9"/>
  <c r="D64" i="9"/>
  <c r="E64" i="9"/>
  <c r="F64" i="9"/>
  <c r="G64" i="9"/>
  <c r="V64" i="9" s="1"/>
  <c r="H64" i="9"/>
  <c r="I64" i="9"/>
  <c r="J64" i="9"/>
  <c r="K64" i="9"/>
  <c r="L64" i="9"/>
  <c r="M64" i="9"/>
  <c r="N64" i="9"/>
  <c r="O64" i="9"/>
  <c r="P64" i="9"/>
  <c r="Q64" i="9"/>
  <c r="R64" i="9"/>
  <c r="S64" i="9"/>
  <c r="T64" i="9"/>
  <c r="U64" i="9"/>
  <c r="W64" i="9"/>
  <c r="A65" i="9"/>
  <c r="B65" i="9"/>
  <c r="C65" i="9"/>
  <c r="D65" i="9"/>
  <c r="E65" i="9"/>
  <c r="F65" i="9"/>
  <c r="G65" i="9"/>
  <c r="H65" i="9"/>
  <c r="V65" i="9" s="1"/>
  <c r="I65" i="9"/>
  <c r="J65" i="9"/>
  <c r="K65" i="9"/>
  <c r="L65" i="9"/>
  <c r="M65" i="9"/>
  <c r="N65" i="9"/>
  <c r="O65" i="9"/>
  <c r="P65" i="9"/>
  <c r="Q65" i="9"/>
  <c r="R65" i="9"/>
  <c r="S65" i="9"/>
  <c r="T65" i="9"/>
  <c r="W65" i="9" s="1"/>
  <c r="U65" i="9"/>
  <c r="A66" i="9"/>
  <c r="B66" i="9"/>
  <c r="C66" i="9"/>
  <c r="D66" i="9"/>
  <c r="E66" i="9"/>
  <c r="F66" i="9"/>
  <c r="G66" i="9"/>
  <c r="H66" i="9"/>
  <c r="I66" i="9"/>
  <c r="V66" i="9" s="1"/>
  <c r="J66" i="9"/>
  <c r="K66" i="9"/>
  <c r="L66" i="9"/>
  <c r="M66" i="9"/>
  <c r="N66" i="9"/>
  <c r="O66" i="9"/>
  <c r="P66" i="9"/>
  <c r="Q66" i="9"/>
  <c r="W66" i="9" s="1"/>
  <c r="R66" i="9"/>
  <c r="S66" i="9"/>
  <c r="T66" i="9"/>
  <c r="U66" i="9"/>
  <c r="A67" i="9"/>
  <c r="B67" i="9"/>
  <c r="C67" i="9"/>
  <c r="D67" i="9"/>
  <c r="E67" i="9"/>
  <c r="F67" i="9"/>
  <c r="G67" i="9"/>
  <c r="H67" i="9"/>
  <c r="I67" i="9"/>
  <c r="J67" i="9"/>
  <c r="K67" i="9"/>
  <c r="L67" i="9"/>
  <c r="M67" i="9"/>
  <c r="N67" i="9"/>
  <c r="O67" i="9"/>
  <c r="P67" i="9"/>
  <c r="Q67" i="9"/>
  <c r="W67" i="9" s="1"/>
  <c r="R67" i="9"/>
  <c r="S67" i="9"/>
  <c r="T67" i="9"/>
  <c r="U67" i="9"/>
  <c r="V67" i="9"/>
  <c r="A68" i="9"/>
  <c r="B68" i="9"/>
  <c r="C68" i="9"/>
  <c r="D68" i="9"/>
  <c r="E68" i="9"/>
  <c r="F68" i="9"/>
  <c r="G68" i="9"/>
  <c r="V68" i="9" s="1"/>
  <c r="H68" i="9"/>
  <c r="I68" i="9"/>
  <c r="J68" i="9"/>
  <c r="K68" i="9"/>
  <c r="L68" i="9"/>
  <c r="M68" i="9"/>
  <c r="N68" i="9"/>
  <c r="O68" i="9"/>
  <c r="P68" i="9"/>
  <c r="Q68" i="9"/>
  <c r="R68" i="9"/>
  <c r="S68" i="9"/>
  <c r="T68" i="9"/>
  <c r="U68" i="9"/>
  <c r="W68" i="9"/>
  <c r="A69" i="9"/>
  <c r="B69" i="9"/>
  <c r="C69" i="9"/>
  <c r="D69" i="9"/>
  <c r="E69" i="9"/>
  <c r="F69" i="9"/>
  <c r="G69" i="9"/>
  <c r="H69" i="9"/>
  <c r="V69" i="9" s="1"/>
  <c r="I69" i="9"/>
  <c r="J69" i="9"/>
  <c r="K69" i="9"/>
  <c r="L69" i="9"/>
  <c r="M69" i="9"/>
  <c r="N69" i="9"/>
  <c r="O69" i="9"/>
  <c r="P69" i="9"/>
  <c r="Q69" i="9"/>
  <c r="R69" i="9"/>
  <c r="S69" i="9"/>
  <c r="T69" i="9"/>
  <c r="W69" i="9" s="1"/>
  <c r="U69" i="9"/>
  <c r="A70" i="9"/>
  <c r="B70" i="9"/>
  <c r="C70" i="9"/>
  <c r="D70" i="9"/>
  <c r="E70" i="9"/>
  <c r="F70" i="9"/>
  <c r="G70" i="9"/>
  <c r="H70" i="9"/>
  <c r="I70" i="9"/>
  <c r="V70" i="9" s="1"/>
  <c r="J70" i="9"/>
  <c r="K70" i="9"/>
  <c r="L70" i="9"/>
  <c r="M70" i="9"/>
  <c r="N70" i="9"/>
  <c r="O70" i="9"/>
  <c r="P70" i="9"/>
  <c r="Q70" i="9"/>
  <c r="W70" i="9" s="1"/>
  <c r="R70" i="9"/>
  <c r="S70" i="9"/>
  <c r="T70" i="9"/>
  <c r="U70" i="9"/>
  <c r="A71" i="9"/>
  <c r="B71" i="9"/>
  <c r="C71" i="9"/>
  <c r="D71" i="9"/>
  <c r="E71" i="9"/>
  <c r="F71" i="9"/>
  <c r="G71" i="9"/>
  <c r="H71" i="9"/>
  <c r="I71" i="9"/>
  <c r="J71" i="9"/>
  <c r="K71" i="9"/>
  <c r="L71" i="9"/>
  <c r="M71" i="9"/>
  <c r="N71" i="9"/>
  <c r="O71" i="9"/>
  <c r="P71" i="9"/>
  <c r="Q71" i="9"/>
  <c r="W71" i="9" s="1"/>
  <c r="R71" i="9"/>
  <c r="S71" i="9"/>
  <c r="T71" i="9"/>
  <c r="U71" i="9"/>
  <c r="V71" i="9"/>
  <c r="A72" i="9"/>
  <c r="B72" i="9"/>
  <c r="C72" i="9"/>
  <c r="D72" i="9"/>
  <c r="E72" i="9"/>
  <c r="F72" i="9"/>
  <c r="G72" i="9"/>
  <c r="V72" i="9" s="1"/>
  <c r="H72" i="9"/>
  <c r="I72" i="9"/>
  <c r="J72" i="9"/>
  <c r="K72" i="9"/>
  <c r="L72" i="9"/>
  <c r="M72" i="9"/>
  <c r="N72" i="9"/>
  <c r="O72" i="9"/>
  <c r="P72" i="9"/>
  <c r="Q72" i="9"/>
  <c r="R72" i="9"/>
  <c r="S72" i="9"/>
  <c r="T72" i="9"/>
  <c r="U72" i="9"/>
  <c r="W72" i="9"/>
  <c r="A73" i="9"/>
  <c r="B73" i="9"/>
  <c r="C73" i="9"/>
  <c r="D73" i="9"/>
  <c r="E73" i="9"/>
  <c r="F73" i="9"/>
  <c r="G73" i="9"/>
  <c r="H73" i="9"/>
  <c r="V73" i="9" s="1"/>
  <c r="I73" i="9"/>
  <c r="J73" i="9"/>
  <c r="K73" i="9"/>
  <c r="L73" i="9"/>
  <c r="M73" i="9"/>
  <c r="N73" i="9"/>
  <c r="O73" i="9"/>
  <c r="P73" i="9"/>
  <c r="Q73" i="9"/>
  <c r="R73" i="9"/>
  <c r="S73" i="9"/>
  <c r="T73" i="9"/>
  <c r="W73" i="9" s="1"/>
  <c r="U73" i="9"/>
  <c r="A74" i="9"/>
  <c r="B74" i="9"/>
  <c r="C74" i="9"/>
  <c r="D74" i="9"/>
  <c r="E74" i="9"/>
  <c r="F74" i="9"/>
  <c r="G74" i="9"/>
  <c r="H74" i="9"/>
  <c r="I74" i="9"/>
  <c r="V74" i="9" s="1"/>
  <c r="J74" i="9"/>
  <c r="K74" i="9"/>
  <c r="L74" i="9"/>
  <c r="M74" i="9"/>
  <c r="N74" i="9"/>
  <c r="O74" i="9"/>
  <c r="P74" i="9"/>
  <c r="Q74" i="9"/>
  <c r="W74" i="9" s="1"/>
  <c r="R74" i="9"/>
  <c r="S74" i="9"/>
  <c r="T74" i="9"/>
  <c r="U74" i="9"/>
  <c r="A75" i="9"/>
  <c r="B75" i="9"/>
  <c r="C75" i="9"/>
  <c r="D75" i="9"/>
  <c r="E75" i="9"/>
  <c r="F75" i="9"/>
  <c r="G75" i="9"/>
  <c r="H75" i="9"/>
  <c r="I75" i="9"/>
  <c r="J75" i="9"/>
  <c r="K75" i="9"/>
  <c r="L75" i="9"/>
  <c r="M75" i="9"/>
  <c r="N75" i="9"/>
  <c r="O75" i="9"/>
  <c r="P75" i="9"/>
  <c r="Q75" i="9"/>
  <c r="R75" i="9"/>
  <c r="W75" i="9" s="1"/>
  <c r="S75" i="9"/>
  <c r="T75" i="9"/>
  <c r="U75" i="9"/>
  <c r="V75" i="9"/>
  <c r="A76" i="9"/>
  <c r="B76" i="9"/>
  <c r="C76" i="9"/>
  <c r="D76" i="9"/>
  <c r="E76" i="9"/>
  <c r="F76" i="9"/>
  <c r="G76" i="9"/>
  <c r="V76" i="9" s="1"/>
  <c r="H76" i="9"/>
  <c r="I76" i="9"/>
  <c r="J76" i="9"/>
  <c r="K76" i="9"/>
  <c r="L76" i="9"/>
  <c r="M76" i="9"/>
  <c r="N76" i="9"/>
  <c r="O76" i="9"/>
  <c r="P76" i="9"/>
  <c r="Q76" i="9"/>
  <c r="R76" i="9"/>
  <c r="S76" i="9"/>
  <c r="T76" i="9"/>
  <c r="U76" i="9"/>
  <c r="W76" i="9"/>
  <c r="A77" i="9"/>
  <c r="B77" i="9"/>
  <c r="C77" i="9"/>
  <c r="D77" i="9"/>
  <c r="E77" i="9"/>
  <c r="F77" i="9"/>
  <c r="G77" i="9"/>
  <c r="H77" i="9"/>
  <c r="V77" i="9" s="1"/>
  <c r="I77" i="9"/>
  <c r="J77" i="9"/>
  <c r="K77" i="9"/>
  <c r="L77" i="9"/>
  <c r="M77" i="9"/>
  <c r="N77" i="9"/>
  <c r="O77" i="9"/>
  <c r="P77" i="9"/>
  <c r="Q77" i="9"/>
  <c r="R77" i="9"/>
  <c r="S77" i="9"/>
  <c r="T77" i="9"/>
  <c r="W77" i="9" s="1"/>
  <c r="U77" i="9"/>
  <c r="A78" i="9"/>
  <c r="B78" i="9"/>
  <c r="C78" i="9"/>
  <c r="D78" i="9"/>
  <c r="E78" i="9"/>
  <c r="F78" i="9"/>
  <c r="G78" i="9"/>
  <c r="H78" i="9"/>
  <c r="I78" i="9"/>
  <c r="V78" i="9" s="1"/>
  <c r="J78" i="9"/>
  <c r="K78" i="9"/>
  <c r="L78" i="9"/>
  <c r="M78" i="9"/>
  <c r="N78" i="9"/>
  <c r="O78" i="9"/>
  <c r="P78" i="9"/>
  <c r="Q78" i="9"/>
  <c r="W78" i="9" s="1"/>
  <c r="R78" i="9"/>
  <c r="S78" i="9"/>
  <c r="T78" i="9"/>
  <c r="U78" i="9"/>
  <c r="A79" i="9"/>
  <c r="B79" i="9"/>
  <c r="C79" i="9"/>
  <c r="D79" i="9"/>
  <c r="E79" i="9"/>
  <c r="F79" i="9"/>
  <c r="G79" i="9"/>
  <c r="H79" i="9"/>
  <c r="I79" i="9"/>
  <c r="J79" i="9"/>
  <c r="K79" i="9"/>
  <c r="L79" i="9"/>
  <c r="M79" i="9"/>
  <c r="N79" i="9"/>
  <c r="O79" i="9"/>
  <c r="P79" i="9"/>
  <c r="Q79" i="9"/>
  <c r="R79" i="9"/>
  <c r="W79" i="9" s="1"/>
  <c r="S79" i="9"/>
  <c r="T79" i="9"/>
  <c r="U79" i="9"/>
  <c r="V79" i="9"/>
  <c r="A80" i="9"/>
  <c r="B80" i="9"/>
  <c r="C80" i="9"/>
  <c r="D80" i="9"/>
  <c r="E80" i="9"/>
  <c r="F80" i="9"/>
  <c r="G80" i="9"/>
  <c r="V80" i="9" s="1"/>
  <c r="H80" i="9"/>
  <c r="I80" i="9"/>
  <c r="J80" i="9"/>
  <c r="K80" i="9"/>
  <c r="L80" i="9"/>
  <c r="M80" i="9"/>
  <c r="N80" i="9"/>
  <c r="O80" i="9"/>
  <c r="P80" i="9"/>
  <c r="Q80" i="9"/>
  <c r="R80" i="9"/>
  <c r="S80" i="9"/>
  <c r="T80" i="9"/>
  <c r="U80" i="9"/>
  <c r="W80" i="9"/>
  <c r="A81" i="9"/>
  <c r="B81" i="9"/>
  <c r="C81" i="9"/>
  <c r="D81" i="9"/>
  <c r="E81" i="9"/>
  <c r="F81" i="9"/>
  <c r="G81" i="9"/>
  <c r="H81" i="9"/>
  <c r="V81" i="9" s="1"/>
  <c r="I81" i="9"/>
  <c r="J81" i="9"/>
  <c r="K81" i="9"/>
  <c r="L81" i="9"/>
  <c r="M81" i="9"/>
  <c r="N81" i="9"/>
  <c r="O81" i="9"/>
  <c r="P81" i="9"/>
  <c r="Q81" i="9"/>
  <c r="W81" i="9" s="1"/>
  <c r="R81" i="9"/>
  <c r="S81" i="9"/>
  <c r="T81" i="9"/>
  <c r="U81" i="9"/>
  <c r="A82" i="9"/>
  <c r="B82" i="9"/>
  <c r="C82" i="9"/>
  <c r="D82" i="9"/>
  <c r="E82" i="9"/>
  <c r="F82" i="9"/>
  <c r="G82" i="9"/>
  <c r="H82" i="9"/>
  <c r="I82" i="9"/>
  <c r="V82" i="9" s="1"/>
  <c r="J82" i="9"/>
  <c r="K82" i="9"/>
  <c r="L82" i="9"/>
  <c r="M82" i="9"/>
  <c r="N82" i="9"/>
  <c r="O82" i="9"/>
  <c r="P82" i="9"/>
  <c r="Q82" i="9"/>
  <c r="W82" i="9" s="1"/>
  <c r="R82" i="9"/>
  <c r="S82" i="9"/>
  <c r="T82" i="9"/>
  <c r="U82" i="9"/>
  <c r="A83" i="9"/>
  <c r="B83" i="9"/>
  <c r="C83" i="9"/>
  <c r="D83" i="9"/>
  <c r="E83" i="9"/>
  <c r="F83" i="9"/>
  <c r="G83" i="9"/>
  <c r="H83" i="9"/>
  <c r="I83" i="9"/>
  <c r="J83" i="9"/>
  <c r="K83" i="9"/>
  <c r="L83" i="9"/>
  <c r="M83" i="9"/>
  <c r="N83" i="9"/>
  <c r="O83" i="9"/>
  <c r="P83" i="9"/>
  <c r="Q83" i="9"/>
  <c r="R83" i="9"/>
  <c r="W83" i="9" s="1"/>
  <c r="S83" i="9"/>
  <c r="T83" i="9"/>
  <c r="U83" i="9"/>
  <c r="V83" i="9"/>
  <c r="A84" i="9"/>
  <c r="B84" i="9"/>
  <c r="C84" i="9"/>
  <c r="D84" i="9"/>
  <c r="E84" i="9"/>
  <c r="F84" i="9"/>
  <c r="G84" i="9"/>
  <c r="V84" i="9" s="1"/>
  <c r="H84" i="9"/>
  <c r="I84" i="9"/>
  <c r="J84" i="9"/>
  <c r="K84" i="9"/>
  <c r="L84" i="9"/>
  <c r="M84" i="9"/>
  <c r="N84" i="9"/>
  <c r="O84" i="9"/>
  <c r="P84" i="9"/>
  <c r="Q84" i="9"/>
  <c r="R84" i="9"/>
  <c r="S84" i="9"/>
  <c r="T84" i="9"/>
  <c r="U84" i="9"/>
  <c r="W84" i="9"/>
  <c r="A85" i="9"/>
  <c r="B85" i="9"/>
  <c r="C85" i="9"/>
  <c r="D85" i="9"/>
  <c r="E85" i="9"/>
  <c r="F85" i="9"/>
  <c r="G85" i="9"/>
  <c r="H85" i="9"/>
  <c r="V85" i="9" s="1"/>
  <c r="I85" i="9"/>
  <c r="J85" i="9"/>
  <c r="K85" i="9"/>
  <c r="L85" i="9"/>
  <c r="M85" i="9"/>
  <c r="N85" i="9"/>
  <c r="O85" i="9"/>
  <c r="P85" i="9"/>
  <c r="Q85" i="9"/>
  <c r="R85" i="9"/>
  <c r="W85" i="9" s="1"/>
  <c r="S85" i="9"/>
  <c r="T85" i="9"/>
  <c r="U85" i="9"/>
  <c r="A86" i="9"/>
  <c r="B86" i="9"/>
  <c r="C86" i="9"/>
  <c r="D86" i="9"/>
  <c r="E86" i="9"/>
  <c r="F86" i="9"/>
  <c r="G86" i="9"/>
  <c r="H86" i="9"/>
  <c r="I86" i="9"/>
  <c r="V86" i="9" s="1"/>
  <c r="J86" i="9"/>
  <c r="K86" i="9"/>
  <c r="L86" i="9"/>
  <c r="M86" i="9"/>
  <c r="N86" i="9"/>
  <c r="O86" i="9"/>
  <c r="P86" i="9"/>
  <c r="Q86" i="9"/>
  <c r="W86" i="9" s="1"/>
  <c r="R86" i="9"/>
  <c r="S86" i="9"/>
  <c r="T86" i="9"/>
  <c r="U86" i="9"/>
  <c r="A87" i="9"/>
  <c r="B87" i="9"/>
  <c r="C87" i="9"/>
  <c r="D87" i="9"/>
  <c r="E87" i="9"/>
  <c r="F87" i="9"/>
  <c r="G87" i="9"/>
  <c r="H87" i="9"/>
  <c r="I87" i="9"/>
  <c r="J87" i="9"/>
  <c r="K87" i="9"/>
  <c r="L87" i="9"/>
  <c r="M87" i="9"/>
  <c r="N87" i="9"/>
  <c r="O87" i="9"/>
  <c r="P87" i="9"/>
  <c r="Q87" i="9"/>
  <c r="R87" i="9"/>
  <c r="W87" i="9" s="1"/>
  <c r="S87" i="9"/>
  <c r="T87" i="9"/>
  <c r="U87" i="9"/>
  <c r="V87" i="9"/>
  <c r="A88" i="9"/>
  <c r="B88" i="9"/>
  <c r="C88" i="9"/>
  <c r="D88" i="9"/>
  <c r="E88" i="9"/>
  <c r="F88" i="9"/>
  <c r="G88" i="9"/>
  <c r="V88" i="9" s="1"/>
  <c r="H88" i="9"/>
  <c r="I88" i="9"/>
  <c r="J88" i="9"/>
  <c r="K88" i="9"/>
  <c r="L88" i="9"/>
  <c r="M88" i="9"/>
  <c r="N88" i="9"/>
  <c r="O88" i="9"/>
  <c r="P88" i="9"/>
  <c r="Q88" i="9"/>
  <c r="R88" i="9"/>
  <c r="S88" i="9"/>
  <c r="T88" i="9"/>
  <c r="U88" i="9"/>
  <c r="W88" i="9"/>
  <c r="A89" i="9"/>
  <c r="B89" i="9"/>
  <c r="C89" i="9"/>
  <c r="D89" i="9"/>
  <c r="E89" i="9"/>
  <c r="F89" i="9"/>
  <c r="G89" i="9"/>
  <c r="H89" i="9"/>
  <c r="V89" i="9" s="1"/>
  <c r="I89" i="9"/>
  <c r="J89" i="9"/>
  <c r="K89" i="9"/>
  <c r="L89" i="9"/>
  <c r="M89" i="9"/>
  <c r="N89" i="9"/>
  <c r="O89" i="9"/>
  <c r="P89" i="9"/>
  <c r="Q89" i="9"/>
  <c r="W89" i="9" s="1"/>
  <c r="R89" i="9"/>
  <c r="S89" i="9"/>
  <c r="T89" i="9"/>
  <c r="U89" i="9"/>
  <c r="A90" i="9"/>
  <c r="B90" i="9"/>
  <c r="C90" i="9"/>
  <c r="D90" i="9"/>
  <c r="E90" i="9"/>
  <c r="F90" i="9"/>
  <c r="G90" i="9"/>
  <c r="H90" i="9"/>
  <c r="I90" i="9"/>
  <c r="V90" i="9" s="1"/>
  <c r="J90" i="9"/>
  <c r="K90" i="9"/>
  <c r="L90" i="9"/>
  <c r="M90" i="9"/>
  <c r="N90" i="9"/>
  <c r="O90" i="9"/>
  <c r="P90" i="9"/>
  <c r="Q90" i="9"/>
  <c r="W90" i="9" s="1"/>
  <c r="R90" i="9"/>
  <c r="S90" i="9"/>
  <c r="T90" i="9"/>
  <c r="U90" i="9"/>
  <c r="A91" i="9"/>
  <c r="B91" i="9"/>
  <c r="C91" i="9"/>
  <c r="D91" i="9"/>
  <c r="E91" i="9"/>
  <c r="F91" i="9"/>
  <c r="G91" i="9"/>
  <c r="H91" i="9"/>
  <c r="I91" i="9"/>
  <c r="J91" i="9"/>
  <c r="K91" i="9"/>
  <c r="L91" i="9"/>
  <c r="M91" i="9"/>
  <c r="N91" i="9"/>
  <c r="O91" i="9"/>
  <c r="P91" i="9"/>
  <c r="Q91" i="9"/>
  <c r="R91" i="9"/>
  <c r="W91" i="9" s="1"/>
  <c r="S91" i="9"/>
  <c r="T91" i="9"/>
  <c r="U91" i="9"/>
  <c r="V91" i="9"/>
  <c r="A92" i="9"/>
  <c r="B92" i="9"/>
  <c r="C92" i="9"/>
  <c r="D92" i="9"/>
  <c r="E92" i="9"/>
  <c r="F92" i="9"/>
  <c r="G92" i="9"/>
  <c r="V92" i="9" s="1"/>
  <c r="H92" i="9"/>
  <c r="I92" i="9"/>
  <c r="J92" i="9"/>
  <c r="K92" i="9"/>
  <c r="L92" i="9"/>
  <c r="M92" i="9"/>
  <c r="N92" i="9"/>
  <c r="O92" i="9"/>
  <c r="P92" i="9"/>
  <c r="Q92" i="9"/>
  <c r="R92" i="9"/>
  <c r="S92" i="9"/>
  <c r="T92" i="9"/>
  <c r="U92" i="9"/>
  <c r="W92" i="9"/>
  <c r="A93" i="9"/>
  <c r="B93" i="9"/>
  <c r="C93" i="9"/>
  <c r="D93" i="9"/>
  <c r="E93" i="9"/>
  <c r="F93" i="9"/>
  <c r="G93" i="9"/>
  <c r="H93" i="9"/>
  <c r="V93" i="9" s="1"/>
  <c r="I93" i="9"/>
  <c r="J93" i="9"/>
  <c r="K93" i="9"/>
  <c r="L93" i="9"/>
  <c r="M93" i="9"/>
  <c r="N93" i="9"/>
  <c r="O93" i="9"/>
  <c r="P93" i="9"/>
  <c r="Q93" i="9"/>
  <c r="W93" i="9" s="1"/>
  <c r="R93" i="9"/>
  <c r="S93" i="9"/>
  <c r="T93" i="9"/>
  <c r="U93" i="9"/>
  <c r="A94" i="9"/>
  <c r="B94" i="9"/>
  <c r="C94" i="9"/>
  <c r="D94" i="9"/>
  <c r="E94" i="9"/>
  <c r="F94" i="9"/>
  <c r="G94" i="9"/>
  <c r="H94" i="9"/>
  <c r="I94" i="9"/>
  <c r="V94" i="9" s="1"/>
  <c r="J94" i="9"/>
  <c r="K94" i="9"/>
  <c r="L94" i="9"/>
  <c r="M94" i="9"/>
  <c r="N94" i="9"/>
  <c r="O94" i="9"/>
  <c r="P94" i="9"/>
  <c r="Q94" i="9"/>
  <c r="W94" i="9" s="1"/>
  <c r="R94" i="9"/>
  <c r="S94" i="9"/>
  <c r="T94" i="9"/>
  <c r="U94" i="9"/>
  <c r="A95" i="9"/>
  <c r="B95" i="9"/>
  <c r="C95" i="9"/>
  <c r="D95" i="9"/>
  <c r="E95" i="9"/>
  <c r="F95" i="9"/>
  <c r="G95" i="9"/>
  <c r="H95" i="9"/>
  <c r="I95" i="9"/>
  <c r="J95" i="9"/>
  <c r="K95" i="9"/>
  <c r="L95" i="9"/>
  <c r="M95" i="9"/>
  <c r="N95" i="9"/>
  <c r="O95" i="9"/>
  <c r="P95" i="9"/>
  <c r="Q95" i="9"/>
  <c r="R95" i="9"/>
  <c r="W95" i="9" s="1"/>
  <c r="S95" i="9"/>
  <c r="T95" i="9"/>
  <c r="U95" i="9"/>
  <c r="V95" i="9"/>
  <c r="A96" i="9"/>
  <c r="B96" i="9"/>
  <c r="C96" i="9"/>
  <c r="D96" i="9"/>
  <c r="E96" i="9"/>
  <c r="F96" i="9"/>
  <c r="G96" i="9"/>
  <c r="V96" i="9" s="1"/>
  <c r="H96" i="9"/>
  <c r="I96" i="9"/>
  <c r="J96" i="9"/>
  <c r="K96" i="9"/>
  <c r="L96" i="9"/>
  <c r="M96" i="9"/>
  <c r="N96" i="9"/>
  <c r="O96" i="9"/>
  <c r="P96" i="9"/>
  <c r="Q96" i="9"/>
  <c r="R96" i="9"/>
  <c r="S96" i="9"/>
  <c r="T96" i="9"/>
  <c r="U96" i="9"/>
  <c r="W96" i="9"/>
  <c r="A97" i="9"/>
  <c r="B97" i="9"/>
  <c r="C97" i="9"/>
  <c r="D97" i="9"/>
  <c r="E97" i="9"/>
  <c r="F97" i="9"/>
  <c r="G97" i="9"/>
  <c r="V97" i="9" s="1"/>
  <c r="H97" i="9"/>
  <c r="I97" i="9"/>
  <c r="J97" i="9"/>
  <c r="K97" i="9"/>
  <c r="L97" i="9"/>
  <c r="M97" i="9"/>
  <c r="N97" i="9"/>
  <c r="O97" i="9"/>
  <c r="P97" i="9"/>
  <c r="Q97" i="9"/>
  <c r="W97" i="9" s="1"/>
  <c r="R97" i="9"/>
  <c r="S97" i="9"/>
  <c r="T97" i="9"/>
  <c r="U97" i="9"/>
  <c r="A98" i="9"/>
  <c r="B98" i="9"/>
  <c r="C98" i="9"/>
  <c r="D98" i="9"/>
  <c r="E98" i="9"/>
  <c r="F98" i="9"/>
  <c r="G98" i="9"/>
  <c r="H98" i="9"/>
  <c r="I98" i="9"/>
  <c r="V98" i="9" s="1"/>
  <c r="J98" i="9"/>
  <c r="K98" i="9"/>
  <c r="L98" i="9"/>
  <c r="M98" i="9"/>
  <c r="N98" i="9"/>
  <c r="O98" i="9"/>
  <c r="P98" i="9"/>
  <c r="Q98" i="9"/>
  <c r="W98" i="9" s="1"/>
  <c r="R98" i="9"/>
  <c r="S98" i="9"/>
  <c r="T98" i="9"/>
  <c r="U98" i="9"/>
  <c r="A99" i="9"/>
  <c r="B99" i="9"/>
  <c r="C99" i="9"/>
  <c r="D99" i="9"/>
  <c r="E99" i="9"/>
  <c r="F99" i="9"/>
  <c r="G99" i="9"/>
  <c r="H99" i="9"/>
  <c r="I99" i="9"/>
  <c r="J99" i="9"/>
  <c r="K99" i="9"/>
  <c r="L99" i="9"/>
  <c r="M99" i="9"/>
  <c r="N99" i="9"/>
  <c r="O99" i="9"/>
  <c r="P99" i="9"/>
  <c r="Q99" i="9"/>
  <c r="R99" i="9"/>
  <c r="W99" i="9" s="1"/>
  <c r="S99" i="9"/>
  <c r="T99" i="9"/>
  <c r="U99" i="9"/>
  <c r="V99" i="9"/>
  <c r="A100" i="9"/>
  <c r="B100" i="9"/>
  <c r="C100" i="9"/>
  <c r="D100" i="9"/>
  <c r="E100" i="9"/>
  <c r="F100" i="9"/>
  <c r="G100" i="9"/>
  <c r="V100" i="9" s="1"/>
  <c r="H100" i="9"/>
  <c r="I100" i="9"/>
  <c r="J100" i="9"/>
  <c r="K100" i="9"/>
  <c r="L100" i="9"/>
  <c r="M100" i="9"/>
  <c r="N100" i="9"/>
  <c r="O100" i="9"/>
  <c r="P100" i="9"/>
  <c r="Q100" i="9"/>
  <c r="R100" i="9"/>
  <c r="S100" i="9"/>
  <c r="T100" i="9"/>
  <c r="U100" i="9"/>
  <c r="W100" i="9"/>
  <c r="A101" i="9"/>
  <c r="B101" i="9"/>
  <c r="C101" i="9"/>
  <c r="D101" i="9"/>
  <c r="E101" i="9"/>
  <c r="F101" i="9"/>
  <c r="G101" i="9"/>
  <c r="H101" i="9"/>
  <c r="V101" i="9" s="1"/>
  <c r="I101" i="9"/>
  <c r="J101" i="9"/>
  <c r="K101" i="9"/>
  <c r="L101" i="9"/>
  <c r="M101" i="9"/>
  <c r="N101" i="9"/>
  <c r="O101" i="9"/>
  <c r="P101" i="9"/>
  <c r="Q101" i="9"/>
  <c r="W101" i="9" s="1"/>
  <c r="R101" i="9"/>
  <c r="S101" i="9"/>
  <c r="T101" i="9"/>
  <c r="U101" i="9"/>
  <c r="A102" i="9"/>
  <c r="B102" i="9"/>
  <c r="C102" i="9"/>
  <c r="D102" i="9"/>
  <c r="E102" i="9"/>
  <c r="F102" i="9"/>
  <c r="G102" i="9"/>
  <c r="H102" i="9"/>
  <c r="I102" i="9"/>
  <c r="V102" i="9" s="1"/>
  <c r="J102" i="9"/>
  <c r="K102" i="9"/>
  <c r="L102" i="9"/>
  <c r="M102" i="9"/>
  <c r="N102" i="9"/>
  <c r="O102" i="9"/>
  <c r="P102" i="9"/>
  <c r="Q102" i="9"/>
  <c r="W102" i="9" s="1"/>
  <c r="R102" i="9"/>
  <c r="S102" i="9"/>
  <c r="T102" i="9"/>
  <c r="U102" i="9"/>
  <c r="A103" i="9"/>
  <c r="B103" i="9"/>
  <c r="C103" i="9"/>
  <c r="D103" i="9"/>
  <c r="E103" i="9"/>
  <c r="F103" i="9"/>
  <c r="G103" i="9"/>
  <c r="H103" i="9"/>
  <c r="I103" i="9"/>
  <c r="J103" i="9"/>
  <c r="K103" i="9"/>
  <c r="L103" i="9"/>
  <c r="M103" i="9"/>
  <c r="N103" i="9"/>
  <c r="O103" i="9"/>
  <c r="P103" i="9"/>
  <c r="Q103" i="9"/>
  <c r="R103" i="9"/>
  <c r="W103" i="9" s="1"/>
  <c r="S103" i="9"/>
  <c r="T103" i="9"/>
  <c r="U103" i="9"/>
  <c r="V103" i="9"/>
  <c r="A104" i="9"/>
  <c r="B104" i="9"/>
  <c r="C104" i="9"/>
  <c r="D104" i="9"/>
  <c r="E104" i="9"/>
  <c r="F104" i="9"/>
  <c r="G104" i="9"/>
  <c r="V104" i="9" s="1"/>
  <c r="H104" i="9"/>
  <c r="I104" i="9"/>
  <c r="J104" i="9"/>
  <c r="K104" i="9"/>
  <c r="L104" i="9"/>
  <c r="M104" i="9"/>
  <c r="N104" i="9"/>
  <c r="O104" i="9"/>
  <c r="P104" i="9"/>
  <c r="Q104" i="9"/>
  <c r="R104" i="9"/>
  <c r="S104" i="9"/>
  <c r="T104" i="9"/>
  <c r="U104" i="9"/>
  <c r="W104" i="9"/>
  <c r="A105" i="9"/>
  <c r="B105" i="9"/>
  <c r="C105" i="9"/>
  <c r="D105" i="9"/>
  <c r="E105" i="9"/>
  <c r="F105" i="9"/>
  <c r="G105" i="9"/>
  <c r="H105" i="9"/>
  <c r="V105" i="9" s="1"/>
  <c r="I105" i="9"/>
  <c r="J105" i="9"/>
  <c r="K105" i="9"/>
  <c r="L105" i="9"/>
  <c r="M105" i="9"/>
  <c r="N105" i="9"/>
  <c r="O105" i="9"/>
  <c r="P105" i="9"/>
  <c r="Q105" i="9"/>
  <c r="R105" i="9"/>
  <c r="S105" i="9"/>
  <c r="T105" i="9"/>
  <c r="W105" i="9" s="1"/>
  <c r="U105" i="9"/>
  <c r="A106" i="9"/>
  <c r="B106" i="9"/>
  <c r="C106" i="9"/>
  <c r="D106" i="9"/>
  <c r="E106" i="9"/>
  <c r="F106" i="9"/>
  <c r="G106" i="9"/>
  <c r="H106" i="9"/>
  <c r="I106" i="9"/>
  <c r="V106" i="9" s="1"/>
  <c r="J106" i="9"/>
  <c r="K106" i="9"/>
  <c r="L106" i="9"/>
  <c r="M106" i="9"/>
  <c r="N106" i="9"/>
  <c r="O106" i="9"/>
  <c r="P106" i="9"/>
  <c r="Q106" i="9"/>
  <c r="W106" i="9" s="1"/>
  <c r="R106" i="9"/>
  <c r="S106" i="9"/>
  <c r="T106" i="9"/>
  <c r="U106" i="9"/>
  <c r="A107" i="9"/>
  <c r="B107" i="9"/>
  <c r="C107" i="9"/>
  <c r="D107" i="9"/>
  <c r="E107" i="9"/>
  <c r="F107" i="9"/>
  <c r="G107" i="9"/>
  <c r="H107" i="9"/>
  <c r="I107" i="9"/>
  <c r="J107" i="9"/>
  <c r="K107" i="9"/>
  <c r="L107" i="9"/>
  <c r="M107" i="9"/>
  <c r="N107" i="9"/>
  <c r="O107" i="9"/>
  <c r="P107" i="9"/>
  <c r="Q107" i="9"/>
  <c r="W107" i="9" s="1"/>
  <c r="R107" i="9"/>
  <c r="S107" i="9"/>
  <c r="T107" i="9"/>
  <c r="U107" i="9"/>
  <c r="V107" i="9"/>
  <c r="A108" i="9"/>
  <c r="B108" i="9"/>
  <c r="C108" i="9"/>
  <c r="D108" i="9"/>
  <c r="E108" i="9"/>
  <c r="F108" i="9"/>
  <c r="G108" i="9"/>
  <c r="V108" i="9" s="1"/>
  <c r="H108" i="9"/>
  <c r="I108" i="9"/>
  <c r="J108" i="9"/>
  <c r="K108" i="9"/>
  <c r="L108" i="9"/>
  <c r="M108" i="9"/>
  <c r="N108" i="9"/>
  <c r="O108" i="9"/>
  <c r="P108" i="9"/>
  <c r="Q108" i="9"/>
  <c r="R108" i="9"/>
  <c r="S108" i="9"/>
  <c r="T108" i="9"/>
  <c r="U108" i="9"/>
  <c r="W108" i="9"/>
  <c r="A109" i="9"/>
  <c r="B109" i="9"/>
  <c r="C109" i="9"/>
  <c r="D109" i="9"/>
  <c r="E109" i="9"/>
  <c r="F109" i="9"/>
  <c r="G109" i="9"/>
  <c r="H109" i="9"/>
  <c r="V109" i="9" s="1"/>
  <c r="I109" i="9"/>
  <c r="J109" i="9"/>
  <c r="K109" i="9"/>
  <c r="L109" i="9"/>
  <c r="M109" i="9"/>
  <c r="N109" i="9"/>
  <c r="O109" i="9"/>
  <c r="P109" i="9"/>
  <c r="Q109" i="9"/>
  <c r="R109" i="9"/>
  <c r="S109" i="9"/>
  <c r="T109" i="9"/>
  <c r="W109" i="9" s="1"/>
  <c r="U109" i="9"/>
  <c r="A110" i="9"/>
  <c r="B110" i="9"/>
  <c r="C110" i="9"/>
  <c r="D110" i="9"/>
  <c r="E110" i="9"/>
  <c r="F110" i="9"/>
  <c r="G110" i="9"/>
  <c r="H110" i="9"/>
  <c r="I110" i="9"/>
  <c r="V110" i="9" s="1"/>
  <c r="J110" i="9"/>
  <c r="K110" i="9"/>
  <c r="L110" i="9"/>
  <c r="M110" i="9"/>
  <c r="N110" i="9"/>
  <c r="O110" i="9"/>
  <c r="P110" i="9"/>
  <c r="Q110" i="9"/>
  <c r="W110" i="9" s="1"/>
  <c r="R110" i="9"/>
  <c r="S110" i="9"/>
  <c r="T110" i="9"/>
  <c r="U110" i="9"/>
  <c r="A111" i="9"/>
  <c r="B111" i="9"/>
  <c r="C111" i="9"/>
  <c r="D111" i="9"/>
  <c r="E111" i="9"/>
  <c r="F111" i="9"/>
  <c r="G111" i="9"/>
  <c r="H111" i="9"/>
  <c r="I111" i="9"/>
  <c r="J111" i="9"/>
  <c r="K111" i="9"/>
  <c r="L111" i="9"/>
  <c r="M111" i="9"/>
  <c r="N111" i="9"/>
  <c r="O111" i="9"/>
  <c r="P111" i="9"/>
  <c r="Q111" i="9"/>
  <c r="W111" i="9" s="1"/>
  <c r="R111" i="9"/>
  <c r="S111" i="9"/>
  <c r="T111" i="9"/>
  <c r="U111" i="9"/>
  <c r="V111" i="9"/>
  <c r="A112" i="9"/>
  <c r="B112" i="9"/>
  <c r="C112" i="9"/>
  <c r="D112" i="9"/>
  <c r="E112" i="9"/>
  <c r="F112" i="9"/>
  <c r="G112" i="9"/>
  <c r="V112" i="9" s="1"/>
  <c r="H112" i="9"/>
  <c r="I112" i="9"/>
  <c r="J112" i="9"/>
  <c r="K112" i="9"/>
  <c r="L112" i="9"/>
  <c r="M112" i="9"/>
  <c r="N112" i="9"/>
  <c r="O112" i="9"/>
  <c r="P112" i="9"/>
  <c r="Q112" i="9"/>
  <c r="R112" i="9"/>
  <c r="S112" i="9"/>
  <c r="T112" i="9"/>
  <c r="U112" i="9"/>
  <c r="W112" i="9"/>
  <c r="A113" i="9"/>
  <c r="B113" i="9"/>
  <c r="C113" i="9"/>
  <c r="D113" i="9"/>
  <c r="E113" i="9"/>
  <c r="F113" i="9"/>
  <c r="G113" i="9"/>
  <c r="V113" i="9" s="1"/>
  <c r="H113" i="9"/>
  <c r="I113" i="9"/>
  <c r="J113" i="9"/>
  <c r="K113" i="9"/>
  <c r="L113" i="9"/>
  <c r="M113" i="9"/>
  <c r="N113" i="9"/>
  <c r="O113" i="9"/>
  <c r="P113" i="9"/>
  <c r="Q113" i="9"/>
  <c r="R113" i="9"/>
  <c r="S113" i="9"/>
  <c r="T113" i="9"/>
  <c r="W113" i="9" s="1"/>
  <c r="U113" i="9"/>
  <c r="A114" i="9"/>
  <c r="B114" i="9"/>
  <c r="C114" i="9"/>
  <c r="D114" i="9"/>
  <c r="E114" i="9"/>
  <c r="F114" i="9"/>
  <c r="G114" i="9"/>
  <c r="H114" i="9"/>
  <c r="I114" i="9"/>
  <c r="V114" i="9" s="1"/>
  <c r="J114" i="9"/>
  <c r="K114" i="9"/>
  <c r="L114" i="9"/>
  <c r="M114" i="9"/>
  <c r="N114" i="9"/>
  <c r="O114" i="9"/>
  <c r="P114" i="9"/>
  <c r="Q114" i="9"/>
  <c r="W114" i="9" s="1"/>
  <c r="R114" i="9"/>
  <c r="S114" i="9"/>
  <c r="T114" i="9"/>
  <c r="U114" i="9"/>
  <c r="A115" i="9"/>
  <c r="B115" i="9"/>
  <c r="C115" i="9"/>
  <c r="D115" i="9"/>
  <c r="E115" i="9"/>
  <c r="F115" i="9"/>
  <c r="G115" i="9"/>
  <c r="H115" i="9"/>
  <c r="I115" i="9"/>
  <c r="J115" i="9"/>
  <c r="K115" i="9"/>
  <c r="L115" i="9"/>
  <c r="M115" i="9"/>
  <c r="N115" i="9"/>
  <c r="O115" i="9"/>
  <c r="P115" i="9"/>
  <c r="Q115" i="9"/>
  <c r="W115" i="9" s="1"/>
  <c r="R115" i="9"/>
  <c r="S115" i="9"/>
  <c r="T115" i="9"/>
  <c r="U115" i="9"/>
  <c r="V115" i="9"/>
  <c r="A116" i="9"/>
  <c r="B116" i="9"/>
  <c r="C116" i="9"/>
  <c r="D116" i="9"/>
  <c r="E116" i="9"/>
  <c r="F116" i="9"/>
  <c r="G116" i="9"/>
  <c r="V116" i="9" s="1"/>
  <c r="H116" i="9"/>
  <c r="I116" i="9"/>
  <c r="J116" i="9"/>
  <c r="K116" i="9"/>
  <c r="L116" i="9"/>
  <c r="M116" i="9"/>
  <c r="N116" i="9"/>
  <c r="O116" i="9"/>
  <c r="P116" i="9"/>
  <c r="Q116" i="9"/>
  <c r="R116" i="9"/>
  <c r="S116" i="9"/>
  <c r="T116" i="9"/>
  <c r="U116" i="9"/>
  <c r="W116" i="9"/>
  <c r="A117" i="9"/>
  <c r="B117" i="9"/>
  <c r="C117" i="9"/>
  <c r="D117" i="9"/>
  <c r="E117" i="9"/>
  <c r="F117" i="9"/>
  <c r="G117" i="9"/>
  <c r="V117" i="9" s="1"/>
  <c r="H117" i="9"/>
  <c r="I117" i="9"/>
  <c r="J117" i="9"/>
  <c r="K117" i="9"/>
  <c r="L117" i="9"/>
  <c r="M117" i="9"/>
  <c r="N117" i="9"/>
  <c r="O117" i="9"/>
  <c r="P117" i="9"/>
  <c r="Q117" i="9"/>
  <c r="R117" i="9"/>
  <c r="S117" i="9"/>
  <c r="T117" i="9"/>
  <c r="W117" i="9" s="1"/>
  <c r="U117" i="9"/>
  <c r="A118" i="9"/>
  <c r="B118" i="9"/>
  <c r="C118" i="9"/>
  <c r="D118" i="9"/>
  <c r="E118" i="9"/>
  <c r="F118" i="9"/>
  <c r="G118" i="9"/>
  <c r="H118" i="9"/>
  <c r="I118" i="9"/>
  <c r="V118" i="9" s="1"/>
  <c r="J118" i="9"/>
  <c r="K118" i="9"/>
  <c r="L118" i="9"/>
  <c r="M118" i="9"/>
  <c r="N118" i="9"/>
  <c r="O118" i="9"/>
  <c r="P118" i="9"/>
  <c r="Q118" i="9"/>
  <c r="W118" i="9" s="1"/>
  <c r="R118" i="9"/>
  <c r="S118" i="9"/>
  <c r="T118" i="9"/>
  <c r="U118" i="9"/>
  <c r="A119" i="9"/>
  <c r="B119" i="9"/>
  <c r="C119" i="9"/>
  <c r="D119" i="9"/>
  <c r="E119" i="9"/>
  <c r="F119" i="9"/>
  <c r="G119" i="9"/>
  <c r="H119" i="9"/>
  <c r="I119" i="9"/>
  <c r="J119" i="9"/>
  <c r="K119" i="9"/>
  <c r="L119" i="9"/>
  <c r="M119" i="9"/>
  <c r="N119" i="9"/>
  <c r="O119" i="9"/>
  <c r="P119" i="9"/>
  <c r="Q119" i="9"/>
  <c r="R119" i="9"/>
  <c r="W119" i="9" s="1"/>
  <c r="S119" i="9"/>
  <c r="T119" i="9"/>
  <c r="U119" i="9"/>
  <c r="V119" i="9"/>
  <c r="A120" i="9"/>
  <c r="B120" i="9"/>
  <c r="C120" i="9"/>
  <c r="D120" i="9"/>
  <c r="E120" i="9"/>
  <c r="F120" i="9"/>
  <c r="G120" i="9"/>
  <c r="V120" i="9" s="1"/>
  <c r="H120" i="9"/>
  <c r="I120" i="9"/>
  <c r="J120" i="9"/>
  <c r="K120" i="9"/>
  <c r="L120" i="9"/>
  <c r="M120" i="9"/>
  <c r="N120" i="9"/>
  <c r="O120" i="9"/>
  <c r="P120" i="9"/>
  <c r="Q120" i="9"/>
  <c r="R120" i="9"/>
  <c r="S120" i="9"/>
  <c r="T120" i="9"/>
  <c r="U120" i="9"/>
  <c r="W120" i="9"/>
  <c r="A121" i="9"/>
  <c r="B121" i="9"/>
  <c r="C121" i="9"/>
  <c r="D121" i="9"/>
  <c r="E121" i="9"/>
  <c r="F121" i="9"/>
  <c r="G121" i="9"/>
  <c r="V121" i="9" s="1"/>
  <c r="H121" i="9"/>
  <c r="I121" i="9"/>
  <c r="J121" i="9"/>
  <c r="K121" i="9"/>
  <c r="L121" i="9"/>
  <c r="M121" i="9"/>
  <c r="N121" i="9"/>
  <c r="O121" i="9"/>
  <c r="P121" i="9"/>
  <c r="Q121" i="9"/>
  <c r="R121" i="9"/>
  <c r="S121" i="9"/>
  <c r="T121" i="9"/>
  <c r="W121" i="9" s="1"/>
  <c r="U121" i="9"/>
  <c r="A122" i="9"/>
  <c r="B122" i="9"/>
  <c r="C122" i="9"/>
  <c r="D122" i="9"/>
  <c r="E122" i="9"/>
  <c r="F122" i="9"/>
  <c r="G122" i="9"/>
  <c r="H122" i="9"/>
  <c r="I122" i="9"/>
  <c r="V122" i="9" s="1"/>
  <c r="J122" i="9"/>
  <c r="K122" i="9"/>
  <c r="L122" i="9"/>
  <c r="M122" i="9"/>
  <c r="N122" i="9"/>
  <c r="O122" i="9"/>
  <c r="P122" i="9"/>
  <c r="Q122" i="9"/>
  <c r="W122" i="9" s="1"/>
  <c r="R122" i="9"/>
  <c r="S122" i="9"/>
  <c r="T122" i="9"/>
  <c r="U122" i="9"/>
  <c r="A123" i="9"/>
  <c r="B123" i="9"/>
  <c r="C123" i="9"/>
  <c r="D123" i="9"/>
  <c r="E123" i="9"/>
  <c r="F123" i="9"/>
  <c r="G123" i="9"/>
  <c r="H123" i="9"/>
  <c r="I123" i="9"/>
  <c r="J123" i="9"/>
  <c r="K123" i="9"/>
  <c r="L123" i="9"/>
  <c r="M123" i="9"/>
  <c r="N123" i="9"/>
  <c r="O123" i="9"/>
  <c r="P123" i="9"/>
  <c r="Q123" i="9"/>
  <c r="W123" i="9" s="1"/>
  <c r="R123" i="9"/>
  <c r="S123" i="9"/>
  <c r="T123" i="9"/>
  <c r="U123" i="9"/>
  <c r="V123" i="9"/>
  <c r="A124" i="9"/>
  <c r="B124" i="9"/>
  <c r="C124" i="9"/>
  <c r="D124" i="9"/>
  <c r="E124" i="9"/>
  <c r="F124" i="9"/>
  <c r="G124" i="9"/>
  <c r="V124" i="9" s="1"/>
  <c r="H124" i="9"/>
  <c r="I124" i="9"/>
  <c r="J124" i="9"/>
  <c r="K124" i="9"/>
  <c r="L124" i="9"/>
  <c r="M124" i="9"/>
  <c r="N124" i="9"/>
  <c r="O124" i="9"/>
  <c r="P124" i="9"/>
  <c r="Q124" i="9"/>
  <c r="R124" i="9"/>
  <c r="S124" i="9"/>
  <c r="T124" i="9"/>
  <c r="U124" i="9"/>
  <c r="W124" i="9"/>
  <c r="A125" i="9"/>
  <c r="B125" i="9"/>
  <c r="C125" i="9"/>
  <c r="D125" i="9"/>
  <c r="E125" i="9"/>
  <c r="F125" i="9"/>
  <c r="G125" i="9"/>
  <c r="V125" i="9" s="1"/>
  <c r="H125" i="9"/>
  <c r="I125" i="9"/>
  <c r="J125" i="9"/>
  <c r="K125" i="9"/>
  <c r="L125" i="9"/>
  <c r="M125" i="9"/>
  <c r="N125" i="9"/>
  <c r="O125" i="9"/>
  <c r="P125" i="9"/>
  <c r="Q125" i="9"/>
  <c r="R125" i="9"/>
  <c r="S125" i="9"/>
  <c r="T125" i="9"/>
  <c r="W125" i="9" s="1"/>
  <c r="U125" i="9"/>
  <c r="A126" i="9"/>
  <c r="B126" i="9"/>
  <c r="C126" i="9"/>
  <c r="D126" i="9"/>
  <c r="E126" i="9"/>
  <c r="F126" i="9"/>
  <c r="G126" i="9"/>
  <c r="H126" i="9"/>
  <c r="I126" i="9"/>
  <c r="V126" i="9" s="1"/>
  <c r="J126" i="9"/>
  <c r="K126" i="9"/>
  <c r="L126" i="9"/>
  <c r="M126" i="9"/>
  <c r="N126" i="9"/>
  <c r="O126" i="9"/>
  <c r="P126" i="9"/>
  <c r="Q126" i="9"/>
  <c r="W126" i="9" s="1"/>
  <c r="R126" i="9"/>
  <c r="S126" i="9"/>
  <c r="T126" i="9"/>
  <c r="U126" i="9"/>
  <c r="A127" i="9"/>
  <c r="B127" i="9"/>
  <c r="C127" i="9"/>
  <c r="D127" i="9"/>
  <c r="E127" i="9"/>
  <c r="F127" i="9"/>
  <c r="G127" i="9"/>
  <c r="H127" i="9"/>
  <c r="I127" i="9"/>
  <c r="J127" i="9"/>
  <c r="K127" i="9"/>
  <c r="L127" i="9"/>
  <c r="M127" i="9"/>
  <c r="N127" i="9"/>
  <c r="O127" i="9"/>
  <c r="P127" i="9"/>
  <c r="Q127" i="9"/>
  <c r="W127" i="9" s="1"/>
  <c r="R127" i="9"/>
  <c r="S127" i="9"/>
  <c r="T127" i="9"/>
  <c r="U127" i="9"/>
  <c r="V127" i="9"/>
  <c r="A128" i="9"/>
  <c r="B128" i="9"/>
  <c r="C128" i="9"/>
  <c r="D128" i="9"/>
  <c r="E128" i="9"/>
  <c r="F128" i="9"/>
  <c r="G128" i="9"/>
  <c r="V128" i="9" s="1"/>
  <c r="H128" i="9"/>
  <c r="I128" i="9"/>
  <c r="J128" i="9"/>
  <c r="K128" i="9"/>
  <c r="L128" i="9"/>
  <c r="M128" i="9"/>
  <c r="N128" i="9"/>
  <c r="O128" i="9"/>
  <c r="P128" i="9"/>
  <c r="Q128" i="9"/>
  <c r="R128" i="9"/>
  <c r="S128" i="9"/>
  <c r="T128" i="9"/>
  <c r="U128" i="9"/>
  <c r="W128" i="9"/>
  <c r="A129" i="9"/>
  <c r="B129" i="9"/>
  <c r="C129" i="9"/>
  <c r="D129" i="9"/>
  <c r="E129" i="9"/>
  <c r="F129" i="9"/>
  <c r="G129" i="9"/>
  <c r="H129" i="9"/>
  <c r="V129" i="9" s="1"/>
  <c r="I129" i="9"/>
  <c r="J129" i="9"/>
  <c r="K129" i="9"/>
  <c r="L129" i="9"/>
  <c r="M129" i="9"/>
  <c r="N129" i="9"/>
  <c r="O129" i="9"/>
  <c r="P129" i="9"/>
  <c r="Q129" i="9"/>
  <c r="R129" i="9"/>
  <c r="S129" i="9"/>
  <c r="T129" i="9"/>
  <c r="W129" i="9" s="1"/>
  <c r="U129" i="9"/>
  <c r="A130" i="9"/>
  <c r="B130" i="9"/>
  <c r="C130" i="9"/>
  <c r="D130" i="9"/>
  <c r="E130" i="9"/>
  <c r="F130" i="9"/>
  <c r="G130" i="9"/>
  <c r="H130" i="9"/>
  <c r="I130" i="9"/>
  <c r="V130" i="9" s="1"/>
  <c r="J130" i="9"/>
  <c r="K130" i="9"/>
  <c r="L130" i="9"/>
  <c r="M130" i="9"/>
  <c r="N130" i="9"/>
  <c r="O130" i="9"/>
  <c r="P130" i="9"/>
  <c r="Q130" i="9"/>
  <c r="W130" i="9" s="1"/>
  <c r="R130" i="9"/>
  <c r="S130" i="9"/>
  <c r="T130" i="9"/>
  <c r="U130" i="9"/>
  <c r="A131" i="9"/>
  <c r="B131" i="9"/>
  <c r="C131" i="9"/>
  <c r="D131" i="9"/>
  <c r="E131" i="9"/>
  <c r="F131" i="9"/>
  <c r="G131" i="9"/>
  <c r="H131" i="9"/>
  <c r="I131" i="9"/>
  <c r="J131" i="9"/>
  <c r="K131" i="9"/>
  <c r="L131" i="9"/>
  <c r="M131" i="9"/>
  <c r="N131" i="9"/>
  <c r="O131" i="9"/>
  <c r="P131" i="9"/>
  <c r="Q131" i="9"/>
  <c r="W131" i="9" s="1"/>
  <c r="R131" i="9"/>
  <c r="S131" i="9"/>
  <c r="T131" i="9"/>
  <c r="U131" i="9"/>
  <c r="V131" i="9"/>
  <c r="A132" i="9"/>
  <c r="B132" i="9"/>
  <c r="C132" i="9"/>
  <c r="D132" i="9"/>
  <c r="E132" i="9"/>
  <c r="F132" i="9"/>
  <c r="G132" i="9"/>
  <c r="V132" i="9" s="1"/>
  <c r="H132" i="9"/>
  <c r="I132" i="9"/>
  <c r="J132" i="9"/>
  <c r="K132" i="9"/>
  <c r="L132" i="9"/>
  <c r="M132" i="9"/>
  <c r="N132" i="9"/>
  <c r="O132" i="9"/>
  <c r="P132" i="9"/>
  <c r="Q132" i="9"/>
  <c r="R132" i="9"/>
  <c r="S132" i="9"/>
  <c r="T132" i="9"/>
  <c r="U132" i="9"/>
  <c r="W132" i="9"/>
  <c r="A133" i="9"/>
  <c r="B133" i="9"/>
  <c r="C133" i="9"/>
  <c r="D133" i="9"/>
  <c r="E133" i="9"/>
  <c r="F133" i="9"/>
  <c r="G133" i="9"/>
  <c r="H133" i="9"/>
  <c r="V133" i="9" s="1"/>
  <c r="I133" i="9"/>
  <c r="J133" i="9"/>
  <c r="K133" i="9"/>
  <c r="L133" i="9"/>
  <c r="M133" i="9"/>
  <c r="N133" i="9"/>
  <c r="O133" i="9"/>
  <c r="P133" i="9"/>
  <c r="Q133" i="9"/>
  <c r="R133" i="9"/>
  <c r="S133" i="9"/>
  <c r="T133" i="9"/>
  <c r="W133" i="9" s="1"/>
  <c r="U133" i="9"/>
  <c r="A134" i="9"/>
  <c r="B134" i="9"/>
  <c r="C134" i="9"/>
  <c r="D134" i="9"/>
  <c r="E134" i="9"/>
  <c r="F134" i="9"/>
  <c r="G134" i="9"/>
  <c r="H134" i="9"/>
  <c r="I134" i="9"/>
  <c r="V134" i="9" s="1"/>
  <c r="J134" i="9"/>
  <c r="K134" i="9"/>
  <c r="L134" i="9"/>
  <c r="M134" i="9"/>
  <c r="N134" i="9"/>
  <c r="O134" i="9"/>
  <c r="P134" i="9"/>
  <c r="Q134" i="9"/>
  <c r="W134" i="9" s="1"/>
  <c r="R134" i="9"/>
  <c r="S134" i="9"/>
  <c r="T134" i="9"/>
  <c r="U134" i="9"/>
  <c r="A135" i="9"/>
  <c r="B135" i="9"/>
  <c r="C135" i="9"/>
  <c r="D135" i="9"/>
  <c r="E135" i="9"/>
  <c r="F135" i="9"/>
  <c r="G135" i="9"/>
  <c r="H135" i="9"/>
  <c r="I135" i="9"/>
  <c r="J135" i="9"/>
  <c r="K135" i="9"/>
  <c r="L135" i="9"/>
  <c r="M135" i="9"/>
  <c r="N135" i="9"/>
  <c r="O135" i="9"/>
  <c r="P135" i="9"/>
  <c r="Q135" i="9"/>
  <c r="W135" i="9" s="1"/>
  <c r="R135" i="9"/>
  <c r="S135" i="9"/>
  <c r="T135" i="9"/>
  <c r="U135" i="9"/>
  <c r="V135" i="9"/>
  <c r="A136" i="9"/>
  <c r="B136" i="9"/>
  <c r="C136" i="9"/>
  <c r="D136" i="9"/>
  <c r="E136" i="9"/>
  <c r="F136" i="9"/>
  <c r="G136" i="9"/>
  <c r="V136" i="9" s="1"/>
  <c r="H136" i="9"/>
  <c r="I136" i="9"/>
  <c r="J136" i="9"/>
  <c r="K136" i="9"/>
  <c r="L136" i="9"/>
  <c r="M136" i="9"/>
  <c r="N136" i="9"/>
  <c r="O136" i="9"/>
  <c r="P136" i="9"/>
  <c r="Q136" i="9"/>
  <c r="R136" i="9"/>
  <c r="S136" i="9"/>
  <c r="T136" i="9"/>
  <c r="U136" i="9"/>
  <c r="W136" i="9"/>
  <c r="A137" i="9"/>
  <c r="B137" i="9"/>
  <c r="C137" i="9"/>
  <c r="D137" i="9"/>
  <c r="E137" i="9"/>
  <c r="F137" i="9"/>
  <c r="G137" i="9"/>
  <c r="H137" i="9"/>
  <c r="V137" i="9" s="1"/>
  <c r="I137" i="9"/>
  <c r="J137" i="9"/>
  <c r="K137" i="9"/>
  <c r="L137" i="9"/>
  <c r="M137" i="9"/>
  <c r="N137" i="9"/>
  <c r="O137" i="9"/>
  <c r="P137" i="9"/>
  <c r="Q137" i="9"/>
  <c r="R137" i="9"/>
  <c r="S137" i="9"/>
  <c r="T137" i="9"/>
  <c r="W137" i="9" s="1"/>
  <c r="U137" i="9"/>
  <c r="A138" i="9"/>
  <c r="B138" i="9"/>
  <c r="C138" i="9"/>
  <c r="D138" i="9"/>
  <c r="E138" i="9"/>
  <c r="F138" i="9"/>
  <c r="G138" i="9"/>
  <c r="H138" i="9"/>
  <c r="I138" i="9"/>
  <c r="V138" i="9" s="1"/>
  <c r="J138" i="9"/>
  <c r="K138" i="9"/>
  <c r="L138" i="9"/>
  <c r="M138" i="9"/>
  <c r="N138" i="9"/>
  <c r="O138" i="9"/>
  <c r="P138" i="9"/>
  <c r="Q138" i="9"/>
  <c r="W138" i="9" s="1"/>
  <c r="R138" i="9"/>
  <c r="S138" i="9"/>
  <c r="T138" i="9"/>
  <c r="U138" i="9"/>
  <c r="A139" i="9"/>
  <c r="B139" i="9"/>
  <c r="C139" i="9"/>
  <c r="D139" i="9"/>
  <c r="E139" i="9"/>
  <c r="F139" i="9"/>
  <c r="G139" i="9"/>
  <c r="H139" i="9"/>
  <c r="I139" i="9"/>
  <c r="J139" i="9"/>
  <c r="K139" i="9"/>
  <c r="L139" i="9"/>
  <c r="M139" i="9"/>
  <c r="N139" i="9"/>
  <c r="O139" i="9"/>
  <c r="P139" i="9"/>
  <c r="Q139" i="9"/>
  <c r="W139" i="9" s="1"/>
  <c r="R139" i="9"/>
  <c r="S139" i="9"/>
  <c r="T139" i="9"/>
  <c r="U139" i="9"/>
  <c r="V139" i="9"/>
  <c r="A140" i="9"/>
  <c r="B140" i="9"/>
  <c r="C140" i="9"/>
  <c r="D140" i="9"/>
  <c r="E140" i="9"/>
  <c r="F140" i="9"/>
  <c r="G140" i="9"/>
  <c r="V140" i="9" s="1"/>
  <c r="H140" i="9"/>
  <c r="I140" i="9"/>
  <c r="J140" i="9"/>
  <c r="K140" i="9"/>
  <c r="L140" i="9"/>
  <c r="M140" i="9"/>
  <c r="N140" i="9"/>
  <c r="O140" i="9"/>
  <c r="P140" i="9"/>
  <c r="Q140" i="9"/>
  <c r="R140" i="9"/>
  <c r="S140" i="9"/>
  <c r="T140" i="9"/>
  <c r="U140" i="9"/>
  <c r="W140" i="9"/>
  <c r="A141" i="9"/>
  <c r="B141" i="9"/>
  <c r="C141" i="9"/>
  <c r="D141" i="9"/>
  <c r="E141" i="9"/>
  <c r="F141" i="9"/>
  <c r="G141" i="9"/>
  <c r="H141" i="9"/>
  <c r="V141" i="9" s="1"/>
  <c r="I141" i="9"/>
  <c r="J141" i="9"/>
  <c r="K141" i="9"/>
  <c r="L141" i="9"/>
  <c r="M141" i="9"/>
  <c r="N141" i="9"/>
  <c r="O141" i="9"/>
  <c r="P141" i="9"/>
  <c r="Q141" i="9"/>
  <c r="R141" i="9"/>
  <c r="S141" i="9"/>
  <c r="T141" i="9"/>
  <c r="W141" i="9" s="1"/>
  <c r="U141" i="9"/>
  <c r="A142" i="9"/>
  <c r="B142" i="9"/>
  <c r="C142" i="9"/>
  <c r="D142" i="9"/>
  <c r="E142" i="9"/>
  <c r="F142" i="9"/>
  <c r="G142" i="9"/>
  <c r="H142" i="9"/>
  <c r="I142" i="9"/>
  <c r="V142" i="9" s="1"/>
  <c r="J142" i="9"/>
  <c r="K142" i="9"/>
  <c r="L142" i="9"/>
  <c r="M142" i="9"/>
  <c r="N142" i="9"/>
  <c r="O142" i="9"/>
  <c r="P142" i="9"/>
  <c r="Q142" i="9"/>
  <c r="W142" i="9" s="1"/>
  <c r="R142" i="9"/>
  <c r="S142" i="9"/>
  <c r="T142" i="9"/>
  <c r="U142" i="9"/>
  <c r="A143" i="9"/>
  <c r="B143" i="9"/>
  <c r="C143" i="9"/>
  <c r="D143" i="9"/>
  <c r="E143" i="9"/>
  <c r="F143" i="9"/>
  <c r="G143" i="9"/>
  <c r="H143" i="9"/>
  <c r="I143" i="9"/>
  <c r="J143" i="9"/>
  <c r="K143" i="9"/>
  <c r="L143" i="9"/>
  <c r="M143" i="9"/>
  <c r="N143" i="9"/>
  <c r="O143" i="9"/>
  <c r="P143" i="9"/>
  <c r="Q143" i="9"/>
  <c r="W143" i="9" s="1"/>
  <c r="R143" i="9"/>
  <c r="S143" i="9"/>
  <c r="T143" i="9"/>
  <c r="U143" i="9"/>
  <c r="V143" i="9"/>
  <c r="A144" i="9"/>
  <c r="B144" i="9"/>
  <c r="C144" i="9"/>
  <c r="D144" i="9"/>
  <c r="E144" i="9"/>
  <c r="F144" i="9"/>
  <c r="G144" i="9"/>
  <c r="V144" i="9" s="1"/>
  <c r="H144" i="9"/>
  <c r="I144" i="9"/>
  <c r="J144" i="9"/>
  <c r="K144" i="9"/>
  <c r="L144" i="9"/>
  <c r="M144" i="9"/>
  <c r="N144" i="9"/>
  <c r="O144" i="9"/>
  <c r="P144" i="9"/>
  <c r="Q144" i="9"/>
  <c r="R144" i="9"/>
  <c r="S144" i="9"/>
  <c r="T144" i="9"/>
  <c r="U144" i="9"/>
  <c r="W144" i="9"/>
  <c r="A145" i="9"/>
  <c r="B145" i="9"/>
  <c r="C145" i="9"/>
  <c r="D145" i="9"/>
  <c r="E145" i="9"/>
  <c r="F145" i="9"/>
  <c r="G145" i="9"/>
  <c r="H145" i="9"/>
  <c r="V145" i="9" s="1"/>
  <c r="I145" i="9"/>
  <c r="J145" i="9"/>
  <c r="K145" i="9"/>
  <c r="L145" i="9"/>
  <c r="M145" i="9"/>
  <c r="N145" i="9"/>
  <c r="O145" i="9"/>
  <c r="P145" i="9"/>
  <c r="Q145" i="9"/>
  <c r="R145" i="9"/>
  <c r="S145" i="9"/>
  <c r="T145" i="9"/>
  <c r="W145" i="9" s="1"/>
  <c r="U145" i="9"/>
  <c r="A146" i="9"/>
  <c r="B146" i="9"/>
  <c r="C146" i="9"/>
  <c r="D146" i="9"/>
  <c r="E146" i="9"/>
  <c r="F146" i="9"/>
  <c r="G146" i="9"/>
  <c r="H146" i="9"/>
  <c r="I146" i="9"/>
  <c r="V146" i="9" s="1"/>
  <c r="J146" i="9"/>
  <c r="K146" i="9"/>
  <c r="L146" i="9"/>
  <c r="M146" i="9"/>
  <c r="N146" i="9"/>
  <c r="O146" i="9"/>
  <c r="P146" i="9"/>
  <c r="Q146" i="9"/>
  <c r="W146" i="9" s="1"/>
  <c r="R146" i="9"/>
  <c r="S146" i="9"/>
  <c r="T146" i="9"/>
  <c r="U146" i="9"/>
  <c r="A147" i="9"/>
  <c r="B147" i="9"/>
  <c r="C147" i="9"/>
  <c r="D147" i="9"/>
  <c r="E147" i="9"/>
  <c r="F147" i="9"/>
  <c r="G147" i="9"/>
  <c r="H147" i="9"/>
  <c r="I147" i="9"/>
  <c r="J147" i="9"/>
  <c r="K147" i="9"/>
  <c r="L147" i="9"/>
  <c r="M147" i="9"/>
  <c r="N147" i="9"/>
  <c r="O147" i="9"/>
  <c r="P147" i="9"/>
  <c r="Q147" i="9"/>
  <c r="R147" i="9"/>
  <c r="W147" i="9" s="1"/>
  <c r="S147" i="9"/>
  <c r="T147" i="9"/>
  <c r="U147" i="9"/>
  <c r="V147" i="9"/>
  <c r="A148" i="9"/>
  <c r="B148" i="9"/>
  <c r="C148" i="9"/>
  <c r="D148" i="9"/>
  <c r="E148" i="9"/>
  <c r="F148" i="9"/>
  <c r="G148" i="9"/>
  <c r="V148" i="9" s="1"/>
  <c r="H148" i="9"/>
  <c r="I148" i="9"/>
  <c r="J148" i="9"/>
  <c r="K148" i="9"/>
  <c r="L148" i="9"/>
  <c r="M148" i="9"/>
  <c r="N148" i="9"/>
  <c r="O148" i="9"/>
  <c r="P148" i="9"/>
  <c r="Q148" i="9"/>
  <c r="R148" i="9"/>
  <c r="S148" i="9"/>
  <c r="T148" i="9"/>
  <c r="U148" i="9"/>
  <c r="W148" i="9"/>
  <c r="A149" i="9"/>
  <c r="B149" i="9"/>
  <c r="C149" i="9"/>
  <c r="D149" i="9"/>
  <c r="E149" i="9"/>
  <c r="F149" i="9"/>
  <c r="G149" i="9"/>
  <c r="H149" i="9"/>
  <c r="V149" i="9" s="1"/>
  <c r="I149" i="9"/>
  <c r="J149" i="9"/>
  <c r="K149" i="9"/>
  <c r="L149" i="9"/>
  <c r="M149" i="9"/>
  <c r="N149" i="9"/>
  <c r="O149" i="9"/>
  <c r="P149" i="9"/>
  <c r="Q149" i="9"/>
  <c r="W149" i="9" s="1"/>
  <c r="R149" i="9"/>
  <c r="S149" i="9"/>
  <c r="T149" i="9"/>
  <c r="U149" i="9"/>
  <c r="A150" i="9"/>
  <c r="B150" i="9"/>
  <c r="C150" i="9"/>
  <c r="D150" i="9"/>
  <c r="E150" i="9"/>
  <c r="F150" i="9"/>
  <c r="G150" i="9"/>
  <c r="H150" i="9"/>
  <c r="I150" i="9"/>
  <c r="V150" i="9" s="1"/>
  <c r="J150" i="9"/>
  <c r="K150" i="9"/>
  <c r="L150" i="9"/>
  <c r="M150" i="9"/>
  <c r="N150" i="9"/>
  <c r="O150" i="9"/>
  <c r="P150" i="9"/>
  <c r="Q150" i="9"/>
  <c r="W150" i="9" s="1"/>
  <c r="R150" i="9"/>
  <c r="S150" i="9"/>
  <c r="T150" i="9"/>
  <c r="U150" i="9"/>
  <c r="A151" i="9"/>
  <c r="B151" i="9"/>
  <c r="C151" i="9"/>
  <c r="D151" i="9"/>
  <c r="E151" i="9"/>
  <c r="F151" i="9"/>
  <c r="G151" i="9"/>
  <c r="H151" i="9"/>
  <c r="I151" i="9"/>
  <c r="J151" i="9"/>
  <c r="K151" i="9"/>
  <c r="L151" i="9"/>
  <c r="M151" i="9"/>
  <c r="N151" i="9"/>
  <c r="O151" i="9"/>
  <c r="P151" i="9"/>
  <c r="Q151" i="9"/>
  <c r="R151" i="9"/>
  <c r="W151" i="9" s="1"/>
  <c r="S151" i="9"/>
  <c r="T151" i="9"/>
  <c r="U151" i="9"/>
  <c r="V151" i="9"/>
  <c r="A152" i="9"/>
  <c r="B152" i="9"/>
  <c r="C152" i="9"/>
  <c r="D152" i="9"/>
  <c r="E152" i="9"/>
  <c r="F152" i="9"/>
  <c r="G152" i="9"/>
  <c r="V152" i="9" s="1"/>
  <c r="H152" i="9"/>
  <c r="I152" i="9"/>
  <c r="J152" i="9"/>
  <c r="K152" i="9"/>
  <c r="L152" i="9"/>
  <c r="M152" i="9"/>
  <c r="N152" i="9"/>
  <c r="O152" i="9"/>
  <c r="P152" i="9"/>
  <c r="Q152" i="9"/>
  <c r="R152" i="9"/>
  <c r="S152" i="9"/>
  <c r="T152" i="9"/>
  <c r="U152" i="9"/>
  <c r="W152" i="9"/>
  <c r="A153" i="9"/>
  <c r="B153" i="9"/>
  <c r="C153" i="9"/>
  <c r="D153" i="9"/>
  <c r="E153" i="9"/>
  <c r="F153" i="9"/>
  <c r="G153" i="9"/>
  <c r="H153" i="9"/>
  <c r="V153" i="9" s="1"/>
  <c r="I153" i="9"/>
  <c r="J153" i="9"/>
  <c r="K153" i="9"/>
  <c r="L153" i="9"/>
  <c r="M153" i="9"/>
  <c r="N153" i="9"/>
  <c r="O153" i="9"/>
  <c r="P153" i="9"/>
  <c r="Q153" i="9"/>
  <c r="W153" i="9" s="1"/>
  <c r="R153" i="9"/>
  <c r="S153" i="9"/>
  <c r="T153" i="9"/>
  <c r="U153" i="9"/>
  <c r="A154" i="9"/>
  <c r="B154" i="9"/>
  <c r="C154" i="9"/>
  <c r="D154" i="9"/>
  <c r="E154" i="9"/>
  <c r="F154" i="9"/>
  <c r="G154" i="9"/>
  <c r="H154" i="9"/>
  <c r="I154" i="9"/>
  <c r="V154" i="9" s="1"/>
  <c r="J154" i="9"/>
  <c r="K154" i="9"/>
  <c r="L154" i="9"/>
  <c r="M154" i="9"/>
  <c r="N154" i="9"/>
  <c r="O154" i="9"/>
  <c r="P154" i="9"/>
  <c r="Q154" i="9"/>
  <c r="W154" i="9" s="1"/>
  <c r="R154" i="9"/>
  <c r="S154" i="9"/>
  <c r="T154" i="9"/>
  <c r="U154" i="9"/>
  <c r="A155" i="9"/>
  <c r="B155" i="9"/>
  <c r="C155" i="9"/>
  <c r="D155" i="9"/>
  <c r="E155" i="9"/>
  <c r="F155" i="9"/>
  <c r="G155" i="9"/>
  <c r="H155" i="9"/>
  <c r="I155" i="9"/>
  <c r="J155" i="9"/>
  <c r="K155" i="9"/>
  <c r="L155" i="9"/>
  <c r="M155" i="9"/>
  <c r="N155" i="9"/>
  <c r="O155" i="9"/>
  <c r="P155" i="9"/>
  <c r="Q155" i="9"/>
  <c r="R155" i="9"/>
  <c r="W155" i="9" s="1"/>
  <c r="S155" i="9"/>
  <c r="T155" i="9"/>
  <c r="U155" i="9"/>
  <c r="V155" i="9"/>
  <c r="A156" i="9"/>
  <c r="B156" i="9"/>
  <c r="C156" i="9"/>
  <c r="D156" i="9"/>
  <c r="E156" i="9"/>
  <c r="F156" i="9"/>
  <c r="G156" i="9"/>
  <c r="V156" i="9" s="1"/>
  <c r="H156" i="9"/>
  <c r="I156" i="9"/>
  <c r="J156" i="9"/>
  <c r="K156" i="9"/>
  <c r="L156" i="9"/>
  <c r="M156" i="9"/>
  <c r="N156" i="9"/>
  <c r="O156" i="9"/>
  <c r="P156" i="9"/>
  <c r="Q156" i="9"/>
  <c r="R156" i="9"/>
  <c r="S156" i="9"/>
  <c r="T156" i="9"/>
  <c r="U156" i="9"/>
  <c r="W156" i="9"/>
  <c r="A157" i="9"/>
  <c r="B157" i="9"/>
  <c r="C157" i="9"/>
  <c r="D157" i="9"/>
  <c r="E157" i="9"/>
  <c r="F157" i="9"/>
  <c r="G157" i="9"/>
  <c r="H157" i="9"/>
  <c r="V157" i="9" s="1"/>
  <c r="I157" i="9"/>
  <c r="J157" i="9"/>
  <c r="K157" i="9"/>
  <c r="L157" i="9"/>
  <c r="M157" i="9"/>
  <c r="N157" i="9"/>
  <c r="O157" i="9"/>
  <c r="P157" i="9"/>
  <c r="Q157" i="9"/>
  <c r="W157" i="9" s="1"/>
  <c r="R157" i="9"/>
  <c r="S157" i="9"/>
  <c r="T157" i="9"/>
  <c r="U157" i="9"/>
  <c r="A158" i="9"/>
  <c r="B158" i="9"/>
  <c r="C158" i="9"/>
  <c r="D158" i="9"/>
  <c r="E158" i="9"/>
  <c r="F158" i="9"/>
  <c r="G158" i="9"/>
  <c r="H158" i="9"/>
  <c r="I158" i="9"/>
  <c r="V158" i="9" s="1"/>
  <c r="J158" i="9"/>
  <c r="K158" i="9"/>
  <c r="L158" i="9"/>
  <c r="M158" i="9"/>
  <c r="N158" i="9"/>
  <c r="O158" i="9"/>
  <c r="P158" i="9"/>
  <c r="Q158" i="9"/>
  <c r="W158" i="9" s="1"/>
  <c r="R158" i="9"/>
  <c r="S158" i="9"/>
  <c r="T158" i="9"/>
  <c r="U158" i="9"/>
  <c r="A159" i="9"/>
  <c r="B159" i="9"/>
  <c r="C159" i="9"/>
  <c r="D159" i="9"/>
  <c r="E159" i="9"/>
  <c r="F159" i="9"/>
  <c r="G159" i="9"/>
  <c r="H159" i="9"/>
  <c r="I159" i="9"/>
  <c r="J159" i="9"/>
  <c r="K159" i="9"/>
  <c r="L159" i="9"/>
  <c r="M159" i="9"/>
  <c r="N159" i="9"/>
  <c r="O159" i="9"/>
  <c r="P159" i="9"/>
  <c r="Q159" i="9"/>
  <c r="R159" i="9"/>
  <c r="W159" i="9" s="1"/>
  <c r="S159" i="9"/>
  <c r="T159" i="9"/>
  <c r="U159" i="9"/>
  <c r="V159" i="9"/>
  <c r="A160" i="9"/>
  <c r="B160" i="9"/>
  <c r="C160" i="9"/>
  <c r="D160" i="9"/>
  <c r="E160" i="9"/>
  <c r="F160" i="9"/>
  <c r="G160" i="9"/>
  <c r="V160" i="9" s="1"/>
  <c r="H160" i="9"/>
  <c r="I160" i="9"/>
  <c r="J160" i="9"/>
  <c r="K160" i="9"/>
  <c r="L160" i="9"/>
  <c r="M160" i="9"/>
  <c r="N160" i="9"/>
  <c r="O160" i="9"/>
  <c r="P160" i="9"/>
  <c r="Q160" i="9"/>
  <c r="R160" i="9"/>
  <c r="S160" i="9"/>
  <c r="T160" i="9"/>
  <c r="U160" i="9"/>
  <c r="W160" i="9"/>
  <c r="A161" i="9"/>
  <c r="B161" i="9"/>
  <c r="C161" i="9"/>
  <c r="D161" i="9"/>
  <c r="E161" i="9"/>
  <c r="F161" i="9"/>
  <c r="G161" i="9"/>
  <c r="H161" i="9"/>
  <c r="V161" i="9" s="1"/>
  <c r="I161" i="9"/>
  <c r="J161" i="9"/>
  <c r="K161" i="9"/>
  <c r="L161" i="9"/>
  <c r="M161" i="9"/>
  <c r="N161" i="9"/>
  <c r="O161" i="9"/>
  <c r="P161" i="9"/>
  <c r="Q161" i="9"/>
  <c r="W161" i="9" s="1"/>
  <c r="R161" i="9"/>
  <c r="S161" i="9"/>
  <c r="T161" i="9"/>
  <c r="U161" i="9"/>
  <c r="A162" i="9"/>
  <c r="B162" i="9"/>
  <c r="C162" i="9"/>
  <c r="D162" i="9"/>
  <c r="E162" i="9"/>
  <c r="F162" i="9"/>
  <c r="G162" i="9"/>
  <c r="H162" i="9"/>
  <c r="I162" i="9"/>
  <c r="V162" i="9" s="1"/>
  <c r="J162" i="9"/>
  <c r="K162" i="9"/>
  <c r="L162" i="9"/>
  <c r="M162" i="9"/>
  <c r="N162" i="9"/>
  <c r="O162" i="9"/>
  <c r="P162" i="9"/>
  <c r="Q162" i="9"/>
  <c r="W162" i="9" s="1"/>
  <c r="R162" i="9"/>
  <c r="S162" i="9"/>
  <c r="T162" i="9"/>
  <c r="U162" i="9"/>
  <c r="A163" i="9"/>
  <c r="B163" i="9"/>
  <c r="C163" i="9"/>
  <c r="D163" i="9"/>
  <c r="E163" i="9"/>
  <c r="F163" i="9"/>
  <c r="G163" i="9"/>
  <c r="H163" i="9"/>
  <c r="I163" i="9"/>
  <c r="J163" i="9"/>
  <c r="K163" i="9"/>
  <c r="L163" i="9"/>
  <c r="M163" i="9"/>
  <c r="N163" i="9"/>
  <c r="O163" i="9"/>
  <c r="P163" i="9"/>
  <c r="Q163" i="9"/>
  <c r="R163" i="9"/>
  <c r="W163" i="9" s="1"/>
  <c r="S163" i="9"/>
  <c r="T163" i="9"/>
  <c r="U163" i="9"/>
  <c r="V163" i="9"/>
  <c r="A164" i="9"/>
  <c r="B164" i="9"/>
  <c r="C164" i="9"/>
  <c r="D164" i="9"/>
  <c r="E164" i="9"/>
  <c r="F164" i="9"/>
  <c r="G164" i="9"/>
  <c r="V164" i="9" s="1"/>
  <c r="H164" i="9"/>
  <c r="I164" i="9"/>
  <c r="J164" i="9"/>
  <c r="K164" i="9"/>
  <c r="L164" i="9"/>
  <c r="M164" i="9"/>
  <c r="N164" i="9"/>
  <c r="O164" i="9"/>
  <c r="P164" i="9"/>
  <c r="Q164" i="9"/>
  <c r="R164" i="9"/>
  <c r="S164" i="9"/>
  <c r="T164" i="9"/>
  <c r="U164" i="9"/>
  <c r="W164" i="9"/>
  <c r="A165" i="9"/>
  <c r="B165" i="9"/>
  <c r="C165" i="9"/>
  <c r="D165" i="9"/>
  <c r="E165" i="9"/>
  <c r="F165" i="9"/>
  <c r="G165" i="9"/>
  <c r="H165" i="9"/>
  <c r="V165" i="9" s="1"/>
  <c r="I165" i="9"/>
  <c r="J165" i="9"/>
  <c r="K165" i="9"/>
  <c r="L165" i="9"/>
  <c r="M165" i="9"/>
  <c r="N165" i="9"/>
  <c r="O165" i="9"/>
  <c r="P165" i="9"/>
  <c r="Q165" i="9"/>
  <c r="W165" i="9" s="1"/>
  <c r="R165" i="9"/>
  <c r="S165" i="9"/>
  <c r="T165" i="9"/>
  <c r="U165" i="9"/>
  <c r="A166" i="9"/>
  <c r="B166" i="9"/>
  <c r="C166" i="9"/>
  <c r="D166" i="9"/>
  <c r="E166" i="9"/>
  <c r="F166" i="9"/>
  <c r="G166" i="9"/>
  <c r="H166" i="9"/>
  <c r="I166" i="9"/>
  <c r="V166" i="9" s="1"/>
  <c r="J166" i="9"/>
  <c r="K166" i="9"/>
  <c r="L166" i="9"/>
  <c r="M166" i="9"/>
  <c r="N166" i="9"/>
  <c r="O166" i="9"/>
  <c r="P166" i="9"/>
  <c r="Q166" i="9"/>
  <c r="W166" i="9" s="1"/>
  <c r="R166" i="9"/>
  <c r="S166" i="9"/>
  <c r="T166" i="9"/>
  <c r="U166" i="9"/>
  <c r="A167" i="9"/>
  <c r="B167" i="9"/>
  <c r="C167" i="9"/>
  <c r="D167" i="9"/>
  <c r="E167" i="9"/>
  <c r="F167" i="9"/>
  <c r="G167" i="9"/>
  <c r="H167" i="9"/>
  <c r="I167" i="9"/>
  <c r="J167" i="9"/>
  <c r="K167" i="9"/>
  <c r="L167" i="9"/>
  <c r="M167" i="9"/>
  <c r="N167" i="9"/>
  <c r="O167" i="9"/>
  <c r="P167" i="9"/>
  <c r="Q167" i="9"/>
  <c r="R167" i="9"/>
  <c r="W167" i="9" s="1"/>
  <c r="S167" i="9"/>
  <c r="T167" i="9"/>
  <c r="U167" i="9"/>
  <c r="V167" i="9"/>
  <c r="A168" i="9"/>
  <c r="B168" i="9"/>
  <c r="C168" i="9"/>
  <c r="D168" i="9"/>
  <c r="E168" i="9"/>
  <c r="F168" i="9"/>
  <c r="G168" i="9"/>
  <c r="H168" i="9"/>
  <c r="I168" i="9"/>
  <c r="J168" i="9"/>
  <c r="K168" i="9"/>
  <c r="L168" i="9"/>
  <c r="M168" i="9"/>
  <c r="N168" i="9"/>
  <c r="O168" i="9"/>
  <c r="P168" i="9"/>
  <c r="Q168" i="9"/>
  <c r="R168" i="9"/>
  <c r="S168" i="9"/>
  <c r="T168" i="9"/>
  <c r="U168" i="9"/>
  <c r="W168" i="9"/>
  <c r="A169" i="9"/>
  <c r="B169" i="9"/>
  <c r="C169" i="9"/>
  <c r="D169" i="9"/>
  <c r="E169" i="9"/>
  <c r="F169" i="9"/>
  <c r="G169" i="9"/>
  <c r="H169" i="9"/>
  <c r="V169" i="9" s="1"/>
  <c r="I169" i="9"/>
  <c r="J169" i="9"/>
  <c r="K169" i="9"/>
  <c r="L169" i="9"/>
  <c r="M169" i="9"/>
  <c r="N169" i="9"/>
  <c r="O169" i="9"/>
  <c r="P169" i="9"/>
  <c r="Q169" i="9"/>
  <c r="R169" i="9"/>
  <c r="S169" i="9"/>
  <c r="T169" i="9"/>
  <c r="U169" i="9"/>
  <c r="A170" i="9"/>
  <c r="B170" i="9"/>
  <c r="C170" i="9"/>
  <c r="D170" i="9"/>
  <c r="E170" i="9"/>
  <c r="F170" i="9"/>
  <c r="G170" i="9"/>
  <c r="H170" i="9"/>
  <c r="I170" i="9"/>
  <c r="V170" i="9" s="1"/>
  <c r="J170" i="9"/>
  <c r="K170" i="9"/>
  <c r="L170" i="9"/>
  <c r="M170" i="9"/>
  <c r="N170" i="9"/>
  <c r="O170" i="9"/>
  <c r="P170" i="9"/>
  <c r="Q170" i="9"/>
  <c r="R170" i="9"/>
  <c r="S170" i="9"/>
  <c r="T170" i="9"/>
  <c r="U170" i="9"/>
  <c r="A171" i="9"/>
  <c r="B171" i="9"/>
  <c r="C171" i="9"/>
  <c r="D171" i="9"/>
  <c r="E171" i="9"/>
  <c r="F171" i="9"/>
  <c r="G171" i="9"/>
  <c r="H171" i="9"/>
  <c r="I171" i="9"/>
  <c r="J171" i="9"/>
  <c r="K171" i="9"/>
  <c r="L171" i="9"/>
  <c r="M171" i="9"/>
  <c r="N171" i="9"/>
  <c r="O171" i="9"/>
  <c r="P171" i="9"/>
  <c r="Q171" i="9"/>
  <c r="R171" i="9"/>
  <c r="W171" i="9" s="1"/>
  <c r="S171" i="9"/>
  <c r="T171" i="9"/>
  <c r="U171" i="9"/>
  <c r="V171" i="9"/>
  <c r="A172" i="9"/>
  <c r="B172" i="9"/>
  <c r="C172" i="9"/>
  <c r="D172" i="9"/>
  <c r="E172" i="9"/>
  <c r="F172" i="9"/>
  <c r="G172" i="9"/>
  <c r="H172" i="9"/>
  <c r="V172" i="9" s="1"/>
  <c r="I172" i="9"/>
  <c r="J172" i="9"/>
  <c r="K172" i="9"/>
  <c r="L172" i="9"/>
  <c r="M172" i="9"/>
  <c r="N172" i="9"/>
  <c r="O172" i="9"/>
  <c r="P172" i="9"/>
  <c r="Q172" i="9"/>
  <c r="R172" i="9"/>
  <c r="W172" i="9" s="1"/>
  <c r="S172" i="9"/>
  <c r="T172" i="9"/>
  <c r="U172" i="9"/>
  <c r="A173" i="9"/>
  <c r="B173" i="9"/>
  <c r="C173" i="9"/>
  <c r="D173" i="9"/>
  <c r="E173" i="9"/>
  <c r="F173" i="9"/>
  <c r="G173" i="9"/>
  <c r="V173" i="9" s="1"/>
  <c r="H173" i="9"/>
  <c r="I173" i="9"/>
  <c r="J173" i="9"/>
  <c r="K173" i="9"/>
  <c r="L173" i="9"/>
  <c r="M173" i="9"/>
  <c r="N173" i="9"/>
  <c r="O173" i="9"/>
  <c r="P173" i="9"/>
  <c r="Q173" i="9"/>
  <c r="W173" i="9" s="1"/>
  <c r="R173" i="9"/>
  <c r="S173" i="9"/>
  <c r="T173" i="9"/>
  <c r="U173" i="9"/>
  <c r="A174" i="9"/>
  <c r="B174" i="9"/>
  <c r="C174" i="9"/>
  <c r="D174" i="9"/>
  <c r="E174" i="9"/>
  <c r="F174" i="9"/>
  <c r="G174" i="9"/>
  <c r="H174" i="9"/>
  <c r="I174" i="9"/>
  <c r="J174" i="9"/>
  <c r="K174" i="9"/>
  <c r="L174" i="9"/>
  <c r="M174" i="9"/>
  <c r="N174" i="9"/>
  <c r="O174" i="9"/>
  <c r="P174" i="9"/>
  <c r="Q174" i="9"/>
  <c r="W174" i="9" s="1"/>
  <c r="R174" i="9"/>
  <c r="S174" i="9"/>
  <c r="T174" i="9"/>
  <c r="U174" i="9"/>
  <c r="V174" i="9"/>
  <c r="A175" i="9"/>
  <c r="B175" i="9"/>
  <c r="C175" i="9"/>
  <c r="D175" i="9"/>
  <c r="E175" i="9"/>
  <c r="F175" i="9"/>
  <c r="G175" i="9"/>
  <c r="V175" i="9" s="1"/>
  <c r="H175" i="9"/>
  <c r="I175" i="9"/>
  <c r="J175" i="9"/>
  <c r="K175" i="9"/>
  <c r="L175" i="9"/>
  <c r="M175" i="9"/>
  <c r="N175" i="9"/>
  <c r="O175" i="9"/>
  <c r="P175" i="9"/>
  <c r="Q175" i="9"/>
  <c r="R175" i="9"/>
  <c r="S175" i="9"/>
  <c r="T175" i="9"/>
  <c r="U175" i="9"/>
  <c r="W175" i="9"/>
  <c r="A176" i="9"/>
  <c r="B176" i="9"/>
  <c r="C176" i="9"/>
  <c r="D176" i="9"/>
  <c r="E176" i="9"/>
  <c r="F176" i="9"/>
  <c r="G176" i="9"/>
  <c r="H176" i="9"/>
  <c r="V176" i="9" s="1"/>
  <c r="I176" i="9"/>
  <c r="J176" i="9"/>
  <c r="K176" i="9"/>
  <c r="L176" i="9"/>
  <c r="M176" i="9"/>
  <c r="N176" i="9"/>
  <c r="O176" i="9"/>
  <c r="P176" i="9"/>
  <c r="Q176" i="9"/>
  <c r="R176" i="9"/>
  <c r="W176" i="9" s="1"/>
  <c r="S176" i="9"/>
  <c r="T176" i="9"/>
  <c r="U176" i="9"/>
  <c r="A177" i="9"/>
  <c r="B177" i="9"/>
  <c r="C177" i="9"/>
  <c r="D177" i="9"/>
  <c r="E177" i="9"/>
  <c r="F177" i="9"/>
  <c r="G177" i="9"/>
  <c r="V177" i="9" s="1"/>
  <c r="H177" i="9"/>
  <c r="I177" i="9"/>
  <c r="J177" i="9"/>
  <c r="K177" i="9"/>
  <c r="L177" i="9"/>
  <c r="M177" i="9"/>
  <c r="N177" i="9"/>
  <c r="O177" i="9"/>
  <c r="P177" i="9"/>
  <c r="Q177" i="9"/>
  <c r="W177" i="9" s="1"/>
  <c r="R177" i="9"/>
  <c r="S177" i="9"/>
  <c r="T177" i="9"/>
  <c r="U177" i="9"/>
  <c r="A178" i="9"/>
  <c r="B178" i="9"/>
  <c r="C178" i="9"/>
  <c r="D178" i="9"/>
  <c r="E178" i="9"/>
  <c r="F178" i="9"/>
  <c r="G178" i="9"/>
  <c r="H178" i="9"/>
  <c r="I178" i="9"/>
  <c r="J178" i="9"/>
  <c r="K178" i="9"/>
  <c r="L178" i="9"/>
  <c r="M178" i="9"/>
  <c r="N178" i="9"/>
  <c r="O178" i="9"/>
  <c r="P178" i="9"/>
  <c r="Q178" i="9"/>
  <c r="W178" i="9" s="1"/>
  <c r="R178" i="9"/>
  <c r="S178" i="9"/>
  <c r="T178" i="9"/>
  <c r="U178" i="9"/>
  <c r="V178" i="9"/>
  <c r="A179" i="9"/>
  <c r="B179" i="9"/>
  <c r="C179" i="9"/>
  <c r="D179" i="9"/>
  <c r="E179" i="9"/>
  <c r="F179" i="9"/>
  <c r="G179" i="9"/>
  <c r="V179" i="9" s="1"/>
  <c r="H179" i="9"/>
  <c r="I179" i="9"/>
  <c r="J179" i="9"/>
  <c r="K179" i="9"/>
  <c r="L179" i="9"/>
  <c r="M179" i="9"/>
  <c r="N179" i="9"/>
  <c r="O179" i="9"/>
  <c r="P179" i="9"/>
  <c r="Q179" i="9"/>
  <c r="R179" i="9"/>
  <c r="S179" i="9"/>
  <c r="T179" i="9"/>
  <c r="U179" i="9"/>
  <c r="W179" i="9"/>
  <c r="A180" i="9"/>
  <c r="B180" i="9"/>
  <c r="C180" i="9"/>
  <c r="D180" i="9"/>
  <c r="E180" i="9"/>
  <c r="F180" i="9"/>
  <c r="G180" i="9"/>
  <c r="H180" i="9"/>
  <c r="V180" i="9" s="1"/>
  <c r="I180" i="9"/>
  <c r="J180" i="9"/>
  <c r="K180" i="9"/>
  <c r="L180" i="9"/>
  <c r="M180" i="9"/>
  <c r="N180" i="9"/>
  <c r="O180" i="9"/>
  <c r="P180" i="9"/>
  <c r="Q180" i="9"/>
  <c r="R180" i="9"/>
  <c r="W180" i="9" s="1"/>
  <c r="S180" i="9"/>
  <c r="T180" i="9"/>
  <c r="U180" i="9"/>
  <c r="A181" i="9"/>
  <c r="B181" i="9"/>
  <c r="C181" i="9"/>
  <c r="D181" i="9"/>
  <c r="E181" i="9"/>
  <c r="F181" i="9"/>
  <c r="G181" i="9"/>
  <c r="V181" i="9" s="1"/>
  <c r="H181" i="9"/>
  <c r="I181" i="9"/>
  <c r="J181" i="9"/>
  <c r="K181" i="9"/>
  <c r="L181" i="9"/>
  <c r="M181" i="9"/>
  <c r="N181" i="9"/>
  <c r="O181" i="9"/>
  <c r="P181" i="9"/>
  <c r="Q181" i="9"/>
  <c r="W181" i="9" s="1"/>
  <c r="R181" i="9"/>
  <c r="S181" i="9"/>
  <c r="T181" i="9"/>
  <c r="U181" i="9"/>
  <c r="A182" i="9"/>
  <c r="B182" i="9"/>
  <c r="C182" i="9"/>
  <c r="D182" i="9"/>
  <c r="E182" i="9"/>
  <c r="F182" i="9"/>
  <c r="G182" i="9"/>
  <c r="H182" i="9"/>
  <c r="I182" i="9"/>
  <c r="J182" i="9"/>
  <c r="K182" i="9"/>
  <c r="L182" i="9"/>
  <c r="M182" i="9"/>
  <c r="N182" i="9"/>
  <c r="O182" i="9"/>
  <c r="P182" i="9"/>
  <c r="Q182" i="9"/>
  <c r="W182" i="9" s="1"/>
  <c r="R182" i="9"/>
  <c r="S182" i="9"/>
  <c r="T182" i="9"/>
  <c r="U182" i="9"/>
  <c r="V182" i="9"/>
  <c r="A183" i="9"/>
  <c r="B183" i="9"/>
  <c r="C183" i="9"/>
  <c r="D183" i="9"/>
  <c r="E183" i="9"/>
  <c r="F183" i="9"/>
  <c r="G183" i="9"/>
  <c r="V183" i="9" s="1"/>
  <c r="H183" i="9"/>
  <c r="I183" i="9"/>
  <c r="J183" i="9"/>
  <c r="K183" i="9"/>
  <c r="L183" i="9"/>
  <c r="M183" i="9"/>
  <c r="N183" i="9"/>
  <c r="O183" i="9"/>
  <c r="P183" i="9"/>
  <c r="Q183" i="9"/>
  <c r="R183" i="9"/>
  <c r="S183" i="9"/>
  <c r="T183" i="9"/>
  <c r="U183" i="9"/>
  <c r="W183" i="9"/>
  <c r="A184" i="9"/>
  <c r="B184" i="9"/>
  <c r="C184" i="9"/>
  <c r="D184" i="9"/>
  <c r="E184" i="9"/>
  <c r="F184" i="9"/>
  <c r="G184" i="9"/>
  <c r="H184" i="9"/>
  <c r="V184" i="9" s="1"/>
  <c r="I184" i="9"/>
  <c r="J184" i="9"/>
  <c r="K184" i="9"/>
  <c r="L184" i="9"/>
  <c r="M184" i="9"/>
  <c r="N184" i="9"/>
  <c r="O184" i="9"/>
  <c r="P184" i="9"/>
  <c r="Q184" i="9"/>
  <c r="R184" i="9"/>
  <c r="W184" i="9" s="1"/>
  <c r="S184" i="9"/>
  <c r="T184" i="9"/>
  <c r="U184" i="9"/>
  <c r="A185" i="9"/>
  <c r="B185" i="9"/>
  <c r="C185" i="9"/>
  <c r="D185" i="9"/>
  <c r="E185" i="9"/>
  <c r="F185" i="9"/>
  <c r="G185" i="9"/>
  <c r="V185" i="9" s="1"/>
  <c r="H185" i="9"/>
  <c r="I185" i="9"/>
  <c r="J185" i="9"/>
  <c r="K185" i="9"/>
  <c r="L185" i="9"/>
  <c r="M185" i="9"/>
  <c r="N185" i="9"/>
  <c r="O185" i="9"/>
  <c r="P185" i="9"/>
  <c r="Q185" i="9"/>
  <c r="W185" i="9" s="1"/>
  <c r="R185" i="9"/>
  <c r="S185" i="9"/>
  <c r="T185" i="9"/>
  <c r="U185" i="9"/>
  <c r="A186" i="9"/>
  <c r="B186" i="9"/>
  <c r="C186" i="9"/>
  <c r="D186" i="9"/>
  <c r="E186" i="9"/>
  <c r="F186" i="9"/>
  <c r="G186" i="9"/>
  <c r="H186" i="9"/>
  <c r="I186" i="9"/>
  <c r="J186" i="9"/>
  <c r="K186" i="9"/>
  <c r="L186" i="9"/>
  <c r="M186" i="9"/>
  <c r="N186" i="9"/>
  <c r="O186" i="9"/>
  <c r="P186" i="9"/>
  <c r="Q186" i="9"/>
  <c r="W186" i="9" s="1"/>
  <c r="R186" i="9"/>
  <c r="S186" i="9"/>
  <c r="T186" i="9"/>
  <c r="U186" i="9"/>
  <c r="V186" i="9"/>
  <c r="A187" i="9"/>
  <c r="B187" i="9"/>
  <c r="C187" i="9"/>
  <c r="D187" i="9"/>
  <c r="E187" i="9"/>
  <c r="F187" i="9"/>
  <c r="G187" i="9"/>
  <c r="V187" i="9" s="1"/>
  <c r="H187" i="9"/>
  <c r="I187" i="9"/>
  <c r="J187" i="9"/>
  <c r="K187" i="9"/>
  <c r="L187" i="9"/>
  <c r="M187" i="9"/>
  <c r="N187" i="9"/>
  <c r="O187" i="9"/>
  <c r="P187" i="9"/>
  <c r="Q187" i="9"/>
  <c r="R187" i="9"/>
  <c r="S187" i="9"/>
  <c r="T187" i="9"/>
  <c r="U187" i="9"/>
  <c r="W187" i="9"/>
  <c r="A188" i="9"/>
  <c r="B188" i="9"/>
  <c r="C188" i="9"/>
  <c r="D188" i="9"/>
  <c r="E188" i="9"/>
  <c r="F188" i="9"/>
  <c r="G188" i="9"/>
  <c r="H188" i="9"/>
  <c r="V188" i="9" s="1"/>
  <c r="I188" i="9"/>
  <c r="J188" i="9"/>
  <c r="K188" i="9"/>
  <c r="L188" i="9"/>
  <c r="M188" i="9"/>
  <c r="N188" i="9"/>
  <c r="O188" i="9"/>
  <c r="P188" i="9"/>
  <c r="Q188" i="9"/>
  <c r="R188" i="9"/>
  <c r="W188" i="9" s="1"/>
  <c r="S188" i="9"/>
  <c r="T188" i="9"/>
  <c r="U188" i="9"/>
  <c r="A189" i="9"/>
  <c r="B189" i="9"/>
  <c r="C189" i="9"/>
  <c r="D189" i="9"/>
  <c r="E189" i="9"/>
  <c r="F189" i="9"/>
  <c r="G189" i="9"/>
  <c r="V189" i="9" s="1"/>
  <c r="H189" i="9"/>
  <c r="I189" i="9"/>
  <c r="J189" i="9"/>
  <c r="K189" i="9"/>
  <c r="L189" i="9"/>
  <c r="M189" i="9"/>
  <c r="N189" i="9"/>
  <c r="O189" i="9"/>
  <c r="P189" i="9"/>
  <c r="Q189" i="9"/>
  <c r="W189" i="9" s="1"/>
  <c r="R189" i="9"/>
  <c r="S189" i="9"/>
  <c r="T189" i="9"/>
  <c r="U189" i="9"/>
  <c r="A190" i="9"/>
  <c r="B190" i="9"/>
  <c r="C190" i="9"/>
  <c r="D190" i="9"/>
  <c r="E190" i="9"/>
  <c r="F190" i="9"/>
  <c r="G190" i="9"/>
  <c r="H190" i="9"/>
  <c r="I190" i="9"/>
  <c r="J190" i="9"/>
  <c r="K190" i="9"/>
  <c r="L190" i="9"/>
  <c r="M190" i="9"/>
  <c r="N190" i="9"/>
  <c r="O190" i="9"/>
  <c r="P190" i="9"/>
  <c r="Q190" i="9"/>
  <c r="W190" i="9" s="1"/>
  <c r="R190" i="9"/>
  <c r="S190" i="9"/>
  <c r="T190" i="9"/>
  <c r="U190" i="9"/>
  <c r="V190" i="9"/>
  <c r="A191" i="9"/>
  <c r="B191" i="9"/>
  <c r="C191" i="9"/>
  <c r="D191" i="9"/>
  <c r="E191" i="9"/>
  <c r="F191" i="9"/>
  <c r="G191" i="9"/>
  <c r="V191" i="9" s="1"/>
  <c r="H191" i="9"/>
  <c r="I191" i="9"/>
  <c r="J191" i="9"/>
  <c r="K191" i="9"/>
  <c r="L191" i="9"/>
  <c r="M191" i="9"/>
  <c r="N191" i="9"/>
  <c r="O191" i="9"/>
  <c r="P191" i="9"/>
  <c r="Q191" i="9"/>
  <c r="R191" i="9"/>
  <c r="S191" i="9"/>
  <c r="T191" i="9"/>
  <c r="U191" i="9"/>
  <c r="W191" i="9"/>
  <c r="A192" i="9"/>
  <c r="B192" i="9"/>
  <c r="C192" i="9"/>
  <c r="D192" i="9"/>
  <c r="E192" i="9"/>
  <c r="F192" i="9"/>
  <c r="G192" i="9"/>
  <c r="H192" i="9"/>
  <c r="V192" i="9" s="1"/>
  <c r="I192" i="9"/>
  <c r="J192" i="9"/>
  <c r="K192" i="9"/>
  <c r="L192" i="9"/>
  <c r="M192" i="9"/>
  <c r="N192" i="9"/>
  <c r="O192" i="9"/>
  <c r="P192" i="9"/>
  <c r="Q192" i="9"/>
  <c r="R192" i="9"/>
  <c r="W192" i="9" s="1"/>
  <c r="S192" i="9"/>
  <c r="T192" i="9"/>
  <c r="U192" i="9"/>
  <c r="A193" i="9"/>
  <c r="B193" i="9"/>
  <c r="C193" i="9"/>
  <c r="D193" i="9"/>
  <c r="E193" i="9"/>
  <c r="F193" i="9"/>
  <c r="G193" i="9"/>
  <c r="V193" i="9" s="1"/>
  <c r="H193" i="9"/>
  <c r="I193" i="9"/>
  <c r="J193" i="9"/>
  <c r="K193" i="9"/>
  <c r="L193" i="9"/>
  <c r="M193" i="9"/>
  <c r="N193" i="9"/>
  <c r="O193" i="9"/>
  <c r="P193" i="9"/>
  <c r="Q193" i="9"/>
  <c r="W193" i="9" s="1"/>
  <c r="R193" i="9"/>
  <c r="S193" i="9"/>
  <c r="T193" i="9"/>
  <c r="U193" i="9"/>
  <c r="A194" i="9"/>
  <c r="B194" i="9"/>
  <c r="C194" i="9"/>
  <c r="D194" i="9"/>
  <c r="E194" i="9"/>
  <c r="F194" i="9"/>
  <c r="G194" i="9"/>
  <c r="H194" i="9"/>
  <c r="I194" i="9"/>
  <c r="J194" i="9"/>
  <c r="K194" i="9"/>
  <c r="L194" i="9"/>
  <c r="M194" i="9"/>
  <c r="N194" i="9"/>
  <c r="O194" i="9"/>
  <c r="P194" i="9"/>
  <c r="Q194" i="9"/>
  <c r="W194" i="9" s="1"/>
  <c r="R194" i="9"/>
  <c r="S194" i="9"/>
  <c r="T194" i="9"/>
  <c r="U194" i="9"/>
  <c r="V194" i="9"/>
  <c r="A195" i="9"/>
  <c r="B195" i="9"/>
  <c r="C195" i="9"/>
  <c r="D195" i="9"/>
  <c r="E195" i="9"/>
  <c r="F195" i="9"/>
  <c r="G195" i="9"/>
  <c r="V195" i="9" s="1"/>
  <c r="H195" i="9"/>
  <c r="I195" i="9"/>
  <c r="J195" i="9"/>
  <c r="K195" i="9"/>
  <c r="L195" i="9"/>
  <c r="M195" i="9"/>
  <c r="N195" i="9"/>
  <c r="O195" i="9"/>
  <c r="P195" i="9"/>
  <c r="Q195" i="9"/>
  <c r="R195" i="9"/>
  <c r="S195" i="9"/>
  <c r="T195" i="9"/>
  <c r="U195" i="9"/>
  <c r="W195" i="9"/>
  <c r="A196" i="9"/>
  <c r="B196" i="9"/>
  <c r="C196" i="9"/>
  <c r="D196" i="9"/>
  <c r="E196" i="9"/>
  <c r="F196" i="9"/>
  <c r="G196" i="9"/>
  <c r="H196" i="9"/>
  <c r="V196" i="9" s="1"/>
  <c r="I196" i="9"/>
  <c r="J196" i="9"/>
  <c r="K196" i="9"/>
  <c r="L196" i="9"/>
  <c r="M196" i="9"/>
  <c r="N196" i="9"/>
  <c r="O196" i="9"/>
  <c r="P196" i="9"/>
  <c r="Q196" i="9"/>
  <c r="R196" i="9"/>
  <c r="W196" i="9" s="1"/>
  <c r="S196" i="9"/>
  <c r="T196" i="9"/>
  <c r="U196" i="9"/>
  <c r="A197" i="9"/>
  <c r="B197" i="9"/>
  <c r="C197" i="9"/>
  <c r="D197" i="9"/>
  <c r="E197" i="9"/>
  <c r="F197" i="9"/>
  <c r="G197" i="9"/>
  <c r="V197" i="9" s="1"/>
  <c r="H197" i="9"/>
  <c r="I197" i="9"/>
  <c r="J197" i="9"/>
  <c r="K197" i="9"/>
  <c r="L197" i="9"/>
  <c r="M197" i="9"/>
  <c r="N197" i="9"/>
  <c r="O197" i="9"/>
  <c r="P197" i="9"/>
  <c r="Q197" i="9"/>
  <c r="W197" i="9" s="1"/>
  <c r="R197" i="9"/>
  <c r="S197" i="9"/>
  <c r="T197" i="9"/>
  <c r="U197" i="9"/>
  <c r="A198" i="9"/>
  <c r="B198" i="9"/>
  <c r="C198" i="9"/>
  <c r="D198" i="9"/>
  <c r="E198" i="9"/>
  <c r="F198" i="9"/>
  <c r="G198" i="9"/>
  <c r="H198" i="9"/>
  <c r="I198" i="9"/>
  <c r="J198" i="9"/>
  <c r="K198" i="9"/>
  <c r="L198" i="9"/>
  <c r="M198" i="9"/>
  <c r="N198" i="9"/>
  <c r="O198" i="9"/>
  <c r="P198" i="9"/>
  <c r="Q198" i="9"/>
  <c r="W198" i="9" s="1"/>
  <c r="R198" i="9"/>
  <c r="S198" i="9"/>
  <c r="T198" i="9"/>
  <c r="U198" i="9"/>
  <c r="V198" i="9"/>
  <c r="A199" i="9"/>
  <c r="B199" i="9"/>
  <c r="C199" i="9"/>
  <c r="D199" i="9"/>
  <c r="E199" i="9"/>
  <c r="F199" i="9"/>
  <c r="G199" i="9"/>
  <c r="V199" i="9" s="1"/>
  <c r="H199" i="9"/>
  <c r="I199" i="9"/>
  <c r="J199" i="9"/>
  <c r="K199" i="9"/>
  <c r="L199" i="9"/>
  <c r="M199" i="9"/>
  <c r="N199" i="9"/>
  <c r="O199" i="9"/>
  <c r="P199" i="9"/>
  <c r="Q199" i="9"/>
  <c r="R199" i="9"/>
  <c r="S199" i="9"/>
  <c r="T199" i="9"/>
  <c r="U199" i="9"/>
  <c r="W199" i="9"/>
  <c r="A200" i="9"/>
  <c r="B200" i="9"/>
  <c r="C200" i="9"/>
  <c r="D200" i="9"/>
  <c r="E200" i="9"/>
  <c r="F200" i="9"/>
  <c r="G200" i="9"/>
  <c r="H200" i="9"/>
  <c r="V200" i="9" s="1"/>
  <c r="I200" i="9"/>
  <c r="J200" i="9"/>
  <c r="K200" i="9"/>
  <c r="L200" i="9"/>
  <c r="M200" i="9"/>
  <c r="N200" i="9"/>
  <c r="O200" i="9"/>
  <c r="P200" i="9"/>
  <c r="Q200" i="9"/>
  <c r="R200" i="9"/>
  <c r="W200" i="9" s="1"/>
  <c r="S200" i="9"/>
  <c r="T200" i="9"/>
  <c r="U200" i="9"/>
  <c r="A201" i="9"/>
  <c r="B201" i="9"/>
  <c r="C201" i="9"/>
  <c r="D201" i="9"/>
  <c r="E201" i="9"/>
  <c r="F201" i="9"/>
  <c r="G201" i="9"/>
  <c r="V201" i="9" s="1"/>
  <c r="H201" i="9"/>
  <c r="I201" i="9"/>
  <c r="J201" i="9"/>
  <c r="K201" i="9"/>
  <c r="L201" i="9"/>
  <c r="M201" i="9"/>
  <c r="N201" i="9"/>
  <c r="O201" i="9"/>
  <c r="P201" i="9"/>
  <c r="Q201" i="9"/>
  <c r="W201" i="9" s="1"/>
  <c r="R201" i="9"/>
  <c r="S201" i="9"/>
  <c r="T201" i="9"/>
  <c r="U201" i="9"/>
  <c r="A202" i="9"/>
  <c r="B202" i="9"/>
  <c r="C202" i="9"/>
  <c r="D202" i="9"/>
  <c r="E202" i="9"/>
  <c r="F202" i="9"/>
  <c r="G202" i="9"/>
  <c r="H202" i="9"/>
  <c r="I202" i="9"/>
  <c r="J202" i="9"/>
  <c r="K202" i="9"/>
  <c r="L202" i="9"/>
  <c r="M202" i="9"/>
  <c r="N202" i="9"/>
  <c r="O202" i="9"/>
  <c r="P202" i="9"/>
  <c r="Q202" i="9"/>
  <c r="W202" i="9" s="1"/>
  <c r="R202" i="9"/>
  <c r="S202" i="9"/>
  <c r="T202" i="9"/>
  <c r="U202" i="9"/>
  <c r="V202" i="9"/>
  <c r="A203" i="9"/>
  <c r="B203" i="9"/>
  <c r="C203" i="9"/>
  <c r="D203" i="9"/>
  <c r="E203" i="9"/>
  <c r="F203" i="9"/>
  <c r="G203" i="9"/>
  <c r="V203" i="9" s="1"/>
  <c r="H203" i="9"/>
  <c r="I203" i="9"/>
  <c r="J203" i="9"/>
  <c r="K203" i="9"/>
  <c r="L203" i="9"/>
  <c r="M203" i="9"/>
  <c r="N203" i="9"/>
  <c r="O203" i="9"/>
  <c r="P203" i="9"/>
  <c r="Q203" i="9"/>
  <c r="R203" i="9"/>
  <c r="S203" i="9"/>
  <c r="T203" i="9"/>
  <c r="U203" i="9"/>
  <c r="W203" i="9"/>
  <c r="A204" i="9"/>
  <c r="B204" i="9"/>
  <c r="C204" i="9"/>
  <c r="D204" i="9"/>
  <c r="E204" i="9"/>
  <c r="F204" i="9"/>
  <c r="G204" i="9"/>
  <c r="H204" i="9"/>
  <c r="V204" i="9" s="1"/>
  <c r="I204" i="9"/>
  <c r="J204" i="9"/>
  <c r="K204" i="9"/>
  <c r="L204" i="9"/>
  <c r="M204" i="9"/>
  <c r="N204" i="9"/>
  <c r="O204" i="9"/>
  <c r="P204" i="9"/>
  <c r="Q204" i="9"/>
  <c r="R204" i="9"/>
  <c r="W204" i="9" s="1"/>
  <c r="S204" i="9"/>
  <c r="T204" i="9"/>
  <c r="U204" i="9"/>
  <c r="A205" i="9"/>
  <c r="B205" i="9"/>
  <c r="C205" i="9"/>
  <c r="D205" i="9"/>
  <c r="E205" i="9"/>
  <c r="F205" i="9"/>
  <c r="G205" i="9"/>
  <c r="V205" i="9" s="1"/>
  <c r="H205" i="9"/>
  <c r="I205" i="9"/>
  <c r="J205" i="9"/>
  <c r="K205" i="9"/>
  <c r="L205" i="9"/>
  <c r="M205" i="9"/>
  <c r="N205" i="9"/>
  <c r="O205" i="9"/>
  <c r="P205" i="9"/>
  <c r="Q205" i="9"/>
  <c r="W205" i="9" s="1"/>
  <c r="R205" i="9"/>
  <c r="S205" i="9"/>
  <c r="T205" i="9"/>
  <c r="U205" i="9"/>
  <c r="A206" i="9"/>
  <c r="B206" i="9"/>
  <c r="C206" i="9"/>
  <c r="D206" i="9"/>
  <c r="E206" i="9"/>
  <c r="F206" i="9"/>
  <c r="G206" i="9"/>
  <c r="H206" i="9"/>
  <c r="I206" i="9"/>
  <c r="J206" i="9"/>
  <c r="K206" i="9"/>
  <c r="L206" i="9"/>
  <c r="M206" i="9"/>
  <c r="N206" i="9"/>
  <c r="O206" i="9"/>
  <c r="P206" i="9"/>
  <c r="Q206" i="9"/>
  <c r="W206" i="9" s="1"/>
  <c r="R206" i="9"/>
  <c r="S206" i="9"/>
  <c r="T206" i="9"/>
  <c r="U206" i="9"/>
  <c r="V206" i="9"/>
  <c r="A207" i="9"/>
  <c r="B207" i="9"/>
  <c r="C207" i="9"/>
  <c r="D207" i="9"/>
  <c r="E207" i="9"/>
  <c r="F207" i="9"/>
  <c r="G207" i="9"/>
  <c r="V207" i="9" s="1"/>
  <c r="H207" i="9"/>
  <c r="I207" i="9"/>
  <c r="J207" i="9"/>
  <c r="K207" i="9"/>
  <c r="L207" i="9"/>
  <c r="M207" i="9"/>
  <c r="N207" i="9"/>
  <c r="O207" i="9"/>
  <c r="P207" i="9"/>
  <c r="Q207" i="9"/>
  <c r="R207" i="9"/>
  <c r="S207" i="9"/>
  <c r="T207" i="9"/>
  <c r="U207" i="9"/>
  <c r="W207" i="9"/>
  <c r="A208" i="9"/>
  <c r="B208" i="9"/>
  <c r="C208" i="9"/>
  <c r="D208" i="9"/>
  <c r="E208" i="9"/>
  <c r="F208" i="9"/>
  <c r="G208" i="9"/>
  <c r="H208" i="9"/>
  <c r="V208" i="9" s="1"/>
  <c r="I208" i="9"/>
  <c r="J208" i="9"/>
  <c r="K208" i="9"/>
  <c r="L208" i="9"/>
  <c r="M208" i="9"/>
  <c r="N208" i="9"/>
  <c r="O208" i="9"/>
  <c r="P208" i="9"/>
  <c r="Q208" i="9"/>
  <c r="R208" i="9"/>
  <c r="W208" i="9" s="1"/>
  <c r="S208" i="9"/>
  <c r="T208" i="9"/>
  <c r="U208" i="9"/>
  <c r="A209" i="9"/>
  <c r="B209" i="9"/>
  <c r="C209" i="9"/>
  <c r="D209" i="9"/>
  <c r="E209" i="9"/>
  <c r="F209" i="9"/>
  <c r="G209" i="9"/>
  <c r="V209" i="9" s="1"/>
  <c r="H209" i="9"/>
  <c r="I209" i="9"/>
  <c r="J209" i="9"/>
  <c r="K209" i="9"/>
  <c r="L209" i="9"/>
  <c r="M209" i="9"/>
  <c r="N209" i="9"/>
  <c r="O209" i="9"/>
  <c r="P209" i="9"/>
  <c r="Q209" i="9"/>
  <c r="W209" i="9" s="1"/>
  <c r="R209" i="9"/>
  <c r="S209" i="9"/>
  <c r="T209" i="9"/>
  <c r="U209" i="9"/>
  <c r="A210" i="9"/>
  <c r="B210" i="9"/>
  <c r="C210" i="9"/>
  <c r="D210" i="9"/>
  <c r="E210" i="9"/>
  <c r="F210" i="9"/>
  <c r="G210" i="9"/>
  <c r="H210" i="9"/>
  <c r="I210" i="9"/>
  <c r="J210" i="9"/>
  <c r="K210" i="9"/>
  <c r="L210" i="9"/>
  <c r="M210" i="9"/>
  <c r="N210" i="9"/>
  <c r="O210" i="9"/>
  <c r="P210" i="9"/>
  <c r="Q210" i="9"/>
  <c r="W210" i="9" s="1"/>
  <c r="R210" i="9"/>
  <c r="S210" i="9"/>
  <c r="T210" i="9"/>
  <c r="U210" i="9"/>
  <c r="V210" i="9"/>
  <c r="A211" i="9"/>
  <c r="B211" i="9"/>
  <c r="C211" i="9"/>
  <c r="D211" i="9"/>
  <c r="E211" i="9"/>
  <c r="F211" i="9"/>
  <c r="G211" i="9"/>
  <c r="V211" i="9" s="1"/>
  <c r="H211" i="9"/>
  <c r="I211" i="9"/>
  <c r="J211" i="9"/>
  <c r="K211" i="9"/>
  <c r="L211" i="9"/>
  <c r="M211" i="9"/>
  <c r="N211" i="9"/>
  <c r="O211" i="9"/>
  <c r="P211" i="9"/>
  <c r="Q211" i="9"/>
  <c r="R211" i="9"/>
  <c r="S211" i="9"/>
  <c r="T211" i="9"/>
  <c r="U211" i="9"/>
  <c r="W211" i="9"/>
  <c r="A212" i="9"/>
  <c r="B212" i="9"/>
  <c r="C212" i="9"/>
  <c r="D212" i="9"/>
  <c r="E212" i="9"/>
  <c r="F212" i="9"/>
  <c r="G212" i="9"/>
  <c r="H212" i="9"/>
  <c r="V212" i="9" s="1"/>
  <c r="I212" i="9"/>
  <c r="J212" i="9"/>
  <c r="K212" i="9"/>
  <c r="L212" i="9"/>
  <c r="M212" i="9"/>
  <c r="N212" i="9"/>
  <c r="O212" i="9"/>
  <c r="P212" i="9"/>
  <c r="Q212" i="9"/>
  <c r="R212" i="9"/>
  <c r="W212" i="9" s="1"/>
  <c r="S212" i="9"/>
  <c r="T212" i="9"/>
  <c r="U212" i="9"/>
  <c r="A213" i="9"/>
  <c r="B213" i="9"/>
  <c r="C213" i="9"/>
  <c r="D213" i="9"/>
  <c r="E213" i="9"/>
  <c r="F213" i="9"/>
  <c r="G213" i="9"/>
  <c r="V213" i="9" s="1"/>
  <c r="H213" i="9"/>
  <c r="I213" i="9"/>
  <c r="J213" i="9"/>
  <c r="K213" i="9"/>
  <c r="L213" i="9"/>
  <c r="M213" i="9"/>
  <c r="N213" i="9"/>
  <c r="O213" i="9"/>
  <c r="P213" i="9"/>
  <c r="Q213" i="9"/>
  <c r="W213" i="9" s="1"/>
  <c r="R213" i="9"/>
  <c r="S213" i="9"/>
  <c r="T213" i="9"/>
  <c r="U213" i="9"/>
  <c r="A214" i="9"/>
  <c r="B214" i="9"/>
  <c r="C214" i="9"/>
  <c r="D214" i="9"/>
  <c r="E214" i="9"/>
  <c r="F214" i="9"/>
  <c r="G214" i="9"/>
  <c r="H214" i="9"/>
  <c r="I214" i="9"/>
  <c r="J214" i="9"/>
  <c r="K214" i="9"/>
  <c r="L214" i="9"/>
  <c r="M214" i="9"/>
  <c r="N214" i="9"/>
  <c r="O214" i="9"/>
  <c r="P214" i="9"/>
  <c r="Q214" i="9"/>
  <c r="W214" i="9" s="1"/>
  <c r="R214" i="9"/>
  <c r="S214" i="9"/>
  <c r="T214" i="9"/>
  <c r="U214" i="9"/>
  <c r="V214" i="9"/>
  <c r="A215" i="9"/>
  <c r="B215" i="9"/>
  <c r="C215" i="9"/>
  <c r="D215" i="9"/>
  <c r="E215" i="9"/>
  <c r="F215" i="9"/>
  <c r="G215" i="9"/>
  <c r="V215" i="9" s="1"/>
  <c r="H215" i="9"/>
  <c r="I215" i="9"/>
  <c r="J215" i="9"/>
  <c r="K215" i="9"/>
  <c r="L215" i="9"/>
  <c r="M215" i="9"/>
  <c r="N215" i="9"/>
  <c r="O215" i="9"/>
  <c r="P215" i="9"/>
  <c r="Q215" i="9"/>
  <c r="R215" i="9"/>
  <c r="S215" i="9"/>
  <c r="T215" i="9"/>
  <c r="U215" i="9"/>
  <c r="W215" i="9"/>
  <c r="A216" i="9"/>
  <c r="B216" i="9"/>
  <c r="C216" i="9"/>
  <c r="D216" i="9"/>
  <c r="E216" i="9"/>
  <c r="F216" i="9"/>
  <c r="G216" i="9"/>
  <c r="H216" i="9"/>
  <c r="V216" i="9" s="1"/>
  <c r="I216" i="9"/>
  <c r="J216" i="9"/>
  <c r="K216" i="9"/>
  <c r="L216" i="9"/>
  <c r="M216" i="9"/>
  <c r="N216" i="9"/>
  <c r="O216" i="9"/>
  <c r="P216" i="9"/>
  <c r="Q216" i="9"/>
  <c r="R216" i="9"/>
  <c r="W216" i="9" s="1"/>
  <c r="S216" i="9"/>
  <c r="T216" i="9"/>
  <c r="U216" i="9"/>
  <c r="A217" i="9"/>
  <c r="B217" i="9"/>
  <c r="C217" i="9"/>
  <c r="D217" i="9"/>
  <c r="E217" i="9"/>
  <c r="F217" i="9"/>
  <c r="G217" i="9"/>
  <c r="V217" i="9" s="1"/>
  <c r="H217" i="9"/>
  <c r="I217" i="9"/>
  <c r="J217" i="9"/>
  <c r="K217" i="9"/>
  <c r="L217" i="9"/>
  <c r="M217" i="9"/>
  <c r="N217" i="9"/>
  <c r="O217" i="9"/>
  <c r="P217" i="9"/>
  <c r="Q217" i="9"/>
  <c r="W217" i="9" s="1"/>
  <c r="R217" i="9"/>
  <c r="S217" i="9"/>
  <c r="T217" i="9"/>
  <c r="U217" i="9"/>
  <c r="A218" i="9"/>
  <c r="B218" i="9"/>
  <c r="C218" i="9"/>
  <c r="D218" i="9"/>
  <c r="E218" i="9"/>
  <c r="F218" i="9"/>
  <c r="G218" i="9"/>
  <c r="H218" i="9"/>
  <c r="I218" i="9"/>
  <c r="J218" i="9"/>
  <c r="K218" i="9"/>
  <c r="L218" i="9"/>
  <c r="M218" i="9"/>
  <c r="N218" i="9"/>
  <c r="O218" i="9"/>
  <c r="P218" i="9"/>
  <c r="Q218" i="9"/>
  <c r="W218" i="9" s="1"/>
  <c r="R218" i="9"/>
  <c r="S218" i="9"/>
  <c r="T218" i="9"/>
  <c r="U218" i="9"/>
  <c r="V218" i="9"/>
  <c r="A219" i="9"/>
  <c r="B219" i="9"/>
  <c r="C219" i="9"/>
  <c r="D219" i="9"/>
  <c r="E219" i="9"/>
  <c r="F219" i="9"/>
  <c r="G219" i="9"/>
  <c r="V219" i="9" s="1"/>
  <c r="H219" i="9"/>
  <c r="I219" i="9"/>
  <c r="J219" i="9"/>
  <c r="K219" i="9"/>
  <c r="L219" i="9"/>
  <c r="M219" i="9"/>
  <c r="N219" i="9"/>
  <c r="O219" i="9"/>
  <c r="P219" i="9"/>
  <c r="Q219" i="9"/>
  <c r="R219" i="9"/>
  <c r="S219" i="9"/>
  <c r="T219" i="9"/>
  <c r="U219" i="9"/>
  <c r="W219" i="9"/>
  <c r="A220" i="9"/>
  <c r="B220" i="9"/>
  <c r="C220" i="9"/>
  <c r="D220" i="9"/>
  <c r="E220" i="9"/>
  <c r="F220" i="9"/>
  <c r="G220" i="9"/>
  <c r="H220" i="9"/>
  <c r="V220" i="9" s="1"/>
  <c r="I220" i="9"/>
  <c r="J220" i="9"/>
  <c r="K220" i="9"/>
  <c r="L220" i="9"/>
  <c r="M220" i="9"/>
  <c r="N220" i="9"/>
  <c r="O220" i="9"/>
  <c r="P220" i="9"/>
  <c r="Q220" i="9"/>
  <c r="R220" i="9"/>
  <c r="W220" i="9" s="1"/>
  <c r="S220" i="9"/>
  <c r="T220" i="9"/>
  <c r="U220" i="9"/>
  <c r="A221" i="9"/>
  <c r="B221" i="9"/>
  <c r="C221" i="9"/>
  <c r="D221" i="9"/>
  <c r="E221" i="9"/>
  <c r="F221" i="9"/>
  <c r="G221" i="9"/>
  <c r="V221" i="9" s="1"/>
  <c r="H221" i="9"/>
  <c r="I221" i="9"/>
  <c r="J221" i="9"/>
  <c r="K221" i="9"/>
  <c r="L221" i="9"/>
  <c r="M221" i="9"/>
  <c r="N221" i="9"/>
  <c r="O221" i="9"/>
  <c r="P221" i="9"/>
  <c r="Q221" i="9"/>
  <c r="W221" i="9" s="1"/>
  <c r="R221" i="9"/>
  <c r="S221" i="9"/>
  <c r="T221" i="9"/>
  <c r="U221" i="9"/>
  <c r="A222" i="9"/>
  <c r="B222" i="9"/>
  <c r="C222" i="9"/>
  <c r="D222" i="9"/>
  <c r="E222" i="9"/>
  <c r="F222" i="9"/>
  <c r="G222" i="9"/>
  <c r="H222" i="9"/>
  <c r="I222" i="9"/>
  <c r="J222" i="9"/>
  <c r="K222" i="9"/>
  <c r="L222" i="9"/>
  <c r="M222" i="9"/>
  <c r="N222" i="9"/>
  <c r="O222" i="9"/>
  <c r="P222" i="9"/>
  <c r="Q222" i="9"/>
  <c r="W222" i="9" s="1"/>
  <c r="R222" i="9"/>
  <c r="S222" i="9"/>
  <c r="T222" i="9"/>
  <c r="U222" i="9"/>
  <c r="V222" i="9"/>
  <c r="A223" i="9"/>
  <c r="B223" i="9"/>
  <c r="C223" i="9"/>
  <c r="D223" i="9"/>
  <c r="E223" i="9"/>
  <c r="F223" i="9"/>
  <c r="G223" i="9"/>
  <c r="V223" i="9" s="1"/>
  <c r="H223" i="9"/>
  <c r="I223" i="9"/>
  <c r="J223" i="9"/>
  <c r="K223" i="9"/>
  <c r="L223" i="9"/>
  <c r="M223" i="9"/>
  <c r="N223" i="9"/>
  <c r="O223" i="9"/>
  <c r="P223" i="9"/>
  <c r="Q223" i="9"/>
  <c r="R223" i="9"/>
  <c r="S223" i="9"/>
  <c r="T223" i="9"/>
  <c r="U223" i="9"/>
  <c r="W223" i="9"/>
  <c r="A224" i="9"/>
  <c r="B224" i="9"/>
  <c r="C224" i="9"/>
  <c r="D224" i="9"/>
  <c r="E224" i="9"/>
  <c r="F224" i="9"/>
  <c r="G224" i="9"/>
  <c r="H224" i="9"/>
  <c r="V224" i="9" s="1"/>
  <c r="I224" i="9"/>
  <c r="J224" i="9"/>
  <c r="K224" i="9"/>
  <c r="L224" i="9"/>
  <c r="M224" i="9"/>
  <c r="N224" i="9"/>
  <c r="O224" i="9"/>
  <c r="P224" i="9"/>
  <c r="Q224" i="9"/>
  <c r="R224" i="9"/>
  <c r="W224" i="9" s="1"/>
  <c r="S224" i="9"/>
  <c r="T224" i="9"/>
  <c r="U224" i="9"/>
  <c r="A225" i="9"/>
  <c r="B225" i="9"/>
  <c r="C225" i="9"/>
  <c r="D225" i="9"/>
  <c r="E225" i="9"/>
  <c r="F225" i="9"/>
  <c r="G225" i="9"/>
  <c r="V225" i="9" s="1"/>
  <c r="H225" i="9"/>
  <c r="I225" i="9"/>
  <c r="J225" i="9"/>
  <c r="K225" i="9"/>
  <c r="L225" i="9"/>
  <c r="M225" i="9"/>
  <c r="N225" i="9"/>
  <c r="O225" i="9"/>
  <c r="P225" i="9"/>
  <c r="Q225" i="9"/>
  <c r="W225" i="9" s="1"/>
  <c r="R225" i="9"/>
  <c r="S225" i="9"/>
  <c r="T225" i="9"/>
  <c r="U225" i="9"/>
  <c r="A226" i="9"/>
  <c r="B226" i="9"/>
  <c r="C226" i="9"/>
  <c r="D226" i="9"/>
  <c r="E226" i="9"/>
  <c r="F226" i="9"/>
  <c r="G226" i="9"/>
  <c r="H226" i="9"/>
  <c r="I226" i="9"/>
  <c r="J226" i="9"/>
  <c r="K226" i="9"/>
  <c r="L226" i="9"/>
  <c r="M226" i="9"/>
  <c r="N226" i="9"/>
  <c r="O226" i="9"/>
  <c r="P226" i="9"/>
  <c r="Q226" i="9"/>
  <c r="W226" i="9" s="1"/>
  <c r="R226" i="9"/>
  <c r="S226" i="9"/>
  <c r="T226" i="9"/>
  <c r="U226" i="9"/>
  <c r="V226" i="9"/>
  <c r="A227" i="9"/>
  <c r="B227" i="9"/>
  <c r="C227" i="9"/>
  <c r="D227" i="9"/>
  <c r="E227" i="9"/>
  <c r="F227" i="9"/>
  <c r="G227" i="9"/>
  <c r="V227" i="9" s="1"/>
  <c r="H227" i="9"/>
  <c r="I227" i="9"/>
  <c r="J227" i="9"/>
  <c r="K227" i="9"/>
  <c r="L227" i="9"/>
  <c r="M227" i="9"/>
  <c r="N227" i="9"/>
  <c r="O227" i="9"/>
  <c r="P227" i="9"/>
  <c r="Q227" i="9"/>
  <c r="R227" i="9"/>
  <c r="S227" i="9"/>
  <c r="T227" i="9"/>
  <c r="U227" i="9"/>
  <c r="W227" i="9"/>
  <c r="A228" i="9"/>
  <c r="B228" i="9"/>
  <c r="C228" i="9"/>
  <c r="D228" i="9"/>
  <c r="E228" i="9"/>
  <c r="F228" i="9"/>
  <c r="G228" i="9"/>
  <c r="H228" i="9"/>
  <c r="V228" i="9" s="1"/>
  <c r="I228" i="9"/>
  <c r="J228" i="9"/>
  <c r="K228" i="9"/>
  <c r="L228" i="9"/>
  <c r="M228" i="9"/>
  <c r="N228" i="9"/>
  <c r="O228" i="9"/>
  <c r="P228" i="9"/>
  <c r="Q228" i="9"/>
  <c r="R228" i="9"/>
  <c r="W228" i="9" s="1"/>
  <c r="S228" i="9"/>
  <c r="T228" i="9"/>
  <c r="U228" i="9"/>
  <c r="A229" i="9"/>
  <c r="B229" i="9"/>
  <c r="C229" i="9"/>
  <c r="D229" i="9"/>
  <c r="E229" i="9"/>
  <c r="F229" i="9"/>
  <c r="G229" i="9"/>
  <c r="V229" i="9" s="1"/>
  <c r="H229" i="9"/>
  <c r="I229" i="9"/>
  <c r="J229" i="9"/>
  <c r="K229" i="9"/>
  <c r="L229" i="9"/>
  <c r="M229" i="9"/>
  <c r="N229" i="9"/>
  <c r="O229" i="9"/>
  <c r="P229" i="9"/>
  <c r="Q229" i="9"/>
  <c r="W229" i="9" s="1"/>
  <c r="R229" i="9"/>
  <c r="S229" i="9"/>
  <c r="T229" i="9"/>
  <c r="U229" i="9"/>
  <c r="A230" i="9"/>
  <c r="B230" i="9"/>
  <c r="C230" i="9"/>
  <c r="D230" i="9"/>
  <c r="E230" i="9"/>
  <c r="F230" i="9"/>
  <c r="G230" i="9"/>
  <c r="H230" i="9"/>
  <c r="I230" i="9"/>
  <c r="J230" i="9"/>
  <c r="K230" i="9"/>
  <c r="L230" i="9"/>
  <c r="M230" i="9"/>
  <c r="N230" i="9"/>
  <c r="O230" i="9"/>
  <c r="P230" i="9"/>
  <c r="Q230" i="9"/>
  <c r="W230" i="9" s="1"/>
  <c r="R230" i="9"/>
  <c r="S230" i="9"/>
  <c r="T230" i="9"/>
  <c r="U230" i="9"/>
  <c r="V230" i="9"/>
  <c r="A231" i="9"/>
  <c r="B231" i="9"/>
  <c r="C231" i="9"/>
  <c r="D231" i="9"/>
  <c r="E231" i="9"/>
  <c r="F231" i="9"/>
  <c r="G231" i="9"/>
  <c r="V231" i="9" s="1"/>
  <c r="H231" i="9"/>
  <c r="I231" i="9"/>
  <c r="J231" i="9"/>
  <c r="K231" i="9"/>
  <c r="L231" i="9"/>
  <c r="M231" i="9"/>
  <c r="N231" i="9"/>
  <c r="O231" i="9"/>
  <c r="P231" i="9"/>
  <c r="Q231" i="9"/>
  <c r="R231" i="9"/>
  <c r="S231" i="9"/>
  <c r="T231" i="9"/>
  <c r="U231" i="9"/>
  <c r="W231" i="9"/>
  <c r="A232" i="9"/>
  <c r="B232" i="9"/>
  <c r="C232" i="9"/>
  <c r="D232" i="9"/>
  <c r="E232" i="9"/>
  <c r="F232" i="9"/>
  <c r="G232" i="9"/>
  <c r="H232" i="9"/>
  <c r="V232" i="9" s="1"/>
  <c r="I232" i="9"/>
  <c r="J232" i="9"/>
  <c r="K232" i="9"/>
  <c r="L232" i="9"/>
  <c r="M232" i="9"/>
  <c r="N232" i="9"/>
  <c r="O232" i="9"/>
  <c r="P232" i="9"/>
  <c r="Q232" i="9"/>
  <c r="R232" i="9"/>
  <c r="W232" i="9" s="1"/>
  <c r="S232" i="9"/>
  <c r="T232" i="9"/>
  <c r="U232" i="9"/>
  <c r="A233" i="9"/>
  <c r="B233" i="9"/>
  <c r="C233" i="9"/>
  <c r="D233" i="9"/>
  <c r="E233" i="9"/>
  <c r="F233" i="9"/>
  <c r="G233" i="9"/>
  <c r="V233" i="9" s="1"/>
  <c r="H233" i="9"/>
  <c r="I233" i="9"/>
  <c r="J233" i="9"/>
  <c r="K233" i="9"/>
  <c r="L233" i="9"/>
  <c r="M233" i="9"/>
  <c r="N233" i="9"/>
  <c r="O233" i="9"/>
  <c r="P233" i="9"/>
  <c r="Q233" i="9"/>
  <c r="W233" i="9" s="1"/>
  <c r="R233" i="9"/>
  <c r="S233" i="9"/>
  <c r="T233" i="9"/>
  <c r="U233" i="9"/>
  <c r="A234" i="9"/>
  <c r="B234" i="9"/>
  <c r="C234" i="9"/>
  <c r="D234" i="9"/>
  <c r="E234" i="9"/>
  <c r="F234" i="9"/>
  <c r="G234" i="9"/>
  <c r="H234" i="9"/>
  <c r="I234" i="9"/>
  <c r="J234" i="9"/>
  <c r="K234" i="9"/>
  <c r="L234" i="9"/>
  <c r="M234" i="9"/>
  <c r="N234" i="9"/>
  <c r="O234" i="9"/>
  <c r="P234" i="9"/>
  <c r="Q234" i="9"/>
  <c r="W234" i="9" s="1"/>
  <c r="R234" i="9"/>
  <c r="S234" i="9"/>
  <c r="T234" i="9"/>
  <c r="U234" i="9"/>
  <c r="V234" i="9"/>
  <c r="A235" i="9"/>
  <c r="B235" i="9"/>
  <c r="C235" i="9"/>
  <c r="D235" i="9"/>
  <c r="E235" i="9"/>
  <c r="F235" i="9"/>
  <c r="G235" i="9"/>
  <c r="V235" i="9" s="1"/>
  <c r="H235" i="9"/>
  <c r="I235" i="9"/>
  <c r="J235" i="9"/>
  <c r="K235" i="9"/>
  <c r="L235" i="9"/>
  <c r="M235" i="9"/>
  <c r="N235" i="9"/>
  <c r="O235" i="9"/>
  <c r="P235" i="9"/>
  <c r="Q235" i="9"/>
  <c r="R235" i="9"/>
  <c r="S235" i="9"/>
  <c r="T235" i="9"/>
  <c r="U235" i="9"/>
  <c r="W235" i="9"/>
  <c r="A236" i="9"/>
  <c r="B236" i="9"/>
  <c r="C236" i="9"/>
  <c r="D236" i="9"/>
  <c r="E236" i="9"/>
  <c r="F236" i="9"/>
  <c r="G236" i="9"/>
  <c r="H236" i="9"/>
  <c r="V236" i="9" s="1"/>
  <c r="I236" i="9"/>
  <c r="J236" i="9"/>
  <c r="K236" i="9"/>
  <c r="L236" i="9"/>
  <c r="M236" i="9"/>
  <c r="N236" i="9"/>
  <c r="O236" i="9"/>
  <c r="P236" i="9"/>
  <c r="Q236" i="9"/>
  <c r="R236" i="9"/>
  <c r="W236" i="9" s="1"/>
  <c r="S236" i="9"/>
  <c r="T236" i="9"/>
  <c r="U236" i="9"/>
  <c r="A237" i="9"/>
  <c r="B237" i="9"/>
  <c r="C237" i="9"/>
  <c r="D237" i="9"/>
  <c r="E237" i="9"/>
  <c r="F237" i="9"/>
  <c r="G237" i="9"/>
  <c r="V237" i="9" s="1"/>
  <c r="H237" i="9"/>
  <c r="I237" i="9"/>
  <c r="J237" i="9"/>
  <c r="K237" i="9"/>
  <c r="L237" i="9"/>
  <c r="M237" i="9"/>
  <c r="N237" i="9"/>
  <c r="O237" i="9"/>
  <c r="P237" i="9"/>
  <c r="Q237" i="9"/>
  <c r="W237" i="9" s="1"/>
  <c r="R237" i="9"/>
  <c r="S237" i="9"/>
  <c r="T237" i="9"/>
  <c r="U237" i="9"/>
  <c r="A238" i="9"/>
  <c r="B238" i="9"/>
  <c r="C238" i="9"/>
  <c r="D238" i="9"/>
  <c r="E238" i="9"/>
  <c r="F238" i="9"/>
  <c r="G238" i="9"/>
  <c r="H238" i="9"/>
  <c r="I238" i="9"/>
  <c r="J238" i="9"/>
  <c r="K238" i="9"/>
  <c r="L238" i="9"/>
  <c r="M238" i="9"/>
  <c r="N238" i="9"/>
  <c r="O238" i="9"/>
  <c r="P238" i="9"/>
  <c r="Q238" i="9"/>
  <c r="W238" i="9" s="1"/>
  <c r="R238" i="9"/>
  <c r="S238" i="9"/>
  <c r="T238" i="9"/>
  <c r="U238" i="9"/>
  <c r="V238" i="9"/>
  <c r="A239" i="9"/>
  <c r="B239" i="9"/>
  <c r="C239" i="9"/>
  <c r="D239" i="9"/>
  <c r="E239" i="9"/>
  <c r="F239" i="9"/>
  <c r="G239" i="9"/>
  <c r="V239" i="9" s="1"/>
  <c r="H239" i="9"/>
  <c r="I239" i="9"/>
  <c r="J239" i="9"/>
  <c r="K239" i="9"/>
  <c r="L239" i="9"/>
  <c r="M239" i="9"/>
  <c r="N239" i="9"/>
  <c r="O239" i="9"/>
  <c r="P239" i="9"/>
  <c r="Q239" i="9"/>
  <c r="R239" i="9"/>
  <c r="S239" i="9"/>
  <c r="T239" i="9"/>
  <c r="U239" i="9"/>
  <c r="W239" i="9"/>
  <c r="A240" i="9"/>
  <c r="B240" i="9"/>
  <c r="C240" i="9"/>
  <c r="D240" i="9"/>
  <c r="E240" i="9"/>
  <c r="F240" i="9"/>
  <c r="G240" i="9"/>
  <c r="H240" i="9"/>
  <c r="V240" i="9" s="1"/>
  <c r="I240" i="9"/>
  <c r="J240" i="9"/>
  <c r="K240" i="9"/>
  <c r="L240" i="9"/>
  <c r="M240" i="9"/>
  <c r="N240" i="9"/>
  <c r="O240" i="9"/>
  <c r="P240" i="9"/>
  <c r="Q240" i="9"/>
  <c r="R240" i="9"/>
  <c r="W240" i="9" s="1"/>
  <c r="S240" i="9"/>
  <c r="T240" i="9"/>
  <c r="U240" i="9"/>
  <c r="A241" i="9"/>
  <c r="B241" i="9"/>
  <c r="C241" i="9"/>
  <c r="D241" i="9"/>
  <c r="E241" i="9"/>
  <c r="F241" i="9"/>
  <c r="G241" i="9"/>
  <c r="V241" i="9" s="1"/>
  <c r="H241" i="9"/>
  <c r="I241" i="9"/>
  <c r="J241" i="9"/>
  <c r="K241" i="9"/>
  <c r="L241" i="9"/>
  <c r="M241" i="9"/>
  <c r="N241" i="9"/>
  <c r="O241" i="9"/>
  <c r="P241" i="9"/>
  <c r="Q241" i="9"/>
  <c r="W241" i="9" s="1"/>
  <c r="R241" i="9"/>
  <c r="S241" i="9"/>
  <c r="T241" i="9"/>
  <c r="U241" i="9"/>
  <c r="A242" i="9"/>
  <c r="B242" i="9"/>
  <c r="C242" i="9"/>
  <c r="D242" i="9"/>
  <c r="E242" i="9"/>
  <c r="F242" i="9"/>
  <c r="G242" i="9"/>
  <c r="H242" i="9"/>
  <c r="I242" i="9"/>
  <c r="J242" i="9"/>
  <c r="K242" i="9"/>
  <c r="L242" i="9"/>
  <c r="M242" i="9"/>
  <c r="N242" i="9"/>
  <c r="O242" i="9"/>
  <c r="P242" i="9"/>
  <c r="Q242" i="9"/>
  <c r="W242" i="9" s="1"/>
  <c r="R242" i="9"/>
  <c r="S242" i="9"/>
  <c r="T242" i="9"/>
  <c r="U242" i="9"/>
  <c r="V242" i="9"/>
  <c r="A243" i="9"/>
  <c r="B243" i="9"/>
  <c r="C243" i="9"/>
  <c r="D243" i="9"/>
  <c r="E243" i="9"/>
  <c r="F243" i="9"/>
  <c r="G243" i="9"/>
  <c r="V243" i="9" s="1"/>
  <c r="H243" i="9"/>
  <c r="I243" i="9"/>
  <c r="J243" i="9"/>
  <c r="K243" i="9"/>
  <c r="L243" i="9"/>
  <c r="M243" i="9"/>
  <c r="N243" i="9"/>
  <c r="O243" i="9"/>
  <c r="P243" i="9"/>
  <c r="Q243" i="9"/>
  <c r="R243" i="9"/>
  <c r="S243" i="9"/>
  <c r="T243" i="9"/>
  <c r="U243" i="9"/>
  <c r="W243" i="9"/>
  <c r="A244" i="9"/>
  <c r="B244" i="9"/>
  <c r="C244" i="9"/>
  <c r="D244" i="9"/>
  <c r="E244" i="9"/>
  <c r="F244" i="9"/>
  <c r="G244" i="9"/>
  <c r="H244" i="9"/>
  <c r="V244" i="9" s="1"/>
  <c r="I244" i="9"/>
  <c r="J244" i="9"/>
  <c r="K244" i="9"/>
  <c r="L244" i="9"/>
  <c r="M244" i="9"/>
  <c r="N244" i="9"/>
  <c r="O244" i="9"/>
  <c r="P244" i="9"/>
  <c r="Q244" i="9"/>
  <c r="R244" i="9"/>
  <c r="W244" i="9" s="1"/>
  <c r="S244" i="9"/>
  <c r="T244" i="9"/>
  <c r="U244" i="9"/>
  <c r="A245" i="9"/>
  <c r="B245" i="9"/>
  <c r="C245" i="9"/>
  <c r="D245" i="9"/>
  <c r="E245" i="9"/>
  <c r="F245" i="9"/>
  <c r="G245" i="9"/>
  <c r="V245" i="9" s="1"/>
  <c r="H245" i="9"/>
  <c r="I245" i="9"/>
  <c r="J245" i="9"/>
  <c r="K245" i="9"/>
  <c r="L245" i="9"/>
  <c r="M245" i="9"/>
  <c r="N245" i="9"/>
  <c r="O245" i="9"/>
  <c r="P245" i="9"/>
  <c r="Q245" i="9"/>
  <c r="W245" i="9" s="1"/>
  <c r="R245" i="9"/>
  <c r="S245" i="9"/>
  <c r="T245" i="9"/>
  <c r="U245" i="9"/>
  <c r="A246" i="9"/>
  <c r="B246" i="9"/>
  <c r="C246" i="9"/>
  <c r="D246" i="9"/>
  <c r="E246" i="9"/>
  <c r="F246" i="9"/>
  <c r="G246" i="9"/>
  <c r="H246" i="9"/>
  <c r="I246" i="9"/>
  <c r="J246" i="9"/>
  <c r="K246" i="9"/>
  <c r="L246" i="9"/>
  <c r="M246" i="9"/>
  <c r="N246" i="9"/>
  <c r="O246" i="9"/>
  <c r="P246" i="9"/>
  <c r="Q246" i="9"/>
  <c r="W246" i="9" s="1"/>
  <c r="R246" i="9"/>
  <c r="S246" i="9"/>
  <c r="T246" i="9"/>
  <c r="U246" i="9"/>
  <c r="V246" i="9"/>
  <c r="A247" i="9"/>
  <c r="B247" i="9"/>
  <c r="C247" i="9"/>
  <c r="D247" i="9"/>
  <c r="E247" i="9"/>
  <c r="F247" i="9"/>
  <c r="G247" i="9"/>
  <c r="V247" i="9" s="1"/>
  <c r="H247" i="9"/>
  <c r="I247" i="9"/>
  <c r="J247" i="9"/>
  <c r="K247" i="9"/>
  <c r="L247" i="9"/>
  <c r="M247" i="9"/>
  <c r="N247" i="9"/>
  <c r="O247" i="9"/>
  <c r="P247" i="9"/>
  <c r="Q247" i="9"/>
  <c r="R247" i="9"/>
  <c r="S247" i="9"/>
  <c r="T247" i="9"/>
  <c r="U247" i="9"/>
  <c r="W247" i="9"/>
  <c r="A248" i="9"/>
  <c r="B248" i="9"/>
  <c r="C248" i="9"/>
  <c r="D248" i="9"/>
  <c r="E248" i="9"/>
  <c r="F248" i="9"/>
  <c r="G248" i="9"/>
  <c r="H248" i="9"/>
  <c r="V248" i="9" s="1"/>
  <c r="I248" i="9"/>
  <c r="J248" i="9"/>
  <c r="K248" i="9"/>
  <c r="L248" i="9"/>
  <c r="M248" i="9"/>
  <c r="N248" i="9"/>
  <c r="O248" i="9"/>
  <c r="P248" i="9"/>
  <c r="Q248" i="9"/>
  <c r="R248" i="9"/>
  <c r="W248" i="9" s="1"/>
  <c r="S248" i="9"/>
  <c r="T248" i="9"/>
  <c r="U248" i="9"/>
  <c r="A249" i="9"/>
  <c r="B249" i="9"/>
  <c r="C249" i="9"/>
  <c r="D249" i="9"/>
  <c r="E249" i="9"/>
  <c r="F249" i="9"/>
  <c r="G249" i="9"/>
  <c r="V249" i="9" s="1"/>
  <c r="H249" i="9"/>
  <c r="I249" i="9"/>
  <c r="J249" i="9"/>
  <c r="K249" i="9"/>
  <c r="L249" i="9"/>
  <c r="M249" i="9"/>
  <c r="N249" i="9"/>
  <c r="O249" i="9"/>
  <c r="P249" i="9"/>
  <c r="Q249" i="9"/>
  <c r="W249" i="9" s="1"/>
  <c r="R249" i="9"/>
  <c r="S249" i="9"/>
  <c r="T249" i="9"/>
  <c r="U249" i="9"/>
  <c r="A250" i="9"/>
  <c r="B250" i="9"/>
  <c r="C250" i="9"/>
  <c r="D250" i="9"/>
  <c r="E250" i="9"/>
  <c r="F250" i="9"/>
  <c r="G250" i="9"/>
  <c r="H250" i="9"/>
  <c r="I250" i="9"/>
  <c r="J250" i="9"/>
  <c r="K250" i="9"/>
  <c r="L250" i="9"/>
  <c r="M250" i="9"/>
  <c r="N250" i="9"/>
  <c r="O250" i="9"/>
  <c r="P250" i="9"/>
  <c r="Q250" i="9"/>
  <c r="W250" i="9" s="1"/>
  <c r="R250" i="9"/>
  <c r="S250" i="9"/>
  <c r="T250" i="9"/>
  <c r="U250" i="9"/>
  <c r="V250" i="9"/>
  <c r="A251" i="9"/>
  <c r="B251" i="9"/>
  <c r="C251" i="9"/>
  <c r="D251" i="9"/>
  <c r="E251" i="9"/>
  <c r="F251" i="9"/>
  <c r="G251" i="9"/>
  <c r="V251" i="9" s="1"/>
  <c r="H251" i="9"/>
  <c r="I251" i="9"/>
  <c r="J251" i="9"/>
  <c r="K251" i="9"/>
  <c r="L251" i="9"/>
  <c r="M251" i="9"/>
  <c r="N251" i="9"/>
  <c r="O251" i="9"/>
  <c r="P251" i="9"/>
  <c r="Q251" i="9"/>
  <c r="R251" i="9"/>
  <c r="S251" i="9"/>
  <c r="T251" i="9"/>
  <c r="U251" i="9"/>
  <c r="W251" i="9"/>
  <c r="A252" i="9"/>
  <c r="B252" i="9"/>
  <c r="C252" i="9"/>
  <c r="D252" i="9"/>
  <c r="E252" i="9"/>
  <c r="F252" i="9"/>
  <c r="G252" i="9"/>
  <c r="H252" i="9"/>
  <c r="V252" i="9" s="1"/>
  <c r="I252" i="9"/>
  <c r="J252" i="9"/>
  <c r="K252" i="9"/>
  <c r="L252" i="9"/>
  <c r="M252" i="9"/>
  <c r="N252" i="9"/>
  <c r="O252" i="9"/>
  <c r="P252" i="9"/>
  <c r="Q252" i="9"/>
  <c r="R252" i="9"/>
  <c r="W252" i="9" s="1"/>
  <c r="S252" i="9"/>
  <c r="T252" i="9"/>
  <c r="U252" i="9"/>
  <c r="A253" i="9"/>
  <c r="B253" i="9"/>
  <c r="C253" i="9"/>
  <c r="D253" i="9"/>
  <c r="E253" i="9"/>
  <c r="F253" i="9"/>
  <c r="G253" i="9"/>
  <c r="V253" i="9" s="1"/>
  <c r="H253" i="9"/>
  <c r="I253" i="9"/>
  <c r="J253" i="9"/>
  <c r="K253" i="9"/>
  <c r="L253" i="9"/>
  <c r="M253" i="9"/>
  <c r="N253" i="9"/>
  <c r="O253" i="9"/>
  <c r="P253" i="9"/>
  <c r="Q253" i="9"/>
  <c r="W253" i="9" s="1"/>
  <c r="R253" i="9"/>
  <c r="S253" i="9"/>
  <c r="T253" i="9"/>
  <c r="U253" i="9"/>
  <c r="A254" i="9"/>
  <c r="B254" i="9"/>
  <c r="C254" i="9"/>
  <c r="D254" i="9"/>
  <c r="E254" i="9"/>
  <c r="F254" i="9"/>
  <c r="G254" i="9"/>
  <c r="H254" i="9"/>
  <c r="I254" i="9"/>
  <c r="J254" i="9"/>
  <c r="K254" i="9"/>
  <c r="L254" i="9"/>
  <c r="M254" i="9"/>
  <c r="N254" i="9"/>
  <c r="O254" i="9"/>
  <c r="P254" i="9"/>
  <c r="Q254" i="9"/>
  <c r="W254" i="9" s="1"/>
  <c r="R254" i="9"/>
  <c r="S254" i="9"/>
  <c r="T254" i="9"/>
  <c r="U254" i="9"/>
  <c r="V254" i="9"/>
  <c r="A255" i="9"/>
  <c r="B255" i="9"/>
  <c r="C255" i="9"/>
  <c r="D255" i="9"/>
  <c r="E255" i="9"/>
  <c r="F255" i="9"/>
  <c r="G255" i="9"/>
  <c r="V255" i="9" s="1"/>
  <c r="H255" i="9"/>
  <c r="I255" i="9"/>
  <c r="J255" i="9"/>
  <c r="K255" i="9"/>
  <c r="L255" i="9"/>
  <c r="M255" i="9"/>
  <c r="N255" i="9"/>
  <c r="O255" i="9"/>
  <c r="P255" i="9"/>
  <c r="Q255" i="9"/>
  <c r="R255" i="9"/>
  <c r="S255" i="9"/>
  <c r="T255" i="9"/>
  <c r="U255" i="9"/>
  <c r="W255" i="9"/>
  <c r="A256" i="9"/>
  <c r="B256" i="9"/>
  <c r="C256" i="9"/>
  <c r="D256" i="9"/>
  <c r="E256" i="9"/>
  <c r="F256" i="9"/>
  <c r="G256" i="9"/>
  <c r="H256" i="9"/>
  <c r="V256" i="9" s="1"/>
  <c r="I256" i="9"/>
  <c r="J256" i="9"/>
  <c r="K256" i="9"/>
  <c r="L256" i="9"/>
  <c r="M256" i="9"/>
  <c r="N256" i="9"/>
  <c r="O256" i="9"/>
  <c r="P256" i="9"/>
  <c r="Q256" i="9"/>
  <c r="R256" i="9"/>
  <c r="W256" i="9" s="1"/>
  <c r="S256" i="9"/>
  <c r="T256" i="9"/>
  <c r="U256" i="9"/>
  <c r="A257" i="9"/>
  <c r="B257" i="9"/>
  <c r="C257" i="9"/>
  <c r="D257" i="9"/>
  <c r="E257" i="9"/>
  <c r="F257" i="9"/>
  <c r="G257" i="9"/>
  <c r="V257" i="9" s="1"/>
  <c r="H257" i="9"/>
  <c r="I257" i="9"/>
  <c r="J257" i="9"/>
  <c r="K257" i="9"/>
  <c r="L257" i="9"/>
  <c r="M257" i="9"/>
  <c r="N257" i="9"/>
  <c r="O257" i="9"/>
  <c r="P257" i="9"/>
  <c r="Q257" i="9"/>
  <c r="W257" i="9" s="1"/>
  <c r="R257" i="9"/>
  <c r="S257" i="9"/>
  <c r="T257" i="9"/>
  <c r="U257" i="9"/>
  <c r="A258" i="9"/>
  <c r="B258" i="9"/>
  <c r="C258" i="9"/>
  <c r="D258" i="9"/>
  <c r="E258" i="9"/>
  <c r="F258" i="9"/>
  <c r="G258" i="9"/>
  <c r="H258" i="9"/>
  <c r="I258" i="9"/>
  <c r="J258" i="9"/>
  <c r="K258" i="9"/>
  <c r="L258" i="9"/>
  <c r="M258" i="9"/>
  <c r="N258" i="9"/>
  <c r="O258" i="9"/>
  <c r="P258" i="9"/>
  <c r="Q258" i="9"/>
  <c r="W258" i="9" s="1"/>
  <c r="R258" i="9"/>
  <c r="S258" i="9"/>
  <c r="T258" i="9"/>
  <c r="U258" i="9"/>
  <c r="V258" i="9"/>
  <c r="A259" i="9"/>
  <c r="B259" i="9"/>
  <c r="C259" i="9"/>
  <c r="D259" i="9"/>
  <c r="E259" i="9"/>
  <c r="F259" i="9"/>
  <c r="G259" i="9"/>
  <c r="V259" i="9" s="1"/>
  <c r="H259" i="9"/>
  <c r="I259" i="9"/>
  <c r="J259" i="9"/>
  <c r="K259" i="9"/>
  <c r="L259" i="9"/>
  <c r="M259" i="9"/>
  <c r="N259" i="9"/>
  <c r="O259" i="9"/>
  <c r="P259" i="9"/>
  <c r="Q259" i="9"/>
  <c r="R259" i="9"/>
  <c r="S259" i="9"/>
  <c r="T259" i="9"/>
  <c r="U259" i="9"/>
  <c r="W259" i="9"/>
  <c r="A260" i="9"/>
  <c r="B260" i="9"/>
  <c r="C260" i="9"/>
  <c r="D260" i="9"/>
  <c r="E260" i="9"/>
  <c r="F260" i="9"/>
  <c r="G260" i="9"/>
  <c r="H260" i="9"/>
  <c r="V260" i="9" s="1"/>
  <c r="I260" i="9"/>
  <c r="J260" i="9"/>
  <c r="K260" i="9"/>
  <c r="L260" i="9"/>
  <c r="M260" i="9"/>
  <c r="N260" i="9"/>
  <c r="O260" i="9"/>
  <c r="P260" i="9"/>
  <c r="Q260" i="9"/>
  <c r="R260" i="9"/>
  <c r="W260" i="9" s="1"/>
  <c r="S260" i="9"/>
  <c r="T260" i="9"/>
  <c r="U260" i="9"/>
  <c r="A261" i="9"/>
  <c r="B261" i="9"/>
  <c r="C261" i="9"/>
  <c r="D261" i="9"/>
  <c r="E261" i="9"/>
  <c r="F261" i="9"/>
  <c r="G261" i="9"/>
  <c r="V261" i="9" s="1"/>
  <c r="H261" i="9"/>
  <c r="I261" i="9"/>
  <c r="J261" i="9"/>
  <c r="K261" i="9"/>
  <c r="L261" i="9"/>
  <c r="M261" i="9"/>
  <c r="N261" i="9"/>
  <c r="O261" i="9"/>
  <c r="P261" i="9"/>
  <c r="Q261" i="9"/>
  <c r="W261" i="9" s="1"/>
  <c r="R261" i="9"/>
  <c r="S261" i="9"/>
  <c r="T261" i="9"/>
  <c r="U261" i="9"/>
  <c r="A262" i="9"/>
  <c r="B262" i="9"/>
  <c r="C262" i="9"/>
  <c r="D262" i="9"/>
  <c r="E262" i="9"/>
  <c r="F262" i="9"/>
  <c r="G262" i="9"/>
  <c r="H262" i="9"/>
  <c r="I262" i="9"/>
  <c r="J262" i="9"/>
  <c r="K262" i="9"/>
  <c r="L262" i="9"/>
  <c r="M262" i="9"/>
  <c r="N262" i="9"/>
  <c r="O262" i="9"/>
  <c r="P262" i="9"/>
  <c r="Q262" i="9"/>
  <c r="R262" i="9"/>
  <c r="W262" i="9" s="1"/>
  <c r="S262" i="9"/>
  <c r="T262" i="9"/>
  <c r="U262" i="9"/>
  <c r="V262" i="9"/>
  <c r="A263" i="9"/>
  <c r="B263" i="9"/>
  <c r="C263" i="9"/>
  <c r="D263" i="9"/>
  <c r="E263" i="9"/>
  <c r="F263" i="9"/>
  <c r="G263" i="9"/>
  <c r="V263" i="9" s="1"/>
  <c r="H263" i="9"/>
  <c r="I263" i="9"/>
  <c r="J263" i="9"/>
  <c r="K263" i="9"/>
  <c r="L263" i="9"/>
  <c r="M263" i="9"/>
  <c r="N263" i="9"/>
  <c r="O263" i="9"/>
  <c r="P263" i="9"/>
  <c r="Q263" i="9"/>
  <c r="R263" i="9"/>
  <c r="S263" i="9"/>
  <c r="T263" i="9"/>
  <c r="U263" i="9"/>
  <c r="W263" i="9"/>
  <c r="A264" i="9"/>
  <c r="B264" i="9"/>
  <c r="C264" i="9"/>
  <c r="D264" i="9"/>
  <c r="E264" i="9"/>
  <c r="F264" i="9"/>
  <c r="G264" i="9"/>
  <c r="H264" i="9"/>
  <c r="V264" i="9" s="1"/>
  <c r="I264" i="9"/>
  <c r="J264" i="9"/>
  <c r="K264" i="9"/>
  <c r="L264" i="9"/>
  <c r="M264" i="9"/>
  <c r="N264" i="9"/>
  <c r="O264" i="9"/>
  <c r="P264" i="9"/>
  <c r="Q264" i="9"/>
  <c r="R264" i="9"/>
  <c r="W264" i="9" s="1"/>
  <c r="S264" i="9"/>
  <c r="T264" i="9"/>
  <c r="U264" i="9"/>
  <c r="A265" i="9"/>
  <c r="B265" i="9"/>
  <c r="C265" i="9"/>
  <c r="D265" i="9"/>
  <c r="E265" i="9"/>
  <c r="F265" i="9"/>
  <c r="G265" i="9"/>
  <c r="V265" i="9" s="1"/>
  <c r="H265" i="9"/>
  <c r="I265" i="9"/>
  <c r="J265" i="9"/>
  <c r="K265" i="9"/>
  <c r="L265" i="9"/>
  <c r="M265" i="9"/>
  <c r="N265" i="9"/>
  <c r="O265" i="9"/>
  <c r="P265" i="9"/>
  <c r="Q265" i="9"/>
  <c r="W265" i="9" s="1"/>
  <c r="R265" i="9"/>
  <c r="S265" i="9"/>
  <c r="T265" i="9"/>
  <c r="U265" i="9"/>
  <c r="A266" i="9"/>
  <c r="B266" i="9"/>
  <c r="C266" i="9"/>
  <c r="D266" i="9"/>
  <c r="E266" i="9"/>
  <c r="F266" i="9"/>
  <c r="G266" i="9"/>
  <c r="H266" i="9"/>
  <c r="I266" i="9"/>
  <c r="J266" i="9"/>
  <c r="K266" i="9"/>
  <c r="L266" i="9"/>
  <c r="M266" i="9"/>
  <c r="N266" i="9"/>
  <c r="O266" i="9"/>
  <c r="P266" i="9"/>
  <c r="Q266" i="9"/>
  <c r="R266" i="9"/>
  <c r="W266" i="9" s="1"/>
  <c r="S266" i="9"/>
  <c r="T266" i="9"/>
  <c r="U266" i="9"/>
  <c r="V266" i="9"/>
  <c r="A267" i="9"/>
  <c r="B267" i="9"/>
  <c r="C267" i="9"/>
  <c r="D267" i="9"/>
  <c r="E267" i="9"/>
  <c r="F267" i="9"/>
  <c r="G267" i="9"/>
  <c r="V267" i="9" s="1"/>
  <c r="H267" i="9"/>
  <c r="I267" i="9"/>
  <c r="J267" i="9"/>
  <c r="K267" i="9"/>
  <c r="L267" i="9"/>
  <c r="M267" i="9"/>
  <c r="N267" i="9"/>
  <c r="O267" i="9"/>
  <c r="P267" i="9"/>
  <c r="Q267" i="9"/>
  <c r="R267" i="9"/>
  <c r="S267" i="9"/>
  <c r="T267" i="9"/>
  <c r="U267" i="9"/>
  <c r="W267" i="9"/>
  <c r="A268" i="9"/>
  <c r="B268" i="9"/>
  <c r="C268" i="9"/>
  <c r="D268" i="9"/>
  <c r="E268" i="9"/>
  <c r="F268" i="9"/>
  <c r="G268" i="9"/>
  <c r="H268" i="9"/>
  <c r="V268" i="9" s="1"/>
  <c r="I268" i="9"/>
  <c r="J268" i="9"/>
  <c r="K268" i="9"/>
  <c r="L268" i="9"/>
  <c r="M268" i="9"/>
  <c r="N268" i="9"/>
  <c r="O268" i="9"/>
  <c r="P268" i="9"/>
  <c r="Q268" i="9"/>
  <c r="R268" i="9"/>
  <c r="W268" i="9" s="1"/>
  <c r="S268" i="9"/>
  <c r="T268" i="9"/>
  <c r="U268" i="9"/>
  <c r="A269" i="9"/>
  <c r="B269" i="9"/>
  <c r="C269" i="9"/>
  <c r="D269" i="9"/>
  <c r="E269" i="9"/>
  <c r="F269" i="9"/>
  <c r="G269" i="9"/>
  <c r="V269" i="9" s="1"/>
  <c r="H269" i="9"/>
  <c r="I269" i="9"/>
  <c r="J269" i="9"/>
  <c r="K269" i="9"/>
  <c r="L269" i="9"/>
  <c r="M269" i="9"/>
  <c r="N269" i="9"/>
  <c r="O269" i="9"/>
  <c r="P269" i="9"/>
  <c r="Q269" i="9"/>
  <c r="W269" i="9" s="1"/>
  <c r="R269" i="9"/>
  <c r="S269" i="9"/>
  <c r="T269" i="9"/>
  <c r="U269" i="9"/>
  <c r="A270" i="9"/>
  <c r="B270" i="9"/>
  <c r="C270" i="9"/>
  <c r="D270" i="9"/>
  <c r="E270" i="9"/>
  <c r="F270" i="9"/>
  <c r="G270" i="9"/>
  <c r="H270" i="9"/>
  <c r="I270" i="9"/>
  <c r="J270" i="9"/>
  <c r="K270" i="9"/>
  <c r="L270" i="9"/>
  <c r="M270" i="9"/>
  <c r="N270" i="9"/>
  <c r="O270" i="9"/>
  <c r="P270" i="9"/>
  <c r="Q270" i="9"/>
  <c r="W270" i="9" s="1"/>
  <c r="R270" i="9"/>
  <c r="S270" i="9"/>
  <c r="T270" i="9"/>
  <c r="U270" i="9"/>
  <c r="V270" i="9"/>
  <c r="A271" i="9"/>
  <c r="B271" i="9"/>
  <c r="C271" i="9"/>
  <c r="D271" i="9"/>
  <c r="E271" i="9"/>
  <c r="F271" i="9"/>
  <c r="G271" i="9"/>
  <c r="V271" i="9" s="1"/>
  <c r="H271" i="9"/>
  <c r="I271" i="9"/>
  <c r="J271" i="9"/>
  <c r="K271" i="9"/>
  <c r="L271" i="9"/>
  <c r="M271" i="9"/>
  <c r="N271" i="9"/>
  <c r="O271" i="9"/>
  <c r="P271" i="9"/>
  <c r="Q271" i="9"/>
  <c r="R271" i="9"/>
  <c r="S271" i="9"/>
  <c r="T271" i="9"/>
  <c r="U271" i="9"/>
  <c r="W271" i="9"/>
  <c r="A272" i="9"/>
  <c r="B272" i="9"/>
  <c r="C272" i="9"/>
  <c r="D272" i="9"/>
  <c r="E272" i="9"/>
  <c r="F272" i="9"/>
  <c r="G272" i="9"/>
  <c r="H272" i="9"/>
  <c r="V272" i="9" s="1"/>
  <c r="I272" i="9"/>
  <c r="J272" i="9"/>
  <c r="K272" i="9"/>
  <c r="L272" i="9"/>
  <c r="M272" i="9"/>
  <c r="N272" i="9"/>
  <c r="O272" i="9"/>
  <c r="P272" i="9"/>
  <c r="Q272" i="9"/>
  <c r="R272" i="9"/>
  <c r="W272" i="9" s="1"/>
  <c r="S272" i="9"/>
  <c r="T272" i="9"/>
  <c r="U272" i="9"/>
  <c r="A273" i="9"/>
  <c r="B273" i="9"/>
  <c r="C273" i="9"/>
  <c r="D273" i="9"/>
  <c r="E273" i="9"/>
  <c r="F273" i="9"/>
  <c r="G273" i="9"/>
  <c r="V273" i="9" s="1"/>
  <c r="H273" i="9"/>
  <c r="I273" i="9"/>
  <c r="J273" i="9"/>
  <c r="K273" i="9"/>
  <c r="L273" i="9"/>
  <c r="M273" i="9"/>
  <c r="N273" i="9"/>
  <c r="O273" i="9"/>
  <c r="P273" i="9"/>
  <c r="Q273" i="9"/>
  <c r="W273" i="9" s="1"/>
  <c r="R273" i="9"/>
  <c r="S273" i="9"/>
  <c r="T273" i="9"/>
  <c r="U273" i="9"/>
  <c r="A274" i="9"/>
  <c r="B274" i="9"/>
  <c r="C274" i="9"/>
  <c r="D274" i="9"/>
  <c r="E274" i="9"/>
  <c r="F274" i="9"/>
  <c r="G274" i="9"/>
  <c r="H274" i="9"/>
  <c r="I274" i="9"/>
  <c r="J274" i="9"/>
  <c r="K274" i="9"/>
  <c r="L274" i="9"/>
  <c r="M274" i="9"/>
  <c r="N274" i="9"/>
  <c r="O274" i="9"/>
  <c r="P274" i="9"/>
  <c r="Q274" i="9"/>
  <c r="R274" i="9"/>
  <c r="W274" i="9" s="1"/>
  <c r="S274" i="9"/>
  <c r="T274" i="9"/>
  <c r="U274" i="9"/>
  <c r="V274" i="9"/>
  <c r="A275" i="9"/>
  <c r="B275" i="9"/>
  <c r="C275" i="9"/>
  <c r="D275" i="9"/>
  <c r="E275" i="9"/>
  <c r="F275" i="9"/>
  <c r="G275" i="9"/>
  <c r="V275" i="9" s="1"/>
  <c r="H275" i="9"/>
  <c r="I275" i="9"/>
  <c r="J275" i="9"/>
  <c r="K275" i="9"/>
  <c r="L275" i="9"/>
  <c r="M275" i="9"/>
  <c r="N275" i="9"/>
  <c r="O275" i="9"/>
  <c r="P275" i="9"/>
  <c r="Q275" i="9"/>
  <c r="R275" i="9"/>
  <c r="S275" i="9"/>
  <c r="T275" i="9"/>
  <c r="U275" i="9"/>
  <c r="W275" i="9"/>
  <c r="A276" i="9"/>
  <c r="B276" i="9"/>
  <c r="C276" i="9"/>
  <c r="D276" i="9"/>
  <c r="E276" i="9"/>
  <c r="F276" i="9"/>
  <c r="G276" i="9"/>
  <c r="H276" i="9"/>
  <c r="V276" i="9" s="1"/>
  <c r="I276" i="9"/>
  <c r="J276" i="9"/>
  <c r="K276" i="9"/>
  <c r="L276" i="9"/>
  <c r="M276" i="9"/>
  <c r="N276" i="9"/>
  <c r="O276" i="9"/>
  <c r="P276" i="9"/>
  <c r="Q276" i="9"/>
  <c r="R276" i="9"/>
  <c r="W276" i="9" s="1"/>
  <c r="S276" i="9"/>
  <c r="T276" i="9"/>
  <c r="U276" i="9"/>
  <c r="A277" i="9"/>
  <c r="B277" i="9"/>
  <c r="C277" i="9"/>
  <c r="D277" i="9"/>
  <c r="E277" i="9"/>
  <c r="F277" i="9"/>
  <c r="G277" i="9"/>
  <c r="V277" i="9" s="1"/>
  <c r="H277" i="9"/>
  <c r="I277" i="9"/>
  <c r="J277" i="9"/>
  <c r="K277" i="9"/>
  <c r="L277" i="9"/>
  <c r="M277" i="9"/>
  <c r="N277" i="9"/>
  <c r="O277" i="9"/>
  <c r="P277" i="9"/>
  <c r="Q277" i="9"/>
  <c r="W277" i="9" s="1"/>
  <c r="R277" i="9"/>
  <c r="S277" i="9"/>
  <c r="T277" i="9"/>
  <c r="U277" i="9"/>
  <c r="A278" i="9"/>
  <c r="B278" i="9"/>
  <c r="C278" i="9"/>
  <c r="D278" i="9"/>
  <c r="E278" i="9"/>
  <c r="F278" i="9"/>
  <c r="G278" i="9"/>
  <c r="H278" i="9"/>
  <c r="I278" i="9"/>
  <c r="J278" i="9"/>
  <c r="K278" i="9"/>
  <c r="L278" i="9"/>
  <c r="M278" i="9"/>
  <c r="N278" i="9"/>
  <c r="O278" i="9"/>
  <c r="P278" i="9"/>
  <c r="Q278" i="9"/>
  <c r="R278" i="9"/>
  <c r="W278" i="9" s="1"/>
  <c r="S278" i="9"/>
  <c r="T278" i="9"/>
  <c r="U278" i="9"/>
  <c r="V278" i="9"/>
  <c r="A279" i="9"/>
  <c r="B279" i="9"/>
  <c r="C279" i="9"/>
  <c r="D279" i="9"/>
  <c r="E279" i="9"/>
  <c r="F279" i="9"/>
  <c r="G279" i="9"/>
  <c r="V279" i="9" s="1"/>
  <c r="H279" i="9"/>
  <c r="I279" i="9"/>
  <c r="J279" i="9"/>
  <c r="K279" i="9"/>
  <c r="L279" i="9"/>
  <c r="M279" i="9"/>
  <c r="N279" i="9"/>
  <c r="O279" i="9"/>
  <c r="P279" i="9"/>
  <c r="Q279" i="9"/>
  <c r="R279" i="9"/>
  <c r="S279" i="9"/>
  <c r="T279" i="9"/>
  <c r="U279" i="9"/>
  <c r="W279" i="9"/>
  <c r="A280" i="9"/>
  <c r="B280" i="9"/>
  <c r="C280" i="9"/>
  <c r="D280" i="9"/>
  <c r="E280" i="9"/>
  <c r="F280" i="9"/>
  <c r="G280" i="9"/>
  <c r="H280" i="9"/>
  <c r="V280" i="9" s="1"/>
  <c r="I280" i="9"/>
  <c r="J280" i="9"/>
  <c r="K280" i="9"/>
  <c r="L280" i="9"/>
  <c r="M280" i="9"/>
  <c r="N280" i="9"/>
  <c r="O280" i="9"/>
  <c r="P280" i="9"/>
  <c r="Q280" i="9"/>
  <c r="W280" i="9" s="1"/>
  <c r="R280" i="9"/>
  <c r="S280" i="9"/>
  <c r="T280" i="9"/>
  <c r="U280" i="9"/>
  <c r="A281" i="9"/>
  <c r="B281" i="9"/>
  <c r="C281" i="9"/>
  <c r="D281" i="9"/>
  <c r="E281" i="9"/>
  <c r="F281" i="9"/>
  <c r="G281" i="9"/>
  <c r="V281" i="9" s="1"/>
  <c r="H281" i="9"/>
  <c r="I281" i="9"/>
  <c r="J281" i="9"/>
  <c r="K281" i="9"/>
  <c r="L281" i="9"/>
  <c r="M281" i="9"/>
  <c r="N281" i="9"/>
  <c r="O281" i="9"/>
  <c r="P281" i="9"/>
  <c r="Q281" i="9"/>
  <c r="W281" i="9" s="1"/>
  <c r="R281" i="9"/>
  <c r="S281" i="9"/>
  <c r="T281" i="9"/>
  <c r="U281" i="9"/>
  <c r="A282" i="9"/>
  <c r="B282" i="9"/>
  <c r="C282" i="9"/>
  <c r="D282" i="9"/>
  <c r="E282" i="9"/>
  <c r="F282" i="9"/>
  <c r="G282" i="9"/>
  <c r="H282" i="9"/>
  <c r="I282" i="9"/>
  <c r="J282" i="9"/>
  <c r="K282" i="9"/>
  <c r="L282" i="9"/>
  <c r="M282" i="9"/>
  <c r="N282" i="9"/>
  <c r="O282" i="9"/>
  <c r="P282" i="9"/>
  <c r="Q282" i="9"/>
  <c r="R282" i="9"/>
  <c r="W282" i="9" s="1"/>
  <c r="S282" i="9"/>
  <c r="T282" i="9"/>
  <c r="U282" i="9"/>
  <c r="V282" i="9"/>
  <c r="A283" i="9"/>
  <c r="B283" i="9"/>
  <c r="C283" i="9"/>
  <c r="D283" i="9"/>
  <c r="E283" i="9"/>
  <c r="F283" i="9"/>
  <c r="G283" i="9"/>
  <c r="V283" i="9" s="1"/>
  <c r="H283" i="9"/>
  <c r="I283" i="9"/>
  <c r="J283" i="9"/>
  <c r="K283" i="9"/>
  <c r="L283" i="9"/>
  <c r="M283" i="9"/>
  <c r="N283" i="9"/>
  <c r="O283" i="9"/>
  <c r="P283" i="9"/>
  <c r="Q283" i="9"/>
  <c r="R283" i="9"/>
  <c r="S283" i="9"/>
  <c r="T283" i="9"/>
  <c r="U283" i="9"/>
  <c r="W283" i="9"/>
  <c r="A284" i="9"/>
  <c r="B284" i="9"/>
  <c r="C284" i="9"/>
  <c r="D284" i="9"/>
  <c r="E284" i="9"/>
  <c r="F284" i="9"/>
  <c r="G284" i="9"/>
  <c r="H284" i="9"/>
  <c r="V284" i="9" s="1"/>
  <c r="I284" i="9"/>
  <c r="J284" i="9"/>
  <c r="K284" i="9"/>
  <c r="L284" i="9"/>
  <c r="M284" i="9"/>
  <c r="N284" i="9"/>
  <c r="O284" i="9"/>
  <c r="P284" i="9"/>
  <c r="Q284" i="9"/>
  <c r="W284" i="9" s="1"/>
  <c r="R284" i="9"/>
  <c r="S284" i="9"/>
  <c r="T284" i="9"/>
  <c r="U284" i="9"/>
  <c r="A285" i="9"/>
  <c r="B285" i="9"/>
  <c r="C285" i="9"/>
  <c r="D285" i="9"/>
  <c r="E285" i="9"/>
  <c r="F285" i="9"/>
  <c r="G285" i="9"/>
  <c r="V285" i="9" s="1"/>
  <c r="H285" i="9"/>
  <c r="I285" i="9"/>
  <c r="J285" i="9"/>
  <c r="K285" i="9"/>
  <c r="L285" i="9"/>
  <c r="M285" i="9"/>
  <c r="N285" i="9"/>
  <c r="O285" i="9"/>
  <c r="P285" i="9"/>
  <c r="Q285" i="9"/>
  <c r="W285" i="9" s="1"/>
  <c r="R285" i="9"/>
  <c r="S285" i="9"/>
  <c r="T285" i="9"/>
  <c r="U285" i="9"/>
  <c r="A286" i="9"/>
  <c r="B286" i="9"/>
  <c r="C286" i="9"/>
  <c r="D286" i="9"/>
  <c r="E286" i="9"/>
  <c r="F286" i="9"/>
  <c r="G286" i="9"/>
  <c r="H286" i="9"/>
  <c r="I286" i="9"/>
  <c r="J286" i="9"/>
  <c r="K286" i="9"/>
  <c r="L286" i="9"/>
  <c r="M286" i="9"/>
  <c r="N286" i="9"/>
  <c r="O286" i="9"/>
  <c r="P286" i="9"/>
  <c r="Q286" i="9"/>
  <c r="R286" i="9"/>
  <c r="W286" i="9" s="1"/>
  <c r="S286" i="9"/>
  <c r="T286" i="9"/>
  <c r="U286" i="9"/>
  <c r="V286" i="9"/>
  <c r="A287" i="9"/>
  <c r="B287" i="9"/>
  <c r="C287" i="9"/>
  <c r="D287" i="9"/>
  <c r="E287" i="9"/>
  <c r="F287" i="9"/>
  <c r="G287" i="9"/>
  <c r="V287" i="9" s="1"/>
  <c r="H287" i="9"/>
  <c r="I287" i="9"/>
  <c r="J287" i="9"/>
  <c r="K287" i="9"/>
  <c r="L287" i="9"/>
  <c r="M287" i="9"/>
  <c r="N287" i="9"/>
  <c r="O287" i="9"/>
  <c r="P287" i="9"/>
  <c r="Q287" i="9"/>
  <c r="R287" i="9"/>
  <c r="S287" i="9"/>
  <c r="T287" i="9"/>
  <c r="U287" i="9"/>
  <c r="W287" i="9"/>
  <c r="A288" i="9"/>
  <c r="B288" i="9"/>
  <c r="C288" i="9"/>
  <c r="D288" i="9"/>
  <c r="E288" i="9"/>
  <c r="F288" i="9"/>
  <c r="G288" i="9"/>
  <c r="H288" i="9"/>
  <c r="V288" i="9" s="1"/>
  <c r="I288" i="9"/>
  <c r="J288" i="9"/>
  <c r="K288" i="9"/>
  <c r="L288" i="9"/>
  <c r="M288" i="9"/>
  <c r="N288" i="9"/>
  <c r="O288" i="9"/>
  <c r="P288" i="9"/>
  <c r="Q288" i="9"/>
  <c r="R288" i="9"/>
  <c r="W288" i="9" s="1"/>
  <c r="S288" i="9"/>
  <c r="T288" i="9"/>
  <c r="U288" i="9"/>
  <c r="A289" i="9"/>
  <c r="B289" i="9"/>
  <c r="C289" i="9"/>
  <c r="D289" i="9"/>
  <c r="E289" i="9"/>
  <c r="F289" i="9"/>
  <c r="G289" i="9"/>
  <c r="V289" i="9" s="1"/>
  <c r="H289" i="9"/>
  <c r="I289" i="9"/>
  <c r="J289" i="9"/>
  <c r="K289" i="9"/>
  <c r="L289" i="9"/>
  <c r="M289" i="9"/>
  <c r="N289" i="9"/>
  <c r="O289" i="9"/>
  <c r="P289" i="9"/>
  <c r="Q289" i="9"/>
  <c r="W289" i="9" s="1"/>
  <c r="R289" i="9"/>
  <c r="S289" i="9"/>
  <c r="T289" i="9"/>
  <c r="U289" i="9"/>
  <c r="A290" i="9"/>
  <c r="B290" i="9"/>
  <c r="C290" i="9"/>
  <c r="D290" i="9"/>
  <c r="E290" i="9"/>
  <c r="F290" i="9"/>
  <c r="G290" i="9"/>
  <c r="H290" i="9"/>
  <c r="I290" i="9"/>
  <c r="J290" i="9"/>
  <c r="K290" i="9"/>
  <c r="L290" i="9"/>
  <c r="M290" i="9"/>
  <c r="N290" i="9"/>
  <c r="O290" i="9"/>
  <c r="P290" i="9"/>
  <c r="Q290" i="9"/>
  <c r="W290" i="9" s="1"/>
  <c r="R290" i="9"/>
  <c r="S290" i="9"/>
  <c r="T290" i="9"/>
  <c r="U290" i="9"/>
  <c r="V290" i="9"/>
  <c r="A291" i="9"/>
  <c r="B291" i="9"/>
  <c r="C291" i="9"/>
  <c r="D291" i="9"/>
  <c r="E291" i="9"/>
  <c r="F291" i="9"/>
  <c r="G291" i="9"/>
  <c r="V291" i="9" s="1"/>
  <c r="H291" i="9"/>
  <c r="I291" i="9"/>
  <c r="J291" i="9"/>
  <c r="K291" i="9"/>
  <c r="L291" i="9"/>
  <c r="M291" i="9"/>
  <c r="N291" i="9"/>
  <c r="O291" i="9"/>
  <c r="P291" i="9"/>
  <c r="Q291" i="9"/>
  <c r="R291" i="9"/>
  <c r="S291" i="9"/>
  <c r="T291" i="9"/>
  <c r="U291" i="9"/>
  <c r="W291" i="9"/>
  <c r="A292" i="9"/>
  <c r="B292" i="9"/>
  <c r="C292" i="9"/>
  <c r="D292" i="9"/>
  <c r="E292" i="9"/>
  <c r="F292" i="9"/>
  <c r="G292" i="9"/>
  <c r="H292" i="9"/>
  <c r="V292" i="9" s="1"/>
  <c r="I292" i="9"/>
  <c r="J292" i="9"/>
  <c r="K292" i="9"/>
  <c r="L292" i="9"/>
  <c r="M292" i="9"/>
  <c r="N292" i="9"/>
  <c r="O292" i="9"/>
  <c r="P292" i="9"/>
  <c r="Q292" i="9"/>
  <c r="R292" i="9"/>
  <c r="W292" i="9" s="1"/>
  <c r="S292" i="9"/>
  <c r="T292" i="9"/>
  <c r="U292" i="9"/>
  <c r="A293" i="9"/>
  <c r="B293" i="9"/>
  <c r="C293" i="9"/>
  <c r="D293" i="9"/>
  <c r="E293" i="9"/>
  <c r="F293" i="9"/>
  <c r="G293" i="9"/>
  <c r="V293" i="9" s="1"/>
  <c r="H293" i="9"/>
  <c r="I293" i="9"/>
  <c r="J293" i="9"/>
  <c r="K293" i="9"/>
  <c r="L293" i="9"/>
  <c r="M293" i="9"/>
  <c r="N293" i="9"/>
  <c r="O293" i="9"/>
  <c r="P293" i="9"/>
  <c r="Q293" i="9"/>
  <c r="W293" i="9" s="1"/>
  <c r="R293" i="9"/>
  <c r="S293" i="9"/>
  <c r="T293" i="9"/>
  <c r="U293" i="9"/>
  <c r="A294" i="9"/>
  <c r="B294" i="9"/>
  <c r="C294" i="9"/>
  <c r="D294" i="9"/>
  <c r="E294" i="9"/>
  <c r="F294" i="9"/>
  <c r="G294" i="9"/>
  <c r="H294" i="9"/>
  <c r="I294" i="9"/>
  <c r="J294" i="9"/>
  <c r="K294" i="9"/>
  <c r="L294" i="9"/>
  <c r="M294" i="9"/>
  <c r="N294" i="9"/>
  <c r="O294" i="9"/>
  <c r="P294" i="9"/>
  <c r="Q294" i="9"/>
  <c r="W294" i="9" s="1"/>
  <c r="R294" i="9"/>
  <c r="S294" i="9"/>
  <c r="T294" i="9"/>
  <c r="U294" i="9"/>
  <c r="V294" i="9"/>
  <c r="A295" i="9"/>
  <c r="B295" i="9"/>
  <c r="C295" i="9"/>
  <c r="D295" i="9"/>
  <c r="E295" i="9"/>
  <c r="F295" i="9"/>
  <c r="G295" i="9"/>
  <c r="V295" i="9" s="1"/>
  <c r="H295" i="9"/>
  <c r="I295" i="9"/>
  <c r="J295" i="9"/>
  <c r="K295" i="9"/>
  <c r="L295" i="9"/>
  <c r="M295" i="9"/>
  <c r="N295" i="9"/>
  <c r="O295" i="9"/>
  <c r="P295" i="9"/>
  <c r="Q295" i="9"/>
  <c r="R295" i="9"/>
  <c r="S295" i="9"/>
  <c r="T295" i="9"/>
  <c r="U295" i="9"/>
  <c r="W295" i="9"/>
  <c r="A296" i="9"/>
  <c r="B296" i="9"/>
  <c r="C296" i="9"/>
  <c r="D296" i="9"/>
  <c r="E296" i="9"/>
  <c r="F296" i="9"/>
  <c r="G296" i="9"/>
  <c r="H296" i="9"/>
  <c r="V296" i="9" s="1"/>
  <c r="I296" i="9"/>
  <c r="J296" i="9"/>
  <c r="K296" i="9"/>
  <c r="L296" i="9"/>
  <c r="M296" i="9"/>
  <c r="N296" i="9"/>
  <c r="O296" i="9"/>
  <c r="P296" i="9"/>
  <c r="Q296" i="9"/>
  <c r="R296" i="9"/>
  <c r="W296" i="9" s="1"/>
  <c r="S296" i="9"/>
  <c r="T296" i="9"/>
  <c r="U296" i="9"/>
  <c r="A297" i="9"/>
  <c r="B297" i="9"/>
  <c r="C297" i="9"/>
  <c r="D297" i="9"/>
  <c r="E297" i="9"/>
  <c r="F297" i="9"/>
  <c r="G297" i="9"/>
  <c r="V297" i="9" s="1"/>
  <c r="H297" i="9"/>
  <c r="I297" i="9"/>
  <c r="J297" i="9"/>
  <c r="K297" i="9"/>
  <c r="L297" i="9"/>
  <c r="M297" i="9"/>
  <c r="N297" i="9"/>
  <c r="O297" i="9"/>
  <c r="P297" i="9"/>
  <c r="Q297" i="9"/>
  <c r="W297" i="9" s="1"/>
  <c r="R297" i="9"/>
  <c r="S297" i="9"/>
  <c r="T297" i="9"/>
  <c r="U297" i="9"/>
  <c r="A298" i="9"/>
  <c r="B298" i="9"/>
  <c r="C298" i="9"/>
  <c r="D298" i="9"/>
  <c r="E298" i="9"/>
  <c r="F298" i="9"/>
  <c r="G298" i="9"/>
  <c r="H298" i="9"/>
  <c r="I298" i="9"/>
  <c r="J298" i="9"/>
  <c r="K298" i="9"/>
  <c r="L298" i="9"/>
  <c r="M298" i="9"/>
  <c r="N298" i="9"/>
  <c r="O298" i="9"/>
  <c r="P298" i="9"/>
  <c r="Q298" i="9"/>
  <c r="W298" i="9" s="1"/>
  <c r="R298" i="9"/>
  <c r="S298" i="9"/>
  <c r="T298" i="9"/>
  <c r="U298" i="9"/>
  <c r="V298" i="9"/>
  <c r="A299" i="9"/>
  <c r="B299" i="9"/>
  <c r="C299" i="9"/>
  <c r="D299" i="9"/>
  <c r="E299" i="9"/>
  <c r="F299" i="9"/>
  <c r="G299" i="9"/>
  <c r="V299" i="9" s="1"/>
  <c r="H299" i="9"/>
  <c r="I299" i="9"/>
  <c r="J299" i="9"/>
  <c r="K299" i="9"/>
  <c r="L299" i="9"/>
  <c r="M299" i="9"/>
  <c r="N299" i="9"/>
  <c r="O299" i="9"/>
  <c r="P299" i="9"/>
  <c r="Q299" i="9"/>
  <c r="R299" i="9"/>
  <c r="S299" i="9"/>
  <c r="T299" i="9"/>
  <c r="U299" i="9"/>
  <c r="W299" i="9"/>
  <c r="A300" i="9"/>
  <c r="B300" i="9"/>
  <c r="C300" i="9"/>
  <c r="D300" i="9"/>
  <c r="E300" i="9"/>
  <c r="F300" i="9"/>
  <c r="G300" i="9"/>
  <c r="H300" i="9"/>
  <c r="V300" i="9" s="1"/>
  <c r="I300" i="9"/>
  <c r="J300" i="9"/>
  <c r="K300" i="9"/>
  <c r="L300" i="9"/>
  <c r="M300" i="9"/>
  <c r="N300" i="9"/>
  <c r="O300" i="9"/>
  <c r="P300" i="9"/>
  <c r="Q300" i="9"/>
  <c r="R300" i="9"/>
  <c r="W300" i="9" s="1"/>
  <c r="S300" i="9"/>
  <c r="T300" i="9"/>
  <c r="U300" i="9"/>
  <c r="A301" i="9"/>
  <c r="B301" i="9"/>
  <c r="C301" i="9"/>
  <c r="D301" i="9"/>
  <c r="E301" i="9"/>
  <c r="F301" i="9"/>
  <c r="G301" i="9"/>
  <c r="V301" i="9" s="1"/>
  <c r="H301" i="9"/>
  <c r="I301" i="9"/>
  <c r="J301" i="9"/>
  <c r="K301" i="9"/>
  <c r="L301" i="9"/>
  <c r="M301" i="9"/>
  <c r="N301" i="9"/>
  <c r="O301" i="9"/>
  <c r="P301" i="9"/>
  <c r="Q301" i="9"/>
  <c r="W301" i="9" s="1"/>
  <c r="R301" i="9"/>
  <c r="S301" i="9"/>
  <c r="T301" i="9"/>
  <c r="U301" i="9"/>
  <c r="A302" i="9"/>
  <c r="B302" i="9"/>
  <c r="C302" i="9"/>
  <c r="D302" i="9"/>
  <c r="E302" i="9"/>
  <c r="F302" i="9"/>
  <c r="G302" i="9"/>
  <c r="H302" i="9"/>
  <c r="I302" i="9"/>
  <c r="J302" i="9"/>
  <c r="K302" i="9"/>
  <c r="L302" i="9"/>
  <c r="M302" i="9"/>
  <c r="N302" i="9"/>
  <c r="O302" i="9"/>
  <c r="P302" i="9"/>
  <c r="Q302" i="9"/>
  <c r="R302" i="9"/>
  <c r="W302" i="9" s="1"/>
  <c r="S302" i="9"/>
  <c r="T302" i="9"/>
  <c r="U302" i="9"/>
  <c r="V302" i="9"/>
  <c r="A303" i="9"/>
  <c r="B303" i="9"/>
  <c r="C303" i="9"/>
  <c r="D303" i="9"/>
  <c r="E303" i="9"/>
  <c r="F303" i="9"/>
  <c r="G303" i="9"/>
  <c r="V303" i="9" s="1"/>
  <c r="H303" i="9"/>
  <c r="I303" i="9"/>
  <c r="J303" i="9"/>
  <c r="K303" i="9"/>
  <c r="L303" i="9"/>
  <c r="M303" i="9"/>
  <c r="N303" i="9"/>
  <c r="O303" i="9"/>
  <c r="P303" i="9"/>
  <c r="Q303" i="9"/>
  <c r="R303" i="9"/>
  <c r="S303" i="9"/>
  <c r="T303" i="9"/>
  <c r="U303" i="9"/>
  <c r="W303" i="9"/>
  <c r="A304" i="9"/>
  <c r="B304" i="9"/>
  <c r="C304" i="9"/>
  <c r="D304" i="9"/>
  <c r="E304" i="9"/>
  <c r="F304" i="9"/>
  <c r="G304" i="9"/>
  <c r="H304" i="9"/>
  <c r="V304" i="9" s="1"/>
  <c r="I304" i="9"/>
  <c r="J304" i="9"/>
  <c r="K304" i="9"/>
  <c r="L304" i="9"/>
  <c r="M304" i="9"/>
  <c r="N304" i="9"/>
  <c r="O304" i="9"/>
  <c r="P304" i="9"/>
  <c r="Q304" i="9"/>
  <c r="R304" i="9"/>
  <c r="W304" i="9" s="1"/>
  <c r="S304" i="9"/>
  <c r="T304" i="9"/>
  <c r="U304" i="9"/>
  <c r="A305" i="9"/>
  <c r="B305" i="9"/>
  <c r="C305" i="9"/>
  <c r="D305" i="9"/>
  <c r="E305" i="9"/>
  <c r="F305" i="9"/>
  <c r="G305" i="9"/>
  <c r="V305" i="9" s="1"/>
  <c r="H305" i="9"/>
  <c r="I305" i="9"/>
  <c r="J305" i="9"/>
  <c r="K305" i="9"/>
  <c r="L305" i="9"/>
  <c r="M305" i="9"/>
  <c r="N305" i="9"/>
  <c r="O305" i="9"/>
  <c r="P305" i="9"/>
  <c r="Q305" i="9"/>
  <c r="W305" i="9" s="1"/>
  <c r="R305" i="9"/>
  <c r="S305" i="9"/>
  <c r="T305" i="9"/>
  <c r="U305" i="9"/>
  <c r="A306" i="9"/>
  <c r="B306" i="9"/>
  <c r="C306" i="9"/>
  <c r="D306" i="9"/>
  <c r="E306" i="9"/>
  <c r="F306" i="9"/>
  <c r="G306" i="9"/>
  <c r="H306" i="9"/>
  <c r="I306" i="9"/>
  <c r="J306" i="9"/>
  <c r="K306" i="9"/>
  <c r="L306" i="9"/>
  <c r="M306" i="9"/>
  <c r="N306" i="9"/>
  <c r="O306" i="9"/>
  <c r="P306" i="9"/>
  <c r="Q306" i="9"/>
  <c r="R306" i="9"/>
  <c r="W306" i="9" s="1"/>
  <c r="S306" i="9"/>
  <c r="T306" i="9"/>
  <c r="U306" i="9"/>
  <c r="V306" i="9"/>
  <c r="A307" i="9"/>
  <c r="B307" i="9"/>
  <c r="C307" i="9"/>
  <c r="D307" i="9"/>
  <c r="E307" i="9"/>
  <c r="F307" i="9"/>
  <c r="G307" i="9"/>
  <c r="V307" i="9" s="1"/>
  <c r="H307" i="9"/>
  <c r="I307" i="9"/>
  <c r="J307" i="9"/>
  <c r="K307" i="9"/>
  <c r="L307" i="9"/>
  <c r="M307" i="9"/>
  <c r="N307" i="9"/>
  <c r="O307" i="9"/>
  <c r="P307" i="9"/>
  <c r="Q307" i="9"/>
  <c r="R307" i="9"/>
  <c r="S307" i="9"/>
  <c r="T307" i="9"/>
  <c r="U307" i="9"/>
  <c r="W307" i="9"/>
  <c r="A308" i="9"/>
  <c r="B308" i="9"/>
  <c r="C308" i="9"/>
  <c r="D308" i="9"/>
  <c r="E308" i="9"/>
  <c r="F308" i="9"/>
  <c r="G308" i="9"/>
  <c r="H308" i="9"/>
  <c r="V308" i="9" s="1"/>
  <c r="I308" i="9"/>
  <c r="J308" i="9"/>
  <c r="K308" i="9"/>
  <c r="L308" i="9"/>
  <c r="M308" i="9"/>
  <c r="N308" i="9"/>
  <c r="O308" i="9"/>
  <c r="P308" i="9"/>
  <c r="Q308" i="9"/>
  <c r="R308" i="9"/>
  <c r="W308" i="9" s="1"/>
  <c r="S308" i="9"/>
  <c r="T308" i="9"/>
  <c r="U308" i="9"/>
  <c r="A309" i="9"/>
  <c r="B309" i="9"/>
  <c r="C309" i="9"/>
  <c r="D309" i="9"/>
  <c r="E309" i="9"/>
  <c r="F309" i="9"/>
  <c r="G309" i="9"/>
  <c r="V309" i="9" s="1"/>
  <c r="H309" i="9"/>
  <c r="I309" i="9"/>
  <c r="J309" i="9"/>
  <c r="K309" i="9"/>
  <c r="L309" i="9"/>
  <c r="M309" i="9"/>
  <c r="N309" i="9"/>
  <c r="O309" i="9"/>
  <c r="P309" i="9"/>
  <c r="Q309" i="9"/>
  <c r="W309" i="9" s="1"/>
  <c r="R309" i="9"/>
  <c r="S309" i="9"/>
  <c r="T309" i="9"/>
  <c r="U309" i="9"/>
  <c r="A310" i="9"/>
  <c r="B310" i="9"/>
  <c r="C310" i="9"/>
  <c r="D310" i="9"/>
  <c r="E310" i="9"/>
  <c r="F310" i="9"/>
  <c r="G310" i="9"/>
  <c r="H310" i="9"/>
  <c r="I310" i="9"/>
  <c r="J310" i="9"/>
  <c r="K310" i="9"/>
  <c r="L310" i="9"/>
  <c r="M310" i="9"/>
  <c r="N310" i="9"/>
  <c r="O310" i="9"/>
  <c r="P310" i="9"/>
  <c r="Q310" i="9"/>
  <c r="W310" i="9" s="1"/>
  <c r="R310" i="9"/>
  <c r="S310" i="9"/>
  <c r="T310" i="9"/>
  <c r="U310" i="9"/>
  <c r="V310" i="9"/>
  <c r="A311" i="9"/>
  <c r="B311" i="9"/>
  <c r="C311" i="9"/>
  <c r="D311" i="9"/>
  <c r="E311" i="9"/>
  <c r="F311" i="9"/>
  <c r="G311" i="9"/>
  <c r="V311" i="9" s="1"/>
  <c r="H311" i="9"/>
  <c r="I311" i="9"/>
  <c r="J311" i="9"/>
  <c r="K311" i="9"/>
  <c r="L311" i="9"/>
  <c r="M311" i="9"/>
  <c r="N311" i="9"/>
  <c r="O311" i="9"/>
  <c r="P311" i="9"/>
  <c r="Q311" i="9"/>
  <c r="R311" i="9"/>
  <c r="S311" i="9"/>
  <c r="T311" i="9"/>
  <c r="U311" i="9"/>
  <c r="W311" i="9"/>
  <c r="A312" i="9"/>
  <c r="B312" i="9"/>
  <c r="C312" i="9"/>
  <c r="D312" i="9"/>
  <c r="E312" i="9"/>
  <c r="F312" i="9"/>
  <c r="G312" i="9"/>
  <c r="H312" i="9"/>
  <c r="V312" i="9" s="1"/>
  <c r="I312" i="9"/>
  <c r="J312" i="9"/>
  <c r="K312" i="9"/>
  <c r="L312" i="9"/>
  <c r="M312" i="9"/>
  <c r="N312" i="9"/>
  <c r="O312" i="9"/>
  <c r="P312" i="9"/>
  <c r="Q312" i="9"/>
  <c r="R312" i="9"/>
  <c r="W312" i="9" s="1"/>
  <c r="S312" i="9"/>
  <c r="T312" i="9"/>
  <c r="U312" i="9"/>
  <c r="A313" i="9"/>
  <c r="B313" i="9"/>
  <c r="C313" i="9"/>
  <c r="D313" i="9"/>
  <c r="E313" i="9"/>
  <c r="F313" i="9"/>
  <c r="G313" i="9"/>
  <c r="V313" i="9" s="1"/>
  <c r="H313" i="9"/>
  <c r="I313" i="9"/>
  <c r="J313" i="9"/>
  <c r="K313" i="9"/>
  <c r="L313" i="9"/>
  <c r="M313" i="9"/>
  <c r="N313" i="9"/>
  <c r="O313" i="9"/>
  <c r="P313" i="9"/>
  <c r="Q313" i="9"/>
  <c r="W313" i="9" s="1"/>
  <c r="R313" i="9"/>
  <c r="S313" i="9"/>
  <c r="T313" i="9"/>
  <c r="U313" i="9"/>
  <c r="A314" i="9"/>
  <c r="B314" i="9"/>
  <c r="C314" i="9"/>
  <c r="D314" i="9"/>
  <c r="E314" i="9"/>
  <c r="F314" i="9"/>
  <c r="G314" i="9"/>
  <c r="H314" i="9"/>
  <c r="I314" i="9"/>
  <c r="J314" i="9"/>
  <c r="K314" i="9"/>
  <c r="L314" i="9"/>
  <c r="M314" i="9"/>
  <c r="N314" i="9"/>
  <c r="O314" i="9"/>
  <c r="P314" i="9"/>
  <c r="Q314" i="9"/>
  <c r="W314" i="9" s="1"/>
  <c r="R314" i="9"/>
  <c r="S314" i="9"/>
  <c r="T314" i="9"/>
  <c r="U314" i="9"/>
  <c r="V314" i="9"/>
  <c r="A315" i="9"/>
  <c r="B315" i="9"/>
  <c r="C315" i="9"/>
  <c r="D315" i="9"/>
  <c r="E315" i="9"/>
  <c r="F315" i="9"/>
  <c r="G315" i="9"/>
  <c r="V315" i="9" s="1"/>
  <c r="H315" i="9"/>
  <c r="I315" i="9"/>
  <c r="J315" i="9"/>
  <c r="K315" i="9"/>
  <c r="L315" i="9"/>
  <c r="M315" i="9"/>
  <c r="N315" i="9"/>
  <c r="O315" i="9"/>
  <c r="P315" i="9"/>
  <c r="Q315" i="9"/>
  <c r="R315" i="9"/>
  <c r="S315" i="9"/>
  <c r="T315" i="9"/>
  <c r="U315" i="9"/>
  <c r="W315" i="9"/>
  <c r="A316" i="9"/>
  <c r="B316" i="9"/>
  <c r="C316" i="9"/>
  <c r="D316" i="9"/>
  <c r="E316" i="9"/>
  <c r="F316" i="9"/>
  <c r="G316" i="9"/>
  <c r="H316" i="9"/>
  <c r="V316" i="9" s="1"/>
  <c r="I316" i="9"/>
  <c r="J316" i="9"/>
  <c r="K316" i="9"/>
  <c r="L316" i="9"/>
  <c r="M316" i="9"/>
  <c r="N316" i="9"/>
  <c r="O316" i="9"/>
  <c r="P316" i="9"/>
  <c r="Q316" i="9"/>
  <c r="R316" i="9"/>
  <c r="W316" i="9" s="1"/>
  <c r="S316" i="9"/>
  <c r="T316" i="9"/>
  <c r="U316" i="9"/>
  <c r="A317" i="9"/>
  <c r="B317" i="9"/>
  <c r="C317" i="9"/>
  <c r="D317" i="9"/>
  <c r="E317" i="9"/>
  <c r="F317" i="9"/>
  <c r="G317" i="9"/>
  <c r="V317" i="9" s="1"/>
  <c r="H317" i="9"/>
  <c r="I317" i="9"/>
  <c r="J317" i="9"/>
  <c r="K317" i="9"/>
  <c r="L317" i="9"/>
  <c r="M317" i="9"/>
  <c r="N317" i="9"/>
  <c r="O317" i="9"/>
  <c r="P317" i="9"/>
  <c r="Q317" i="9"/>
  <c r="R317" i="9"/>
  <c r="S317" i="9"/>
  <c r="T317" i="9"/>
  <c r="U317" i="9"/>
  <c r="A318" i="9"/>
  <c r="B318" i="9"/>
  <c r="C318" i="9"/>
  <c r="D318" i="9"/>
  <c r="E318" i="9"/>
  <c r="F318" i="9"/>
  <c r="G318" i="9"/>
  <c r="H318" i="9"/>
  <c r="I318" i="9"/>
  <c r="J318" i="9"/>
  <c r="K318" i="9"/>
  <c r="L318" i="9"/>
  <c r="M318" i="9"/>
  <c r="N318" i="9"/>
  <c r="O318" i="9"/>
  <c r="P318" i="9"/>
  <c r="Q318" i="9"/>
  <c r="R318" i="9"/>
  <c r="W318" i="9" s="1"/>
  <c r="S318" i="9"/>
  <c r="T318" i="9"/>
  <c r="U318" i="9"/>
  <c r="V318" i="9"/>
  <c r="A319" i="9"/>
  <c r="B319" i="9"/>
  <c r="C319" i="9"/>
  <c r="D319" i="9"/>
  <c r="E319" i="9"/>
  <c r="F319" i="9"/>
  <c r="G319" i="9"/>
  <c r="H319" i="9"/>
  <c r="I319" i="9"/>
  <c r="J319" i="9"/>
  <c r="K319" i="9"/>
  <c r="L319" i="9"/>
  <c r="M319" i="9"/>
  <c r="N319" i="9"/>
  <c r="O319" i="9"/>
  <c r="P319" i="9"/>
  <c r="Q319" i="9"/>
  <c r="R319" i="9"/>
  <c r="S319" i="9"/>
  <c r="T319" i="9"/>
  <c r="U319" i="9"/>
  <c r="W319" i="9"/>
  <c r="A320" i="9"/>
  <c r="B320" i="9"/>
  <c r="C320" i="9"/>
  <c r="D320" i="9"/>
  <c r="E320" i="9"/>
  <c r="F320" i="9"/>
  <c r="G320" i="9"/>
  <c r="H320" i="9"/>
  <c r="V320" i="9" s="1"/>
  <c r="I320" i="9"/>
  <c r="J320" i="9"/>
  <c r="K320" i="9"/>
  <c r="L320" i="9"/>
  <c r="M320" i="9"/>
  <c r="N320" i="9"/>
  <c r="O320" i="9"/>
  <c r="P320" i="9"/>
  <c r="Q320" i="9"/>
  <c r="R320" i="9"/>
  <c r="W320" i="9" s="1"/>
  <c r="S320" i="9"/>
  <c r="T320" i="9"/>
  <c r="U320" i="9"/>
  <c r="A321" i="9"/>
  <c r="B321" i="9"/>
  <c r="C321" i="9"/>
  <c r="D321" i="9"/>
  <c r="E321" i="9"/>
  <c r="F321" i="9"/>
  <c r="G321" i="9"/>
  <c r="H321" i="9"/>
  <c r="I321" i="9"/>
  <c r="J321" i="9"/>
  <c r="K321" i="9"/>
  <c r="L321" i="9"/>
  <c r="M321" i="9"/>
  <c r="N321" i="9"/>
  <c r="O321" i="9"/>
  <c r="P321" i="9"/>
  <c r="Q321" i="9"/>
  <c r="R321" i="9"/>
  <c r="S321" i="9"/>
  <c r="T321" i="9"/>
  <c r="U321" i="9"/>
  <c r="A322" i="9"/>
  <c r="B322" i="9"/>
  <c r="C322" i="9"/>
  <c r="D322" i="9"/>
  <c r="E322" i="9"/>
  <c r="F322" i="9"/>
  <c r="G322" i="9"/>
  <c r="H322" i="9"/>
  <c r="I322" i="9"/>
  <c r="J322" i="9"/>
  <c r="K322" i="9"/>
  <c r="L322" i="9"/>
  <c r="M322" i="9"/>
  <c r="N322" i="9"/>
  <c r="O322" i="9"/>
  <c r="P322" i="9"/>
  <c r="Q322" i="9"/>
  <c r="R322" i="9"/>
  <c r="S322" i="9"/>
  <c r="T322" i="9"/>
  <c r="U322" i="9"/>
  <c r="V322" i="9"/>
  <c r="A323" i="9"/>
  <c r="B323" i="9"/>
  <c r="C323" i="9"/>
  <c r="D323" i="9"/>
  <c r="E323" i="9"/>
  <c r="F323" i="9"/>
  <c r="G323" i="9"/>
  <c r="H323" i="9"/>
  <c r="I323" i="9"/>
  <c r="J323" i="9"/>
  <c r="K323" i="9"/>
  <c r="L323" i="9"/>
  <c r="M323" i="9"/>
  <c r="N323" i="9"/>
  <c r="O323" i="9"/>
  <c r="P323" i="9"/>
  <c r="Q323" i="9"/>
  <c r="R323" i="9"/>
  <c r="S323" i="9"/>
  <c r="T323" i="9"/>
  <c r="U323" i="9"/>
  <c r="W323" i="9"/>
  <c r="A324" i="9"/>
  <c r="B324" i="9"/>
  <c r="C324" i="9"/>
  <c r="D324" i="9"/>
  <c r="E324" i="9"/>
  <c r="F324" i="9"/>
  <c r="G324" i="9"/>
  <c r="H324" i="9"/>
  <c r="V324" i="9" s="1"/>
  <c r="I324" i="9"/>
  <c r="J324" i="9"/>
  <c r="K324" i="9"/>
  <c r="L324" i="9"/>
  <c r="M324" i="9"/>
  <c r="N324" i="9"/>
  <c r="O324" i="9"/>
  <c r="P324" i="9"/>
  <c r="Q324" i="9"/>
  <c r="R324" i="9"/>
  <c r="S324" i="9"/>
  <c r="T324" i="9"/>
  <c r="U324" i="9"/>
  <c r="A325" i="9"/>
  <c r="B325" i="9"/>
  <c r="C325" i="9"/>
  <c r="D325" i="9"/>
  <c r="E325" i="9"/>
  <c r="F325" i="9"/>
  <c r="G325" i="9"/>
  <c r="V325" i="9" s="1"/>
  <c r="H325" i="9"/>
  <c r="I325" i="9"/>
  <c r="J325" i="9"/>
  <c r="K325" i="9"/>
  <c r="L325" i="9"/>
  <c r="M325" i="9"/>
  <c r="N325" i="9"/>
  <c r="O325" i="9"/>
  <c r="P325" i="9"/>
  <c r="Q325" i="9"/>
  <c r="R325" i="9"/>
  <c r="S325" i="9"/>
  <c r="T325" i="9"/>
  <c r="U325" i="9"/>
  <c r="A326" i="9"/>
  <c r="B326" i="9"/>
  <c r="C326" i="9"/>
  <c r="D326" i="9"/>
  <c r="E326" i="9"/>
  <c r="F326" i="9"/>
  <c r="G326" i="9"/>
  <c r="H326" i="9"/>
  <c r="I326" i="9"/>
  <c r="J326" i="9"/>
  <c r="K326" i="9"/>
  <c r="L326" i="9"/>
  <c r="M326" i="9"/>
  <c r="N326" i="9"/>
  <c r="O326" i="9"/>
  <c r="P326" i="9"/>
  <c r="Q326" i="9"/>
  <c r="R326" i="9"/>
  <c r="S326" i="9"/>
  <c r="T326" i="9"/>
  <c r="U326" i="9"/>
  <c r="V326" i="9"/>
  <c r="A327" i="9"/>
  <c r="B327" i="9"/>
  <c r="C327" i="9"/>
  <c r="D327" i="9"/>
  <c r="E327" i="9"/>
  <c r="F327" i="9"/>
  <c r="G327" i="9"/>
  <c r="H327" i="9"/>
  <c r="I327" i="9"/>
  <c r="J327" i="9"/>
  <c r="K327" i="9"/>
  <c r="L327" i="9"/>
  <c r="M327" i="9"/>
  <c r="N327" i="9"/>
  <c r="O327" i="9"/>
  <c r="P327" i="9"/>
  <c r="Q327" i="9"/>
  <c r="R327" i="9"/>
  <c r="S327" i="9"/>
  <c r="T327" i="9"/>
  <c r="U327" i="9"/>
  <c r="W327" i="9"/>
  <c r="A328" i="9"/>
  <c r="B328" i="9"/>
  <c r="C328" i="9"/>
  <c r="D328" i="9"/>
  <c r="E328" i="9"/>
  <c r="F328" i="9"/>
  <c r="G328" i="9"/>
  <c r="H328" i="9"/>
  <c r="V328" i="9" s="1"/>
  <c r="I328" i="9"/>
  <c r="J328" i="9"/>
  <c r="K328" i="9"/>
  <c r="L328" i="9"/>
  <c r="M328" i="9"/>
  <c r="N328" i="9"/>
  <c r="O328" i="9"/>
  <c r="P328" i="9"/>
  <c r="Q328" i="9"/>
  <c r="R328" i="9"/>
  <c r="W328" i="9" s="1"/>
  <c r="S328" i="9"/>
  <c r="T328" i="9"/>
  <c r="U328" i="9"/>
  <c r="A329" i="9"/>
  <c r="B329" i="9"/>
  <c r="C329" i="9"/>
  <c r="D329" i="9"/>
  <c r="E329" i="9"/>
  <c r="F329" i="9"/>
  <c r="G329" i="9"/>
  <c r="H329" i="9"/>
  <c r="I329" i="9"/>
  <c r="J329" i="9"/>
  <c r="K329" i="9"/>
  <c r="L329" i="9"/>
  <c r="M329" i="9"/>
  <c r="N329" i="9"/>
  <c r="O329" i="9"/>
  <c r="P329" i="9"/>
  <c r="Q329" i="9"/>
  <c r="R329" i="9"/>
  <c r="S329" i="9"/>
  <c r="T329" i="9"/>
  <c r="U329" i="9"/>
  <c r="A330" i="9"/>
  <c r="B330" i="9"/>
  <c r="C330" i="9"/>
  <c r="D330" i="9"/>
  <c r="E330" i="9"/>
  <c r="F330" i="9"/>
  <c r="G330" i="9"/>
  <c r="H330" i="9"/>
  <c r="I330" i="9"/>
  <c r="J330" i="9"/>
  <c r="K330" i="9"/>
  <c r="L330" i="9"/>
  <c r="M330" i="9"/>
  <c r="N330" i="9"/>
  <c r="O330" i="9"/>
  <c r="P330" i="9"/>
  <c r="Q330" i="9"/>
  <c r="R330" i="9"/>
  <c r="S330" i="9"/>
  <c r="T330" i="9"/>
  <c r="U330" i="9"/>
  <c r="V330" i="9"/>
  <c r="A331" i="9"/>
  <c r="B331" i="9"/>
  <c r="C331" i="9"/>
  <c r="D331" i="9"/>
  <c r="E331" i="9"/>
  <c r="F331" i="9"/>
  <c r="G331" i="9"/>
  <c r="H331" i="9"/>
  <c r="I331" i="9"/>
  <c r="J331" i="9"/>
  <c r="K331" i="9"/>
  <c r="L331" i="9"/>
  <c r="M331" i="9"/>
  <c r="N331" i="9"/>
  <c r="O331" i="9"/>
  <c r="P331" i="9"/>
  <c r="Q331" i="9"/>
  <c r="R331" i="9"/>
  <c r="S331" i="9"/>
  <c r="T331" i="9"/>
  <c r="U331" i="9"/>
  <c r="W331" i="9"/>
  <c r="A332" i="9"/>
  <c r="B332" i="9"/>
  <c r="C332" i="9"/>
  <c r="D332" i="9"/>
  <c r="E332" i="9"/>
  <c r="F332" i="9"/>
  <c r="G332" i="9"/>
  <c r="H332" i="9"/>
  <c r="V332" i="9" s="1"/>
  <c r="I332" i="9"/>
  <c r="J332" i="9"/>
  <c r="K332" i="9"/>
  <c r="L332" i="9"/>
  <c r="M332" i="9"/>
  <c r="N332" i="9"/>
  <c r="O332" i="9"/>
  <c r="P332" i="9"/>
  <c r="Q332" i="9"/>
  <c r="R332" i="9"/>
  <c r="S332" i="9"/>
  <c r="T332" i="9"/>
  <c r="U332" i="9"/>
  <c r="A333" i="9"/>
  <c r="B333" i="9"/>
  <c r="C333" i="9"/>
  <c r="D333" i="9"/>
  <c r="E333" i="9"/>
  <c r="F333" i="9"/>
  <c r="G333" i="9"/>
  <c r="V333" i="9" s="1"/>
  <c r="H333" i="9"/>
  <c r="I333" i="9"/>
  <c r="J333" i="9"/>
  <c r="K333" i="9"/>
  <c r="L333" i="9"/>
  <c r="M333" i="9"/>
  <c r="N333" i="9"/>
  <c r="O333" i="9"/>
  <c r="P333" i="9"/>
  <c r="Q333" i="9"/>
  <c r="R333" i="9"/>
  <c r="S333" i="9"/>
  <c r="T333" i="9"/>
  <c r="U333" i="9"/>
  <c r="A334" i="9"/>
  <c r="B334" i="9"/>
  <c r="C334" i="9"/>
  <c r="D334" i="9"/>
  <c r="E334" i="9"/>
  <c r="F334" i="9"/>
  <c r="G334" i="9"/>
  <c r="H334" i="9"/>
  <c r="I334" i="9"/>
  <c r="J334" i="9"/>
  <c r="K334" i="9"/>
  <c r="L334" i="9"/>
  <c r="M334" i="9"/>
  <c r="N334" i="9"/>
  <c r="O334" i="9"/>
  <c r="P334" i="9"/>
  <c r="Q334" i="9"/>
  <c r="R334" i="9"/>
  <c r="W334" i="9" s="1"/>
  <c r="S334" i="9"/>
  <c r="T334" i="9"/>
  <c r="U334" i="9"/>
  <c r="V334" i="9"/>
  <c r="A335" i="9"/>
  <c r="B335" i="9"/>
  <c r="C335" i="9"/>
  <c r="D335" i="9"/>
  <c r="E335" i="9"/>
  <c r="F335" i="9"/>
  <c r="G335" i="9"/>
  <c r="H335" i="9"/>
  <c r="I335" i="9"/>
  <c r="J335" i="9"/>
  <c r="K335" i="9"/>
  <c r="L335" i="9"/>
  <c r="M335" i="9"/>
  <c r="N335" i="9"/>
  <c r="O335" i="9"/>
  <c r="P335" i="9"/>
  <c r="Q335" i="9"/>
  <c r="R335" i="9"/>
  <c r="S335" i="9"/>
  <c r="T335" i="9"/>
  <c r="U335" i="9"/>
  <c r="W335" i="9"/>
  <c r="A336" i="9"/>
  <c r="B336" i="9"/>
  <c r="C336" i="9"/>
  <c r="D336" i="9"/>
  <c r="E336" i="9"/>
  <c r="F336" i="9"/>
  <c r="G336" i="9"/>
  <c r="H336" i="9"/>
  <c r="V336" i="9" s="1"/>
  <c r="I336" i="9"/>
  <c r="J336" i="9"/>
  <c r="K336" i="9"/>
  <c r="L336" i="9"/>
  <c r="M336" i="9"/>
  <c r="N336" i="9"/>
  <c r="O336" i="9"/>
  <c r="P336" i="9"/>
  <c r="Q336" i="9"/>
  <c r="R336" i="9"/>
  <c r="W336" i="9" s="1"/>
  <c r="S336" i="9"/>
  <c r="T336" i="9"/>
  <c r="U336" i="9"/>
  <c r="A337" i="9"/>
  <c r="B337" i="9"/>
  <c r="C337" i="9"/>
  <c r="D337" i="9"/>
  <c r="E337" i="9"/>
  <c r="F337" i="9"/>
  <c r="G337" i="9"/>
  <c r="H337" i="9"/>
  <c r="I337" i="9"/>
  <c r="V337" i="9" s="1"/>
  <c r="J337" i="9"/>
  <c r="K337" i="9"/>
  <c r="L337" i="9"/>
  <c r="M337" i="9"/>
  <c r="N337" i="9"/>
  <c r="O337" i="9"/>
  <c r="P337" i="9"/>
  <c r="Q337" i="9"/>
  <c r="R337" i="9"/>
  <c r="S337" i="9"/>
  <c r="T337" i="9"/>
  <c r="U337" i="9"/>
  <c r="A338" i="9"/>
  <c r="B338" i="9"/>
  <c r="C338" i="9"/>
  <c r="D338" i="9"/>
  <c r="E338" i="9"/>
  <c r="F338" i="9"/>
  <c r="G338" i="9"/>
  <c r="H338" i="9"/>
  <c r="V338" i="9" s="1"/>
  <c r="I338" i="9"/>
  <c r="J338" i="9"/>
  <c r="K338" i="9"/>
  <c r="L338" i="9"/>
  <c r="M338" i="9"/>
  <c r="N338" i="9"/>
  <c r="O338" i="9"/>
  <c r="P338" i="9"/>
  <c r="Q338" i="9"/>
  <c r="R338" i="9"/>
  <c r="W338" i="9" s="1"/>
  <c r="S338" i="9"/>
  <c r="T338" i="9"/>
  <c r="U338" i="9"/>
  <c r="A339" i="9"/>
  <c r="B339" i="9"/>
  <c r="C339" i="9"/>
  <c r="D339" i="9"/>
  <c r="E339" i="9"/>
  <c r="F339" i="9"/>
  <c r="G339" i="9"/>
  <c r="V339" i="9" s="1"/>
  <c r="H339" i="9"/>
  <c r="I339" i="9"/>
  <c r="J339" i="9"/>
  <c r="K339" i="9"/>
  <c r="L339" i="9"/>
  <c r="M339" i="9"/>
  <c r="N339" i="9"/>
  <c r="O339" i="9"/>
  <c r="P339" i="9"/>
  <c r="Q339" i="9"/>
  <c r="W339" i="9" s="1"/>
  <c r="R339" i="9"/>
  <c r="S339" i="9"/>
  <c r="T339" i="9"/>
  <c r="U339" i="9"/>
  <c r="A340" i="9"/>
  <c r="B340" i="9"/>
  <c r="C340" i="9"/>
  <c r="D340" i="9"/>
  <c r="E340" i="9"/>
  <c r="F340" i="9"/>
  <c r="G340" i="9"/>
  <c r="H340" i="9"/>
  <c r="I340" i="9"/>
  <c r="J340" i="9"/>
  <c r="K340" i="9"/>
  <c r="L340" i="9"/>
  <c r="M340" i="9"/>
  <c r="N340" i="9"/>
  <c r="O340" i="9"/>
  <c r="P340" i="9"/>
  <c r="Q340" i="9"/>
  <c r="W340" i="9" s="1"/>
  <c r="R340" i="9"/>
  <c r="S340" i="9"/>
  <c r="T340" i="9"/>
  <c r="U340" i="9"/>
  <c r="V340" i="9"/>
  <c r="A341" i="9"/>
  <c r="B341" i="9"/>
  <c r="C341" i="9"/>
  <c r="D341" i="9"/>
  <c r="E341" i="9"/>
  <c r="F341" i="9"/>
  <c r="G341" i="9"/>
  <c r="V341" i="9" s="1"/>
  <c r="H341" i="9"/>
  <c r="I341" i="9"/>
  <c r="J341" i="9"/>
  <c r="K341" i="9"/>
  <c r="L341" i="9"/>
  <c r="M341" i="9"/>
  <c r="N341" i="9"/>
  <c r="O341" i="9"/>
  <c r="P341" i="9"/>
  <c r="Q341" i="9"/>
  <c r="R341" i="9"/>
  <c r="S341" i="9"/>
  <c r="T341" i="9"/>
  <c r="U341" i="9"/>
  <c r="W341" i="9"/>
  <c r="A342" i="9"/>
  <c r="B342" i="9"/>
  <c r="C342" i="9"/>
  <c r="D342" i="9"/>
  <c r="E342" i="9"/>
  <c r="F342" i="9"/>
  <c r="G342" i="9"/>
  <c r="H342" i="9"/>
  <c r="V342" i="9" s="1"/>
  <c r="I342" i="9"/>
  <c r="J342" i="9"/>
  <c r="K342" i="9"/>
  <c r="L342" i="9"/>
  <c r="M342" i="9"/>
  <c r="N342" i="9"/>
  <c r="O342" i="9"/>
  <c r="P342" i="9"/>
  <c r="Q342" i="9"/>
  <c r="R342" i="9"/>
  <c r="W342" i="9" s="1"/>
  <c r="S342" i="9"/>
  <c r="T342" i="9"/>
  <c r="U342" i="9"/>
  <c r="A343" i="9"/>
  <c r="B343" i="9"/>
  <c r="C343" i="9"/>
  <c r="D343" i="9"/>
  <c r="E343" i="9"/>
  <c r="F343" i="9"/>
  <c r="G343" i="9"/>
  <c r="V343" i="9" s="1"/>
  <c r="H343" i="9"/>
  <c r="I343" i="9"/>
  <c r="J343" i="9"/>
  <c r="K343" i="9"/>
  <c r="L343" i="9"/>
  <c r="M343" i="9"/>
  <c r="N343" i="9"/>
  <c r="O343" i="9"/>
  <c r="P343" i="9"/>
  <c r="Q343" i="9"/>
  <c r="W343" i="9" s="1"/>
  <c r="R343" i="9"/>
  <c r="S343" i="9"/>
  <c r="T343" i="9"/>
  <c r="U343" i="9"/>
  <c r="A344" i="9"/>
  <c r="B344" i="9"/>
  <c r="C344" i="9"/>
  <c r="D344" i="9"/>
  <c r="E344" i="9"/>
  <c r="F344" i="9"/>
  <c r="G344" i="9"/>
  <c r="H344" i="9"/>
  <c r="I344" i="9"/>
  <c r="J344" i="9"/>
  <c r="K344" i="9"/>
  <c r="L344" i="9"/>
  <c r="M344" i="9"/>
  <c r="N344" i="9"/>
  <c r="O344" i="9"/>
  <c r="P344" i="9"/>
  <c r="Q344" i="9"/>
  <c r="W344" i="9" s="1"/>
  <c r="R344" i="9"/>
  <c r="S344" i="9"/>
  <c r="T344" i="9"/>
  <c r="U344" i="9"/>
  <c r="V344" i="9"/>
  <c r="A345" i="9"/>
  <c r="B345" i="9"/>
  <c r="C345" i="9"/>
  <c r="D345" i="9"/>
  <c r="E345" i="9"/>
  <c r="F345" i="9"/>
  <c r="G345" i="9"/>
  <c r="V345" i="9" s="1"/>
  <c r="H345" i="9"/>
  <c r="I345" i="9"/>
  <c r="J345" i="9"/>
  <c r="K345" i="9"/>
  <c r="L345" i="9"/>
  <c r="M345" i="9"/>
  <c r="N345" i="9"/>
  <c r="O345" i="9"/>
  <c r="P345" i="9"/>
  <c r="Q345" i="9"/>
  <c r="R345" i="9"/>
  <c r="S345" i="9"/>
  <c r="T345" i="9"/>
  <c r="U345" i="9"/>
  <c r="W345" i="9"/>
  <c r="A346" i="9"/>
  <c r="B346" i="9"/>
  <c r="C346" i="9"/>
  <c r="D346" i="9"/>
  <c r="E346" i="9"/>
  <c r="F346" i="9"/>
  <c r="G346" i="9"/>
  <c r="H346" i="9"/>
  <c r="V346" i="9" s="1"/>
  <c r="I346" i="9"/>
  <c r="J346" i="9"/>
  <c r="K346" i="9"/>
  <c r="L346" i="9"/>
  <c r="M346" i="9"/>
  <c r="N346" i="9"/>
  <c r="O346" i="9"/>
  <c r="P346" i="9"/>
  <c r="Q346" i="9"/>
  <c r="R346" i="9"/>
  <c r="W346" i="9" s="1"/>
  <c r="S346" i="9"/>
  <c r="T346" i="9"/>
  <c r="U346" i="9"/>
  <c r="A347" i="9"/>
  <c r="B347" i="9"/>
  <c r="C347" i="9"/>
  <c r="D347" i="9"/>
  <c r="E347" i="9"/>
  <c r="F347" i="9"/>
  <c r="G347" i="9"/>
  <c r="V347" i="9" s="1"/>
  <c r="H347" i="9"/>
  <c r="I347" i="9"/>
  <c r="J347" i="9"/>
  <c r="K347" i="9"/>
  <c r="L347" i="9"/>
  <c r="M347" i="9"/>
  <c r="N347" i="9"/>
  <c r="O347" i="9"/>
  <c r="P347" i="9"/>
  <c r="Q347" i="9"/>
  <c r="W347" i="9" s="1"/>
  <c r="R347" i="9"/>
  <c r="S347" i="9"/>
  <c r="T347" i="9"/>
  <c r="U347" i="9"/>
  <c r="A348" i="9"/>
  <c r="B348" i="9"/>
  <c r="C348" i="9"/>
  <c r="D348" i="9"/>
  <c r="E348" i="9"/>
  <c r="F348" i="9"/>
  <c r="G348" i="9"/>
  <c r="H348" i="9"/>
  <c r="I348" i="9"/>
  <c r="J348" i="9"/>
  <c r="K348" i="9"/>
  <c r="L348" i="9"/>
  <c r="M348" i="9"/>
  <c r="N348" i="9"/>
  <c r="O348" i="9"/>
  <c r="P348" i="9"/>
  <c r="Q348" i="9"/>
  <c r="W348" i="9" s="1"/>
  <c r="R348" i="9"/>
  <c r="S348" i="9"/>
  <c r="T348" i="9"/>
  <c r="U348" i="9"/>
  <c r="V348" i="9"/>
  <c r="A349" i="9"/>
  <c r="B349" i="9"/>
  <c r="C349" i="9"/>
  <c r="D349" i="9"/>
  <c r="E349" i="9"/>
  <c r="F349" i="9"/>
  <c r="G349" i="9"/>
  <c r="V349" i="9" s="1"/>
  <c r="H349" i="9"/>
  <c r="I349" i="9"/>
  <c r="J349" i="9"/>
  <c r="K349" i="9"/>
  <c r="L349" i="9"/>
  <c r="M349" i="9"/>
  <c r="N349" i="9"/>
  <c r="O349" i="9"/>
  <c r="P349" i="9"/>
  <c r="Q349" i="9"/>
  <c r="R349" i="9"/>
  <c r="S349" i="9"/>
  <c r="T349" i="9"/>
  <c r="U349" i="9"/>
  <c r="W349" i="9"/>
  <c r="A350" i="9"/>
  <c r="B350" i="9"/>
  <c r="C350" i="9"/>
  <c r="D350" i="9"/>
  <c r="E350" i="9"/>
  <c r="F350" i="9"/>
  <c r="G350" i="9"/>
  <c r="H350" i="9"/>
  <c r="V350" i="9" s="1"/>
  <c r="I350" i="9"/>
  <c r="J350" i="9"/>
  <c r="K350" i="9"/>
  <c r="L350" i="9"/>
  <c r="M350" i="9"/>
  <c r="N350" i="9"/>
  <c r="O350" i="9"/>
  <c r="P350" i="9"/>
  <c r="Q350" i="9"/>
  <c r="R350" i="9"/>
  <c r="W350" i="9" s="1"/>
  <c r="S350" i="9"/>
  <c r="T350" i="9"/>
  <c r="U350" i="9"/>
  <c r="A351" i="9"/>
  <c r="B351" i="9"/>
  <c r="C351" i="9"/>
  <c r="D351" i="9"/>
  <c r="E351" i="9"/>
  <c r="F351" i="9"/>
  <c r="G351" i="9"/>
  <c r="V351" i="9" s="1"/>
  <c r="H351" i="9"/>
  <c r="I351" i="9"/>
  <c r="J351" i="9"/>
  <c r="K351" i="9"/>
  <c r="L351" i="9"/>
  <c r="M351" i="9"/>
  <c r="N351" i="9"/>
  <c r="O351" i="9"/>
  <c r="P351" i="9"/>
  <c r="Q351" i="9"/>
  <c r="W351" i="9" s="1"/>
  <c r="R351" i="9"/>
  <c r="S351" i="9"/>
  <c r="T351" i="9"/>
  <c r="U351" i="9"/>
  <c r="A352" i="9"/>
  <c r="B352" i="9"/>
  <c r="C352" i="9"/>
  <c r="D352" i="9"/>
  <c r="E352" i="9"/>
  <c r="F352" i="9"/>
  <c r="G352" i="9"/>
  <c r="H352" i="9"/>
  <c r="I352" i="9"/>
  <c r="J352" i="9"/>
  <c r="K352" i="9"/>
  <c r="L352" i="9"/>
  <c r="M352" i="9"/>
  <c r="N352" i="9"/>
  <c r="O352" i="9"/>
  <c r="P352" i="9"/>
  <c r="Q352" i="9"/>
  <c r="W352" i="9" s="1"/>
  <c r="R352" i="9"/>
  <c r="S352" i="9"/>
  <c r="T352" i="9"/>
  <c r="U352" i="9"/>
  <c r="V352" i="9"/>
  <c r="A353" i="9"/>
  <c r="B353" i="9"/>
  <c r="C353" i="9"/>
  <c r="D353" i="9"/>
  <c r="E353" i="9"/>
  <c r="F353" i="9"/>
  <c r="G353" i="9"/>
  <c r="V353" i="9" s="1"/>
  <c r="H353" i="9"/>
  <c r="I353" i="9"/>
  <c r="J353" i="9"/>
  <c r="K353" i="9"/>
  <c r="L353" i="9"/>
  <c r="M353" i="9"/>
  <c r="N353" i="9"/>
  <c r="O353" i="9"/>
  <c r="P353" i="9"/>
  <c r="Q353" i="9"/>
  <c r="R353" i="9"/>
  <c r="S353" i="9"/>
  <c r="T353" i="9"/>
  <c r="U353" i="9"/>
  <c r="W353" i="9"/>
  <c r="A354" i="9"/>
  <c r="B354" i="9"/>
  <c r="C354" i="9"/>
  <c r="D354" i="9"/>
  <c r="E354" i="9"/>
  <c r="F354" i="9"/>
  <c r="G354" i="9"/>
  <c r="H354" i="9"/>
  <c r="V354" i="9" s="1"/>
  <c r="I354" i="9"/>
  <c r="J354" i="9"/>
  <c r="K354" i="9"/>
  <c r="L354" i="9"/>
  <c r="M354" i="9"/>
  <c r="N354" i="9"/>
  <c r="O354" i="9"/>
  <c r="P354" i="9"/>
  <c r="Q354" i="9"/>
  <c r="R354" i="9"/>
  <c r="W354" i="9" s="1"/>
  <c r="S354" i="9"/>
  <c r="T354" i="9"/>
  <c r="U354" i="9"/>
  <c r="A355" i="9"/>
  <c r="B355" i="9"/>
  <c r="C355" i="9"/>
  <c r="D355" i="9"/>
  <c r="E355" i="9"/>
  <c r="F355" i="9"/>
  <c r="G355" i="9"/>
  <c r="V355" i="9" s="1"/>
  <c r="H355" i="9"/>
  <c r="I355" i="9"/>
  <c r="J355" i="9"/>
  <c r="K355" i="9"/>
  <c r="L355" i="9"/>
  <c r="M355" i="9"/>
  <c r="N355" i="9"/>
  <c r="O355" i="9"/>
  <c r="P355" i="9"/>
  <c r="Q355" i="9"/>
  <c r="W355" i="9" s="1"/>
  <c r="R355" i="9"/>
  <c r="S355" i="9"/>
  <c r="T355" i="9"/>
  <c r="U355" i="9"/>
  <c r="A356" i="9"/>
  <c r="B356" i="9"/>
  <c r="C356" i="9"/>
  <c r="D356" i="9"/>
  <c r="E356" i="9"/>
  <c r="F356" i="9"/>
  <c r="G356" i="9"/>
  <c r="H356" i="9"/>
  <c r="I356" i="9"/>
  <c r="J356" i="9"/>
  <c r="K356" i="9"/>
  <c r="L356" i="9"/>
  <c r="M356" i="9"/>
  <c r="N356" i="9"/>
  <c r="O356" i="9"/>
  <c r="P356" i="9"/>
  <c r="Q356" i="9"/>
  <c r="W356" i="9" s="1"/>
  <c r="R356" i="9"/>
  <c r="S356" i="9"/>
  <c r="T356" i="9"/>
  <c r="U356" i="9"/>
  <c r="V356" i="9"/>
  <c r="A357" i="9"/>
  <c r="B357" i="9"/>
  <c r="C357" i="9"/>
  <c r="D357" i="9"/>
  <c r="E357" i="9"/>
  <c r="F357" i="9"/>
  <c r="G357" i="9"/>
  <c r="V357" i="9" s="1"/>
  <c r="H357" i="9"/>
  <c r="I357" i="9"/>
  <c r="J357" i="9"/>
  <c r="K357" i="9"/>
  <c r="L357" i="9"/>
  <c r="M357" i="9"/>
  <c r="N357" i="9"/>
  <c r="O357" i="9"/>
  <c r="P357" i="9"/>
  <c r="Q357" i="9"/>
  <c r="R357" i="9"/>
  <c r="S357" i="9"/>
  <c r="T357" i="9"/>
  <c r="U357" i="9"/>
  <c r="W357" i="9"/>
  <c r="A358" i="9"/>
  <c r="B358" i="9"/>
  <c r="C358" i="9"/>
  <c r="D358" i="9"/>
  <c r="E358" i="9"/>
  <c r="F358" i="9"/>
  <c r="G358" i="9"/>
  <c r="H358" i="9"/>
  <c r="V358" i="9" s="1"/>
  <c r="I358" i="9"/>
  <c r="J358" i="9"/>
  <c r="K358" i="9"/>
  <c r="L358" i="9"/>
  <c r="M358" i="9"/>
  <c r="N358" i="9"/>
  <c r="O358" i="9"/>
  <c r="P358" i="9"/>
  <c r="Q358" i="9"/>
  <c r="R358" i="9"/>
  <c r="W358" i="9" s="1"/>
  <c r="S358" i="9"/>
  <c r="T358" i="9"/>
  <c r="U358" i="9"/>
  <c r="A359" i="9"/>
  <c r="B359" i="9"/>
  <c r="C359" i="9"/>
  <c r="D359" i="9"/>
  <c r="E359" i="9"/>
  <c r="F359" i="9"/>
  <c r="G359" i="9"/>
  <c r="V359" i="9" s="1"/>
  <c r="H359" i="9"/>
  <c r="I359" i="9"/>
  <c r="J359" i="9"/>
  <c r="K359" i="9"/>
  <c r="L359" i="9"/>
  <c r="M359" i="9"/>
  <c r="N359" i="9"/>
  <c r="O359" i="9"/>
  <c r="P359" i="9"/>
  <c r="Q359" i="9"/>
  <c r="W359" i="9" s="1"/>
  <c r="R359" i="9"/>
  <c r="S359" i="9"/>
  <c r="T359" i="9"/>
  <c r="U359" i="9"/>
  <c r="A360" i="9"/>
  <c r="B360" i="9"/>
  <c r="C360" i="9"/>
  <c r="D360" i="9"/>
  <c r="E360" i="9"/>
  <c r="F360" i="9"/>
  <c r="G360" i="9"/>
  <c r="H360" i="9"/>
  <c r="I360" i="9"/>
  <c r="J360" i="9"/>
  <c r="K360" i="9"/>
  <c r="L360" i="9"/>
  <c r="M360" i="9"/>
  <c r="N360" i="9"/>
  <c r="O360" i="9"/>
  <c r="P360" i="9"/>
  <c r="Q360" i="9"/>
  <c r="W360" i="9" s="1"/>
  <c r="R360" i="9"/>
  <c r="S360" i="9"/>
  <c r="T360" i="9"/>
  <c r="U360" i="9"/>
  <c r="V360" i="9"/>
  <c r="A361" i="9"/>
  <c r="B361" i="9"/>
  <c r="C361" i="9"/>
  <c r="D361" i="9"/>
  <c r="E361" i="9"/>
  <c r="F361" i="9"/>
  <c r="G361" i="9"/>
  <c r="V361" i="9" s="1"/>
  <c r="H361" i="9"/>
  <c r="I361" i="9"/>
  <c r="J361" i="9"/>
  <c r="K361" i="9"/>
  <c r="L361" i="9"/>
  <c r="M361" i="9"/>
  <c r="N361" i="9"/>
  <c r="O361" i="9"/>
  <c r="P361" i="9"/>
  <c r="Q361" i="9"/>
  <c r="R361" i="9"/>
  <c r="S361" i="9"/>
  <c r="T361" i="9"/>
  <c r="U361" i="9"/>
  <c r="W361" i="9"/>
  <c r="A362" i="9"/>
  <c r="B362" i="9"/>
  <c r="C362" i="9"/>
  <c r="D362" i="9"/>
  <c r="E362" i="9"/>
  <c r="F362" i="9"/>
  <c r="G362" i="9"/>
  <c r="H362" i="9"/>
  <c r="V362" i="9" s="1"/>
  <c r="I362" i="9"/>
  <c r="J362" i="9"/>
  <c r="K362" i="9"/>
  <c r="L362" i="9"/>
  <c r="M362" i="9"/>
  <c r="N362" i="9"/>
  <c r="O362" i="9"/>
  <c r="P362" i="9"/>
  <c r="Q362" i="9"/>
  <c r="R362" i="9"/>
  <c r="W362" i="9" s="1"/>
  <c r="S362" i="9"/>
  <c r="T362" i="9"/>
  <c r="U362" i="9"/>
  <c r="A363" i="9"/>
  <c r="B363" i="9"/>
  <c r="C363" i="9"/>
  <c r="D363" i="9"/>
  <c r="E363" i="9"/>
  <c r="F363" i="9"/>
  <c r="G363" i="9"/>
  <c r="V363" i="9" s="1"/>
  <c r="H363" i="9"/>
  <c r="I363" i="9"/>
  <c r="J363" i="9"/>
  <c r="K363" i="9"/>
  <c r="L363" i="9"/>
  <c r="M363" i="9"/>
  <c r="N363" i="9"/>
  <c r="O363" i="9"/>
  <c r="P363" i="9"/>
  <c r="Q363" i="9"/>
  <c r="W363" i="9" s="1"/>
  <c r="R363" i="9"/>
  <c r="S363" i="9"/>
  <c r="T363" i="9"/>
  <c r="U363" i="9"/>
  <c r="A364" i="9"/>
  <c r="B364" i="9"/>
  <c r="C364" i="9"/>
  <c r="D364" i="9"/>
  <c r="E364" i="9"/>
  <c r="F364" i="9"/>
  <c r="G364" i="9"/>
  <c r="H364" i="9"/>
  <c r="I364" i="9"/>
  <c r="J364" i="9"/>
  <c r="K364" i="9"/>
  <c r="L364" i="9"/>
  <c r="M364" i="9"/>
  <c r="N364" i="9"/>
  <c r="O364" i="9"/>
  <c r="P364" i="9"/>
  <c r="Q364" i="9"/>
  <c r="W364" i="9" s="1"/>
  <c r="R364" i="9"/>
  <c r="S364" i="9"/>
  <c r="T364" i="9"/>
  <c r="U364" i="9"/>
  <c r="V364" i="9"/>
  <c r="A365" i="9"/>
  <c r="B365" i="9"/>
  <c r="C365" i="9"/>
  <c r="D365" i="9"/>
  <c r="E365" i="9"/>
  <c r="F365" i="9"/>
  <c r="G365" i="9"/>
  <c r="V365" i="9" s="1"/>
  <c r="H365" i="9"/>
  <c r="I365" i="9"/>
  <c r="J365" i="9"/>
  <c r="K365" i="9"/>
  <c r="L365" i="9"/>
  <c r="M365" i="9"/>
  <c r="N365" i="9"/>
  <c r="O365" i="9"/>
  <c r="P365" i="9"/>
  <c r="Q365" i="9"/>
  <c r="R365" i="9"/>
  <c r="S365" i="9"/>
  <c r="T365" i="9"/>
  <c r="U365" i="9"/>
  <c r="W365" i="9"/>
  <c r="A366" i="9"/>
  <c r="B366" i="9"/>
  <c r="C366" i="9"/>
  <c r="D366" i="9"/>
  <c r="E366" i="9"/>
  <c r="F366" i="9"/>
  <c r="G366" i="9"/>
  <c r="H366" i="9"/>
  <c r="V366" i="9" s="1"/>
  <c r="I366" i="9"/>
  <c r="J366" i="9"/>
  <c r="K366" i="9"/>
  <c r="L366" i="9"/>
  <c r="M366" i="9"/>
  <c r="N366" i="9"/>
  <c r="O366" i="9"/>
  <c r="P366" i="9"/>
  <c r="Q366" i="9"/>
  <c r="R366" i="9"/>
  <c r="W366" i="9" s="1"/>
  <c r="S366" i="9"/>
  <c r="T366" i="9"/>
  <c r="U366" i="9"/>
  <c r="A367" i="9"/>
  <c r="B367" i="9"/>
  <c r="C367" i="9"/>
  <c r="D367" i="9"/>
  <c r="E367" i="9"/>
  <c r="F367" i="9"/>
  <c r="G367" i="9"/>
  <c r="V367" i="9" s="1"/>
  <c r="H367" i="9"/>
  <c r="I367" i="9"/>
  <c r="J367" i="9"/>
  <c r="K367" i="9"/>
  <c r="L367" i="9"/>
  <c r="M367" i="9"/>
  <c r="N367" i="9"/>
  <c r="O367" i="9"/>
  <c r="P367" i="9"/>
  <c r="Q367" i="9"/>
  <c r="W367" i="9" s="1"/>
  <c r="R367" i="9"/>
  <c r="S367" i="9"/>
  <c r="T367" i="9"/>
  <c r="U367" i="9"/>
  <c r="A368" i="9"/>
  <c r="B368" i="9"/>
  <c r="C368" i="9"/>
  <c r="D368" i="9"/>
  <c r="E368" i="9"/>
  <c r="F368" i="9"/>
  <c r="G368" i="9"/>
  <c r="H368" i="9"/>
  <c r="I368" i="9"/>
  <c r="J368" i="9"/>
  <c r="K368" i="9"/>
  <c r="L368" i="9"/>
  <c r="M368" i="9"/>
  <c r="N368" i="9"/>
  <c r="O368" i="9"/>
  <c r="P368" i="9"/>
  <c r="Q368" i="9"/>
  <c r="W368" i="9" s="1"/>
  <c r="R368" i="9"/>
  <c r="S368" i="9"/>
  <c r="T368" i="9"/>
  <c r="U368" i="9"/>
  <c r="V368" i="9"/>
  <c r="A369" i="9"/>
  <c r="B369" i="9"/>
  <c r="C369" i="9"/>
  <c r="D369" i="9"/>
  <c r="E369" i="9"/>
  <c r="F369" i="9"/>
  <c r="G369" i="9"/>
  <c r="V369" i="9" s="1"/>
  <c r="H369" i="9"/>
  <c r="I369" i="9"/>
  <c r="J369" i="9"/>
  <c r="K369" i="9"/>
  <c r="L369" i="9"/>
  <c r="M369" i="9"/>
  <c r="N369" i="9"/>
  <c r="O369" i="9"/>
  <c r="P369" i="9"/>
  <c r="Q369" i="9"/>
  <c r="R369" i="9"/>
  <c r="S369" i="9"/>
  <c r="T369" i="9"/>
  <c r="U369" i="9"/>
  <c r="W369" i="9"/>
  <c r="A370" i="9"/>
  <c r="B370" i="9"/>
  <c r="C370" i="9"/>
  <c r="D370" i="9"/>
  <c r="E370" i="9"/>
  <c r="F370" i="9"/>
  <c r="G370" i="9"/>
  <c r="H370" i="9"/>
  <c r="V370" i="9" s="1"/>
  <c r="I370" i="9"/>
  <c r="J370" i="9"/>
  <c r="K370" i="9"/>
  <c r="L370" i="9"/>
  <c r="M370" i="9"/>
  <c r="N370" i="9"/>
  <c r="O370" i="9"/>
  <c r="P370" i="9"/>
  <c r="Q370" i="9"/>
  <c r="R370" i="9"/>
  <c r="W370" i="9" s="1"/>
  <c r="S370" i="9"/>
  <c r="T370" i="9"/>
  <c r="U370" i="9"/>
  <c r="A371" i="9"/>
  <c r="B371" i="9"/>
  <c r="C371" i="9"/>
  <c r="D371" i="9"/>
  <c r="E371" i="9"/>
  <c r="F371" i="9"/>
  <c r="G371" i="9"/>
  <c r="V371" i="9" s="1"/>
  <c r="H371" i="9"/>
  <c r="I371" i="9"/>
  <c r="J371" i="9"/>
  <c r="K371" i="9"/>
  <c r="L371" i="9"/>
  <c r="M371" i="9"/>
  <c r="N371" i="9"/>
  <c r="O371" i="9"/>
  <c r="P371" i="9"/>
  <c r="Q371" i="9"/>
  <c r="W371" i="9" s="1"/>
  <c r="R371" i="9"/>
  <c r="S371" i="9"/>
  <c r="T371" i="9"/>
  <c r="U371" i="9"/>
  <c r="A372" i="9"/>
  <c r="B372" i="9"/>
  <c r="C372" i="9"/>
  <c r="D372" i="9"/>
  <c r="E372" i="9"/>
  <c r="F372" i="9"/>
  <c r="G372" i="9"/>
  <c r="H372" i="9"/>
  <c r="I372" i="9"/>
  <c r="J372" i="9"/>
  <c r="K372" i="9"/>
  <c r="L372" i="9"/>
  <c r="M372" i="9"/>
  <c r="N372" i="9"/>
  <c r="O372" i="9"/>
  <c r="P372" i="9"/>
  <c r="Q372" i="9"/>
  <c r="W372" i="9" s="1"/>
  <c r="R372" i="9"/>
  <c r="S372" i="9"/>
  <c r="T372" i="9"/>
  <c r="U372" i="9"/>
  <c r="V372" i="9"/>
  <c r="A373" i="9"/>
  <c r="B373" i="9"/>
  <c r="C373" i="9"/>
  <c r="D373" i="9"/>
  <c r="E373" i="9"/>
  <c r="F373" i="9"/>
  <c r="G373" i="9"/>
  <c r="V373" i="9" s="1"/>
  <c r="H373" i="9"/>
  <c r="I373" i="9"/>
  <c r="J373" i="9"/>
  <c r="K373" i="9"/>
  <c r="L373" i="9"/>
  <c r="M373" i="9"/>
  <c r="N373" i="9"/>
  <c r="O373" i="9"/>
  <c r="P373" i="9"/>
  <c r="Q373" i="9"/>
  <c r="R373" i="9"/>
  <c r="S373" i="9"/>
  <c r="T373" i="9"/>
  <c r="U373" i="9"/>
  <c r="W373" i="9"/>
  <c r="A374" i="9"/>
  <c r="B374" i="9"/>
  <c r="C374" i="9"/>
  <c r="D374" i="9"/>
  <c r="E374" i="9"/>
  <c r="F374" i="9"/>
  <c r="G374" i="9"/>
  <c r="H374" i="9"/>
  <c r="V374" i="9" s="1"/>
  <c r="I374" i="9"/>
  <c r="J374" i="9"/>
  <c r="K374" i="9"/>
  <c r="L374" i="9"/>
  <c r="M374" i="9"/>
  <c r="N374" i="9"/>
  <c r="O374" i="9"/>
  <c r="P374" i="9"/>
  <c r="Q374" i="9"/>
  <c r="R374" i="9"/>
  <c r="W374" i="9" s="1"/>
  <c r="S374" i="9"/>
  <c r="T374" i="9"/>
  <c r="U374" i="9"/>
  <c r="A375" i="9"/>
  <c r="B375" i="9"/>
  <c r="C375" i="9"/>
  <c r="D375" i="9"/>
  <c r="E375" i="9"/>
  <c r="F375" i="9"/>
  <c r="G375" i="9"/>
  <c r="V375" i="9" s="1"/>
  <c r="H375" i="9"/>
  <c r="I375" i="9"/>
  <c r="J375" i="9"/>
  <c r="K375" i="9"/>
  <c r="L375" i="9"/>
  <c r="M375" i="9"/>
  <c r="N375" i="9"/>
  <c r="O375" i="9"/>
  <c r="P375" i="9"/>
  <c r="Q375" i="9"/>
  <c r="W375" i="9" s="1"/>
  <c r="R375" i="9"/>
  <c r="S375" i="9"/>
  <c r="T375" i="9"/>
  <c r="U375" i="9"/>
  <c r="A376" i="9"/>
  <c r="B376" i="9"/>
  <c r="C376" i="9"/>
  <c r="D376" i="9"/>
  <c r="E376" i="9"/>
  <c r="F376" i="9"/>
  <c r="G376" i="9"/>
  <c r="H376" i="9"/>
  <c r="I376" i="9"/>
  <c r="J376" i="9"/>
  <c r="K376" i="9"/>
  <c r="L376" i="9"/>
  <c r="M376" i="9"/>
  <c r="N376" i="9"/>
  <c r="O376" i="9"/>
  <c r="P376" i="9"/>
  <c r="Q376" i="9"/>
  <c r="W376" i="9" s="1"/>
  <c r="R376" i="9"/>
  <c r="S376" i="9"/>
  <c r="T376" i="9"/>
  <c r="U376" i="9"/>
  <c r="V376" i="9"/>
  <c r="A377" i="9"/>
  <c r="B377" i="9"/>
  <c r="C377" i="9"/>
  <c r="D377" i="9"/>
  <c r="E377" i="9"/>
  <c r="F377" i="9"/>
  <c r="G377" i="9"/>
  <c r="V377" i="9" s="1"/>
  <c r="H377" i="9"/>
  <c r="I377" i="9"/>
  <c r="J377" i="9"/>
  <c r="K377" i="9"/>
  <c r="L377" i="9"/>
  <c r="M377" i="9"/>
  <c r="N377" i="9"/>
  <c r="O377" i="9"/>
  <c r="P377" i="9"/>
  <c r="Q377" i="9"/>
  <c r="R377" i="9"/>
  <c r="S377" i="9"/>
  <c r="T377" i="9"/>
  <c r="U377" i="9"/>
  <c r="W377" i="9"/>
  <c r="A378" i="9"/>
  <c r="B378" i="9"/>
  <c r="C378" i="9"/>
  <c r="D378" i="9"/>
  <c r="E378" i="9"/>
  <c r="F378" i="9"/>
  <c r="G378" i="9"/>
  <c r="H378" i="9"/>
  <c r="V378" i="9" s="1"/>
  <c r="I378" i="9"/>
  <c r="J378" i="9"/>
  <c r="K378" i="9"/>
  <c r="L378" i="9"/>
  <c r="M378" i="9"/>
  <c r="N378" i="9"/>
  <c r="O378" i="9"/>
  <c r="P378" i="9"/>
  <c r="Q378" i="9"/>
  <c r="R378" i="9"/>
  <c r="W378" i="9" s="1"/>
  <c r="S378" i="9"/>
  <c r="T378" i="9"/>
  <c r="U378" i="9"/>
  <c r="A379" i="9"/>
  <c r="B379" i="9"/>
  <c r="C379" i="9"/>
  <c r="D379" i="9"/>
  <c r="E379" i="9"/>
  <c r="F379" i="9"/>
  <c r="G379" i="9"/>
  <c r="V379" i="9" s="1"/>
  <c r="H379" i="9"/>
  <c r="I379" i="9"/>
  <c r="J379" i="9"/>
  <c r="K379" i="9"/>
  <c r="L379" i="9"/>
  <c r="M379" i="9"/>
  <c r="N379" i="9"/>
  <c r="O379" i="9"/>
  <c r="P379" i="9"/>
  <c r="Q379" i="9"/>
  <c r="W379" i="9" s="1"/>
  <c r="R379" i="9"/>
  <c r="S379" i="9"/>
  <c r="T379" i="9"/>
  <c r="U379" i="9"/>
  <c r="A380" i="9"/>
  <c r="B380" i="9"/>
  <c r="C380" i="9"/>
  <c r="D380" i="9"/>
  <c r="E380" i="9"/>
  <c r="F380" i="9"/>
  <c r="G380" i="9"/>
  <c r="H380" i="9"/>
  <c r="I380" i="9"/>
  <c r="J380" i="9"/>
  <c r="K380" i="9"/>
  <c r="L380" i="9"/>
  <c r="M380" i="9"/>
  <c r="N380" i="9"/>
  <c r="O380" i="9"/>
  <c r="P380" i="9"/>
  <c r="Q380" i="9"/>
  <c r="W380" i="9" s="1"/>
  <c r="R380" i="9"/>
  <c r="S380" i="9"/>
  <c r="T380" i="9"/>
  <c r="U380" i="9"/>
  <c r="V380" i="9"/>
  <c r="A381" i="9"/>
  <c r="B381" i="9"/>
  <c r="C381" i="9"/>
  <c r="D381" i="9"/>
  <c r="E381" i="9"/>
  <c r="F381" i="9"/>
  <c r="G381" i="9"/>
  <c r="V381" i="9" s="1"/>
  <c r="H381" i="9"/>
  <c r="I381" i="9"/>
  <c r="J381" i="9"/>
  <c r="K381" i="9"/>
  <c r="L381" i="9"/>
  <c r="M381" i="9"/>
  <c r="N381" i="9"/>
  <c r="O381" i="9"/>
  <c r="P381" i="9"/>
  <c r="Q381" i="9"/>
  <c r="R381" i="9"/>
  <c r="S381" i="9"/>
  <c r="T381" i="9"/>
  <c r="U381" i="9"/>
  <c r="W381" i="9"/>
  <c r="A382" i="9"/>
  <c r="B382" i="9"/>
  <c r="C382" i="9"/>
  <c r="D382" i="9"/>
  <c r="E382" i="9"/>
  <c r="F382" i="9"/>
  <c r="G382" i="9"/>
  <c r="H382" i="9"/>
  <c r="V382" i="9" s="1"/>
  <c r="I382" i="9"/>
  <c r="J382" i="9"/>
  <c r="K382" i="9"/>
  <c r="L382" i="9"/>
  <c r="M382" i="9"/>
  <c r="N382" i="9"/>
  <c r="O382" i="9"/>
  <c r="P382" i="9"/>
  <c r="Q382" i="9"/>
  <c r="R382" i="9"/>
  <c r="W382" i="9" s="1"/>
  <c r="S382" i="9"/>
  <c r="T382" i="9"/>
  <c r="U382" i="9"/>
  <c r="A383" i="9"/>
  <c r="B383" i="9"/>
  <c r="C383" i="9"/>
  <c r="D383" i="9"/>
  <c r="E383" i="9"/>
  <c r="F383" i="9"/>
  <c r="G383" i="9"/>
  <c r="V383" i="9" s="1"/>
  <c r="H383" i="9"/>
  <c r="I383" i="9"/>
  <c r="J383" i="9"/>
  <c r="K383" i="9"/>
  <c r="L383" i="9"/>
  <c r="M383" i="9"/>
  <c r="N383" i="9"/>
  <c r="O383" i="9"/>
  <c r="P383" i="9"/>
  <c r="Q383" i="9"/>
  <c r="W383" i="9" s="1"/>
  <c r="R383" i="9"/>
  <c r="S383" i="9"/>
  <c r="T383" i="9"/>
  <c r="U383" i="9"/>
  <c r="A384" i="9"/>
  <c r="B384" i="9"/>
  <c r="C384" i="9"/>
  <c r="D384" i="9"/>
  <c r="E384" i="9"/>
  <c r="F384" i="9"/>
  <c r="G384" i="9"/>
  <c r="H384" i="9"/>
  <c r="I384" i="9"/>
  <c r="J384" i="9"/>
  <c r="K384" i="9"/>
  <c r="L384" i="9"/>
  <c r="M384" i="9"/>
  <c r="N384" i="9"/>
  <c r="O384" i="9"/>
  <c r="P384" i="9"/>
  <c r="Q384" i="9"/>
  <c r="W384" i="9" s="1"/>
  <c r="R384" i="9"/>
  <c r="S384" i="9"/>
  <c r="T384" i="9"/>
  <c r="U384" i="9"/>
  <c r="V384" i="9"/>
  <c r="A385" i="9"/>
  <c r="B385" i="9"/>
  <c r="C385" i="9"/>
  <c r="D385" i="9"/>
  <c r="E385" i="9"/>
  <c r="F385" i="9"/>
  <c r="G385" i="9"/>
  <c r="V385" i="9" s="1"/>
  <c r="H385" i="9"/>
  <c r="I385" i="9"/>
  <c r="J385" i="9"/>
  <c r="K385" i="9"/>
  <c r="L385" i="9"/>
  <c r="M385" i="9"/>
  <c r="N385" i="9"/>
  <c r="O385" i="9"/>
  <c r="P385" i="9"/>
  <c r="Q385" i="9"/>
  <c r="R385" i="9"/>
  <c r="S385" i="9"/>
  <c r="T385" i="9"/>
  <c r="U385" i="9"/>
  <c r="W385" i="9"/>
  <c r="A386" i="9"/>
  <c r="B386" i="9"/>
  <c r="C386" i="9"/>
  <c r="D386" i="9"/>
  <c r="E386" i="9"/>
  <c r="F386" i="9"/>
  <c r="G386" i="9"/>
  <c r="H386" i="9"/>
  <c r="V386" i="9" s="1"/>
  <c r="I386" i="9"/>
  <c r="J386" i="9"/>
  <c r="K386" i="9"/>
  <c r="L386" i="9"/>
  <c r="M386" i="9"/>
  <c r="N386" i="9"/>
  <c r="O386" i="9"/>
  <c r="P386" i="9"/>
  <c r="Q386" i="9"/>
  <c r="R386" i="9"/>
  <c r="W386" i="9" s="1"/>
  <c r="S386" i="9"/>
  <c r="T386" i="9"/>
  <c r="U386" i="9"/>
  <c r="A387" i="9"/>
  <c r="B387" i="9"/>
  <c r="C387" i="9"/>
  <c r="D387" i="9"/>
  <c r="E387" i="9"/>
  <c r="F387" i="9"/>
  <c r="G387" i="9"/>
  <c r="V387" i="9" s="1"/>
  <c r="H387" i="9"/>
  <c r="I387" i="9"/>
  <c r="J387" i="9"/>
  <c r="K387" i="9"/>
  <c r="L387" i="9"/>
  <c r="M387" i="9"/>
  <c r="N387" i="9"/>
  <c r="O387" i="9"/>
  <c r="P387" i="9"/>
  <c r="Q387" i="9"/>
  <c r="W387" i="9" s="1"/>
  <c r="R387" i="9"/>
  <c r="S387" i="9"/>
  <c r="T387" i="9"/>
  <c r="U387" i="9"/>
  <c r="A388" i="9"/>
  <c r="B388" i="9"/>
  <c r="C388" i="9"/>
  <c r="D388" i="9"/>
  <c r="E388" i="9"/>
  <c r="F388" i="9"/>
  <c r="G388" i="9"/>
  <c r="H388" i="9"/>
  <c r="I388" i="9"/>
  <c r="J388" i="9"/>
  <c r="K388" i="9"/>
  <c r="L388" i="9"/>
  <c r="M388" i="9"/>
  <c r="N388" i="9"/>
  <c r="O388" i="9"/>
  <c r="P388" i="9"/>
  <c r="Q388" i="9"/>
  <c r="W388" i="9" s="1"/>
  <c r="R388" i="9"/>
  <c r="S388" i="9"/>
  <c r="T388" i="9"/>
  <c r="U388" i="9"/>
  <c r="V388" i="9"/>
  <c r="A389" i="9"/>
  <c r="B389" i="9"/>
  <c r="C389" i="9"/>
  <c r="D389" i="9"/>
  <c r="E389" i="9"/>
  <c r="F389" i="9"/>
  <c r="G389" i="9"/>
  <c r="V389" i="9" s="1"/>
  <c r="H389" i="9"/>
  <c r="I389" i="9"/>
  <c r="J389" i="9"/>
  <c r="K389" i="9"/>
  <c r="L389" i="9"/>
  <c r="M389" i="9"/>
  <c r="N389" i="9"/>
  <c r="O389" i="9"/>
  <c r="P389" i="9"/>
  <c r="Q389" i="9"/>
  <c r="R389" i="9"/>
  <c r="S389" i="9"/>
  <c r="T389" i="9"/>
  <c r="U389" i="9"/>
  <c r="W389" i="9"/>
  <c r="A390" i="9"/>
  <c r="B390" i="9"/>
  <c r="C390" i="9"/>
  <c r="D390" i="9"/>
  <c r="E390" i="9"/>
  <c r="F390" i="9"/>
  <c r="G390" i="9"/>
  <c r="H390" i="9"/>
  <c r="V390" i="9" s="1"/>
  <c r="I390" i="9"/>
  <c r="J390" i="9"/>
  <c r="K390" i="9"/>
  <c r="L390" i="9"/>
  <c r="M390" i="9"/>
  <c r="N390" i="9"/>
  <c r="O390" i="9"/>
  <c r="P390" i="9"/>
  <c r="Q390" i="9"/>
  <c r="R390" i="9"/>
  <c r="W390" i="9" s="1"/>
  <c r="S390" i="9"/>
  <c r="T390" i="9"/>
  <c r="U390" i="9"/>
  <c r="A391" i="9"/>
  <c r="B391" i="9"/>
  <c r="C391" i="9"/>
  <c r="D391" i="9"/>
  <c r="E391" i="9"/>
  <c r="F391" i="9"/>
  <c r="G391" i="9"/>
  <c r="V391" i="9" s="1"/>
  <c r="H391" i="9"/>
  <c r="I391" i="9"/>
  <c r="J391" i="9"/>
  <c r="K391" i="9"/>
  <c r="L391" i="9"/>
  <c r="M391" i="9"/>
  <c r="N391" i="9"/>
  <c r="O391" i="9"/>
  <c r="P391" i="9"/>
  <c r="Q391" i="9"/>
  <c r="W391" i="9" s="1"/>
  <c r="R391" i="9"/>
  <c r="S391" i="9"/>
  <c r="T391" i="9"/>
  <c r="U391" i="9"/>
  <c r="A392" i="9"/>
  <c r="B392" i="9"/>
  <c r="C392" i="9"/>
  <c r="D392" i="9"/>
  <c r="E392" i="9"/>
  <c r="F392" i="9"/>
  <c r="G392" i="9"/>
  <c r="H392" i="9"/>
  <c r="I392" i="9"/>
  <c r="J392" i="9"/>
  <c r="K392" i="9"/>
  <c r="L392" i="9"/>
  <c r="M392" i="9"/>
  <c r="N392" i="9"/>
  <c r="O392" i="9"/>
  <c r="P392" i="9"/>
  <c r="Q392" i="9"/>
  <c r="W392" i="9" s="1"/>
  <c r="R392" i="9"/>
  <c r="S392" i="9"/>
  <c r="T392" i="9"/>
  <c r="U392" i="9"/>
  <c r="V392" i="9"/>
  <c r="A393" i="9"/>
  <c r="B393" i="9"/>
  <c r="C393" i="9"/>
  <c r="D393" i="9"/>
  <c r="E393" i="9"/>
  <c r="F393" i="9"/>
  <c r="G393" i="9"/>
  <c r="V393" i="9" s="1"/>
  <c r="H393" i="9"/>
  <c r="I393" i="9"/>
  <c r="J393" i="9"/>
  <c r="K393" i="9"/>
  <c r="L393" i="9"/>
  <c r="M393" i="9"/>
  <c r="N393" i="9"/>
  <c r="O393" i="9"/>
  <c r="P393" i="9"/>
  <c r="Q393" i="9"/>
  <c r="R393" i="9"/>
  <c r="S393" i="9"/>
  <c r="T393" i="9"/>
  <c r="U393" i="9"/>
  <c r="W393" i="9"/>
  <c r="A394" i="9"/>
  <c r="B394" i="9"/>
  <c r="C394" i="9"/>
  <c r="D394" i="9"/>
  <c r="E394" i="9"/>
  <c r="F394" i="9"/>
  <c r="G394" i="9"/>
  <c r="H394" i="9"/>
  <c r="V394" i="9" s="1"/>
  <c r="I394" i="9"/>
  <c r="J394" i="9"/>
  <c r="K394" i="9"/>
  <c r="L394" i="9"/>
  <c r="M394" i="9"/>
  <c r="N394" i="9"/>
  <c r="O394" i="9"/>
  <c r="P394" i="9"/>
  <c r="Q394" i="9"/>
  <c r="R394" i="9"/>
  <c r="W394" i="9" s="1"/>
  <c r="S394" i="9"/>
  <c r="T394" i="9"/>
  <c r="U394" i="9"/>
  <c r="A395" i="9"/>
  <c r="B395" i="9"/>
  <c r="C395" i="9"/>
  <c r="D395" i="9"/>
  <c r="E395" i="9"/>
  <c r="F395" i="9"/>
  <c r="G395" i="9"/>
  <c r="V395" i="9" s="1"/>
  <c r="H395" i="9"/>
  <c r="I395" i="9"/>
  <c r="J395" i="9"/>
  <c r="K395" i="9"/>
  <c r="L395" i="9"/>
  <c r="M395" i="9"/>
  <c r="N395" i="9"/>
  <c r="O395" i="9"/>
  <c r="P395" i="9"/>
  <c r="Q395" i="9"/>
  <c r="W395" i="9" s="1"/>
  <c r="R395" i="9"/>
  <c r="S395" i="9"/>
  <c r="T395" i="9"/>
  <c r="U395" i="9"/>
  <c r="A396" i="9"/>
  <c r="B396" i="9"/>
  <c r="C396" i="9"/>
  <c r="D396" i="9"/>
  <c r="E396" i="9"/>
  <c r="F396" i="9"/>
  <c r="G396" i="9"/>
  <c r="H396" i="9"/>
  <c r="I396" i="9"/>
  <c r="J396" i="9"/>
  <c r="K396" i="9"/>
  <c r="L396" i="9"/>
  <c r="M396" i="9"/>
  <c r="N396" i="9"/>
  <c r="O396" i="9"/>
  <c r="P396" i="9"/>
  <c r="Q396" i="9"/>
  <c r="W396" i="9" s="1"/>
  <c r="R396" i="9"/>
  <c r="S396" i="9"/>
  <c r="T396" i="9"/>
  <c r="U396" i="9"/>
  <c r="V396" i="9"/>
  <c r="A397" i="9"/>
  <c r="B397" i="9"/>
  <c r="C397" i="9"/>
  <c r="D397" i="9"/>
  <c r="E397" i="9"/>
  <c r="F397" i="9"/>
  <c r="G397" i="9"/>
  <c r="V397" i="9" s="1"/>
  <c r="H397" i="9"/>
  <c r="I397" i="9"/>
  <c r="J397" i="9"/>
  <c r="K397" i="9"/>
  <c r="L397" i="9"/>
  <c r="M397" i="9"/>
  <c r="N397" i="9"/>
  <c r="O397" i="9"/>
  <c r="P397" i="9"/>
  <c r="Q397" i="9"/>
  <c r="R397" i="9"/>
  <c r="S397" i="9"/>
  <c r="T397" i="9"/>
  <c r="U397" i="9"/>
  <c r="W397" i="9"/>
  <c r="A398" i="9"/>
  <c r="B398" i="9"/>
  <c r="C398" i="9"/>
  <c r="D398" i="9"/>
  <c r="E398" i="9"/>
  <c r="F398" i="9"/>
  <c r="G398" i="9"/>
  <c r="H398" i="9"/>
  <c r="V398" i="9" s="1"/>
  <c r="I398" i="9"/>
  <c r="J398" i="9"/>
  <c r="K398" i="9"/>
  <c r="L398" i="9"/>
  <c r="M398" i="9"/>
  <c r="N398" i="9"/>
  <c r="O398" i="9"/>
  <c r="P398" i="9"/>
  <c r="Q398" i="9"/>
  <c r="R398" i="9"/>
  <c r="W398" i="9" s="1"/>
  <c r="S398" i="9"/>
  <c r="T398" i="9"/>
  <c r="U398" i="9"/>
  <c r="A399" i="9"/>
  <c r="B399" i="9"/>
  <c r="C399" i="9"/>
  <c r="D399" i="9"/>
  <c r="E399" i="9"/>
  <c r="F399" i="9"/>
  <c r="G399" i="9"/>
  <c r="V399" i="9" s="1"/>
  <c r="H399" i="9"/>
  <c r="I399" i="9"/>
  <c r="J399" i="9"/>
  <c r="K399" i="9"/>
  <c r="L399" i="9"/>
  <c r="M399" i="9"/>
  <c r="N399" i="9"/>
  <c r="O399" i="9"/>
  <c r="P399" i="9"/>
  <c r="Q399" i="9"/>
  <c r="W399" i="9" s="1"/>
  <c r="R399" i="9"/>
  <c r="S399" i="9"/>
  <c r="T399" i="9"/>
  <c r="U399" i="9"/>
  <c r="A400" i="9"/>
  <c r="B400" i="9"/>
  <c r="C400" i="9"/>
  <c r="D400" i="9"/>
  <c r="E400" i="9"/>
  <c r="F400" i="9"/>
  <c r="G400" i="9"/>
  <c r="H400" i="9"/>
  <c r="I400" i="9"/>
  <c r="J400" i="9"/>
  <c r="K400" i="9"/>
  <c r="L400" i="9"/>
  <c r="M400" i="9"/>
  <c r="N400" i="9"/>
  <c r="O400" i="9"/>
  <c r="P400" i="9"/>
  <c r="Q400" i="9"/>
  <c r="W400" i="9" s="1"/>
  <c r="R400" i="9"/>
  <c r="S400" i="9"/>
  <c r="T400" i="9"/>
  <c r="U400" i="9"/>
  <c r="V400" i="9"/>
  <c r="A401" i="9"/>
  <c r="B401" i="9"/>
  <c r="C401" i="9"/>
  <c r="D401" i="9"/>
  <c r="E401" i="9"/>
  <c r="F401" i="9"/>
  <c r="G401" i="9"/>
  <c r="V401" i="9" s="1"/>
  <c r="H401" i="9"/>
  <c r="I401" i="9"/>
  <c r="J401" i="9"/>
  <c r="K401" i="9"/>
  <c r="L401" i="9"/>
  <c r="M401" i="9"/>
  <c r="N401" i="9"/>
  <c r="O401" i="9"/>
  <c r="P401" i="9"/>
  <c r="Q401" i="9"/>
  <c r="R401" i="9"/>
  <c r="S401" i="9"/>
  <c r="T401" i="9"/>
  <c r="U401" i="9"/>
  <c r="W401" i="9"/>
  <c r="A402" i="9"/>
  <c r="B402" i="9"/>
  <c r="C402" i="9"/>
  <c r="D402" i="9"/>
  <c r="E402" i="9"/>
  <c r="F402" i="9"/>
  <c r="G402" i="9"/>
  <c r="H402" i="9"/>
  <c r="V402" i="9" s="1"/>
  <c r="I402" i="9"/>
  <c r="J402" i="9"/>
  <c r="K402" i="9"/>
  <c r="L402" i="9"/>
  <c r="M402" i="9"/>
  <c r="N402" i="9"/>
  <c r="O402" i="9"/>
  <c r="P402" i="9"/>
  <c r="Q402" i="9"/>
  <c r="R402" i="9"/>
  <c r="W402" i="9" s="1"/>
  <c r="S402" i="9"/>
  <c r="T402" i="9"/>
  <c r="U402" i="9"/>
  <c r="A403" i="9"/>
  <c r="B403" i="9"/>
  <c r="C403" i="9"/>
  <c r="D403" i="9"/>
  <c r="E403" i="9"/>
  <c r="F403" i="9"/>
  <c r="G403" i="9"/>
  <c r="V403" i="9" s="1"/>
  <c r="H403" i="9"/>
  <c r="I403" i="9"/>
  <c r="J403" i="9"/>
  <c r="K403" i="9"/>
  <c r="L403" i="9"/>
  <c r="M403" i="9"/>
  <c r="N403" i="9"/>
  <c r="O403" i="9"/>
  <c r="P403" i="9"/>
  <c r="Q403" i="9"/>
  <c r="W403" i="9" s="1"/>
  <c r="R403" i="9"/>
  <c r="S403" i="9"/>
  <c r="T403" i="9"/>
  <c r="U403" i="9"/>
  <c r="A404" i="9"/>
  <c r="B404" i="9"/>
  <c r="C404" i="9"/>
  <c r="D404" i="9"/>
  <c r="E404" i="9"/>
  <c r="F404" i="9"/>
  <c r="G404" i="9"/>
  <c r="H404" i="9"/>
  <c r="I404" i="9"/>
  <c r="J404" i="9"/>
  <c r="K404" i="9"/>
  <c r="L404" i="9"/>
  <c r="M404" i="9"/>
  <c r="N404" i="9"/>
  <c r="O404" i="9"/>
  <c r="P404" i="9"/>
  <c r="Q404" i="9"/>
  <c r="W404" i="9" s="1"/>
  <c r="R404" i="9"/>
  <c r="S404" i="9"/>
  <c r="T404" i="9"/>
  <c r="U404" i="9"/>
  <c r="V404" i="9"/>
  <c r="A405" i="9"/>
  <c r="B405" i="9"/>
  <c r="C405" i="9"/>
  <c r="D405" i="9"/>
  <c r="E405" i="9"/>
  <c r="F405" i="9"/>
  <c r="G405" i="9"/>
  <c r="V405" i="9" s="1"/>
  <c r="H405" i="9"/>
  <c r="I405" i="9"/>
  <c r="J405" i="9"/>
  <c r="K405" i="9"/>
  <c r="L405" i="9"/>
  <c r="M405" i="9"/>
  <c r="N405" i="9"/>
  <c r="O405" i="9"/>
  <c r="P405" i="9"/>
  <c r="Q405" i="9"/>
  <c r="R405" i="9"/>
  <c r="S405" i="9"/>
  <c r="T405" i="9"/>
  <c r="U405" i="9"/>
  <c r="W405" i="9"/>
  <c r="A406" i="9"/>
  <c r="B406" i="9"/>
  <c r="C406" i="9"/>
  <c r="D406" i="9"/>
  <c r="E406" i="9"/>
  <c r="F406" i="9"/>
  <c r="G406" i="9"/>
  <c r="H406" i="9"/>
  <c r="V406" i="9" s="1"/>
  <c r="I406" i="9"/>
  <c r="J406" i="9"/>
  <c r="K406" i="9"/>
  <c r="L406" i="9"/>
  <c r="M406" i="9"/>
  <c r="N406" i="9"/>
  <c r="O406" i="9"/>
  <c r="P406" i="9"/>
  <c r="Q406" i="9"/>
  <c r="R406" i="9"/>
  <c r="W406" i="9" s="1"/>
  <c r="S406" i="9"/>
  <c r="T406" i="9"/>
  <c r="U406" i="9"/>
  <c r="A407" i="9"/>
  <c r="B407" i="9"/>
  <c r="C407" i="9"/>
  <c r="D407" i="9"/>
  <c r="E407" i="9"/>
  <c r="F407" i="9"/>
  <c r="G407" i="9"/>
  <c r="V407" i="9" s="1"/>
  <c r="H407" i="9"/>
  <c r="I407" i="9"/>
  <c r="J407" i="9"/>
  <c r="K407" i="9"/>
  <c r="L407" i="9"/>
  <c r="M407" i="9"/>
  <c r="N407" i="9"/>
  <c r="O407" i="9"/>
  <c r="P407" i="9"/>
  <c r="Q407" i="9"/>
  <c r="W407" i="9" s="1"/>
  <c r="R407" i="9"/>
  <c r="S407" i="9"/>
  <c r="T407" i="9"/>
  <c r="U407" i="9"/>
  <c r="A408" i="9"/>
  <c r="B408" i="9"/>
  <c r="C408" i="9"/>
  <c r="D408" i="9"/>
  <c r="E408" i="9"/>
  <c r="F408" i="9"/>
  <c r="G408" i="9"/>
  <c r="H408" i="9"/>
  <c r="I408" i="9"/>
  <c r="J408" i="9"/>
  <c r="K408" i="9"/>
  <c r="L408" i="9"/>
  <c r="M408" i="9"/>
  <c r="N408" i="9"/>
  <c r="O408" i="9"/>
  <c r="P408" i="9"/>
  <c r="Q408" i="9"/>
  <c r="W408" i="9" s="1"/>
  <c r="R408" i="9"/>
  <c r="S408" i="9"/>
  <c r="T408" i="9"/>
  <c r="U408" i="9"/>
  <c r="V408" i="9"/>
  <c r="A409" i="9"/>
  <c r="B409" i="9"/>
  <c r="C409" i="9"/>
  <c r="D409" i="9"/>
  <c r="E409" i="9"/>
  <c r="F409" i="9"/>
  <c r="G409" i="9"/>
  <c r="V409" i="9" s="1"/>
  <c r="H409" i="9"/>
  <c r="I409" i="9"/>
  <c r="J409" i="9"/>
  <c r="K409" i="9"/>
  <c r="L409" i="9"/>
  <c r="M409" i="9"/>
  <c r="N409" i="9"/>
  <c r="O409" i="9"/>
  <c r="P409" i="9"/>
  <c r="Q409" i="9"/>
  <c r="R409" i="9"/>
  <c r="S409" i="9"/>
  <c r="T409" i="9"/>
  <c r="U409" i="9"/>
  <c r="W409" i="9"/>
  <c r="A410" i="9"/>
  <c r="B410" i="9"/>
  <c r="C410" i="9"/>
  <c r="D410" i="9"/>
  <c r="E410" i="9"/>
  <c r="F410" i="9"/>
  <c r="G410" i="9"/>
  <c r="H410" i="9"/>
  <c r="V410" i="9" s="1"/>
  <c r="I410" i="9"/>
  <c r="J410" i="9"/>
  <c r="K410" i="9"/>
  <c r="L410" i="9"/>
  <c r="M410" i="9"/>
  <c r="N410" i="9"/>
  <c r="O410" i="9"/>
  <c r="P410" i="9"/>
  <c r="Q410" i="9"/>
  <c r="R410" i="9"/>
  <c r="W410" i="9" s="1"/>
  <c r="S410" i="9"/>
  <c r="T410" i="9"/>
  <c r="U410" i="9"/>
  <c r="A411" i="9"/>
  <c r="B411" i="9"/>
  <c r="C411" i="9"/>
  <c r="D411" i="9"/>
  <c r="E411" i="9"/>
  <c r="F411" i="9"/>
  <c r="G411" i="9"/>
  <c r="V411" i="9" s="1"/>
  <c r="H411" i="9"/>
  <c r="I411" i="9"/>
  <c r="J411" i="9"/>
  <c r="K411" i="9"/>
  <c r="L411" i="9"/>
  <c r="M411" i="9"/>
  <c r="N411" i="9"/>
  <c r="O411" i="9"/>
  <c r="P411" i="9"/>
  <c r="Q411" i="9"/>
  <c r="W411" i="9" s="1"/>
  <c r="R411" i="9"/>
  <c r="S411" i="9"/>
  <c r="T411" i="9"/>
  <c r="U411" i="9"/>
  <c r="A412" i="9"/>
  <c r="B412" i="9"/>
  <c r="C412" i="9"/>
  <c r="D412" i="9"/>
  <c r="E412" i="9"/>
  <c r="F412" i="9"/>
  <c r="G412" i="9"/>
  <c r="H412" i="9"/>
  <c r="I412" i="9"/>
  <c r="J412" i="9"/>
  <c r="K412" i="9"/>
  <c r="L412" i="9"/>
  <c r="M412" i="9"/>
  <c r="N412" i="9"/>
  <c r="O412" i="9"/>
  <c r="P412" i="9"/>
  <c r="Q412" i="9"/>
  <c r="W412" i="9" s="1"/>
  <c r="R412" i="9"/>
  <c r="S412" i="9"/>
  <c r="T412" i="9"/>
  <c r="U412" i="9"/>
  <c r="V412" i="9"/>
  <c r="A413" i="9"/>
  <c r="B413" i="9"/>
  <c r="C413" i="9"/>
  <c r="D413" i="9"/>
  <c r="E413" i="9"/>
  <c r="F413" i="9"/>
  <c r="G413" i="9"/>
  <c r="V413" i="9" s="1"/>
  <c r="H413" i="9"/>
  <c r="I413" i="9"/>
  <c r="J413" i="9"/>
  <c r="K413" i="9"/>
  <c r="L413" i="9"/>
  <c r="M413" i="9"/>
  <c r="N413" i="9"/>
  <c r="O413" i="9"/>
  <c r="P413" i="9"/>
  <c r="Q413" i="9"/>
  <c r="R413" i="9"/>
  <c r="S413" i="9"/>
  <c r="T413" i="9"/>
  <c r="U413" i="9"/>
  <c r="W413" i="9"/>
  <c r="A414" i="9"/>
  <c r="B414" i="9"/>
  <c r="C414" i="9"/>
  <c r="D414" i="9"/>
  <c r="E414" i="9"/>
  <c r="F414" i="9"/>
  <c r="G414" i="9"/>
  <c r="H414" i="9"/>
  <c r="V414" i="9" s="1"/>
  <c r="I414" i="9"/>
  <c r="J414" i="9"/>
  <c r="K414" i="9"/>
  <c r="L414" i="9"/>
  <c r="M414" i="9"/>
  <c r="N414" i="9"/>
  <c r="O414" i="9"/>
  <c r="P414" i="9"/>
  <c r="Q414" i="9"/>
  <c r="R414" i="9"/>
  <c r="W414" i="9" s="1"/>
  <c r="S414" i="9"/>
  <c r="T414" i="9"/>
  <c r="U414" i="9"/>
  <c r="A415" i="9"/>
  <c r="B415" i="9"/>
  <c r="C415" i="9"/>
  <c r="D415" i="9"/>
  <c r="E415" i="9"/>
  <c r="F415" i="9"/>
  <c r="G415" i="9"/>
  <c r="V415" i="9" s="1"/>
  <c r="H415" i="9"/>
  <c r="I415" i="9"/>
  <c r="J415" i="9"/>
  <c r="K415" i="9"/>
  <c r="L415" i="9"/>
  <c r="M415" i="9"/>
  <c r="N415" i="9"/>
  <c r="O415" i="9"/>
  <c r="P415" i="9"/>
  <c r="Q415" i="9"/>
  <c r="W415" i="9" s="1"/>
  <c r="R415" i="9"/>
  <c r="S415" i="9"/>
  <c r="T415" i="9"/>
  <c r="U415" i="9"/>
  <c r="A416" i="9"/>
  <c r="B416" i="9"/>
  <c r="C416" i="9"/>
  <c r="D416" i="9"/>
  <c r="E416" i="9"/>
  <c r="F416" i="9"/>
  <c r="G416" i="9"/>
  <c r="H416" i="9"/>
  <c r="I416" i="9"/>
  <c r="J416" i="9"/>
  <c r="K416" i="9"/>
  <c r="L416" i="9"/>
  <c r="M416" i="9"/>
  <c r="N416" i="9"/>
  <c r="O416" i="9"/>
  <c r="P416" i="9"/>
  <c r="Q416" i="9"/>
  <c r="W416" i="9" s="1"/>
  <c r="R416" i="9"/>
  <c r="S416" i="9"/>
  <c r="T416" i="9"/>
  <c r="U416" i="9"/>
  <c r="V416" i="9"/>
  <c r="A417" i="9"/>
  <c r="B417" i="9"/>
  <c r="C417" i="9"/>
  <c r="D417" i="9"/>
  <c r="E417" i="9"/>
  <c r="F417" i="9"/>
  <c r="G417" i="9"/>
  <c r="V417" i="9" s="1"/>
  <c r="H417" i="9"/>
  <c r="I417" i="9"/>
  <c r="J417" i="9"/>
  <c r="K417" i="9"/>
  <c r="L417" i="9"/>
  <c r="M417" i="9"/>
  <c r="N417" i="9"/>
  <c r="O417" i="9"/>
  <c r="P417" i="9"/>
  <c r="Q417" i="9"/>
  <c r="R417" i="9"/>
  <c r="S417" i="9"/>
  <c r="T417" i="9"/>
  <c r="U417" i="9"/>
  <c r="W417" i="9"/>
  <c r="A418" i="9"/>
  <c r="B418" i="9"/>
  <c r="C418" i="9"/>
  <c r="D418" i="9"/>
  <c r="E418" i="9"/>
  <c r="F418" i="9"/>
  <c r="G418" i="9"/>
  <c r="H418" i="9"/>
  <c r="V418" i="9" s="1"/>
  <c r="I418" i="9"/>
  <c r="J418" i="9"/>
  <c r="K418" i="9"/>
  <c r="L418" i="9"/>
  <c r="M418" i="9"/>
  <c r="N418" i="9"/>
  <c r="O418" i="9"/>
  <c r="P418" i="9"/>
  <c r="Q418" i="9"/>
  <c r="R418" i="9"/>
  <c r="W418" i="9" s="1"/>
  <c r="S418" i="9"/>
  <c r="T418" i="9"/>
  <c r="U418" i="9"/>
  <c r="A419" i="9"/>
  <c r="B419" i="9"/>
  <c r="C419" i="9"/>
  <c r="D419" i="9"/>
  <c r="E419" i="9"/>
  <c r="F419" i="9"/>
  <c r="G419" i="9"/>
  <c r="V419" i="9" s="1"/>
  <c r="H419" i="9"/>
  <c r="I419" i="9"/>
  <c r="J419" i="9"/>
  <c r="K419" i="9"/>
  <c r="L419" i="9"/>
  <c r="M419" i="9"/>
  <c r="N419" i="9"/>
  <c r="O419" i="9"/>
  <c r="P419" i="9"/>
  <c r="Q419" i="9"/>
  <c r="W419" i="9" s="1"/>
  <c r="R419" i="9"/>
  <c r="S419" i="9"/>
  <c r="T419" i="9"/>
  <c r="U419" i="9"/>
  <c r="A420" i="9"/>
  <c r="B420" i="9"/>
  <c r="C420" i="9"/>
  <c r="D420" i="9"/>
  <c r="E420" i="9"/>
  <c r="F420" i="9"/>
  <c r="G420" i="9"/>
  <c r="H420" i="9"/>
  <c r="I420" i="9"/>
  <c r="J420" i="9"/>
  <c r="K420" i="9"/>
  <c r="L420" i="9"/>
  <c r="M420" i="9"/>
  <c r="N420" i="9"/>
  <c r="O420" i="9"/>
  <c r="P420" i="9"/>
  <c r="Q420" i="9"/>
  <c r="W420" i="9" s="1"/>
  <c r="R420" i="9"/>
  <c r="S420" i="9"/>
  <c r="T420" i="9"/>
  <c r="U420" i="9"/>
  <c r="V420" i="9"/>
  <c r="A421" i="9"/>
  <c r="B421" i="9"/>
  <c r="C421" i="9"/>
  <c r="D421" i="9"/>
  <c r="E421" i="9"/>
  <c r="F421" i="9"/>
  <c r="G421" i="9"/>
  <c r="V421" i="9" s="1"/>
  <c r="H421" i="9"/>
  <c r="I421" i="9"/>
  <c r="J421" i="9"/>
  <c r="K421" i="9"/>
  <c r="L421" i="9"/>
  <c r="M421" i="9"/>
  <c r="N421" i="9"/>
  <c r="O421" i="9"/>
  <c r="P421" i="9"/>
  <c r="Q421" i="9"/>
  <c r="R421" i="9"/>
  <c r="S421" i="9"/>
  <c r="T421" i="9"/>
  <c r="U421" i="9"/>
  <c r="W421" i="9"/>
  <c r="A422" i="9"/>
  <c r="B422" i="9"/>
  <c r="C422" i="9"/>
  <c r="D422" i="9"/>
  <c r="E422" i="9"/>
  <c r="F422" i="9"/>
  <c r="G422" i="9"/>
  <c r="H422" i="9"/>
  <c r="V422" i="9" s="1"/>
  <c r="I422" i="9"/>
  <c r="J422" i="9"/>
  <c r="K422" i="9"/>
  <c r="L422" i="9"/>
  <c r="M422" i="9"/>
  <c r="N422" i="9"/>
  <c r="O422" i="9"/>
  <c r="P422" i="9"/>
  <c r="Q422" i="9"/>
  <c r="R422" i="9"/>
  <c r="W422" i="9" s="1"/>
  <c r="S422" i="9"/>
  <c r="T422" i="9"/>
  <c r="U422" i="9"/>
  <c r="A423" i="9"/>
  <c r="B423" i="9"/>
  <c r="C423" i="9"/>
  <c r="D423" i="9"/>
  <c r="E423" i="9"/>
  <c r="F423" i="9"/>
  <c r="G423" i="9"/>
  <c r="V423" i="9" s="1"/>
  <c r="H423" i="9"/>
  <c r="I423" i="9"/>
  <c r="J423" i="9"/>
  <c r="K423" i="9"/>
  <c r="L423" i="9"/>
  <c r="M423" i="9"/>
  <c r="N423" i="9"/>
  <c r="O423" i="9"/>
  <c r="P423" i="9"/>
  <c r="Q423" i="9"/>
  <c r="W423" i="9" s="1"/>
  <c r="R423" i="9"/>
  <c r="S423" i="9"/>
  <c r="T423" i="9"/>
  <c r="U423" i="9"/>
  <c r="A424" i="9"/>
  <c r="B424" i="9"/>
  <c r="C424" i="9"/>
  <c r="D424" i="9"/>
  <c r="E424" i="9"/>
  <c r="F424" i="9"/>
  <c r="G424" i="9"/>
  <c r="H424" i="9"/>
  <c r="I424" i="9"/>
  <c r="J424" i="9"/>
  <c r="K424" i="9"/>
  <c r="L424" i="9"/>
  <c r="M424" i="9"/>
  <c r="N424" i="9"/>
  <c r="O424" i="9"/>
  <c r="P424" i="9"/>
  <c r="Q424" i="9"/>
  <c r="R424" i="9"/>
  <c r="W424" i="9" s="1"/>
  <c r="S424" i="9"/>
  <c r="T424" i="9"/>
  <c r="U424" i="9"/>
  <c r="V424" i="9"/>
  <c r="A425" i="9"/>
  <c r="B425" i="9"/>
  <c r="C425" i="9"/>
  <c r="D425" i="9"/>
  <c r="E425" i="9"/>
  <c r="F425" i="9"/>
  <c r="G425" i="9"/>
  <c r="V425" i="9" s="1"/>
  <c r="H425" i="9"/>
  <c r="I425" i="9"/>
  <c r="J425" i="9"/>
  <c r="K425" i="9"/>
  <c r="L425" i="9"/>
  <c r="M425" i="9"/>
  <c r="N425" i="9"/>
  <c r="O425" i="9"/>
  <c r="P425" i="9"/>
  <c r="Q425" i="9"/>
  <c r="R425" i="9"/>
  <c r="S425" i="9"/>
  <c r="T425" i="9"/>
  <c r="U425" i="9"/>
  <c r="W425" i="9"/>
  <c r="A426" i="9"/>
  <c r="B426" i="9"/>
  <c r="C426" i="9"/>
  <c r="D426" i="9"/>
  <c r="E426" i="9"/>
  <c r="F426" i="9"/>
  <c r="G426" i="9"/>
  <c r="H426" i="9"/>
  <c r="V426" i="9" s="1"/>
  <c r="I426" i="9"/>
  <c r="J426" i="9"/>
  <c r="K426" i="9"/>
  <c r="L426" i="9"/>
  <c r="M426" i="9"/>
  <c r="N426" i="9"/>
  <c r="O426" i="9"/>
  <c r="P426" i="9"/>
  <c r="Q426" i="9"/>
  <c r="R426" i="9"/>
  <c r="W426" i="9" s="1"/>
  <c r="S426" i="9"/>
  <c r="T426" i="9"/>
  <c r="U426" i="9"/>
  <c r="A427" i="9"/>
  <c r="B427" i="9"/>
  <c r="C427" i="9"/>
  <c r="D427" i="9"/>
  <c r="E427" i="9"/>
  <c r="F427" i="9"/>
  <c r="G427" i="9"/>
  <c r="V427" i="9" s="1"/>
  <c r="H427" i="9"/>
  <c r="I427" i="9"/>
  <c r="J427" i="9"/>
  <c r="K427" i="9"/>
  <c r="L427" i="9"/>
  <c r="M427" i="9"/>
  <c r="N427" i="9"/>
  <c r="O427" i="9"/>
  <c r="P427" i="9"/>
  <c r="Q427" i="9"/>
  <c r="W427" i="9" s="1"/>
  <c r="R427" i="9"/>
  <c r="S427" i="9"/>
  <c r="T427" i="9"/>
  <c r="U427" i="9"/>
  <c r="A428" i="9"/>
  <c r="B428" i="9"/>
  <c r="C428" i="9"/>
  <c r="D428" i="9"/>
  <c r="E428" i="9"/>
  <c r="F428" i="9"/>
  <c r="G428" i="9"/>
  <c r="H428" i="9"/>
  <c r="I428" i="9"/>
  <c r="J428" i="9"/>
  <c r="K428" i="9"/>
  <c r="L428" i="9"/>
  <c r="M428" i="9"/>
  <c r="N428" i="9"/>
  <c r="O428" i="9"/>
  <c r="P428" i="9"/>
  <c r="Q428" i="9"/>
  <c r="R428" i="9"/>
  <c r="W428" i="9" s="1"/>
  <c r="S428" i="9"/>
  <c r="T428" i="9"/>
  <c r="U428" i="9"/>
  <c r="V428" i="9"/>
  <c r="A429" i="9"/>
  <c r="B429" i="9"/>
  <c r="C429" i="9"/>
  <c r="D429" i="9"/>
  <c r="E429" i="9"/>
  <c r="F429" i="9"/>
  <c r="G429" i="9"/>
  <c r="V429" i="9" s="1"/>
  <c r="H429" i="9"/>
  <c r="I429" i="9"/>
  <c r="J429" i="9"/>
  <c r="K429" i="9"/>
  <c r="L429" i="9"/>
  <c r="M429" i="9"/>
  <c r="N429" i="9"/>
  <c r="O429" i="9"/>
  <c r="P429" i="9"/>
  <c r="Q429" i="9"/>
  <c r="R429" i="9"/>
  <c r="S429" i="9"/>
  <c r="T429" i="9"/>
  <c r="U429" i="9"/>
  <c r="W429" i="9"/>
  <c r="A430" i="9"/>
  <c r="B430" i="9"/>
  <c r="C430" i="9"/>
  <c r="D430" i="9"/>
  <c r="E430" i="9"/>
  <c r="F430" i="9"/>
  <c r="G430" i="9"/>
  <c r="H430" i="9"/>
  <c r="V430" i="9" s="1"/>
  <c r="I430" i="9"/>
  <c r="J430" i="9"/>
  <c r="K430" i="9"/>
  <c r="L430" i="9"/>
  <c r="M430" i="9"/>
  <c r="N430" i="9"/>
  <c r="O430" i="9"/>
  <c r="P430" i="9"/>
  <c r="Q430" i="9"/>
  <c r="R430" i="9"/>
  <c r="W430" i="9" s="1"/>
  <c r="S430" i="9"/>
  <c r="T430" i="9"/>
  <c r="U430" i="9"/>
  <c r="A431" i="9"/>
  <c r="B431" i="9"/>
  <c r="C431" i="9"/>
  <c r="D431" i="9"/>
  <c r="E431" i="9"/>
  <c r="F431" i="9"/>
  <c r="G431" i="9"/>
  <c r="V431" i="9" s="1"/>
  <c r="H431" i="9"/>
  <c r="I431" i="9"/>
  <c r="J431" i="9"/>
  <c r="K431" i="9"/>
  <c r="L431" i="9"/>
  <c r="M431" i="9"/>
  <c r="N431" i="9"/>
  <c r="O431" i="9"/>
  <c r="P431" i="9"/>
  <c r="Q431" i="9"/>
  <c r="W431" i="9" s="1"/>
  <c r="R431" i="9"/>
  <c r="S431" i="9"/>
  <c r="T431" i="9"/>
  <c r="U431" i="9"/>
  <c r="A432" i="9"/>
  <c r="B432" i="9"/>
  <c r="C432" i="9"/>
  <c r="D432" i="9"/>
  <c r="E432" i="9"/>
  <c r="F432" i="9"/>
  <c r="G432" i="9"/>
  <c r="H432" i="9"/>
  <c r="I432" i="9"/>
  <c r="J432" i="9"/>
  <c r="K432" i="9"/>
  <c r="L432" i="9"/>
  <c r="M432" i="9"/>
  <c r="N432" i="9"/>
  <c r="O432" i="9"/>
  <c r="P432" i="9"/>
  <c r="Q432" i="9"/>
  <c r="R432" i="9"/>
  <c r="W432" i="9" s="1"/>
  <c r="S432" i="9"/>
  <c r="T432" i="9"/>
  <c r="U432" i="9"/>
  <c r="V432" i="9"/>
  <c r="A433" i="9"/>
  <c r="B433" i="9"/>
  <c r="C433" i="9"/>
  <c r="D433" i="9"/>
  <c r="E433" i="9"/>
  <c r="F433" i="9"/>
  <c r="G433" i="9"/>
  <c r="V433" i="9" s="1"/>
  <c r="H433" i="9"/>
  <c r="I433" i="9"/>
  <c r="J433" i="9"/>
  <c r="K433" i="9"/>
  <c r="L433" i="9"/>
  <c r="M433" i="9"/>
  <c r="N433" i="9"/>
  <c r="O433" i="9"/>
  <c r="P433" i="9"/>
  <c r="Q433" i="9"/>
  <c r="R433" i="9"/>
  <c r="S433" i="9"/>
  <c r="T433" i="9"/>
  <c r="U433" i="9"/>
  <c r="W433" i="9"/>
  <c r="A434" i="9"/>
  <c r="B434" i="9"/>
  <c r="C434" i="9"/>
  <c r="D434" i="9"/>
  <c r="E434" i="9"/>
  <c r="F434" i="9"/>
  <c r="G434" i="9"/>
  <c r="H434" i="9"/>
  <c r="V434" i="9" s="1"/>
  <c r="I434" i="9"/>
  <c r="J434" i="9"/>
  <c r="K434" i="9"/>
  <c r="L434" i="9"/>
  <c r="M434" i="9"/>
  <c r="N434" i="9"/>
  <c r="O434" i="9"/>
  <c r="P434" i="9"/>
  <c r="Q434" i="9"/>
  <c r="W434" i="9" s="1"/>
  <c r="R434" i="9"/>
  <c r="S434" i="9"/>
  <c r="T434" i="9"/>
  <c r="U434" i="9"/>
  <c r="A435" i="9"/>
  <c r="B435" i="9"/>
  <c r="C435" i="9"/>
  <c r="D435" i="9"/>
  <c r="E435" i="9"/>
  <c r="F435" i="9"/>
  <c r="G435" i="9"/>
  <c r="V435" i="9" s="1"/>
  <c r="H435" i="9"/>
  <c r="I435" i="9"/>
  <c r="J435" i="9"/>
  <c r="K435" i="9"/>
  <c r="L435" i="9"/>
  <c r="M435" i="9"/>
  <c r="N435" i="9"/>
  <c r="O435" i="9"/>
  <c r="P435" i="9"/>
  <c r="Q435" i="9"/>
  <c r="W435" i="9" s="1"/>
  <c r="R435" i="9"/>
  <c r="S435" i="9"/>
  <c r="T435" i="9"/>
  <c r="U435" i="9"/>
  <c r="A436" i="9"/>
  <c r="B436" i="9"/>
  <c r="C436" i="9"/>
  <c r="D436" i="9"/>
  <c r="E436" i="9"/>
  <c r="F436" i="9"/>
  <c r="G436" i="9"/>
  <c r="H436" i="9"/>
  <c r="I436" i="9"/>
  <c r="J436" i="9"/>
  <c r="K436" i="9"/>
  <c r="L436" i="9"/>
  <c r="M436" i="9"/>
  <c r="N436" i="9"/>
  <c r="O436" i="9"/>
  <c r="P436" i="9"/>
  <c r="Q436" i="9"/>
  <c r="R436" i="9"/>
  <c r="W436" i="9" s="1"/>
  <c r="S436" i="9"/>
  <c r="T436" i="9"/>
  <c r="U436" i="9"/>
  <c r="V436" i="9"/>
  <c r="A437" i="9"/>
  <c r="B437" i="9"/>
  <c r="C437" i="9"/>
  <c r="D437" i="9"/>
  <c r="E437" i="9"/>
  <c r="F437" i="9"/>
  <c r="G437" i="9"/>
  <c r="V437" i="9" s="1"/>
  <c r="H437" i="9"/>
  <c r="I437" i="9"/>
  <c r="J437" i="9"/>
  <c r="K437" i="9"/>
  <c r="L437" i="9"/>
  <c r="M437" i="9"/>
  <c r="N437" i="9"/>
  <c r="O437" i="9"/>
  <c r="P437" i="9"/>
  <c r="Q437" i="9"/>
  <c r="R437" i="9"/>
  <c r="S437" i="9"/>
  <c r="T437" i="9"/>
  <c r="U437" i="9"/>
  <c r="W437" i="9"/>
  <c r="A438" i="9"/>
  <c r="B438" i="9"/>
  <c r="C438" i="9"/>
  <c r="D438" i="9"/>
  <c r="E438" i="9"/>
  <c r="F438" i="9"/>
  <c r="G438" i="9"/>
  <c r="H438" i="9"/>
  <c r="V438" i="9" s="1"/>
  <c r="I438" i="9"/>
  <c r="J438" i="9"/>
  <c r="K438" i="9"/>
  <c r="L438" i="9"/>
  <c r="M438" i="9"/>
  <c r="N438" i="9"/>
  <c r="O438" i="9"/>
  <c r="P438" i="9"/>
  <c r="Q438" i="9"/>
  <c r="W438" i="9" s="1"/>
  <c r="R438" i="9"/>
  <c r="S438" i="9"/>
  <c r="T438" i="9"/>
  <c r="U438" i="9"/>
  <c r="A439" i="9"/>
  <c r="B439" i="9"/>
  <c r="C439" i="9"/>
  <c r="D439" i="9"/>
  <c r="E439" i="9"/>
  <c r="F439" i="9"/>
  <c r="G439" i="9"/>
  <c r="V439" i="9" s="1"/>
  <c r="H439" i="9"/>
  <c r="I439" i="9"/>
  <c r="J439" i="9"/>
  <c r="K439" i="9"/>
  <c r="L439" i="9"/>
  <c r="M439" i="9"/>
  <c r="N439" i="9"/>
  <c r="O439" i="9"/>
  <c r="P439" i="9"/>
  <c r="Q439" i="9"/>
  <c r="W439" i="9" s="1"/>
  <c r="R439" i="9"/>
  <c r="S439" i="9"/>
  <c r="T439" i="9"/>
  <c r="U439" i="9"/>
  <c r="A440" i="9"/>
  <c r="B440" i="9"/>
  <c r="C440" i="9"/>
  <c r="D440" i="9"/>
  <c r="E440" i="9"/>
  <c r="F440" i="9"/>
  <c r="G440" i="9"/>
  <c r="H440" i="9"/>
  <c r="I440" i="9"/>
  <c r="J440" i="9"/>
  <c r="K440" i="9"/>
  <c r="L440" i="9"/>
  <c r="M440" i="9"/>
  <c r="N440" i="9"/>
  <c r="O440" i="9"/>
  <c r="P440" i="9"/>
  <c r="Q440" i="9"/>
  <c r="R440" i="9"/>
  <c r="W440" i="9" s="1"/>
  <c r="S440" i="9"/>
  <c r="T440" i="9"/>
  <c r="U440" i="9"/>
  <c r="V440" i="9"/>
  <c r="A441" i="9"/>
  <c r="B441" i="9"/>
  <c r="C441" i="9"/>
  <c r="D441" i="9"/>
  <c r="E441" i="9"/>
  <c r="F441" i="9"/>
  <c r="G441" i="9"/>
  <c r="V441" i="9" s="1"/>
  <c r="H441" i="9"/>
  <c r="I441" i="9"/>
  <c r="J441" i="9"/>
  <c r="K441" i="9"/>
  <c r="L441" i="9"/>
  <c r="M441" i="9"/>
  <c r="N441" i="9"/>
  <c r="O441" i="9"/>
  <c r="P441" i="9"/>
  <c r="Q441" i="9"/>
  <c r="R441" i="9"/>
  <c r="S441" i="9"/>
  <c r="T441" i="9"/>
  <c r="U441" i="9"/>
  <c r="W441" i="9"/>
  <c r="A442" i="9"/>
  <c r="B442" i="9"/>
  <c r="C442" i="9"/>
  <c r="D442" i="9"/>
  <c r="E442" i="9"/>
  <c r="F442" i="9"/>
  <c r="G442" i="9"/>
  <c r="H442" i="9"/>
  <c r="V442" i="9" s="1"/>
  <c r="I442" i="9"/>
  <c r="J442" i="9"/>
  <c r="K442" i="9"/>
  <c r="L442" i="9"/>
  <c r="M442" i="9"/>
  <c r="N442" i="9"/>
  <c r="O442" i="9"/>
  <c r="P442" i="9"/>
  <c r="Q442" i="9"/>
  <c r="R442" i="9"/>
  <c r="W442" i="9" s="1"/>
  <c r="S442" i="9"/>
  <c r="T442" i="9"/>
  <c r="U442" i="9"/>
  <c r="A443" i="9"/>
  <c r="B443" i="9"/>
  <c r="C443" i="9"/>
  <c r="D443" i="9"/>
  <c r="E443" i="9"/>
  <c r="F443" i="9"/>
  <c r="G443" i="9"/>
  <c r="V443" i="9" s="1"/>
  <c r="H443" i="9"/>
  <c r="I443" i="9"/>
  <c r="J443" i="9"/>
  <c r="K443" i="9"/>
  <c r="L443" i="9"/>
  <c r="M443" i="9"/>
  <c r="N443" i="9"/>
  <c r="O443" i="9"/>
  <c r="P443" i="9"/>
  <c r="Q443" i="9"/>
  <c r="W443" i="9" s="1"/>
  <c r="R443" i="9"/>
  <c r="S443" i="9"/>
  <c r="T443" i="9"/>
  <c r="U443" i="9"/>
  <c r="A444" i="9"/>
  <c r="B444" i="9"/>
  <c r="C444" i="9"/>
  <c r="D444" i="9"/>
  <c r="E444" i="9"/>
  <c r="F444" i="9"/>
  <c r="G444" i="9"/>
  <c r="H444" i="9"/>
  <c r="I444" i="9"/>
  <c r="J444" i="9"/>
  <c r="K444" i="9"/>
  <c r="L444" i="9"/>
  <c r="M444" i="9"/>
  <c r="N444" i="9"/>
  <c r="O444" i="9"/>
  <c r="P444" i="9"/>
  <c r="Q444" i="9"/>
  <c r="R444" i="9"/>
  <c r="W444" i="9" s="1"/>
  <c r="S444" i="9"/>
  <c r="T444" i="9"/>
  <c r="U444" i="9"/>
  <c r="V444" i="9"/>
  <c r="A445" i="9"/>
  <c r="B445" i="9"/>
  <c r="C445" i="9"/>
  <c r="D445" i="9"/>
  <c r="E445" i="9"/>
  <c r="F445" i="9"/>
  <c r="G445" i="9"/>
  <c r="V445" i="9" s="1"/>
  <c r="H445" i="9"/>
  <c r="I445" i="9"/>
  <c r="J445" i="9"/>
  <c r="K445" i="9"/>
  <c r="L445" i="9"/>
  <c r="M445" i="9"/>
  <c r="N445" i="9"/>
  <c r="O445" i="9"/>
  <c r="P445" i="9"/>
  <c r="Q445" i="9"/>
  <c r="R445" i="9"/>
  <c r="S445" i="9"/>
  <c r="T445" i="9"/>
  <c r="U445" i="9"/>
  <c r="W445" i="9"/>
  <c r="A446" i="9"/>
  <c r="B446" i="9"/>
  <c r="C446" i="9"/>
  <c r="D446" i="9"/>
  <c r="E446" i="9"/>
  <c r="F446" i="9"/>
  <c r="G446" i="9"/>
  <c r="H446" i="9"/>
  <c r="V446" i="9" s="1"/>
  <c r="I446" i="9"/>
  <c r="J446" i="9"/>
  <c r="K446" i="9"/>
  <c r="L446" i="9"/>
  <c r="M446" i="9"/>
  <c r="N446" i="9"/>
  <c r="O446" i="9"/>
  <c r="P446" i="9"/>
  <c r="Q446" i="9"/>
  <c r="W446" i="9" s="1"/>
  <c r="R446" i="9"/>
  <c r="S446" i="9"/>
  <c r="T446" i="9"/>
  <c r="U446" i="9"/>
  <c r="A447" i="9"/>
  <c r="B447" i="9"/>
  <c r="C447" i="9"/>
  <c r="D447" i="9"/>
  <c r="E447" i="9"/>
  <c r="F447" i="9"/>
  <c r="G447" i="9"/>
  <c r="V447" i="9" s="1"/>
  <c r="H447" i="9"/>
  <c r="I447" i="9"/>
  <c r="J447" i="9"/>
  <c r="K447" i="9"/>
  <c r="L447" i="9"/>
  <c r="M447" i="9"/>
  <c r="N447" i="9"/>
  <c r="O447" i="9"/>
  <c r="P447" i="9"/>
  <c r="Q447" i="9"/>
  <c r="W447" i="9" s="1"/>
  <c r="R447" i="9"/>
  <c r="S447" i="9"/>
  <c r="T447" i="9"/>
  <c r="U447" i="9"/>
  <c r="A448" i="9"/>
  <c r="B448" i="9"/>
  <c r="C448" i="9"/>
  <c r="D448" i="9"/>
  <c r="E448" i="9"/>
  <c r="F448" i="9"/>
  <c r="G448" i="9"/>
  <c r="H448" i="9"/>
  <c r="I448" i="9"/>
  <c r="J448" i="9"/>
  <c r="K448" i="9"/>
  <c r="L448" i="9"/>
  <c r="M448" i="9"/>
  <c r="N448" i="9"/>
  <c r="O448" i="9"/>
  <c r="P448" i="9"/>
  <c r="Q448" i="9"/>
  <c r="R448" i="9"/>
  <c r="W448" i="9" s="1"/>
  <c r="S448" i="9"/>
  <c r="T448" i="9"/>
  <c r="U448" i="9"/>
  <c r="V448" i="9"/>
  <c r="A449" i="9"/>
  <c r="B449" i="9"/>
  <c r="C449" i="9"/>
  <c r="D449" i="9"/>
  <c r="E449" i="9"/>
  <c r="F449" i="9"/>
  <c r="G449" i="9"/>
  <c r="V449" i="9" s="1"/>
  <c r="H449" i="9"/>
  <c r="I449" i="9"/>
  <c r="J449" i="9"/>
  <c r="K449" i="9"/>
  <c r="L449" i="9"/>
  <c r="M449" i="9"/>
  <c r="N449" i="9"/>
  <c r="O449" i="9"/>
  <c r="P449" i="9"/>
  <c r="Q449" i="9"/>
  <c r="R449" i="9"/>
  <c r="S449" i="9"/>
  <c r="T449" i="9"/>
  <c r="U449" i="9"/>
  <c r="W449" i="9"/>
  <c r="A450" i="9"/>
  <c r="B450" i="9"/>
  <c r="C450" i="9"/>
  <c r="D450" i="9"/>
  <c r="E450" i="9"/>
  <c r="F450" i="9"/>
  <c r="G450" i="9"/>
  <c r="H450" i="9"/>
  <c r="V450" i="9" s="1"/>
  <c r="I450" i="9"/>
  <c r="J450" i="9"/>
  <c r="K450" i="9"/>
  <c r="L450" i="9"/>
  <c r="M450" i="9"/>
  <c r="N450" i="9"/>
  <c r="O450" i="9"/>
  <c r="P450" i="9"/>
  <c r="Q450" i="9"/>
  <c r="W450" i="9" s="1"/>
  <c r="R450" i="9"/>
  <c r="S450" i="9"/>
  <c r="T450" i="9"/>
  <c r="U450" i="9"/>
  <c r="A451" i="9"/>
  <c r="B451" i="9"/>
  <c r="C451" i="9"/>
  <c r="D451" i="9"/>
  <c r="E451" i="9"/>
  <c r="F451" i="9"/>
  <c r="G451" i="9"/>
  <c r="V451" i="9" s="1"/>
  <c r="H451" i="9"/>
  <c r="I451" i="9"/>
  <c r="J451" i="9"/>
  <c r="K451" i="9"/>
  <c r="L451" i="9"/>
  <c r="M451" i="9"/>
  <c r="N451" i="9"/>
  <c r="O451" i="9"/>
  <c r="P451" i="9"/>
  <c r="Q451" i="9"/>
  <c r="W451" i="9" s="1"/>
  <c r="R451" i="9"/>
  <c r="S451" i="9"/>
  <c r="T451" i="9"/>
  <c r="U451" i="9"/>
  <c r="A452" i="9"/>
  <c r="B452" i="9"/>
  <c r="C452" i="9"/>
  <c r="D452" i="9"/>
  <c r="E452" i="9"/>
  <c r="F452" i="9"/>
  <c r="G452" i="9"/>
  <c r="H452" i="9"/>
  <c r="I452" i="9"/>
  <c r="J452" i="9"/>
  <c r="K452" i="9"/>
  <c r="L452" i="9"/>
  <c r="M452" i="9"/>
  <c r="N452" i="9"/>
  <c r="O452" i="9"/>
  <c r="P452" i="9"/>
  <c r="Q452" i="9"/>
  <c r="R452" i="9"/>
  <c r="W452" i="9" s="1"/>
  <c r="S452" i="9"/>
  <c r="T452" i="9"/>
  <c r="U452" i="9"/>
  <c r="V452" i="9"/>
  <c r="A453" i="9"/>
  <c r="B453" i="9"/>
  <c r="C453" i="9"/>
  <c r="D453" i="9"/>
  <c r="E453" i="9"/>
  <c r="F453" i="9"/>
  <c r="G453" i="9"/>
  <c r="V453" i="9" s="1"/>
  <c r="H453" i="9"/>
  <c r="I453" i="9"/>
  <c r="J453" i="9"/>
  <c r="K453" i="9"/>
  <c r="L453" i="9"/>
  <c r="M453" i="9"/>
  <c r="N453" i="9"/>
  <c r="O453" i="9"/>
  <c r="P453" i="9"/>
  <c r="Q453" i="9"/>
  <c r="R453" i="9"/>
  <c r="S453" i="9"/>
  <c r="T453" i="9"/>
  <c r="U453" i="9"/>
  <c r="W453" i="9"/>
  <c r="A454" i="9"/>
  <c r="B454" i="9"/>
  <c r="C454" i="9"/>
  <c r="D454" i="9"/>
  <c r="E454" i="9"/>
  <c r="F454" i="9"/>
  <c r="G454" i="9"/>
  <c r="H454" i="9"/>
  <c r="V454" i="9" s="1"/>
  <c r="I454" i="9"/>
  <c r="J454" i="9"/>
  <c r="K454" i="9"/>
  <c r="L454" i="9"/>
  <c r="M454" i="9"/>
  <c r="N454" i="9"/>
  <c r="O454" i="9"/>
  <c r="P454" i="9"/>
  <c r="Q454" i="9"/>
  <c r="R454" i="9"/>
  <c r="W454" i="9" s="1"/>
  <c r="S454" i="9"/>
  <c r="T454" i="9"/>
  <c r="U454" i="9"/>
  <c r="A455" i="9"/>
  <c r="B455" i="9"/>
  <c r="C455" i="9"/>
  <c r="D455" i="9"/>
  <c r="E455" i="9"/>
  <c r="F455" i="9"/>
  <c r="G455" i="9"/>
  <c r="V455" i="9" s="1"/>
  <c r="H455" i="9"/>
  <c r="I455" i="9"/>
  <c r="J455" i="9"/>
  <c r="K455" i="9"/>
  <c r="L455" i="9"/>
  <c r="M455" i="9"/>
  <c r="N455" i="9"/>
  <c r="O455" i="9"/>
  <c r="P455" i="9"/>
  <c r="Q455" i="9"/>
  <c r="W455" i="9" s="1"/>
  <c r="R455" i="9"/>
  <c r="S455" i="9"/>
  <c r="T455" i="9"/>
  <c r="U455" i="9"/>
  <c r="A456" i="9"/>
  <c r="B456" i="9"/>
  <c r="C456" i="9"/>
  <c r="D456" i="9"/>
  <c r="E456" i="9"/>
  <c r="F456" i="9"/>
  <c r="G456" i="9"/>
  <c r="H456" i="9"/>
  <c r="I456" i="9"/>
  <c r="J456" i="9"/>
  <c r="K456" i="9"/>
  <c r="L456" i="9"/>
  <c r="M456" i="9"/>
  <c r="N456" i="9"/>
  <c r="O456" i="9"/>
  <c r="P456" i="9"/>
  <c r="Q456" i="9"/>
  <c r="R456" i="9"/>
  <c r="W456" i="9" s="1"/>
  <c r="S456" i="9"/>
  <c r="T456" i="9"/>
  <c r="U456" i="9"/>
  <c r="V456" i="9"/>
  <c r="A457" i="9"/>
  <c r="B457" i="9"/>
  <c r="C457" i="9"/>
  <c r="D457" i="9"/>
  <c r="E457" i="9"/>
  <c r="F457" i="9"/>
  <c r="G457" i="9"/>
  <c r="V457" i="9" s="1"/>
  <c r="H457" i="9"/>
  <c r="I457" i="9"/>
  <c r="J457" i="9"/>
  <c r="K457" i="9"/>
  <c r="L457" i="9"/>
  <c r="M457" i="9"/>
  <c r="N457" i="9"/>
  <c r="O457" i="9"/>
  <c r="P457" i="9"/>
  <c r="Q457" i="9"/>
  <c r="R457" i="9"/>
  <c r="S457" i="9"/>
  <c r="T457" i="9"/>
  <c r="U457" i="9"/>
  <c r="W457" i="9"/>
  <c r="A458" i="9"/>
  <c r="B458" i="9"/>
  <c r="C458" i="9"/>
  <c r="D458" i="9"/>
  <c r="E458" i="9"/>
  <c r="F458" i="9"/>
  <c r="G458" i="9"/>
  <c r="H458" i="9"/>
  <c r="V458" i="9" s="1"/>
  <c r="I458" i="9"/>
  <c r="J458" i="9"/>
  <c r="K458" i="9"/>
  <c r="L458" i="9"/>
  <c r="M458" i="9"/>
  <c r="N458" i="9"/>
  <c r="O458" i="9"/>
  <c r="P458" i="9"/>
  <c r="Q458" i="9"/>
  <c r="W458" i="9" s="1"/>
  <c r="R458" i="9"/>
  <c r="S458" i="9"/>
  <c r="T458" i="9"/>
  <c r="U458" i="9"/>
  <c r="A459" i="9"/>
  <c r="B459" i="9"/>
  <c r="C459" i="9"/>
  <c r="D459" i="9"/>
  <c r="E459" i="9"/>
  <c r="F459" i="9"/>
  <c r="G459" i="9"/>
  <c r="V459" i="9" s="1"/>
  <c r="H459" i="9"/>
  <c r="I459" i="9"/>
  <c r="J459" i="9"/>
  <c r="K459" i="9"/>
  <c r="L459" i="9"/>
  <c r="M459" i="9"/>
  <c r="N459" i="9"/>
  <c r="O459" i="9"/>
  <c r="P459" i="9"/>
  <c r="Q459" i="9"/>
  <c r="W459" i="9" s="1"/>
  <c r="R459" i="9"/>
  <c r="S459" i="9"/>
  <c r="T459" i="9"/>
  <c r="U459" i="9"/>
  <c r="A460" i="9"/>
  <c r="B460" i="9"/>
  <c r="C460" i="9"/>
  <c r="D460" i="9"/>
  <c r="E460" i="9"/>
  <c r="F460" i="9"/>
  <c r="G460" i="9"/>
  <c r="H460" i="9"/>
  <c r="I460" i="9"/>
  <c r="J460" i="9"/>
  <c r="K460" i="9"/>
  <c r="L460" i="9"/>
  <c r="M460" i="9"/>
  <c r="N460" i="9"/>
  <c r="O460" i="9"/>
  <c r="P460" i="9"/>
  <c r="Q460" i="9"/>
  <c r="R460" i="9"/>
  <c r="W460" i="9" s="1"/>
  <c r="S460" i="9"/>
  <c r="T460" i="9"/>
  <c r="U460" i="9"/>
  <c r="V460" i="9"/>
  <c r="A461" i="9"/>
  <c r="B461" i="9"/>
  <c r="C461" i="9"/>
  <c r="D461" i="9"/>
  <c r="E461" i="9"/>
  <c r="F461" i="9"/>
  <c r="G461" i="9"/>
  <c r="V461" i="9" s="1"/>
  <c r="H461" i="9"/>
  <c r="I461" i="9"/>
  <c r="J461" i="9"/>
  <c r="K461" i="9"/>
  <c r="L461" i="9"/>
  <c r="M461" i="9"/>
  <c r="N461" i="9"/>
  <c r="O461" i="9"/>
  <c r="P461" i="9"/>
  <c r="Q461" i="9"/>
  <c r="R461" i="9"/>
  <c r="S461" i="9"/>
  <c r="T461" i="9"/>
  <c r="U461" i="9"/>
  <c r="W461" i="9"/>
  <c r="A462" i="9"/>
  <c r="B462" i="9"/>
  <c r="C462" i="9"/>
  <c r="D462" i="9"/>
  <c r="E462" i="9"/>
  <c r="F462" i="9"/>
  <c r="G462" i="9"/>
  <c r="H462" i="9"/>
  <c r="V462" i="9" s="1"/>
  <c r="I462" i="9"/>
  <c r="J462" i="9"/>
  <c r="K462" i="9"/>
  <c r="L462" i="9"/>
  <c r="M462" i="9"/>
  <c r="N462" i="9"/>
  <c r="O462" i="9"/>
  <c r="P462" i="9"/>
  <c r="Q462" i="9"/>
  <c r="R462" i="9"/>
  <c r="W462" i="9" s="1"/>
  <c r="S462" i="9"/>
  <c r="T462" i="9"/>
  <c r="U462" i="9"/>
  <c r="A463" i="9"/>
  <c r="B463" i="9"/>
  <c r="C463" i="9"/>
  <c r="D463" i="9"/>
  <c r="E463" i="9"/>
  <c r="F463" i="9"/>
  <c r="G463" i="9"/>
  <c r="V463" i="9" s="1"/>
  <c r="H463" i="9"/>
  <c r="I463" i="9"/>
  <c r="J463" i="9"/>
  <c r="K463" i="9"/>
  <c r="L463" i="9"/>
  <c r="M463" i="9"/>
  <c r="N463" i="9"/>
  <c r="O463" i="9"/>
  <c r="P463" i="9"/>
  <c r="Q463" i="9"/>
  <c r="W463" i="9" s="1"/>
  <c r="R463" i="9"/>
  <c r="S463" i="9"/>
  <c r="T463" i="9"/>
  <c r="U463" i="9"/>
  <c r="A464" i="9"/>
  <c r="B464" i="9"/>
  <c r="C464" i="9"/>
  <c r="D464" i="9"/>
  <c r="E464" i="9"/>
  <c r="F464" i="9"/>
  <c r="G464" i="9"/>
  <c r="H464" i="9"/>
  <c r="I464" i="9"/>
  <c r="J464" i="9"/>
  <c r="K464" i="9"/>
  <c r="L464" i="9"/>
  <c r="M464" i="9"/>
  <c r="N464" i="9"/>
  <c r="O464" i="9"/>
  <c r="P464" i="9"/>
  <c r="Q464" i="9"/>
  <c r="R464" i="9"/>
  <c r="W464" i="9" s="1"/>
  <c r="S464" i="9"/>
  <c r="T464" i="9"/>
  <c r="U464" i="9"/>
  <c r="V464" i="9"/>
  <c r="A465" i="9"/>
  <c r="B465" i="9"/>
  <c r="C465" i="9"/>
  <c r="D465" i="9"/>
  <c r="E465" i="9"/>
  <c r="F465" i="9"/>
  <c r="G465" i="9"/>
  <c r="V465" i="9" s="1"/>
  <c r="H465" i="9"/>
  <c r="I465" i="9"/>
  <c r="J465" i="9"/>
  <c r="K465" i="9"/>
  <c r="L465" i="9"/>
  <c r="M465" i="9"/>
  <c r="N465" i="9"/>
  <c r="O465" i="9"/>
  <c r="P465" i="9"/>
  <c r="Q465" i="9"/>
  <c r="R465" i="9"/>
  <c r="S465" i="9"/>
  <c r="T465" i="9"/>
  <c r="U465" i="9"/>
  <c r="W465" i="9"/>
  <c r="A466" i="9"/>
  <c r="B466" i="9"/>
  <c r="C466" i="9"/>
  <c r="D466" i="9"/>
  <c r="E466" i="9"/>
  <c r="F466" i="9"/>
  <c r="G466" i="9"/>
  <c r="H466" i="9"/>
  <c r="V466" i="9" s="1"/>
  <c r="I466" i="9"/>
  <c r="J466" i="9"/>
  <c r="K466" i="9"/>
  <c r="L466" i="9"/>
  <c r="M466" i="9"/>
  <c r="N466" i="9"/>
  <c r="O466" i="9"/>
  <c r="P466" i="9"/>
  <c r="Q466" i="9"/>
  <c r="R466" i="9"/>
  <c r="W466" i="9" s="1"/>
  <c r="S466" i="9"/>
  <c r="T466" i="9"/>
  <c r="U466" i="9"/>
  <c r="A467" i="9"/>
  <c r="B467" i="9"/>
  <c r="C467" i="9"/>
  <c r="D467" i="9"/>
  <c r="E467" i="9"/>
  <c r="F467" i="9"/>
  <c r="G467" i="9"/>
  <c r="V467" i="9" s="1"/>
  <c r="H467" i="9"/>
  <c r="I467" i="9"/>
  <c r="J467" i="9"/>
  <c r="K467" i="9"/>
  <c r="L467" i="9"/>
  <c r="M467" i="9"/>
  <c r="N467" i="9"/>
  <c r="O467" i="9"/>
  <c r="P467" i="9"/>
  <c r="Q467" i="9"/>
  <c r="W467" i="9" s="1"/>
  <c r="R467" i="9"/>
  <c r="S467" i="9"/>
  <c r="T467" i="9"/>
  <c r="U467" i="9"/>
  <c r="A468" i="9"/>
  <c r="B468" i="9"/>
  <c r="C468" i="9"/>
  <c r="D468" i="9"/>
  <c r="E468" i="9"/>
  <c r="F468" i="9"/>
  <c r="G468" i="9"/>
  <c r="H468" i="9"/>
  <c r="I468" i="9"/>
  <c r="J468" i="9"/>
  <c r="K468" i="9"/>
  <c r="L468" i="9"/>
  <c r="M468" i="9"/>
  <c r="N468" i="9"/>
  <c r="O468" i="9"/>
  <c r="P468" i="9"/>
  <c r="Q468" i="9"/>
  <c r="W468" i="9" s="1"/>
  <c r="R468" i="9"/>
  <c r="S468" i="9"/>
  <c r="T468" i="9"/>
  <c r="U468" i="9"/>
  <c r="V468" i="9"/>
  <c r="A469" i="9"/>
  <c r="B469" i="9"/>
  <c r="C469" i="9"/>
  <c r="D469" i="9"/>
  <c r="E469" i="9"/>
  <c r="F469" i="9"/>
  <c r="G469" i="9"/>
  <c r="V469" i="9" s="1"/>
  <c r="H469" i="9"/>
  <c r="I469" i="9"/>
  <c r="J469" i="9"/>
  <c r="K469" i="9"/>
  <c r="L469" i="9"/>
  <c r="M469" i="9"/>
  <c r="N469" i="9"/>
  <c r="O469" i="9"/>
  <c r="P469" i="9"/>
  <c r="Q469" i="9"/>
  <c r="R469" i="9"/>
  <c r="S469" i="9"/>
  <c r="T469" i="9"/>
  <c r="U469" i="9"/>
  <c r="W469" i="9"/>
  <c r="A470" i="9"/>
  <c r="B470" i="9"/>
  <c r="C470" i="9"/>
  <c r="D470" i="9"/>
  <c r="E470" i="9"/>
  <c r="F470" i="9"/>
  <c r="G470" i="9"/>
  <c r="H470" i="9"/>
  <c r="V470" i="9" s="1"/>
  <c r="I470" i="9"/>
  <c r="J470" i="9"/>
  <c r="K470" i="9"/>
  <c r="L470" i="9"/>
  <c r="M470" i="9"/>
  <c r="N470" i="9"/>
  <c r="O470" i="9"/>
  <c r="P470" i="9"/>
  <c r="Q470" i="9"/>
  <c r="R470" i="9"/>
  <c r="W470" i="9" s="1"/>
  <c r="S470" i="9"/>
  <c r="T470" i="9"/>
  <c r="U470" i="9"/>
  <c r="A471" i="9"/>
  <c r="B471" i="9"/>
  <c r="C471" i="9"/>
  <c r="D471" i="9"/>
  <c r="E471" i="9"/>
  <c r="F471" i="9"/>
  <c r="G471" i="9"/>
  <c r="V471" i="9" s="1"/>
  <c r="H471" i="9"/>
  <c r="I471" i="9"/>
  <c r="J471" i="9"/>
  <c r="K471" i="9"/>
  <c r="L471" i="9"/>
  <c r="M471" i="9"/>
  <c r="N471" i="9"/>
  <c r="O471" i="9"/>
  <c r="P471" i="9"/>
  <c r="Q471" i="9"/>
  <c r="W471" i="9" s="1"/>
  <c r="R471" i="9"/>
  <c r="S471" i="9"/>
  <c r="T471" i="9"/>
  <c r="U471" i="9"/>
  <c r="A472" i="9"/>
  <c r="B472" i="9"/>
  <c r="C472" i="9"/>
  <c r="D472" i="9"/>
  <c r="E472" i="9"/>
  <c r="F472" i="9"/>
  <c r="G472" i="9"/>
  <c r="H472" i="9"/>
  <c r="I472" i="9"/>
  <c r="J472" i="9"/>
  <c r="K472" i="9"/>
  <c r="L472" i="9"/>
  <c r="M472" i="9"/>
  <c r="N472" i="9"/>
  <c r="O472" i="9"/>
  <c r="P472" i="9"/>
  <c r="Q472" i="9"/>
  <c r="R472" i="9"/>
  <c r="W472" i="9" s="1"/>
  <c r="S472" i="9"/>
  <c r="T472" i="9"/>
  <c r="U472" i="9"/>
  <c r="V472" i="9"/>
  <c r="A473" i="9"/>
  <c r="B473" i="9"/>
  <c r="C473" i="9"/>
  <c r="D473" i="9"/>
  <c r="E473" i="9"/>
  <c r="F473" i="9"/>
  <c r="G473" i="9"/>
  <c r="H473" i="9"/>
  <c r="I473" i="9"/>
  <c r="J473" i="9"/>
  <c r="K473" i="9"/>
  <c r="L473" i="9"/>
  <c r="M473" i="9"/>
  <c r="N473" i="9"/>
  <c r="O473" i="9"/>
  <c r="P473" i="9"/>
  <c r="Q473" i="9"/>
  <c r="R473" i="9"/>
  <c r="S473" i="9"/>
  <c r="T473" i="9"/>
  <c r="U473" i="9"/>
  <c r="W473" i="9"/>
  <c r="A474" i="9"/>
  <c r="B474" i="9"/>
  <c r="C474" i="9"/>
  <c r="D474" i="9"/>
  <c r="E474" i="9"/>
  <c r="F474" i="9"/>
  <c r="G474" i="9"/>
  <c r="H474" i="9"/>
  <c r="V474" i="9" s="1"/>
  <c r="I474" i="9"/>
  <c r="J474" i="9"/>
  <c r="K474" i="9"/>
  <c r="L474" i="9"/>
  <c r="M474" i="9"/>
  <c r="N474" i="9"/>
  <c r="O474" i="9"/>
  <c r="P474" i="9"/>
  <c r="Q474" i="9"/>
  <c r="R474" i="9"/>
  <c r="S474" i="9"/>
  <c r="T474" i="9"/>
  <c r="U474" i="9"/>
  <c r="A475" i="9"/>
  <c r="B475" i="9"/>
  <c r="C475" i="9"/>
  <c r="D475" i="9"/>
  <c r="E475" i="9"/>
  <c r="F475" i="9"/>
  <c r="G475" i="9"/>
  <c r="V475" i="9" s="1"/>
  <c r="H475" i="9"/>
  <c r="I475" i="9"/>
  <c r="J475" i="9"/>
  <c r="K475" i="9"/>
  <c r="L475" i="9"/>
  <c r="M475" i="9"/>
  <c r="N475" i="9"/>
  <c r="O475" i="9"/>
  <c r="P475" i="9"/>
  <c r="Q475" i="9"/>
  <c r="R475" i="9"/>
  <c r="S475" i="9"/>
  <c r="T475" i="9"/>
  <c r="U475" i="9"/>
  <c r="A476" i="9"/>
  <c r="B476" i="9"/>
  <c r="C476" i="9"/>
  <c r="D476" i="9"/>
  <c r="E476" i="9"/>
  <c r="F476" i="9"/>
  <c r="G476" i="9"/>
  <c r="H476" i="9"/>
  <c r="I476" i="9"/>
  <c r="J476" i="9"/>
  <c r="K476" i="9"/>
  <c r="L476" i="9"/>
  <c r="M476" i="9"/>
  <c r="N476" i="9"/>
  <c r="O476" i="9"/>
  <c r="P476" i="9"/>
  <c r="Q476" i="9"/>
  <c r="R476" i="9"/>
  <c r="W476" i="9" s="1"/>
  <c r="S476" i="9"/>
  <c r="T476" i="9"/>
  <c r="U476" i="9"/>
  <c r="V476" i="9"/>
  <c r="A477" i="9"/>
  <c r="B477" i="9"/>
  <c r="C477" i="9"/>
  <c r="D477" i="9"/>
  <c r="E477" i="9"/>
  <c r="F477" i="9"/>
  <c r="G477" i="9"/>
  <c r="H477" i="9"/>
  <c r="I477" i="9"/>
  <c r="J477" i="9"/>
  <c r="K477" i="9"/>
  <c r="L477" i="9"/>
  <c r="M477" i="9"/>
  <c r="N477" i="9"/>
  <c r="O477" i="9"/>
  <c r="P477" i="9"/>
  <c r="Q477" i="9"/>
  <c r="R477" i="9"/>
  <c r="S477" i="9"/>
  <c r="T477" i="9"/>
  <c r="U477" i="9"/>
  <c r="W477" i="9"/>
  <c r="A478" i="9"/>
  <c r="B478" i="9"/>
  <c r="C478" i="9"/>
  <c r="D478" i="9"/>
  <c r="E478" i="9"/>
  <c r="F478" i="9"/>
  <c r="G478" i="9"/>
  <c r="H478" i="9"/>
  <c r="V478" i="9" s="1"/>
  <c r="I478" i="9"/>
  <c r="J478" i="9"/>
  <c r="K478" i="9"/>
  <c r="L478" i="9"/>
  <c r="M478" i="9"/>
  <c r="N478" i="9"/>
  <c r="O478" i="9"/>
  <c r="P478" i="9"/>
  <c r="Q478" i="9"/>
  <c r="R478" i="9"/>
  <c r="S478" i="9"/>
  <c r="T478" i="9"/>
  <c r="U478" i="9"/>
  <c r="A479" i="9"/>
  <c r="B479" i="9"/>
  <c r="C479" i="9"/>
  <c r="D479" i="9"/>
  <c r="E479" i="9"/>
  <c r="F479" i="9"/>
  <c r="G479" i="9"/>
  <c r="H479" i="9"/>
  <c r="I479" i="9"/>
  <c r="J479" i="9"/>
  <c r="K479" i="9"/>
  <c r="L479" i="9"/>
  <c r="M479" i="9"/>
  <c r="N479" i="9"/>
  <c r="O479" i="9"/>
  <c r="P479" i="9"/>
  <c r="Q479" i="9"/>
  <c r="R479" i="9"/>
  <c r="S479" i="9"/>
  <c r="T479" i="9"/>
  <c r="U479" i="9"/>
  <c r="A480" i="9"/>
  <c r="B480" i="9"/>
  <c r="C480" i="9"/>
  <c r="D480" i="9"/>
  <c r="E480" i="9"/>
  <c r="F480" i="9"/>
  <c r="G480" i="9"/>
  <c r="H480" i="9"/>
  <c r="I480" i="9"/>
  <c r="J480" i="9"/>
  <c r="K480" i="9"/>
  <c r="L480" i="9"/>
  <c r="M480" i="9"/>
  <c r="N480" i="9"/>
  <c r="O480" i="9"/>
  <c r="P480" i="9"/>
  <c r="Q480" i="9"/>
  <c r="R480" i="9"/>
  <c r="W480" i="9" s="1"/>
  <c r="S480" i="9"/>
  <c r="T480" i="9"/>
  <c r="U480" i="9"/>
  <c r="V480" i="9"/>
  <c r="A481" i="9"/>
  <c r="B481" i="9"/>
  <c r="C481" i="9"/>
  <c r="D481" i="9"/>
  <c r="E481" i="9"/>
  <c r="F481" i="9"/>
  <c r="G481" i="9"/>
  <c r="H481" i="9"/>
  <c r="I481" i="9"/>
  <c r="J481" i="9"/>
  <c r="K481" i="9"/>
  <c r="L481" i="9"/>
  <c r="M481" i="9"/>
  <c r="N481" i="9"/>
  <c r="O481" i="9"/>
  <c r="P481" i="9"/>
  <c r="Q481" i="9"/>
  <c r="R481" i="9"/>
  <c r="S481" i="9"/>
  <c r="T481" i="9"/>
  <c r="U481" i="9"/>
  <c r="W481" i="9"/>
  <c r="A482" i="9"/>
  <c r="B482" i="9"/>
  <c r="C482" i="9"/>
  <c r="D482" i="9"/>
  <c r="E482" i="9"/>
  <c r="F482" i="9"/>
  <c r="G482" i="9"/>
  <c r="H482" i="9"/>
  <c r="V482" i="9" s="1"/>
  <c r="I482" i="9"/>
  <c r="J482" i="9"/>
  <c r="K482" i="9"/>
  <c r="L482" i="9"/>
  <c r="M482" i="9"/>
  <c r="N482" i="9"/>
  <c r="O482" i="9"/>
  <c r="P482" i="9"/>
  <c r="Q482" i="9"/>
  <c r="R482" i="9"/>
  <c r="S482" i="9"/>
  <c r="T482" i="9"/>
  <c r="U482" i="9"/>
  <c r="A483" i="9"/>
  <c r="B483" i="9"/>
  <c r="C483" i="9"/>
  <c r="D483" i="9"/>
  <c r="E483" i="9"/>
  <c r="F483" i="9"/>
  <c r="G483" i="9"/>
  <c r="V483" i="9" s="1"/>
  <c r="H483" i="9"/>
  <c r="I483" i="9"/>
  <c r="J483" i="9"/>
  <c r="K483" i="9"/>
  <c r="L483" i="9"/>
  <c r="M483" i="9"/>
  <c r="N483" i="9"/>
  <c r="O483" i="9"/>
  <c r="P483" i="9"/>
  <c r="Q483" i="9"/>
  <c r="R483" i="9"/>
  <c r="S483" i="9"/>
  <c r="T483" i="9"/>
  <c r="U483" i="9"/>
  <c r="A484" i="9"/>
  <c r="B484" i="9"/>
  <c r="C484" i="9"/>
  <c r="D484" i="9"/>
  <c r="E484" i="9"/>
  <c r="F484" i="9"/>
  <c r="G484" i="9"/>
  <c r="H484" i="9"/>
  <c r="I484" i="9"/>
  <c r="J484" i="9"/>
  <c r="K484" i="9"/>
  <c r="L484" i="9"/>
  <c r="M484" i="9"/>
  <c r="N484" i="9"/>
  <c r="O484" i="9"/>
  <c r="P484" i="9"/>
  <c r="Q484" i="9"/>
  <c r="R484" i="9"/>
  <c r="S484" i="9"/>
  <c r="T484" i="9"/>
  <c r="U484" i="9"/>
  <c r="V484" i="9"/>
  <c r="A485" i="9"/>
  <c r="B485" i="9"/>
  <c r="C485" i="9"/>
  <c r="D485" i="9"/>
  <c r="E485" i="9"/>
  <c r="F485" i="9"/>
  <c r="G485" i="9"/>
  <c r="H485" i="9"/>
  <c r="I485" i="9"/>
  <c r="J485" i="9"/>
  <c r="K485" i="9"/>
  <c r="L485" i="9"/>
  <c r="M485" i="9"/>
  <c r="N485" i="9"/>
  <c r="O485" i="9"/>
  <c r="P485" i="9"/>
  <c r="Q485" i="9"/>
  <c r="R485" i="9"/>
  <c r="S485" i="9"/>
  <c r="T485" i="9"/>
  <c r="U485" i="9"/>
  <c r="W485" i="9"/>
  <c r="A486" i="9"/>
  <c r="B486" i="9"/>
  <c r="C486" i="9"/>
  <c r="D486" i="9"/>
  <c r="E486" i="9"/>
  <c r="F486" i="9"/>
  <c r="G486" i="9"/>
  <c r="H486" i="9"/>
  <c r="V486" i="9" s="1"/>
  <c r="I486" i="9"/>
  <c r="J486" i="9"/>
  <c r="K486" i="9"/>
  <c r="L486" i="9"/>
  <c r="M486" i="9"/>
  <c r="N486" i="9"/>
  <c r="O486" i="9"/>
  <c r="P486" i="9"/>
  <c r="Q486" i="9"/>
  <c r="R486" i="9"/>
  <c r="W486" i="9" s="1"/>
  <c r="S486" i="9"/>
  <c r="T486" i="9"/>
  <c r="U486" i="9"/>
  <c r="A487" i="9"/>
  <c r="B487" i="9"/>
  <c r="C487" i="9"/>
  <c r="D487" i="9"/>
  <c r="E487" i="9"/>
  <c r="F487" i="9"/>
  <c r="G487" i="9"/>
  <c r="H487" i="9"/>
  <c r="I487" i="9"/>
  <c r="J487" i="9"/>
  <c r="K487" i="9"/>
  <c r="L487" i="9"/>
  <c r="M487" i="9"/>
  <c r="N487" i="9"/>
  <c r="O487" i="9"/>
  <c r="P487" i="9"/>
  <c r="Q487" i="9"/>
  <c r="R487" i="9"/>
  <c r="S487" i="9"/>
  <c r="T487" i="9"/>
  <c r="U487" i="9"/>
  <c r="A488" i="9"/>
  <c r="B488" i="9"/>
  <c r="C488" i="9"/>
  <c r="D488" i="9"/>
  <c r="E488" i="9"/>
  <c r="F488" i="9"/>
  <c r="G488" i="9"/>
  <c r="H488" i="9"/>
  <c r="I488" i="9"/>
  <c r="J488" i="9"/>
  <c r="K488" i="9"/>
  <c r="L488" i="9"/>
  <c r="M488" i="9"/>
  <c r="N488" i="9"/>
  <c r="O488" i="9"/>
  <c r="P488" i="9"/>
  <c r="Q488" i="9"/>
  <c r="R488" i="9"/>
  <c r="S488" i="9"/>
  <c r="T488" i="9"/>
  <c r="U488" i="9"/>
  <c r="V488" i="9"/>
  <c r="A489" i="9"/>
  <c r="B489" i="9"/>
  <c r="C489" i="9"/>
  <c r="D489" i="9"/>
  <c r="E489" i="9"/>
  <c r="F489" i="9"/>
  <c r="G489" i="9"/>
  <c r="H489" i="9"/>
  <c r="I489" i="9"/>
  <c r="J489" i="9"/>
  <c r="K489" i="9"/>
  <c r="L489" i="9"/>
  <c r="M489" i="9"/>
  <c r="N489" i="9"/>
  <c r="O489" i="9"/>
  <c r="P489" i="9"/>
  <c r="Q489" i="9"/>
  <c r="R489" i="9"/>
  <c r="S489" i="9"/>
  <c r="T489" i="9"/>
  <c r="U489" i="9"/>
  <c r="W489" i="9"/>
  <c r="A490" i="9"/>
  <c r="B490" i="9"/>
  <c r="C490" i="9"/>
  <c r="D490" i="9"/>
  <c r="E490" i="9"/>
  <c r="F490" i="9"/>
  <c r="G490" i="9"/>
  <c r="H490" i="9"/>
  <c r="V490" i="9" s="1"/>
  <c r="I490" i="9"/>
  <c r="J490" i="9"/>
  <c r="K490" i="9"/>
  <c r="L490" i="9"/>
  <c r="M490" i="9"/>
  <c r="N490" i="9"/>
  <c r="O490" i="9"/>
  <c r="P490" i="9"/>
  <c r="Q490" i="9"/>
  <c r="R490" i="9"/>
  <c r="S490" i="9"/>
  <c r="T490" i="9"/>
  <c r="U490" i="9"/>
  <c r="A491" i="9"/>
  <c r="B491" i="9"/>
  <c r="C491" i="9"/>
  <c r="D491" i="9"/>
  <c r="E491" i="9"/>
  <c r="F491" i="9"/>
  <c r="G491" i="9"/>
  <c r="V491" i="9" s="1"/>
  <c r="H491" i="9"/>
  <c r="I491" i="9"/>
  <c r="J491" i="9"/>
  <c r="K491" i="9"/>
  <c r="L491" i="9"/>
  <c r="M491" i="9"/>
  <c r="N491" i="9"/>
  <c r="O491" i="9"/>
  <c r="P491" i="9"/>
  <c r="Q491" i="9"/>
  <c r="R491" i="9"/>
  <c r="S491" i="9"/>
  <c r="T491" i="9"/>
  <c r="U491" i="9"/>
  <c r="A492" i="9"/>
  <c r="B492" i="9"/>
  <c r="C492" i="9"/>
  <c r="D492" i="9"/>
  <c r="E492" i="9"/>
  <c r="F492" i="9"/>
  <c r="G492" i="9"/>
  <c r="H492" i="9"/>
  <c r="I492" i="9"/>
  <c r="J492" i="9"/>
  <c r="K492" i="9"/>
  <c r="L492" i="9"/>
  <c r="M492" i="9"/>
  <c r="N492" i="9"/>
  <c r="O492" i="9"/>
  <c r="P492" i="9"/>
  <c r="Q492" i="9"/>
  <c r="R492" i="9"/>
  <c r="S492" i="9"/>
  <c r="T492" i="9"/>
  <c r="U492" i="9"/>
  <c r="V492" i="9"/>
  <c r="A493" i="9"/>
  <c r="B493" i="9"/>
  <c r="C493" i="9"/>
  <c r="D493" i="9"/>
  <c r="E493" i="9"/>
  <c r="F493" i="9"/>
  <c r="G493" i="9"/>
  <c r="H493" i="9"/>
  <c r="I493" i="9"/>
  <c r="J493" i="9"/>
  <c r="K493" i="9"/>
  <c r="L493" i="9"/>
  <c r="M493" i="9"/>
  <c r="N493" i="9"/>
  <c r="O493" i="9"/>
  <c r="P493" i="9"/>
  <c r="Q493" i="9"/>
  <c r="R493" i="9"/>
  <c r="S493" i="9"/>
  <c r="T493" i="9"/>
  <c r="U493" i="9"/>
  <c r="W493" i="9"/>
  <c r="A494" i="9"/>
  <c r="B494" i="9"/>
  <c r="C494" i="9"/>
  <c r="D494" i="9"/>
  <c r="E494" i="9"/>
  <c r="F494" i="9"/>
  <c r="G494" i="9"/>
  <c r="H494" i="9"/>
  <c r="V494" i="9" s="1"/>
  <c r="I494" i="9"/>
  <c r="J494" i="9"/>
  <c r="K494" i="9"/>
  <c r="L494" i="9"/>
  <c r="M494" i="9"/>
  <c r="N494" i="9"/>
  <c r="O494" i="9"/>
  <c r="P494" i="9"/>
  <c r="Q494" i="9"/>
  <c r="R494" i="9"/>
  <c r="W494" i="9" s="1"/>
  <c r="S494" i="9"/>
  <c r="T494" i="9"/>
  <c r="U494" i="9"/>
  <c r="A495" i="9"/>
  <c r="B495" i="9"/>
  <c r="C495" i="9"/>
  <c r="D495" i="9"/>
  <c r="E495" i="9"/>
  <c r="F495" i="9"/>
  <c r="G495" i="9"/>
  <c r="H495" i="9"/>
  <c r="I495" i="9"/>
  <c r="J495" i="9"/>
  <c r="K495" i="9"/>
  <c r="L495" i="9"/>
  <c r="M495" i="9"/>
  <c r="N495" i="9"/>
  <c r="O495" i="9"/>
  <c r="P495" i="9"/>
  <c r="Q495" i="9"/>
  <c r="R495" i="9"/>
  <c r="S495" i="9"/>
  <c r="T495" i="9"/>
  <c r="U495" i="9"/>
  <c r="A496" i="9"/>
  <c r="B496" i="9"/>
  <c r="C496" i="9"/>
  <c r="D496" i="9"/>
  <c r="E496" i="9"/>
  <c r="F496" i="9"/>
  <c r="G496" i="9"/>
  <c r="H496" i="9"/>
  <c r="I496" i="9"/>
  <c r="J496" i="9"/>
  <c r="K496" i="9"/>
  <c r="L496" i="9"/>
  <c r="M496" i="9"/>
  <c r="N496" i="9"/>
  <c r="O496" i="9"/>
  <c r="P496" i="9"/>
  <c r="Q496" i="9"/>
  <c r="R496" i="9"/>
  <c r="S496" i="9"/>
  <c r="T496" i="9"/>
  <c r="U496" i="9"/>
  <c r="V496" i="9"/>
  <c r="A497" i="9"/>
  <c r="B497" i="9"/>
  <c r="C497" i="9"/>
  <c r="D497" i="9"/>
  <c r="E497" i="9"/>
  <c r="F497" i="9"/>
  <c r="G497" i="9"/>
  <c r="H497" i="9"/>
  <c r="I497" i="9"/>
  <c r="J497" i="9"/>
  <c r="K497" i="9"/>
  <c r="L497" i="9"/>
  <c r="M497" i="9"/>
  <c r="N497" i="9"/>
  <c r="O497" i="9"/>
  <c r="P497" i="9"/>
  <c r="Q497" i="9"/>
  <c r="R497" i="9"/>
  <c r="S497" i="9"/>
  <c r="T497" i="9"/>
  <c r="U497" i="9"/>
  <c r="W497" i="9"/>
  <c r="A498" i="9"/>
  <c r="B498" i="9"/>
  <c r="C498" i="9"/>
  <c r="D498" i="9"/>
  <c r="E498" i="9"/>
  <c r="F498" i="9"/>
  <c r="G498" i="9"/>
  <c r="H498" i="9"/>
  <c r="V498" i="9" s="1"/>
  <c r="I498" i="9"/>
  <c r="J498" i="9"/>
  <c r="K498" i="9"/>
  <c r="L498" i="9"/>
  <c r="M498" i="9"/>
  <c r="N498" i="9"/>
  <c r="O498" i="9"/>
  <c r="P498" i="9"/>
  <c r="Q498" i="9"/>
  <c r="R498" i="9"/>
  <c r="S498" i="9"/>
  <c r="T498" i="9"/>
  <c r="U498" i="9"/>
  <c r="A499" i="9"/>
  <c r="B499" i="9"/>
  <c r="C499" i="9"/>
  <c r="D499" i="9"/>
  <c r="E499" i="9"/>
  <c r="F499" i="9"/>
  <c r="G499" i="9"/>
  <c r="H499" i="9"/>
  <c r="I499" i="9"/>
  <c r="J499" i="9"/>
  <c r="K499" i="9"/>
  <c r="L499" i="9"/>
  <c r="M499" i="9"/>
  <c r="N499" i="9"/>
  <c r="O499" i="9"/>
  <c r="P499" i="9"/>
  <c r="Q499" i="9"/>
  <c r="W499" i="9" s="1"/>
  <c r="R499" i="9"/>
  <c r="S499" i="9"/>
  <c r="T499" i="9"/>
  <c r="U499" i="9"/>
  <c r="V499" i="9"/>
  <c r="A500" i="9"/>
  <c r="B500" i="9"/>
  <c r="C500" i="9"/>
  <c r="D500" i="9"/>
  <c r="E500" i="9"/>
  <c r="F500" i="9"/>
  <c r="G500" i="9"/>
  <c r="V500" i="9" s="1"/>
  <c r="H500" i="9"/>
  <c r="I500" i="9"/>
  <c r="J500" i="9"/>
  <c r="K500" i="9"/>
  <c r="L500" i="9"/>
  <c r="M500" i="9"/>
  <c r="N500" i="9"/>
  <c r="O500" i="9"/>
  <c r="P500" i="9"/>
  <c r="Q500" i="9"/>
  <c r="R500" i="9"/>
  <c r="S500" i="9"/>
  <c r="T500" i="9"/>
  <c r="U500" i="9"/>
  <c r="W500" i="9"/>
  <c r="A501" i="9"/>
  <c r="B501" i="9"/>
  <c r="C501" i="9"/>
  <c r="D501" i="9"/>
  <c r="E501" i="9"/>
  <c r="F501" i="9"/>
  <c r="G501" i="9"/>
  <c r="H501" i="9"/>
  <c r="V501" i="9" s="1"/>
  <c r="I501" i="9"/>
  <c r="J501" i="9"/>
  <c r="K501" i="9"/>
  <c r="L501" i="9"/>
  <c r="M501" i="9"/>
  <c r="N501" i="9"/>
  <c r="O501" i="9"/>
  <c r="P501" i="9"/>
  <c r="Q501" i="9"/>
  <c r="R501" i="9"/>
  <c r="W501" i="9" s="1"/>
  <c r="S501" i="9"/>
  <c r="T501" i="9"/>
  <c r="U501" i="9"/>
  <c r="W2" i="9"/>
  <c r="V2" i="9"/>
  <c r="U2" i="9"/>
  <c r="T2" i="9"/>
  <c r="S2" i="9"/>
  <c r="R2" i="9"/>
  <c r="Q2" i="9"/>
  <c r="P2" i="9"/>
  <c r="O2" i="9"/>
  <c r="N2" i="9"/>
  <c r="M2" i="9"/>
  <c r="L2" i="9"/>
  <c r="K2" i="9"/>
  <c r="J2" i="9"/>
  <c r="I2" i="9"/>
  <c r="H2" i="9"/>
  <c r="G2" i="9"/>
  <c r="F2" i="9"/>
  <c r="E2" i="9"/>
  <c r="D2" i="9"/>
  <c r="C2" i="9"/>
  <c r="B2" i="9"/>
  <c r="A2" i="9"/>
  <c r="B1" i="9"/>
  <c r="C1" i="9"/>
  <c r="D1" i="9"/>
  <c r="E1" i="9"/>
  <c r="F1" i="9"/>
  <c r="G1" i="9"/>
  <c r="H1" i="9"/>
  <c r="I1" i="9"/>
  <c r="J1" i="9"/>
  <c r="K1" i="9"/>
  <c r="L1" i="9"/>
  <c r="M1" i="9"/>
  <c r="N1" i="9"/>
  <c r="O1" i="9"/>
  <c r="P1" i="9"/>
  <c r="Q1" i="9"/>
  <c r="R1" i="9"/>
  <c r="S1" i="9"/>
  <c r="T1" i="9"/>
  <c r="U1" i="9"/>
  <c r="A1" i="9"/>
  <c r="A3" i="8"/>
  <c r="B3" i="8"/>
  <c r="C3" i="8"/>
  <c r="D3" i="8"/>
  <c r="E3" i="8"/>
  <c r="F3" i="8"/>
  <c r="G3" i="8"/>
  <c r="H3" i="8"/>
  <c r="I3" i="8"/>
  <c r="J3" i="8"/>
  <c r="K3" i="8"/>
  <c r="L3" i="8"/>
  <c r="M3" i="8"/>
  <c r="N3" i="8"/>
  <c r="O3" i="8"/>
  <c r="P3" i="8"/>
  <c r="Q3" i="8"/>
  <c r="R3" i="8"/>
  <c r="S3" i="8"/>
  <c r="T3" i="8"/>
  <c r="U3" i="8"/>
  <c r="A4" i="8"/>
  <c r="B4" i="8"/>
  <c r="C4" i="8"/>
  <c r="D4" i="8"/>
  <c r="E4" i="8"/>
  <c r="F4" i="8"/>
  <c r="G4" i="8"/>
  <c r="H4" i="8"/>
  <c r="I4" i="8"/>
  <c r="J4" i="8"/>
  <c r="K4" i="8"/>
  <c r="L4" i="8"/>
  <c r="M4" i="8"/>
  <c r="N4" i="8"/>
  <c r="O4" i="8"/>
  <c r="P4" i="8"/>
  <c r="Q4" i="8"/>
  <c r="R4" i="8"/>
  <c r="S4" i="8"/>
  <c r="T4" i="8"/>
  <c r="U4" i="8"/>
  <c r="A5" i="8"/>
  <c r="B5" i="8"/>
  <c r="C5" i="8"/>
  <c r="D5" i="8"/>
  <c r="E5" i="8"/>
  <c r="F5" i="8"/>
  <c r="G5" i="8"/>
  <c r="H5" i="8"/>
  <c r="I5" i="8"/>
  <c r="J5" i="8"/>
  <c r="K5" i="8"/>
  <c r="L5" i="8"/>
  <c r="M5" i="8"/>
  <c r="N5" i="8"/>
  <c r="O5" i="8"/>
  <c r="P5" i="8"/>
  <c r="Q5" i="8"/>
  <c r="R5" i="8"/>
  <c r="S5" i="8"/>
  <c r="T5" i="8"/>
  <c r="U5" i="8"/>
  <c r="A6" i="8"/>
  <c r="B6" i="8"/>
  <c r="C6" i="8"/>
  <c r="D6" i="8"/>
  <c r="E6" i="8"/>
  <c r="F6" i="8"/>
  <c r="G6" i="8"/>
  <c r="H6" i="8"/>
  <c r="I6" i="8"/>
  <c r="J6" i="8"/>
  <c r="K6" i="8"/>
  <c r="L6" i="8"/>
  <c r="M6" i="8"/>
  <c r="N6" i="8"/>
  <c r="O6" i="8"/>
  <c r="P6" i="8"/>
  <c r="Q6" i="8"/>
  <c r="R6" i="8"/>
  <c r="S6" i="8"/>
  <c r="T6" i="8"/>
  <c r="U6" i="8"/>
  <c r="A7" i="8"/>
  <c r="B7" i="8"/>
  <c r="C7" i="8"/>
  <c r="D7" i="8"/>
  <c r="E7" i="8"/>
  <c r="F7" i="8"/>
  <c r="G7" i="8"/>
  <c r="H7" i="8"/>
  <c r="I7" i="8"/>
  <c r="J7" i="8"/>
  <c r="K7" i="8"/>
  <c r="L7" i="8"/>
  <c r="M7" i="8"/>
  <c r="N7" i="8"/>
  <c r="O7" i="8"/>
  <c r="P7" i="8"/>
  <c r="Q7" i="8"/>
  <c r="R7" i="8"/>
  <c r="S7" i="8"/>
  <c r="T7" i="8"/>
  <c r="U7" i="8"/>
  <c r="A8" i="8"/>
  <c r="B8" i="8"/>
  <c r="C8" i="8"/>
  <c r="D8" i="8"/>
  <c r="E8" i="8"/>
  <c r="F8" i="8"/>
  <c r="G8" i="8"/>
  <c r="H8" i="8"/>
  <c r="I8" i="8"/>
  <c r="J8" i="8"/>
  <c r="K8" i="8"/>
  <c r="L8" i="8"/>
  <c r="M8" i="8"/>
  <c r="N8" i="8"/>
  <c r="O8" i="8"/>
  <c r="P8" i="8"/>
  <c r="Q8" i="8"/>
  <c r="R8" i="8"/>
  <c r="S8" i="8"/>
  <c r="T8" i="8"/>
  <c r="U8" i="8"/>
  <c r="A9" i="8"/>
  <c r="B9" i="8"/>
  <c r="C9" i="8"/>
  <c r="D9" i="8"/>
  <c r="E9" i="8"/>
  <c r="F9" i="8"/>
  <c r="G9" i="8"/>
  <c r="H9" i="8"/>
  <c r="I9" i="8"/>
  <c r="J9" i="8"/>
  <c r="K9" i="8"/>
  <c r="L9" i="8"/>
  <c r="M9" i="8"/>
  <c r="N9" i="8"/>
  <c r="O9" i="8"/>
  <c r="P9" i="8"/>
  <c r="Q9" i="8"/>
  <c r="R9" i="8"/>
  <c r="S9" i="8"/>
  <c r="T9" i="8"/>
  <c r="U9" i="8"/>
  <c r="A10" i="8"/>
  <c r="B10" i="8"/>
  <c r="C10" i="8"/>
  <c r="D10" i="8"/>
  <c r="E10" i="8"/>
  <c r="F10" i="8"/>
  <c r="G10" i="8"/>
  <c r="H10" i="8"/>
  <c r="I10" i="8"/>
  <c r="J10" i="8"/>
  <c r="K10" i="8"/>
  <c r="L10" i="8"/>
  <c r="M10" i="8"/>
  <c r="N10" i="8"/>
  <c r="O10" i="8"/>
  <c r="P10" i="8"/>
  <c r="Q10" i="8"/>
  <c r="R10" i="8"/>
  <c r="S10" i="8"/>
  <c r="T10" i="8"/>
  <c r="U10" i="8"/>
  <c r="A11" i="8"/>
  <c r="B11" i="8"/>
  <c r="C11" i="8"/>
  <c r="D11" i="8"/>
  <c r="E11" i="8"/>
  <c r="F11" i="8"/>
  <c r="G11" i="8"/>
  <c r="H11" i="8"/>
  <c r="I11" i="8"/>
  <c r="J11" i="8"/>
  <c r="K11" i="8"/>
  <c r="L11" i="8"/>
  <c r="M11" i="8"/>
  <c r="N11" i="8"/>
  <c r="O11" i="8"/>
  <c r="P11" i="8"/>
  <c r="Q11" i="8"/>
  <c r="R11" i="8"/>
  <c r="S11" i="8"/>
  <c r="T11" i="8"/>
  <c r="U11" i="8"/>
  <c r="A12" i="8"/>
  <c r="B12" i="8"/>
  <c r="C12" i="8"/>
  <c r="D12" i="8"/>
  <c r="E12" i="8"/>
  <c r="F12" i="8"/>
  <c r="G12" i="8"/>
  <c r="H12" i="8"/>
  <c r="I12" i="8"/>
  <c r="J12" i="8"/>
  <c r="K12" i="8"/>
  <c r="L12" i="8"/>
  <c r="M12" i="8"/>
  <c r="N12" i="8"/>
  <c r="O12" i="8"/>
  <c r="P12" i="8"/>
  <c r="Q12" i="8"/>
  <c r="R12" i="8"/>
  <c r="S12" i="8"/>
  <c r="T12" i="8"/>
  <c r="U12" i="8"/>
  <c r="A13" i="8"/>
  <c r="B13" i="8"/>
  <c r="C13" i="8"/>
  <c r="D13" i="8"/>
  <c r="E13" i="8"/>
  <c r="F13" i="8"/>
  <c r="G13" i="8"/>
  <c r="H13" i="8"/>
  <c r="I13" i="8"/>
  <c r="J13" i="8"/>
  <c r="K13" i="8"/>
  <c r="L13" i="8"/>
  <c r="M13" i="8"/>
  <c r="N13" i="8"/>
  <c r="O13" i="8"/>
  <c r="P13" i="8"/>
  <c r="Q13" i="8"/>
  <c r="R13" i="8"/>
  <c r="S13" i="8"/>
  <c r="T13" i="8"/>
  <c r="U13" i="8"/>
  <c r="A14" i="8"/>
  <c r="B14" i="8"/>
  <c r="C14" i="8"/>
  <c r="D14" i="8"/>
  <c r="E14" i="8"/>
  <c r="F14" i="8"/>
  <c r="G14" i="8"/>
  <c r="H14" i="8"/>
  <c r="I14" i="8"/>
  <c r="J14" i="8"/>
  <c r="K14" i="8"/>
  <c r="L14" i="8"/>
  <c r="M14" i="8"/>
  <c r="N14" i="8"/>
  <c r="O14" i="8"/>
  <c r="P14" i="8"/>
  <c r="Q14" i="8"/>
  <c r="R14" i="8"/>
  <c r="S14" i="8"/>
  <c r="T14" i="8"/>
  <c r="U14" i="8"/>
  <c r="A15" i="8"/>
  <c r="B15" i="8"/>
  <c r="C15" i="8"/>
  <c r="D15" i="8"/>
  <c r="E15" i="8"/>
  <c r="F15" i="8"/>
  <c r="G15" i="8"/>
  <c r="H15" i="8"/>
  <c r="I15" i="8"/>
  <c r="J15" i="8"/>
  <c r="K15" i="8"/>
  <c r="L15" i="8"/>
  <c r="M15" i="8"/>
  <c r="N15" i="8"/>
  <c r="O15" i="8"/>
  <c r="P15" i="8"/>
  <c r="Q15" i="8"/>
  <c r="R15" i="8"/>
  <c r="S15" i="8"/>
  <c r="T15" i="8"/>
  <c r="U15" i="8"/>
  <c r="A16" i="8"/>
  <c r="B16" i="8"/>
  <c r="C16" i="8"/>
  <c r="D16" i="8"/>
  <c r="E16" i="8"/>
  <c r="F16" i="8"/>
  <c r="G16" i="8"/>
  <c r="H16" i="8"/>
  <c r="I16" i="8"/>
  <c r="J16" i="8"/>
  <c r="K16" i="8"/>
  <c r="L16" i="8"/>
  <c r="M16" i="8"/>
  <c r="N16" i="8"/>
  <c r="O16" i="8"/>
  <c r="P16" i="8"/>
  <c r="Q16" i="8"/>
  <c r="R16" i="8"/>
  <c r="S16" i="8"/>
  <c r="T16" i="8"/>
  <c r="U16" i="8"/>
  <c r="A17" i="8"/>
  <c r="B17" i="8"/>
  <c r="C17" i="8"/>
  <c r="D17" i="8"/>
  <c r="E17" i="8"/>
  <c r="F17" i="8"/>
  <c r="G17" i="8"/>
  <c r="H17" i="8"/>
  <c r="I17" i="8"/>
  <c r="J17" i="8"/>
  <c r="K17" i="8"/>
  <c r="L17" i="8"/>
  <c r="M17" i="8"/>
  <c r="N17" i="8"/>
  <c r="O17" i="8"/>
  <c r="P17" i="8"/>
  <c r="Q17" i="8"/>
  <c r="R17" i="8"/>
  <c r="S17" i="8"/>
  <c r="T17" i="8"/>
  <c r="U17" i="8"/>
  <c r="A18" i="8"/>
  <c r="B18" i="8"/>
  <c r="C18" i="8"/>
  <c r="D18" i="8"/>
  <c r="E18" i="8"/>
  <c r="F18" i="8"/>
  <c r="G18" i="8"/>
  <c r="H18" i="8"/>
  <c r="I18" i="8"/>
  <c r="J18" i="8"/>
  <c r="K18" i="8"/>
  <c r="L18" i="8"/>
  <c r="M18" i="8"/>
  <c r="N18" i="8"/>
  <c r="O18" i="8"/>
  <c r="P18" i="8"/>
  <c r="Q18" i="8"/>
  <c r="R18" i="8"/>
  <c r="S18" i="8"/>
  <c r="T18" i="8"/>
  <c r="U18" i="8"/>
  <c r="A19" i="8"/>
  <c r="B19" i="8"/>
  <c r="C19" i="8"/>
  <c r="D19" i="8"/>
  <c r="E19" i="8"/>
  <c r="F19" i="8"/>
  <c r="G19" i="8"/>
  <c r="H19" i="8"/>
  <c r="I19" i="8"/>
  <c r="J19" i="8"/>
  <c r="K19" i="8"/>
  <c r="L19" i="8"/>
  <c r="M19" i="8"/>
  <c r="N19" i="8"/>
  <c r="O19" i="8"/>
  <c r="P19" i="8"/>
  <c r="Q19" i="8"/>
  <c r="R19" i="8"/>
  <c r="S19" i="8"/>
  <c r="T19" i="8"/>
  <c r="U19" i="8"/>
  <c r="A20" i="8"/>
  <c r="B20" i="8"/>
  <c r="C20" i="8"/>
  <c r="D20" i="8"/>
  <c r="E20" i="8"/>
  <c r="F20" i="8"/>
  <c r="G20" i="8"/>
  <c r="H20" i="8"/>
  <c r="I20" i="8"/>
  <c r="J20" i="8"/>
  <c r="K20" i="8"/>
  <c r="L20" i="8"/>
  <c r="M20" i="8"/>
  <c r="N20" i="8"/>
  <c r="O20" i="8"/>
  <c r="P20" i="8"/>
  <c r="Q20" i="8"/>
  <c r="R20" i="8"/>
  <c r="S20" i="8"/>
  <c r="T20" i="8"/>
  <c r="U20" i="8"/>
  <c r="A21" i="8"/>
  <c r="B21" i="8"/>
  <c r="C21" i="8"/>
  <c r="D21" i="8"/>
  <c r="E21" i="8"/>
  <c r="F21" i="8"/>
  <c r="G21" i="8"/>
  <c r="H21" i="8"/>
  <c r="I21" i="8"/>
  <c r="J21" i="8"/>
  <c r="K21" i="8"/>
  <c r="L21" i="8"/>
  <c r="M21" i="8"/>
  <c r="N21" i="8"/>
  <c r="O21" i="8"/>
  <c r="P21" i="8"/>
  <c r="Q21" i="8"/>
  <c r="R21" i="8"/>
  <c r="S21" i="8"/>
  <c r="T21" i="8"/>
  <c r="U21" i="8"/>
  <c r="A22" i="8"/>
  <c r="B22" i="8"/>
  <c r="C22" i="8"/>
  <c r="D22" i="8"/>
  <c r="E22" i="8"/>
  <c r="F22" i="8"/>
  <c r="G22" i="8"/>
  <c r="H22" i="8"/>
  <c r="I22" i="8"/>
  <c r="J22" i="8"/>
  <c r="K22" i="8"/>
  <c r="L22" i="8"/>
  <c r="M22" i="8"/>
  <c r="N22" i="8"/>
  <c r="O22" i="8"/>
  <c r="P22" i="8"/>
  <c r="Q22" i="8"/>
  <c r="R22" i="8"/>
  <c r="S22" i="8"/>
  <c r="T22" i="8"/>
  <c r="U22" i="8"/>
  <c r="A23" i="8"/>
  <c r="B23" i="8"/>
  <c r="C23" i="8"/>
  <c r="D23" i="8"/>
  <c r="E23" i="8"/>
  <c r="F23" i="8"/>
  <c r="G23" i="8"/>
  <c r="H23" i="8"/>
  <c r="I23" i="8"/>
  <c r="J23" i="8"/>
  <c r="K23" i="8"/>
  <c r="L23" i="8"/>
  <c r="M23" i="8"/>
  <c r="N23" i="8"/>
  <c r="O23" i="8"/>
  <c r="P23" i="8"/>
  <c r="Q23" i="8"/>
  <c r="R23" i="8"/>
  <c r="S23" i="8"/>
  <c r="T23" i="8"/>
  <c r="U23" i="8"/>
  <c r="A24" i="8"/>
  <c r="B24" i="8"/>
  <c r="C24" i="8"/>
  <c r="D24" i="8"/>
  <c r="E24" i="8"/>
  <c r="F24" i="8"/>
  <c r="G24" i="8"/>
  <c r="H24" i="8"/>
  <c r="I24" i="8"/>
  <c r="J24" i="8"/>
  <c r="K24" i="8"/>
  <c r="L24" i="8"/>
  <c r="M24" i="8"/>
  <c r="N24" i="8"/>
  <c r="O24" i="8"/>
  <c r="P24" i="8"/>
  <c r="Q24" i="8"/>
  <c r="R24" i="8"/>
  <c r="S24" i="8"/>
  <c r="T24" i="8"/>
  <c r="U24" i="8"/>
  <c r="A25" i="8"/>
  <c r="B25" i="8"/>
  <c r="C25" i="8"/>
  <c r="D25" i="8"/>
  <c r="E25" i="8"/>
  <c r="F25" i="8"/>
  <c r="G25" i="8"/>
  <c r="H25" i="8"/>
  <c r="I25" i="8"/>
  <c r="J25" i="8"/>
  <c r="K25" i="8"/>
  <c r="L25" i="8"/>
  <c r="M25" i="8"/>
  <c r="N25" i="8"/>
  <c r="O25" i="8"/>
  <c r="P25" i="8"/>
  <c r="Q25" i="8"/>
  <c r="R25" i="8"/>
  <c r="S25" i="8"/>
  <c r="T25" i="8"/>
  <c r="U25" i="8"/>
  <c r="A26" i="8"/>
  <c r="B26" i="8"/>
  <c r="C26" i="8"/>
  <c r="D26" i="8"/>
  <c r="E26" i="8"/>
  <c r="F26" i="8"/>
  <c r="G26" i="8"/>
  <c r="H26" i="8"/>
  <c r="I26" i="8"/>
  <c r="J26" i="8"/>
  <c r="K26" i="8"/>
  <c r="L26" i="8"/>
  <c r="M26" i="8"/>
  <c r="N26" i="8"/>
  <c r="O26" i="8"/>
  <c r="P26" i="8"/>
  <c r="Q26" i="8"/>
  <c r="R26" i="8"/>
  <c r="S26" i="8"/>
  <c r="T26" i="8"/>
  <c r="U26" i="8"/>
  <c r="A27" i="8"/>
  <c r="B27" i="8"/>
  <c r="C27" i="8"/>
  <c r="D27" i="8"/>
  <c r="E27" i="8"/>
  <c r="F27" i="8"/>
  <c r="G27" i="8"/>
  <c r="H27" i="8"/>
  <c r="I27" i="8"/>
  <c r="J27" i="8"/>
  <c r="K27" i="8"/>
  <c r="L27" i="8"/>
  <c r="M27" i="8"/>
  <c r="N27" i="8"/>
  <c r="O27" i="8"/>
  <c r="P27" i="8"/>
  <c r="Q27" i="8"/>
  <c r="R27" i="8"/>
  <c r="S27" i="8"/>
  <c r="T27" i="8"/>
  <c r="U27" i="8"/>
  <c r="A28" i="8"/>
  <c r="B28" i="8"/>
  <c r="C28" i="8"/>
  <c r="D28" i="8"/>
  <c r="E28" i="8"/>
  <c r="F28" i="8"/>
  <c r="G28" i="8"/>
  <c r="H28" i="8"/>
  <c r="I28" i="8"/>
  <c r="J28" i="8"/>
  <c r="K28" i="8"/>
  <c r="L28" i="8"/>
  <c r="M28" i="8"/>
  <c r="N28" i="8"/>
  <c r="O28" i="8"/>
  <c r="P28" i="8"/>
  <c r="Q28" i="8"/>
  <c r="R28" i="8"/>
  <c r="S28" i="8"/>
  <c r="T28" i="8"/>
  <c r="U28" i="8"/>
  <c r="A29" i="8"/>
  <c r="B29" i="8"/>
  <c r="C29" i="8"/>
  <c r="D29" i="8"/>
  <c r="E29" i="8"/>
  <c r="F29" i="8"/>
  <c r="G29" i="8"/>
  <c r="H29" i="8"/>
  <c r="I29" i="8"/>
  <c r="J29" i="8"/>
  <c r="K29" i="8"/>
  <c r="L29" i="8"/>
  <c r="M29" i="8"/>
  <c r="N29" i="8"/>
  <c r="O29" i="8"/>
  <c r="P29" i="8"/>
  <c r="Q29" i="8"/>
  <c r="R29" i="8"/>
  <c r="S29" i="8"/>
  <c r="T29" i="8"/>
  <c r="U29" i="8"/>
  <c r="A30" i="8"/>
  <c r="B30" i="8"/>
  <c r="C30" i="8"/>
  <c r="D30" i="8"/>
  <c r="E30" i="8"/>
  <c r="F30" i="8"/>
  <c r="G30" i="8"/>
  <c r="H30" i="8"/>
  <c r="I30" i="8"/>
  <c r="J30" i="8"/>
  <c r="K30" i="8"/>
  <c r="L30" i="8"/>
  <c r="M30" i="8"/>
  <c r="N30" i="8"/>
  <c r="O30" i="8"/>
  <c r="P30" i="8"/>
  <c r="Q30" i="8"/>
  <c r="R30" i="8"/>
  <c r="S30" i="8"/>
  <c r="T30" i="8"/>
  <c r="U30" i="8"/>
  <c r="A31" i="8"/>
  <c r="B31" i="8"/>
  <c r="C31" i="8"/>
  <c r="D31" i="8"/>
  <c r="E31" i="8"/>
  <c r="F31" i="8"/>
  <c r="G31" i="8"/>
  <c r="H31" i="8"/>
  <c r="I31" i="8"/>
  <c r="J31" i="8"/>
  <c r="K31" i="8"/>
  <c r="L31" i="8"/>
  <c r="M31" i="8"/>
  <c r="N31" i="8"/>
  <c r="O31" i="8"/>
  <c r="P31" i="8"/>
  <c r="Q31" i="8"/>
  <c r="R31" i="8"/>
  <c r="S31" i="8"/>
  <c r="T31" i="8"/>
  <c r="U31" i="8"/>
  <c r="A32" i="8"/>
  <c r="B32" i="8"/>
  <c r="C32" i="8"/>
  <c r="D32" i="8"/>
  <c r="E32" i="8"/>
  <c r="F32" i="8"/>
  <c r="G32" i="8"/>
  <c r="H32" i="8"/>
  <c r="I32" i="8"/>
  <c r="J32" i="8"/>
  <c r="K32" i="8"/>
  <c r="L32" i="8"/>
  <c r="M32" i="8"/>
  <c r="N32" i="8"/>
  <c r="O32" i="8"/>
  <c r="P32" i="8"/>
  <c r="Q32" i="8"/>
  <c r="R32" i="8"/>
  <c r="S32" i="8"/>
  <c r="T32" i="8"/>
  <c r="U32" i="8"/>
  <c r="A33" i="8"/>
  <c r="B33" i="8"/>
  <c r="C33" i="8"/>
  <c r="D33" i="8"/>
  <c r="E33" i="8"/>
  <c r="F33" i="8"/>
  <c r="G33" i="8"/>
  <c r="H33" i="8"/>
  <c r="I33" i="8"/>
  <c r="J33" i="8"/>
  <c r="K33" i="8"/>
  <c r="L33" i="8"/>
  <c r="M33" i="8"/>
  <c r="N33" i="8"/>
  <c r="O33" i="8"/>
  <c r="P33" i="8"/>
  <c r="Q33" i="8"/>
  <c r="R33" i="8"/>
  <c r="S33" i="8"/>
  <c r="T33" i="8"/>
  <c r="U33" i="8"/>
  <c r="A34" i="8"/>
  <c r="B34" i="8"/>
  <c r="C34" i="8"/>
  <c r="D34" i="8"/>
  <c r="E34" i="8"/>
  <c r="F34" i="8"/>
  <c r="G34" i="8"/>
  <c r="H34" i="8"/>
  <c r="I34" i="8"/>
  <c r="J34" i="8"/>
  <c r="K34" i="8"/>
  <c r="L34" i="8"/>
  <c r="M34" i="8"/>
  <c r="N34" i="8"/>
  <c r="O34" i="8"/>
  <c r="P34" i="8"/>
  <c r="Q34" i="8"/>
  <c r="R34" i="8"/>
  <c r="S34" i="8"/>
  <c r="T34" i="8"/>
  <c r="U34" i="8"/>
  <c r="A35" i="8"/>
  <c r="B35" i="8"/>
  <c r="C35" i="8"/>
  <c r="D35" i="8"/>
  <c r="E35" i="8"/>
  <c r="F35" i="8"/>
  <c r="G35" i="8"/>
  <c r="H35" i="8"/>
  <c r="I35" i="8"/>
  <c r="J35" i="8"/>
  <c r="K35" i="8"/>
  <c r="L35" i="8"/>
  <c r="M35" i="8"/>
  <c r="N35" i="8"/>
  <c r="O35" i="8"/>
  <c r="P35" i="8"/>
  <c r="Q35" i="8"/>
  <c r="R35" i="8"/>
  <c r="S35" i="8"/>
  <c r="T35" i="8"/>
  <c r="U35" i="8"/>
  <c r="A36" i="8"/>
  <c r="B36" i="8"/>
  <c r="C36" i="8"/>
  <c r="D36" i="8"/>
  <c r="E36" i="8"/>
  <c r="F36" i="8"/>
  <c r="G36" i="8"/>
  <c r="H36" i="8"/>
  <c r="I36" i="8"/>
  <c r="J36" i="8"/>
  <c r="K36" i="8"/>
  <c r="L36" i="8"/>
  <c r="M36" i="8"/>
  <c r="N36" i="8"/>
  <c r="O36" i="8"/>
  <c r="P36" i="8"/>
  <c r="Q36" i="8"/>
  <c r="R36" i="8"/>
  <c r="S36" i="8"/>
  <c r="T36" i="8"/>
  <c r="U36" i="8"/>
  <c r="A37" i="8"/>
  <c r="B37" i="8"/>
  <c r="C37" i="8"/>
  <c r="D37" i="8"/>
  <c r="E37" i="8"/>
  <c r="F37" i="8"/>
  <c r="G37" i="8"/>
  <c r="H37" i="8"/>
  <c r="I37" i="8"/>
  <c r="J37" i="8"/>
  <c r="K37" i="8"/>
  <c r="L37" i="8"/>
  <c r="M37" i="8"/>
  <c r="N37" i="8"/>
  <c r="O37" i="8"/>
  <c r="P37" i="8"/>
  <c r="Q37" i="8"/>
  <c r="R37" i="8"/>
  <c r="S37" i="8"/>
  <c r="T37" i="8"/>
  <c r="U37" i="8"/>
  <c r="A38" i="8"/>
  <c r="B38" i="8"/>
  <c r="C38" i="8"/>
  <c r="D38" i="8"/>
  <c r="E38" i="8"/>
  <c r="F38" i="8"/>
  <c r="G38" i="8"/>
  <c r="H38" i="8"/>
  <c r="I38" i="8"/>
  <c r="J38" i="8"/>
  <c r="K38" i="8"/>
  <c r="L38" i="8"/>
  <c r="M38" i="8"/>
  <c r="N38" i="8"/>
  <c r="O38" i="8"/>
  <c r="P38" i="8"/>
  <c r="Q38" i="8"/>
  <c r="R38" i="8"/>
  <c r="S38" i="8"/>
  <c r="T38" i="8"/>
  <c r="U38" i="8"/>
  <c r="A39" i="8"/>
  <c r="B39" i="8"/>
  <c r="C39" i="8"/>
  <c r="D39" i="8"/>
  <c r="E39" i="8"/>
  <c r="F39" i="8"/>
  <c r="G39" i="8"/>
  <c r="H39" i="8"/>
  <c r="I39" i="8"/>
  <c r="J39" i="8"/>
  <c r="K39" i="8"/>
  <c r="L39" i="8"/>
  <c r="M39" i="8"/>
  <c r="N39" i="8"/>
  <c r="O39" i="8"/>
  <c r="P39" i="8"/>
  <c r="Q39" i="8"/>
  <c r="R39" i="8"/>
  <c r="S39" i="8"/>
  <c r="T39" i="8"/>
  <c r="U39" i="8"/>
  <c r="A40" i="8"/>
  <c r="B40" i="8"/>
  <c r="C40" i="8"/>
  <c r="D40" i="8"/>
  <c r="E40" i="8"/>
  <c r="F40" i="8"/>
  <c r="G40" i="8"/>
  <c r="H40" i="8"/>
  <c r="I40" i="8"/>
  <c r="J40" i="8"/>
  <c r="K40" i="8"/>
  <c r="L40" i="8"/>
  <c r="M40" i="8"/>
  <c r="N40" i="8"/>
  <c r="O40" i="8"/>
  <c r="P40" i="8"/>
  <c r="Q40" i="8"/>
  <c r="R40" i="8"/>
  <c r="S40" i="8"/>
  <c r="T40" i="8"/>
  <c r="U40" i="8"/>
  <c r="A41" i="8"/>
  <c r="B41" i="8"/>
  <c r="C41" i="8"/>
  <c r="D41" i="8"/>
  <c r="E41" i="8"/>
  <c r="F41" i="8"/>
  <c r="G41" i="8"/>
  <c r="H41" i="8"/>
  <c r="I41" i="8"/>
  <c r="J41" i="8"/>
  <c r="K41" i="8"/>
  <c r="L41" i="8"/>
  <c r="M41" i="8"/>
  <c r="N41" i="8"/>
  <c r="O41" i="8"/>
  <c r="P41" i="8"/>
  <c r="Q41" i="8"/>
  <c r="R41" i="8"/>
  <c r="S41" i="8"/>
  <c r="T41" i="8"/>
  <c r="U41" i="8"/>
  <c r="A42" i="8"/>
  <c r="B42" i="8"/>
  <c r="C42" i="8"/>
  <c r="D42" i="8"/>
  <c r="E42" i="8"/>
  <c r="F42" i="8"/>
  <c r="G42" i="8"/>
  <c r="H42" i="8"/>
  <c r="I42" i="8"/>
  <c r="J42" i="8"/>
  <c r="K42" i="8"/>
  <c r="L42" i="8"/>
  <c r="M42" i="8"/>
  <c r="N42" i="8"/>
  <c r="O42" i="8"/>
  <c r="P42" i="8"/>
  <c r="Q42" i="8"/>
  <c r="R42" i="8"/>
  <c r="S42" i="8"/>
  <c r="T42" i="8"/>
  <c r="U42" i="8"/>
  <c r="A43" i="8"/>
  <c r="B43" i="8"/>
  <c r="C43" i="8"/>
  <c r="D43" i="8"/>
  <c r="E43" i="8"/>
  <c r="F43" i="8"/>
  <c r="G43" i="8"/>
  <c r="H43" i="8"/>
  <c r="I43" i="8"/>
  <c r="J43" i="8"/>
  <c r="K43" i="8"/>
  <c r="L43" i="8"/>
  <c r="M43" i="8"/>
  <c r="N43" i="8"/>
  <c r="O43" i="8"/>
  <c r="P43" i="8"/>
  <c r="Q43" i="8"/>
  <c r="R43" i="8"/>
  <c r="S43" i="8"/>
  <c r="T43" i="8"/>
  <c r="U43" i="8"/>
  <c r="A44" i="8"/>
  <c r="B44" i="8"/>
  <c r="C44" i="8"/>
  <c r="D44" i="8"/>
  <c r="E44" i="8"/>
  <c r="F44" i="8"/>
  <c r="G44" i="8"/>
  <c r="H44" i="8"/>
  <c r="I44" i="8"/>
  <c r="J44" i="8"/>
  <c r="K44" i="8"/>
  <c r="L44" i="8"/>
  <c r="M44" i="8"/>
  <c r="N44" i="8"/>
  <c r="O44" i="8"/>
  <c r="P44" i="8"/>
  <c r="Q44" i="8"/>
  <c r="R44" i="8"/>
  <c r="S44" i="8"/>
  <c r="T44" i="8"/>
  <c r="U44" i="8"/>
  <c r="A45" i="8"/>
  <c r="B45" i="8"/>
  <c r="C45" i="8"/>
  <c r="D45" i="8"/>
  <c r="E45" i="8"/>
  <c r="F45" i="8"/>
  <c r="G45" i="8"/>
  <c r="H45" i="8"/>
  <c r="I45" i="8"/>
  <c r="J45" i="8"/>
  <c r="K45" i="8"/>
  <c r="L45" i="8"/>
  <c r="M45" i="8"/>
  <c r="N45" i="8"/>
  <c r="O45" i="8"/>
  <c r="P45" i="8"/>
  <c r="Q45" i="8"/>
  <c r="R45" i="8"/>
  <c r="S45" i="8"/>
  <c r="T45" i="8"/>
  <c r="U45" i="8"/>
  <c r="A46" i="8"/>
  <c r="B46" i="8"/>
  <c r="C46" i="8"/>
  <c r="D46" i="8"/>
  <c r="E46" i="8"/>
  <c r="F46" i="8"/>
  <c r="G46" i="8"/>
  <c r="H46" i="8"/>
  <c r="I46" i="8"/>
  <c r="J46" i="8"/>
  <c r="K46" i="8"/>
  <c r="L46" i="8"/>
  <c r="M46" i="8"/>
  <c r="N46" i="8"/>
  <c r="O46" i="8"/>
  <c r="P46" i="8"/>
  <c r="Q46" i="8"/>
  <c r="R46" i="8"/>
  <c r="S46" i="8"/>
  <c r="T46" i="8"/>
  <c r="U46" i="8"/>
  <c r="A47" i="8"/>
  <c r="B47" i="8"/>
  <c r="C47" i="8"/>
  <c r="D47" i="8"/>
  <c r="E47" i="8"/>
  <c r="F47" i="8"/>
  <c r="G47" i="8"/>
  <c r="H47" i="8"/>
  <c r="I47" i="8"/>
  <c r="J47" i="8"/>
  <c r="K47" i="8"/>
  <c r="L47" i="8"/>
  <c r="M47" i="8"/>
  <c r="N47" i="8"/>
  <c r="O47" i="8"/>
  <c r="P47" i="8"/>
  <c r="Q47" i="8"/>
  <c r="R47" i="8"/>
  <c r="S47" i="8"/>
  <c r="T47" i="8"/>
  <c r="U47" i="8"/>
  <c r="A48" i="8"/>
  <c r="B48" i="8"/>
  <c r="C48" i="8"/>
  <c r="D48" i="8"/>
  <c r="E48" i="8"/>
  <c r="F48" i="8"/>
  <c r="G48" i="8"/>
  <c r="H48" i="8"/>
  <c r="I48" i="8"/>
  <c r="J48" i="8"/>
  <c r="K48" i="8"/>
  <c r="L48" i="8"/>
  <c r="M48" i="8"/>
  <c r="N48" i="8"/>
  <c r="O48" i="8"/>
  <c r="P48" i="8"/>
  <c r="Q48" i="8"/>
  <c r="R48" i="8"/>
  <c r="S48" i="8"/>
  <c r="T48" i="8"/>
  <c r="U48" i="8"/>
  <c r="A49" i="8"/>
  <c r="B49" i="8"/>
  <c r="C49" i="8"/>
  <c r="D49" i="8"/>
  <c r="E49" i="8"/>
  <c r="F49" i="8"/>
  <c r="G49" i="8"/>
  <c r="H49" i="8"/>
  <c r="I49" i="8"/>
  <c r="J49" i="8"/>
  <c r="K49" i="8"/>
  <c r="L49" i="8"/>
  <c r="M49" i="8"/>
  <c r="N49" i="8"/>
  <c r="O49" i="8"/>
  <c r="P49" i="8"/>
  <c r="Q49" i="8"/>
  <c r="R49" i="8"/>
  <c r="S49" i="8"/>
  <c r="T49" i="8"/>
  <c r="U49" i="8"/>
  <c r="A50" i="8"/>
  <c r="B50" i="8"/>
  <c r="C50" i="8"/>
  <c r="D50" i="8"/>
  <c r="E50" i="8"/>
  <c r="F50" i="8"/>
  <c r="G50" i="8"/>
  <c r="H50" i="8"/>
  <c r="I50" i="8"/>
  <c r="J50" i="8"/>
  <c r="K50" i="8"/>
  <c r="L50" i="8"/>
  <c r="M50" i="8"/>
  <c r="N50" i="8"/>
  <c r="O50" i="8"/>
  <c r="P50" i="8"/>
  <c r="Q50" i="8"/>
  <c r="R50" i="8"/>
  <c r="S50" i="8"/>
  <c r="T50" i="8"/>
  <c r="U50" i="8"/>
  <c r="A51" i="8"/>
  <c r="B51" i="8"/>
  <c r="C51" i="8"/>
  <c r="D51" i="8"/>
  <c r="E51" i="8"/>
  <c r="F51" i="8"/>
  <c r="G51" i="8"/>
  <c r="H51" i="8"/>
  <c r="I51" i="8"/>
  <c r="J51" i="8"/>
  <c r="K51" i="8"/>
  <c r="L51" i="8"/>
  <c r="M51" i="8"/>
  <c r="N51" i="8"/>
  <c r="O51" i="8"/>
  <c r="P51" i="8"/>
  <c r="Q51" i="8"/>
  <c r="R51" i="8"/>
  <c r="S51" i="8"/>
  <c r="T51" i="8"/>
  <c r="U51" i="8"/>
  <c r="A52" i="8"/>
  <c r="B52" i="8"/>
  <c r="C52" i="8"/>
  <c r="D52" i="8"/>
  <c r="E52" i="8"/>
  <c r="F52" i="8"/>
  <c r="G52" i="8"/>
  <c r="H52" i="8"/>
  <c r="I52" i="8"/>
  <c r="J52" i="8"/>
  <c r="K52" i="8"/>
  <c r="L52" i="8"/>
  <c r="M52" i="8"/>
  <c r="N52" i="8"/>
  <c r="O52" i="8"/>
  <c r="P52" i="8"/>
  <c r="Q52" i="8"/>
  <c r="R52" i="8"/>
  <c r="S52" i="8"/>
  <c r="T52" i="8"/>
  <c r="U52" i="8"/>
  <c r="A53" i="8"/>
  <c r="B53" i="8"/>
  <c r="C53" i="8"/>
  <c r="D53" i="8"/>
  <c r="E53" i="8"/>
  <c r="F53" i="8"/>
  <c r="G53" i="8"/>
  <c r="H53" i="8"/>
  <c r="I53" i="8"/>
  <c r="J53" i="8"/>
  <c r="K53" i="8"/>
  <c r="L53" i="8"/>
  <c r="M53" i="8"/>
  <c r="N53" i="8"/>
  <c r="O53" i="8"/>
  <c r="P53" i="8"/>
  <c r="Q53" i="8"/>
  <c r="R53" i="8"/>
  <c r="S53" i="8"/>
  <c r="T53" i="8"/>
  <c r="U53" i="8"/>
  <c r="A54" i="8"/>
  <c r="B54" i="8"/>
  <c r="C54" i="8"/>
  <c r="D54" i="8"/>
  <c r="E54" i="8"/>
  <c r="F54" i="8"/>
  <c r="G54" i="8"/>
  <c r="H54" i="8"/>
  <c r="I54" i="8"/>
  <c r="J54" i="8"/>
  <c r="K54" i="8"/>
  <c r="L54" i="8"/>
  <c r="M54" i="8"/>
  <c r="N54" i="8"/>
  <c r="O54" i="8"/>
  <c r="P54" i="8"/>
  <c r="Q54" i="8"/>
  <c r="R54" i="8"/>
  <c r="S54" i="8"/>
  <c r="T54" i="8"/>
  <c r="U54" i="8"/>
  <c r="A55" i="8"/>
  <c r="B55" i="8"/>
  <c r="C55" i="8"/>
  <c r="D55" i="8"/>
  <c r="E55" i="8"/>
  <c r="F55" i="8"/>
  <c r="G55" i="8"/>
  <c r="H55" i="8"/>
  <c r="I55" i="8"/>
  <c r="J55" i="8"/>
  <c r="K55" i="8"/>
  <c r="L55" i="8"/>
  <c r="M55" i="8"/>
  <c r="N55" i="8"/>
  <c r="O55" i="8"/>
  <c r="P55" i="8"/>
  <c r="Q55" i="8"/>
  <c r="R55" i="8"/>
  <c r="S55" i="8"/>
  <c r="T55" i="8"/>
  <c r="U55" i="8"/>
  <c r="A56" i="8"/>
  <c r="B56" i="8"/>
  <c r="C56" i="8"/>
  <c r="D56" i="8"/>
  <c r="E56" i="8"/>
  <c r="F56" i="8"/>
  <c r="G56" i="8"/>
  <c r="H56" i="8"/>
  <c r="I56" i="8"/>
  <c r="J56" i="8"/>
  <c r="K56" i="8"/>
  <c r="L56" i="8"/>
  <c r="M56" i="8"/>
  <c r="N56" i="8"/>
  <c r="O56" i="8"/>
  <c r="P56" i="8"/>
  <c r="Q56" i="8"/>
  <c r="R56" i="8"/>
  <c r="S56" i="8"/>
  <c r="T56" i="8"/>
  <c r="U56" i="8"/>
  <c r="A57" i="8"/>
  <c r="B57" i="8"/>
  <c r="C57" i="8"/>
  <c r="D57" i="8"/>
  <c r="E57" i="8"/>
  <c r="F57" i="8"/>
  <c r="G57" i="8"/>
  <c r="H57" i="8"/>
  <c r="I57" i="8"/>
  <c r="J57" i="8"/>
  <c r="K57" i="8"/>
  <c r="L57" i="8"/>
  <c r="M57" i="8"/>
  <c r="N57" i="8"/>
  <c r="O57" i="8"/>
  <c r="P57" i="8"/>
  <c r="Q57" i="8"/>
  <c r="R57" i="8"/>
  <c r="S57" i="8"/>
  <c r="T57" i="8"/>
  <c r="U57" i="8"/>
  <c r="A58" i="8"/>
  <c r="B58" i="8"/>
  <c r="C58" i="8"/>
  <c r="D58" i="8"/>
  <c r="E58" i="8"/>
  <c r="F58" i="8"/>
  <c r="G58" i="8"/>
  <c r="H58" i="8"/>
  <c r="I58" i="8"/>
  <c r="J58" i="8"/>
  <c r="K58" i="8"/>
  <c r="L58" i="8"/>
  <c r="M58" i="8"/>
  <c r="N58" i="8"/>
  <c r="O58" i="8"/>
  <c r="P58" i="8"/>
  <c r="Q58" i="8"/>
  <c r="R58" i="8"/>
  <c r="S58" i="8"/>
  <c r="T58" i="8"/>
  <c r="U58" i="8"/>
  <c r="A59" i="8"/>
  <c r="B59" i="8"/>
  <c r="C59" i="8"/>
  <c r="D59" i="8"/>
  <c r="E59" i="8"/>
  <c r="F59" i="8"/>
  <c r="G59" i="8"/>
  <c r="H59" i="8"/>
  <c r="I59" i="8"/>
  <c r="J59" i="8"/>
  <c r="K59" i="8"/>
  <c r="L59" i="8"/>
  <c r="M59" i="8"/>
  <c r="N59" i="8"/>
  <c r="O59" i="8"/>
  <c r="P59" i="8"/>
  <c r="Q59" i="8"/>
  <c r="R59" i="8"/>
  <c r="S59" i="8"/>
  <c r="T59" i="8"/>
  <c r="U59" i="8"/>
  <c r="A60" i="8"/>
  <c r="B60" i="8"/>
  <c r="C60" i="8"/>
  <c r="D60" i="8"/>
  <c r="E60" i="8"/>
  <c r="F60" i="8"/>
  <c r="G60" i="8"/>
  <c r="H60" i="8"/>
  <c r="I60" i="8"/>
  <c r="J60" i="8"/>
  <c r="K60" i="8"/>
  <c r="L60" i="8"/>
  <c r="M60" i="8"/>
  <c r="N60" i="8"/>
  <c r="O60" i="8"/>
  <c r="P60" i="8"/>
  <c r="Q60" i="8"/>
  <c r="R60" i="8"/>
  <c r="S60" i="8"/>
  <c r="T60" i="8"/>
  <c r="U60" i="8"/>
  <c r="A61" i="8"/>
  <c r="B61" i="8"/>
  <c r="C61" i="8"/>
  <c r="D61" i="8"/>
  <c r="E61" i="8"/>
  <c r="F61" i="8"/>
  <c r="G61" i="8"/>
  <c r="H61" i="8"/>
  <c r="I61" i="8"/>
  <c r="J61" i="8"/>
  <c r="K61" i="8"/>
  <c r="L61" i="8"/>
  <c r="M61" i="8"/>
  <c r="N61" i="8"/>
  <c r="O61" i="8"/>
  <c r="P61" i="8"/>
  <c r="Q61" i="8"/>
  <c r="R61" i="8"/>
  <c r="S61" i="8"/>
  <c r="T61" i="8"/>
  <c r="U61" i="8"/>
  <c r="A62" i="8"/>
  <c r="B62" i="8"/>
  <c r="C62" i="8"/>
  <c r="D62" i="8"/>
  <c r="E62" i="8"/>
  <c r="F62" i="8"/>
  <c r="G62" i="8"/>
  <c r="H62" i="8"/>
  <c r="I62" i="8"/>
  <c r="J62" i="8"/>
  <c r="K62" i="8"/>
  <c r="L62" i="8"/>
  <c r="M62" i="8"/>
  <c r="N62" i="8"/>
  <c r="O62" i="8"/>
  <c r="P62" i="8"/>
  <c r="Q62" i="8"/>
  <c r="R62" i="8"/>
  <c r="S62" i="8"/>
  <c r="T62" i="8"/>
  <c r="U62" i="8"/>
  <c r="A63" i="8"/>
  <c r="B63" i="8"/>
  <c r="C63" i="8"/>
  <c r="D63" i="8"/>
  <c r="E63" i="8"/>
  <c r="F63" i="8"/>
  <c r="G63" i="8"/>
  <c r="H63" i="8"/>
  <c r="I63" i="8"/>
  <c r="J63" i="8"/>
  <c r="K63" i="8"/>
  <c r="L63" i="8"/>
  <c r="M63" i="8"/>
  <c r="N63" i="8"/>
  <c r="O63" i="8"/>
  <c r="P63" i="8"/>
  <c r="Q63" i="8"/>
  <c r="R63" i="8"/>
  <c r="S63" i="8"/>
  <c r="T63" i="8"/>
  <c r="U63" i="8"/>
  <c r="A64" i="8"/>
  <c r="B64" i="8"/>
  <c r="C64" i="8"/>
  <c r="D64" i="8"/>
  <c r="E64" i="8"/>
  <c r="F64" i="8"/>
  <c r="G64" i="8"/>
  <c r="H64" i="8"/>
  <c r="I64" i="8"/>
  <c r="J64" i="8"/>
  <c r="K64" i="8"/>
  <c r="L64" i="8"/>
  <c r="M64" i="8"/>
  <c r="N64" i="8"/>
  <c r="O64" i="8"/>
  <c r="P64" i="8"/>
  <c r="Q64" i="8"/>
  <c r="R64" i="8"/>
  <c r="S64" i="8"/>
  <c r="T64" i="8"/>
  <c r="U64" i="8"/>
  <c r="A65" i="8"/>
  <c r="B65" i="8"/>
  <c r="C65" i="8"/>
  <c r="D65" i="8"/>
  <c r="E65" i="8"/>
  <c r="F65" i="8"/>
  <c r="G65" i="8"/>
  <c r="H65" i="8"/>
  <c r="I65" i="8"/>
  <c r="J65" i="8"/>
  <c r="K65" i="8"/>
  <c r="L65" i="8"/>
  <c r="M65" i="8"/>
  <c r="N65" i="8"/>
  <c r="O65" i="8"/>
  <c r="P65" i="8"/>
  <c r="Q65" i="8"/>
  <c r="R65" i="8"/>
  <c r="S65" i="8"/>
  <c r="T65" i="8"/>
  <c r="U65" i="8"/>
  <c r="A66" i="8"/>
  <c r="B66" i="8"/>
  <c r="C66" i="8"/>
  <c r="D66" i="8"/>
  <c r="E66" i="8"/>
  <c r="F66" i="8"/>
  <c r="G66" i="8"/>
  <c r="H66" i="8"/>
  <c r="I66" i="8"/>
  <c r="J66" i="8"/>
  <c r="K66" i="8"/>
  <c r="L66" i="8"/>
  <c r="M66" i="8"/>
  <c r="N66" i="8"/>
  <c r="O66" i="8"/>
  <c r="P66" i="8"/>
  <c r="Q66" i="8"/>
  <c r="R66" i="8"/>
  <c r="S66" i="8"/>
  <c r="T66" i="8"/>
  <c r="U66" i="8"/>
  <c r="A67" i="8"/>
  <c r="B67" i="8"/>
  <c r="C67" i="8"/>
  <c r="D67" i="8"/>
  <c r="E67" i="8"/>
  <c r="F67" i="8"/>
  <c r="G67" i="8"/>
  <c r="H67" i="8"/>
  <c r="I67" i="8"/>
  <c r="J67" i="8"/>
  <c r="K67" i="8"/>
  <c r="L67" i="8"/>
  <c r="M67" i="8"/>
  <c r="N67" i="8"/>
  <c r="O67" i="8"/>
  <c r="P67" i="8"/>
  <c r="Q67" i="8"/>
  <c r="R67" i="8"/>
  <c r="S67" i="8"/>
  <c r="T67" i="8"/>
  <c r="U67" i="8"/>
  <c r="A68" i="8"/>
  <c r="B68" i="8"/>
  <c r="C68" i="8"/>
  <c r="D68" i="8"/>
  <c r="E68" i="8"/>
  <c r="F68" i="8"/>
  <c r="G68" i="8"/>
  <c r="H68" i="8"/>
  <c r="I68" i="8"/>
  <c r="J68" i="8"/>
  <c r="K68" i="8"/>
  <c r="L68" i="8"/>
  <c r="M68" i="8"/>
  <c r="N68" i="8"/>
  <c r="O68" i="8"/>
  <c r="P68" i="8"/>
  <c r="Q68" i="8"/>
  <c r="R68" i="8"/>
  <c r="S68" i="8"/>
  <c r="T68" i="8"/>
  <c r="U68" i="8"/>
  <c r="A69" i="8"/>
  <c r="B69" i="8"/>
  <c r="C69" i="8"/>
  <c r="D69" i="8"/>
  <c r="E69" i="8"/>
  <c r="F69" i="8"/>
  <c r="G69" i="8"/>
  <c r="H69" i="8"/>
  <c r="I69" i="8"/>
  <c r="J69" i="8"/>
  <c r="K69" i="8"/>
  <c r="L69" i="8"/>
  <c r="M69" i="8"/>
  <c r="N69" i="8"/>
  <c r="O69" i="8"/>
  <c r="P69" i="8"/>
  <c r="Q69" i="8"/>
  <c r="R69" i="8"/>
  <c r="S69" i="8"/>
  <c r="T69" i="8"/>
  <c r="U69" i="8"/>
  <c r="A70" i="8"/>
  <c r="B70" i="8"/>
  <c r="C70" i="8"/>
  <c r="D70" i="8"/>
  <c r="E70" i="8"/>
  <c r="F70" i="8"/>
  <c r="G70" i="8"/>
  <c r="H70" i="8"/>
  <c r="I70" i="8"/>
  <c r="J70" i="8"/>
  <c r="K70" i="8"/>
  <c r="L70" i="8"/>
  <c r="M70" i="8"/>
  <c r="N70" i="8"/>
  <c r="O70" i="8"/>
  <c r="P70" i="8"/>
  <c r="Q70" i="8"/>
  <c r="R70" i="8"/>
  <c r="S70" i="8"/>
  <c r="T70" i="8"/>
  <c r="U70" i="8"/>
  <c r="A71" i="8"/>
  <c r="B71" i="8"/>
  <c r="C71" i="8"/>
  <c r="D71" i="8"/>
  <c r="E71" i="8"/>
  <c r="F71" i="8"/>
  <c r="G71" i="8"/>
  <c r="H71" i="8"/>
  <c r="I71" i="8"/>
  <c r="J71" i="8"/>
  <c r="K71" i="8"/>
  <c r="L71" i="8"/>
  <c r="M71" i="8"/>
  <c r="N71" i="8"/>
  <c r="O71" i="8"/>
  <c r="P71" i="8"/>
  <c r="Q71" i="8"/>
  <c r="R71" i="8"/>
  <c r="S71" i="8"/>
  <c r="T71" i="8"/>
  <c r="U71" i="8"/>
  <c r="A72" i="8"/>
  <c r="B72" i="8"/>
  <c r="C72" i="8"/>
  <c r="D72" i="8"/>
  <c r="E72" i="8"/>
  <c r="F72" i="8"/>
  <c r="G72" i="8"/>
  <c r="H72" i="8"/>
  <c r="I72" i="8"/>
  <c r="J72" i="8"/>
  <c r="K72" i="8"/>
  <c r="L72" i="8"/>
  <c r="M72" i="8"/>
  <c r="N72" i="8"/>
  <c r="O72" i="8"/>
  <c r="P72" i="8"/>
  <c r="Q72" i="8"/>
  <c r="R72" i="8"/>
  <c r="S72" i="8"/>
  <c r="T72" i="8"/>
  <c r="U72" i="8"/>
  <c r="A73" i="8"/>
  <c r="B73" i="8"/>
  <c r="C73" i="8"/>
  <c r="D73" i="8"/>
  <c r="E73" i="8"/>
  <c r="F73" i="8"/>
  <c r="G73" i="8"/>
  <c r="H73" i="8"/>
  <c r="I73" i="8"/>
  <c r="J73" i="8"/>
  <c r="K73" i="8"/>
  <c r="L73" i="8"/>
  <c r="M73" i="8"/>
  <c r="N73" i="8"/>
  <c r="O73" i="8"/>
  <c r="P73" i="8"/>
  <c r="Q73" i="8"/>
  <c r="R73" i="8"/>
  <c r="S73" i="8"/>
  <c r="T73" i="8"/>
  <c r="U73" i="8"/>
  <c r="A74" i="8"/>
  <c r="B74" i="8"/>
  <c r="C74" i="8"/>
  <c r="D74" i="8"/>
  <c r="E74" i="8"/>
  <c r="F74" i="8"/>
  <c r="G74" i="8"/>
  <c r="H74" i="8"/>
  <c r="I74" i="8"/>
  <c r="J74" i="8"/>
  <c r="K74" i="8"/>
  <c r="L74" i="8"/>
  <c r="M74" i="8"/>
  <c r="N74" i="8"/>
  <c r="O74" i="8"/>
  <c r="P74" i="8"/>
  <c r="Q74" i="8"/>
  <c r="R74" i="8"/>
  <c r="S74" i="8"/>
  <c r="T74" i="8"/>
  <c r="U74" i="8"/>
  <c r="A75" i="8"/>
  <c r="B75" i="8"/>
  <c r="C75" i="8"/>
  <c r="D75" i="8"/>
  <c r="E75" i="8"/>
  <c r="F75" i="8"/>
  <c r="G75" i="8"/>
  <c r="H75" i="8"/>
  <c r="I75" i="8"/>
  <c r="J75" i="8"/>
  <c r="K75" i="8"/>
  <c r="L75" i="8"/>
  <c r="M75" i="8"/>
  <c r="N75" i="8"/>
  <c r="O75" i="8"/>
  <c r="P75" i="8"/>
  <c r="Q75" i="8"/>
  <c r="R75" i="8"/>
  <c r="S75" i="8"/>
  <c r="T75" i="8"/>
  <c r="U75" i="8"/>
  <c r="A76" i="8"/>
  <c r="B76" i="8"/>
  <c r="C76" i="8"/>
  <c r="D76" i="8"/>
  <c r="E76" i="8"/>
  <c r="F76" i="8"/>
  <c r="G76" i="8"/>
  <c r="H76" i="8"/>
  <c r="I76" i="8"/>
  <c r="J76" i="8"/>
  <c r="K76" i="8"/>
  <c r="L76" i="8"/>
  <c r="M76" i="8"/>
  <c r="N76" i="8"/>
  <c r="O76" i="8"/>
  <c r="P76" i="8"/>
  <c r="Q76" i="8"/>
  <c r="R76" i="8"/>
  <c r="S76" i="8"/>
  <c r="T76" i="8"/>
  <c r="U76" i="8"/>
  <c r="A77" i="8"/>
  <c r="B77" i="8"/>
  <c r="C77" i="8"/>
  <c r="D77" i="8"/>
  <c r="E77" i="8"/>
  <c r="F77" i="8"/>
  <c r="G77" i="8"/>
  <c r="H77" i="8"/>
  <c r="I77" i="8"/>
  <c r="J77" i="8"/>
  <c r="K77" i="8"/>
  <c r="L77" i="8"/>
  <c r="M77" i="8"/>
  <c r="N77" i="8"/>
  <c r="O77" i="8"/>
  <c r="P77" i="8"/>
  <c r="Q77" i="8"/>
  <c r="R77" i="8"/>
  <c r="S77" i="8"/>
  <c r="T77" i="8"/>
  <c r="U77" i="8"/>
  <c r="A78" i="8"/>
  <c r="B78" i="8"/>
  <c r="C78" i="8"/>
  <c r="D78" i="8"/>
  <c r="E78" i="8"/>
  <c r="F78" i="8"/>
  <c r="G78" i="8"/>
  <c r="H78" i="8"/>
  <c r="I78" i="8"/>
  <c r="J78" i="8"/>
  <c r="K78" i="8"/>
  <c r="L78" i="8"/>
  <c r="M78" i="8"/>
  <c r="N78" i="8"/>
  <c r="O78" i="8"/>
  <c r="P78" i="8"/>
  <c r="Q78" i="8"/>
  <c r="R78" i="8"/>
  <c r="S78" i="8"/>
  <c r="T78" i="8"/>
  <c r="U78" i="8"/>
  <c r="A79" i="8"/>
  <c r="B79" i="8"/>
  <c r="C79" i="8"/>
  <c r="D79" i="8"/>
  <c r="E79" i="8"/>
  <c r="F79" i="8"/>
  <c r="G79" i="8"/>
  <c r="H79" i="8"/>
  <c r="I79" i="8"/>
  <c r="J79" i="8"/>
  <c r="K79" i="8"/>
  <c r="L79" i="8"/>
  <c r="M79" i="8"/>
  <c r="N79" i="8"/>
  <c r="O79" i="8"/>
  <c r="P79" i="8"/>
  <c r="Q79" i="8"/>
  <c r="R79" i="8"/>
  <c r="S79" i="8"/>
  <c r="T79" i="8"/>
  <c r="U79" i="8"/>
  <c r="A80" i="8"/>
  <c r="B80" i="8"/>
  <c r="C80" i="8"/>
  <c r="D80" i="8"/>
  <c r="E80" i="8"/>
  <c r="F80" i="8"/>
  <c r="G80" i="8"/>
  <c r="H80" i="8"/>
  <c r="I80" i="8"/>
  <c r="J80" i="8"/>
  <c r="K80" i="8"/>
  <c r="L80" i="8"/>
  <c r="M80" i="8"/>
  <c r="N80" i="8"/>
  <c r="O80" i="8"/>
  <c r="P80" i="8"/>
  <c r="Q80" i="8"/>
  <c r="R80" i="8"/>
  <c r="S80" i="8"/>
  <c r="T80" i="8"/>
  <c r="U80" i="8"/>
  <c r="A81" i="8"/>
  <c r="B81" i="8"/>
  <c r="C81" i="8"/>
  <c r="D81" i="8"/>
  <c r="E81" i="8"/>
  <c r="F81" i="8"/>
  <c r="G81" i="8"/>
  <c r="H81" i="8"/>
  <c r="I81" i="8"/>
  <c r="J81" i="8"/>
  <c r="K81" i="8"/>
  <c r="L81" i="8"/>
  <c r="M81" i="8"/>
  <c r="N81" i="8"/>
  <c r="O81" i="8"/>
  <c r="P81" i="8"/>
  <c r="Q81" i="8"/>
  <c r="R81" i="8"/>
  <c r="S81" i="8"/>
  <c r="T81" i="8"/>
  <c r="U81" i="8"/>
  <c r="A82" i="8"/>
  <c r="B82" i="8"/>
  <c r="C82" i="8"/>
  <c r="D82" i="8"/>
  <c r="E82" i="8"/>
  <c r="F82" i="8"/>
  <c r="G82" i="8"/>
  <c r="H82" i="8"/>
  <c r="I82" i="8"/>
  <c r="J82" i="8"/>
  <c r="K82" i="8"/>
  <c r="L82" i="8"/>
  <c r="M82" i="8"/>
  <c r="N82" i="8"/>
  <c r="O82" i="8"/>
  <c r="P82" i="8"/>
  <c r="Q82" i="8"/>
  <c r="R82" i="8"/>
  <c r="S82" i="8"/>
  <c r="T82" i="8"/>
  <c r="U82" i="8"/>
  <c r="A83" i="8"/>
  <c r="B83" i="8"/>
  <c r="C83" i="8"/>
  <c r="D83" i="8"/>
  <c r="E83" i="8"/>
  <c r="F83" i="8"/>
  <c r="G83" i="8"/>
  <c r="H83" i="8"/>
  <c r="I83" i="8"/>
  <c r="J83" i="8"/>
  <c r="K83" i="8"/>
  <c r="L83" i="8"/>
  <c r="M83" i="8"/>
  <c r="N83" i="8"/>
  <c r="O83" i="8"/>
  <c r="P83" i="8"/>
  <c r="Q83" i="8"/>
  <c r="R83" i="8"/>
  <c r="S83" i="8"/>
  <c r="T83" i="8"/>
  <c r="U83" i="8"/>
  <c r="A84" i="8"/>
  <c r="B84" i="8"/>
  <c r="C84" i="8"/>
  <c r="D84" i="8"/>
  <c r="E84" i="8"/>
  <c r="F84" i="8"/>
  <c r="G84" i="8"/>
  <c r="H84" i="8"/>
  <c r="I84" i="8"/>
  <c r="J84" i="8"/>
  <c r="K84" i="8"/>
  <c r="L84" i="8"/>
  <c r="M84" i="8"/>
  <c r="N84" i="8"/>
  <c r="O84" i="8"/>
  <c r="P84" i="8"/>
  <c r="Q84" i="8"/>
  <c r="R84" i="8"/>
  <c r="S84" i="8"/>
  <c r="T84" i="8"/>
  <c r="U84" i="8"/>
  <c r="A85" i="8"/>
  <c r="B85" i="8"/>
  <c r="C85" i="8"/>
  <c r="D85" i="8"/>
  <c r="E85" i="8"/>
  <c r="F85" i="8"/>
  <c r="G85" i="8"/>
  <c r="H85" i="8"/>
  <c r="I85" i="8"/>
  <c r="J85" i="8"/>
  <c r="K85" i="8"/>
  <c r="L85" i="8"/>
  <c r="M85" i="8"/>
  <c r="N85" i="8"/>
  <c r="O85" i="8"/>
  <c r="P85" i="8"/>
  <c r="Q85" i="8"/>
  <c r="R85" i="8"/>
  <c r="S85" i="8"/>
  <c r="T85" i="8"/>
  <c r="U85" i="8"/>
  <c r="A86" i="8"/>
  <c r="B86" i="8"/>
  <c r="C86" i="8"/>
  <c r="D86" i="8"/>
  <c r="E86" i="8"/>
  <c r="F86" i="8"/>
  <c r="G86" i="8"/>
  <c r="H86" i="8"/>
  <c r="I86" i="8"/>
  <c r="J86" i="8"/>
  <c r="K86" i="8"/>
  <c r="L86" i="8"/>
  <c r="M86" i="8"/>
  <c r="N86" i="8"/>
  <c r="O86" i="8"/>
  <c r="P86" i="8"/>
  <c r="Q86" i="8"/>
  <c r="R86" i="8"/>
  <c r="S86" i="8"/>
  <c r="T86" i="8"/>
  <c r="U86" i="8"/>
  <c r="A87" i="8"/>
  <c r="B87" i="8"/>
  <c r="C87" i="8"/>
  <c r="D87" i="8"/>
  <c r="E87" i="8"/>
  <c r="F87" i="8"/>
  <c r="G87" i="8"/>
  <c r="H87" i="8"/>
  <c r="I87" i="8"/>
  <c r="J87" i="8"/>
  <c r="K87" i="8"/>
  <c r="L87" i="8"/>
  <c r="M87" i="8"/>
  <c r="N87" i="8"/>
  <c r="O87" i="8"/>
  <c r="P87" i="8"/>
  <c r="Q87" i="8"/>
  <c r="R87" i="8"/>
  <c r="S87" i="8"/>
  <c r="T87" i="8"/>
  <c r="U87" i="8"/>
  <c r="A88" i="8"/>
  <c r="B88" i="8"/>
  <c r="C88" i="8"/>
  <c r="D88" i="8"/>
  <c r="E88" i="8"/>
  <c r="F88" i="8"/>
  <c r="G88" i="8"/>
  <c r="H88" i="8"/>
  <c r="I88" i="8"/>
  <c r="J88" i="8"/>
  <c r="K88" i="8"/>
  <c r="L88" i="8"/>
  <c r="M88" i="8"/>
  <c r="N88" i="8"/>
  <c r="O88" i="8"/>
  <c r="P88" i="8"/>
  <c r="Q88" i="8"/>
  <c r="R88" i="8"/>
  <c r="S88" i="8"/>
  <c r="T88" i="8"/>
  <c r="U88" i="8"/>
  <c r="A89" i="8"/>
  <c r="B89" i="8"/>
  <c r="C89" i="8"/>
  <c r="D89" i="8"/>
  <c r="E89" i="8"/>
  <c r="F89" i="8"/>
  <c r="G89" i="8"/>
  <c r="H89" i="8"/>
  <c r="I89" i="8"/>
  <c r="J89" i="8"/>
  <c r="K89" i="8"/>
  <c r="L89" i="8"/>
  <c r="M89" i="8"/>
  <c r="N89" i="8"/>
  <c r="O89" i="8"/>
  <c r="P89" i="8"/>
  <c r="Q89" i="8"/>
  <c r="R89" i="8"/>
  <c r="S89" i="8"/>
  <c r="T89" i="8"/>
  <c r="U89" i="8"/>
  <c r="A90" i="8"/>
  <c r="B90" i="8"/>
  <c r="C90" i="8"/>
  <c r="D90" i="8"/>
  <c r="E90" i="8"/>
  <c r="F90" i="8"/>
  <c r="G90" i="8"/>
  <c r="H90" i="8"/>
  <c r="I90" i="8"/>
  <c r="J90" i="8"/>
  <c r="K90" i="8"/>
  <c r="L90" i="8"/>
  <c r="M90" i="8"/>
  <c r="N90" i="8"/>
  <c r="O90" i="8"/>
  <c r="P90" i="8"/>
  <c r="Q90" i="8"/>
  <c r="R90" i="8"/>
  <c r="S90" i="8"/>
  <c r="T90" i="8"/>
  <c r="U90" i="8"/>
  <c r="A91" i="8"/>
  <c r="B91" i="8"/>
  <c r="C91" i="8"/>
  <c r="D91" i="8"/>
  <c r="E91" i="8"/>
  <c r="F91" i="8"/>
  <c r="G91" i="8"/>
  <c r="H91" i="8"/>
  <c r="I91" i="8"/>
  <c r="J91" i="8"/>
  <c r="K91" i="8"/>
  <c r="L91" i="8"/>
  <c r="M91" i="8"/>
  <c r="N91" i="8"/>
  <c r="O91" i="8"/>
  <c r="P91" i="8"/>
  <c r="Q91" i="8"/>
  <c r="R91" i="8"/>
  <c r="S91" i="8"/>
  <c r="T91" i="8"/>
  <c r="U91" i="8"/>
  <c r="A92" i="8"/>
  <c r="B92" i="8"/>
  <c r="C92" i="8"/>
  <c r="D92" i="8"/>
  <c r="E92" i="8"/>
  <c r="F92" i="8"/>
  <c r="G92" i="8"/>
  <c r="H92" i="8"/>
  <c r="I92" i="8"/>
  <c r="J92" i="8"/>
  <c r="K92" i="8"/>
  <c r="L92" i="8"/>
  <c r="M92" i="8"/>
  <c r="N92" i="8"/>
  <c r="O92" i="8"/>
  <c r="P92" i="8"/>
  <c r="Q92" i="8"/>
  <c r="R92" i="8"/>
  <c r="S92" i="8"/>
  <c r="T92" i="8"/>
  <c r="U92" i="8"/>
  <c r="A93" i="8"/>
  <c r="B93" i="8"/>
  <c r="C93" i="8"/>
  <c r="D93" i="8"/>
  <c r="E93" i="8"/>
  <c r="F93" i="8"/>
  <c r="G93" i="8"/>
  <c r="H93" i="8"/>
  <c r="I93" i="8"/>
  <c r="J93" i="8"/>
  <c r="K93" i="8"/>
  <c r="L93" i="8"/>
  <c r="M93" i="8"/>
  <c r="N93" i="8"/>
  <c r="O93" i="8"/>
  <c r="P93" i="8"/>
  <c r="Q93" i="8"/>
  <c r="R93" i="8"/>
  <c r="S93" i="8"/>
  <c r="T93" i="8"/>
  <c r="U93" i="8"/>
  <c r="A94" i="8"/>
  <c r="B94" i="8"/>
  <c r="C94" i="8"/>
  <c r="D94" i="8"/>
  <c r="E94" i="8"/>
  <c r="F94" i="8"/>
  <c r="G94" i="8"/>
  <c r="H94" i="8"/>
  <c r="I94" i="8"/>
  <c r="J94" i="8"/>
  <c r="K94" i="8"/>
  <c r="L94" i="8"/>
  <c r="M94" i="8"/>
  <c r="N94" i="8"/>
  <c r="O94" i="8"/>
  <c r="P94" i="8"/>
  <c r="Q94" i="8"/>
  <c r="R94" i="8"/>
  <c r="S94" i="8"/>
  <c r="T94" i="8"/>
  <c r="U94" i="8"/>
  <c r="A95" i="8"/>
  <c r="B95" i="8"/>
  <c r="C95" i="8"/>
  <c r="D95" i="8"/>
  <c r="E95" i="8"/>
  <c r="F95" i="8"/>
  <c r="G95" i="8"/>
  <c r="H95" i="8"/>
  <c r="I95" i="8"/>
  <c r="J95" i="8"/>
  <c r="K95" i="8"/>
  <c r="L95" i="8"/>
  <c r="M95" i="8"/>
  <c r="N95" i="8"/>
  <c r="O95" i="8"/>
  <c r="P95" i="8"/>
  <c r="Q95" i="8"/>
  <c r="R95" i="8"/>
  <c r="S95" i="8"/>
  <c r="T95" i="8"/>
  <c r="U95" i="8"/>
  <c r="A96" i="8"/>
  <c r="B96" i="8"/>
  <c r="C96" i="8"/>
  <c r="D96" i="8"/>
  <c r="E96" i="8"/>
  <c r="F96" i="8"/>
  <c r="G96" i="8"/>
  <c r="H96" i="8"/>
  <c r="I96" i="8"/>
  <c r="J96" i="8"/>
  <c r="K96" i="8"/>
  <c r="L96" i="8"/>
  <c r="M96" i="8"/>
  <c r="N96" i="8"/>
  <c r="O96" i="8"/>
  <c r="P96" i="8"/>
  <c r="Q96" i="8"/>
  <c r="R96" i="8"/>
  <c r="S96" i="8"/>
  <c r="T96" i="8"/>
  <c r="U96" i="8"/>
  <c r="A97" i="8"/>
  <c r="B97" i="8"/>
  <c r="C97" i="8"/>
  <c r="D97" i="8"/>
  <c r="E97" i="8"/>
  <c r="F97" i="8"/>
  <c r="G97" i="8"/>
  <c r="H97" i="8"/>
  <c r="I97" i="8"/>
  <c r="J97" i="8"/>
  <c r="K97" i="8"/>
  <c r="L97" i="8"/>
  <c r="M97" i="8"/>
  <c r="N97" i="8"/>
  <c r="O97" i="8"/>
  <c r="P97" i="8"/>
  <c r="Q97" i="8"/>
  <c r="R97" i="8"/>
  <c r="S97" i="8"/>
  <c r="T97" i="8"/>
  <c r="U97" i="8"/>
  <c r="A98" i="8"/>
  <c r="B98" i="8"/>
  <c r="C98" i="8"/>
  <c r="D98" i="8"/>
  <c r="E98" i="8"/>
  <c r="F98" i="8"/>
  <c r="G98" i="8"/>
  <c r="H98" i="8"/>
  <c r="I98" i="8"/>
  <c r="J98" i="8"/>
  <c r="K98" i="8"/>
  <c r="L98" i="8"/>
  <c r="M98" i="8"/>
  <c r="N98" i="8"/>
  <c r="O98" i="8"/>
  <c r="P98" i="8"/>
  <c r="Q98" i="8"/>
  <c r="R98" i="8"/>
  <c r="S98" i="8"/>
  <c r="T98" i="8"/>
  <c r="U98" i="8"/>
  <c r="A99" i="8"/>
  <c r="B99" i="8"/>
  <c r="C99" i="8"/>
  <c r="D99" i="8"/>
  <c r="E99" i="8"/>
  <c r="F99" i="8"/>
  <c r="G99" i="8"/>
  <c r="H99" i="8"/>
  <c r="I99" i="8"/>
  <c r="J99" i="8"/>
  <c r="K99" i="8"/>
  <c r="L99" i="8"/>
  <c r="M99" i="8"/>
  <c r="N99" i="8"/>
  <c r="O99" i="8"/>
  <c r="P99" i="8"/>
  <c r="Q99" i="8"/>
  <c r="R99" i="8"/>
  <c r="S99" i="8"/>
  <c r="T99" i="8"/>
  <c r="U99" i="8"/>
  <c r="A100" i="8"/>
  <c r="B100" i="8"/>
  <c r="C100" i="8"/>
  <c r="D100" i="8"/>
  <c r="E100" i="8"/>
  <c r="F100" i="8"/>
  <c r="G100" i="8"/>
  <c r="H100" i="8"/>
  <c r="I100" i="8"/>
  <c r="J100" i="8"/>
  <c r="K100" i="8"/>
  <c r="L100" i="8"/>
  <c r="M100" i="8"/>
  <c r="N100" i="8"/>
  <c r="O100" i="8"/>
  <c r="P100" i="8"/>
  <c r="Q100" i="8"/>
  <c r="R100" i="8"/>
  <c r="S100" i="8"/>
  <c r="T100" i="8"/>
  <c r="U100" i="8"/>
  <c r="A101" i="8"/>
  <c r="B101" i="8"/>
  <c r="C101" i="8"/>
  <c r="D101" i="8"/>
  <c r="E101" i="8"/>
  <c r="F101" i="8"/>
  <c r="G101" i="8"/>
  <c r="H101" i="8"/>
  <c r="I101" i="8"/>
  <c r="J101" i="8"/>
  <c r="K101" i="8"/>
  <c r="L101" i="8"/>
  <c r="M101" i="8"/>
  <c r="N101" i="8"/>
  <c r="O101" i="8"/>
  <c r="P101" i="8"/>
  <c r="Q101" i="8"/>
  <c r="R101" i="8"/>
  <c r="S101" i="8"/>
  <c r="T101" i="8"/>
  <c r="U101" i="8"/>
  <c r="A102" i="8"/>
  <c r="B102" i="8"/>
  <c r="C102" i="8"/>
  <c r="D102" i="8"/>
  <c r="E102" i="8"/>
  <c r="F102" i="8"/>
  <c r="G102" i="8"/>
  <c r="H102" i="8"/>
  <c r="I102" i="8"/>
  <c r="J102" i="8"/>
  <c r="K102" i="8"/>
  <c r="L102" i="8"/>
  <c r="M102" i="8"/>
  <c r="N102" i="8"/>
  <c r="O102" i="8"/>
  <c r="P102" i="8"/>
  <c r="Q102" i="8"/>
  <c r="R102" i="8"/>
  <c r="S102" i="8"/>
  <c r="T102" i="8"/>
  <c r="U102" i="8"/>
  <c r="A103" i="8"/>
  <c r="B103" i="8"/>
  <c r="C103" i="8"/>
  <c r="D103" i="8"/>
  <c r="E103" i="8"/>
  <c r="F103" i="8"/>
  <c r="G103" i="8"/>
  <c r="H103" i="8"/>
  <c r="I103" i="8"/>
  <c r="J103" i="8"/>
  <c r="K103" i="8"/>
  <c r="L103" i="8"/>
  <c r="M103" i="8"/>
  <c r="N103" i="8"/>
  <c r="O103" i="8"/>
  <c r="P103" i="8"/>
  <c r="Q103" i="8"/>
  <c r="R103" i="8"/>
  <c r="S103" i="8"/>
  <c r="T103" i="8"/>
  <c r="U103" i="8"/>
  <c r="A104" i="8"/>
  <c r="B104" i="8"/>
  <c r="C104" i="8"/>
  <c r="D104" i="8"/>
  <c r="E104" i="8"/>
  <c r="F104" i="8"/>
  <c r="G104" i="8"/>
  <c r="H104" i="8"/>
  <c r="I104" i="8"/>
  <c r="J104" i="8"/>
  <c r="K104" i="8"/>
  <c r="L104" i="8"/>
  <c r="M104" i="8"/>
  <c r="N104" i="8"/>
  <c r="O104" i="8"/>
  <c r="P104" i="8"/>
  <c r="Q104" i="8"/>
  <c r="R104" i="8"/>
  <c r="S104" i="8"/>
  <c r="T104" i="8"/>
  <c r="U104" i="8"/>
  <c r="A105" i="8"/>
  <c r="B105" i="8"/>
  <c r="C105" i="8"/>
  <c r="D105" i="8"/>
  <c r="E105" i="8"/>
  <c r="F105" i="8"/>
  <c r="G105" i="8"/>
  <c r="H105" i="8"/>
  <c r="I105" i="8"/>
  <c r="J105" i="8"/>
  <c r="K105" i="8"/>
  <c r="L105" i="8"/>
  <c r="M105" i="8"/>
  <c r="N105" i="8"/>
  <c r="O105" i="8"/>
  <c r="P105" i="8"/>
  <c r="Q105" i="8"/>
  <c r="R105" i="8"/>
  <c r="S105" i="8"/>
  <c r="T105" i="8"/>
  <c r="U105" i="8"/>
  <c r="A106" i="8"/>
  <c r="B106" i="8"/>
  <c r="C106" i="8"/>
  <c r="D106" i="8"/>
  <c r="E106" i="8"/>
  <c r="F106" i="8"/>
  <c r="G106" i="8"/>
  <c r="H106" i="8"/>
  <c r="I106" i="8"/>
  <c r="J106" i="8"/>
  <c r="K106" i="8"/>
  <c r="L106" i="8"/>
  <c r="M106" i="8"/>
  <c r="N106" i="8"/>
  <c r="O106" i="8"/>
  <c r="P106" i="8"/>
  <c r="Q106" i="8"/>
  <c r="R106" i="8"/>
  <c r="S106" i="8"/>
  <c r="T106" i="8"/>
  <c r="U106" i="8"/>
  <c r="A107" i="8"/>
  <c r="B107" i="8"/>
  <c r="C107" i="8"/>
  <c r="D107" i="8"/>
  <c r="E107" i="8"/>
  <c r="F107" i="8"/>
  <c r="G107" i="8"/>
  <c r="H107" i="8"/>
  <c r="I107" i="8"/>
  <c r="J107" i="8"/>
  <c r="K107" i="8"/>
  <c r="L107" i="8"/>
  <c r="M107" i="8"/>
  <c r="N107" i="8"/>
  <c r="O107" i="8"/>
  <c r="P107" i="8"/>
  <c r="Q107" i="8"/>
  <c r="R107" i="8"/>
  <c r="S107" i="8"/>
  <c r="T107" i="8"/>
  <c r="U107" i="8"/>
  <c r="A108" i="8"/>
  <c r="B108" i="8"/>
  <c r="C108" i="8"/>
  <c r="D108" i="8"/>
  <c r="E108" i="8"/>
  <c r="F108" i="8"/>
  <c r="G108" i="8"/>
  <c r="H108" i="8"/>
  <c r="I108" i="8"/>
  <c r="J108" i="8"/>
  <c r="K108" i="8"/>
  <c r="L108" i="8"/>
  <c r="M108" i="8"/>
  <c r="N108" i="8"/>
  <c r="O108" i="8"/>
  <c r="P108" i="8"/>
  <c r="Q108" i="8"/>
  <c r="R108" i="8"/>
  <c r="S108" i="8"/>
  <c r="T108" i="8"/>
  <c r="U108" i="8"/>
  <c r="A109" i="8"/>
  <c r="B109" i="8"/>
  <c r="C109" i="8"/>
  <c r="D109" i="8"/>
  <c r="E109" i="8"/>
  <c r="F109" i="8"/>
  <c r="G109" i="8"/>
  <c r="H109" i="8"/>
  <c r="I109" i="8"/>
  <c r="J109" i="8"/>
  <c r="K109" i="8"/>
  <c r="L109" i="8"/>
  <c r="M109" i="8"/>
  <c r="N109" i="8"/>
  <c r="O109" i="8"/>
  <c r="P109" i="8"/>
  <c r="Q109" i="8"/>
  <c r="R109" i="8"/>
  <c r="S109" i="8"/>
  <c r="T109" i="8"/>
  <c r="U109" i="8"/>
  <c r="A110" i="8"/>
  <c r="B110" i="8"/>
  <c r="C110" i="8"/>
  <c r="D110" i="8"/>
  <c r="E110" i="8"/>
  <c r="F110" i="8"/>
  <c r="G110" i="8"/>
  <c r="H110" i="8"/>
  <c r="I110" i="8"/>
  <c r="J110" i="8"/>
  <c r="K110" i="8"/>
  <c r="L110" i="8"/>
  <c r="M110" i="8"/>
  <c r="N110" i="8"/>
  <c r="O110" i="8"/>
  <c r="P110" i="8"/>
  <c r="Q110" i="8"/>
  <c r="R110" i="8"/>
  <c r="S110" i="8"/>
  <c r="T110" i="8"/>
  <c r="U110" i="8"/>
  <c r="A111" i="8"/>
  <c r="B111" i="8"/>
  <c r="C111" i="8"/>
  <c r="D111" i="8"/>
  <c r="E111" i="8"/>
  <c r="F111" i="8"/>
  <c r="G111" i="8"/>
  <c r="H111" i="8"/>
  <c r="I111" i="8"/>
  <c r="J111" i="8"/>
  <c r="K111" i="8"/>
  <c r="L111" i="8"/>
  <c r="M111" i="8"/>
  <c r="N111" i="8"/>
  <c r="O111" i="8"/>
  <c r="P111" i="8"/>
  <c r="Q111" i="8"/>
  <c r="R111" i="8"/>
  <c r="S111" i="8"/>
  <c r="T111" i="8"/>
  <c r="U111" i="8"/>
  <c r="A112" i="8"/>
  <c r="B112" i="8"/>
  <c r="C112" i="8"/>
  <c r="D112" i="8"/>
  <c r="E112" i="8"/>
  <c r="F112" i="8"/>
  <c r="G112" i="8"/>
  <c r="H112" i="8"/>
  <c r="I112" i="8"/>
  <c r="J112" i="8"/>
  <c r="K112" i="8"/>
  <c r="L112" i="8"/>
  <c r="M112" i="8"/>
  <c r="N112" i="8"/>
  <c r="O112" i="8"/>
  <c r="P112" i="8"/>
  <c r="Q112" i="8"/>
  <c r="R112" i="8"/>
  <c r="S112" i="8"/>
  <c r="T112" i="8"/>
  <c r="U112" i="8"/>
  <c r="A113" i="8"/>
  <c r="B113" i="8"/>
  <c r="C113" i="8"/>
  <c r="D113" i="8"/>
  <c r="E113" i="8"/>
  <c r="F113" i="8"/>
  <c r="G113" i="8"/>
  <c r="H113" i="8"/>
  <c r="I113" i="8"/>
  <c r="J113" i="8"/>
  <c r="K113" i="8"/>
  <c r="L113" i="8"/>
  <c r="M113" i="8"/>
  <c r="N113" i="8"/>
  <c r="O113" i="8"/>
  <c r="P113" i="8"/>
  <c r="Q113" i="8"/>
  <c r="R113" i="8"/>
  <c r="S113" i="8"/>
  <c r="T113" i="8"/>
  <c r="U113" i="8"/>
  <c r="A114" i="8"/>
  <c r="B114" i="8"/>
  <c r="C114" i="8"/>
  <c r="D114" i="8"/>
  <c r="E114" i="8"/>
  <c r="F114" i="8"/>
  <c r="G114" i="8"/>
  <c r="H114" i="8"/>
  <c r="I114" i="8"/>
  <c r="J114" i="8"/>
  <c r="K114" i="8"/>
  <c r="L114" i="8"/>
  <c r="M114" i="8"/>
  <c r="N114" i="8"/>
  <c r="O114" i="8"/>
  <c r="P114" i="8"/>
  <c r="Q114" i="8"/>
  <c r="R114" i="8"/>
  <c r="S114" i="8"/>
  <c r="T114" i="8"/>
  <c r="U114" i="8"/>
  <c r="A115" i="8"/>
  <c r="B115" i="8"/>
  <c r="C115" i="8"/>
  <c r="D115" i="8"/>
  <c r="E115" i="8"/>
  <c r="F115" i="8"/>
  <c r="G115" i="8"/>
  <c r="H115" i="8"/>
  <c r="I115" i="8"/>
  <c r="J115" i="8"/>
  <c r="K115" i="8"/>
  <c r="L115" i="8"/>
  <c r="M115" i="8"/>
  <c r="N115" i="8"/>
  <c r="O115" i="8"/>
  <c r="P115" i="8"/>
  <c r="Q115" i="8"/>
  <c r="R115" i="8"/>
  <c r="S115" i="8"/>
  <c r="T115" i="8"/>
  <c r="U115" i="8"/>
  <c r="A116" i="8"/>
  <c r="B116" i="8"/>
  <c r="C116" i="8"/>
  <c r="D116" i="8"/>
  <c r="E116" i="8"/>
  <c r="F116" i="8"/>
  <c r="G116" i="8"/>
  <c r="H116" i="8"/>
  <c r="I116" i="8"/>
  <c r="J116" i="8"/>
  <c r="K116" i="8"/>
  <c r="L116" i="8"/>
  <c r="M116" i="8"/>
  <c r="N116" i="8"/>
  <c r="O116" i="8"/>
  <c r="P116" i="8"/>
  <c r="Q116" i="8"/>
  <c r="R116" i="8"/>
  <c r="S116" i="8"/>
  <c r="T116" i="8"/>
  <c r="U116" i="8"/>
  <c r="A117" i="8"/>
  <c r="B117" i="8"/>
  <c r="C117" i="8"/>
  <c r="D117" i="8"/>
  <c r="E117" i="8"/>
  <c r="F117" i="8"/>
  <c r="G117" i="8"/>
  <c r="H117" i="8"/>
  <c r="I117" i="8"/>
  <c r="J117" i="8"/>
  <c r="K117" i="8"/>
  <c r="L117" i="8"/>
  <c r="M117" i="8"/>
  <c r="N117" i="8"/>
  <c r="O117" i="8"/>
  <c r="P117" i="8"/>
  <c r="Q117" i="8"/>
  <c r="R117" i="8"/>
  <c r="S117" i="8"/>
  <c r="T117" i="8"/>
  <c r="U117" i="8"/>
  <c r="A118" i="8"/>
  <c r="B118" i="8"/>
  <c r="C118" i="8"/>
  <c r="D118" i="8"/>
  <c r="E118" i="8"/>
  <c r="F118" i="8"/>
  <c r="G118" i="8"/>
  <c r="H118" i="8"/>
  <c r="I118" i="8"/>
  <c r="J118" i="8"/>
  <c r="K118" i="8"/>
  <c r="L118" i="8"/>
  <c r="M118" i="8"/>
  <c r="N118" i="8"/>
  <c r="O118" i="8"/>
  <c r="P118" i="8"/>
  <c r="Q118" i="8"/>
  <c r="R118" i="8"/>
  <c r="S118" i="8"/>
  <c r="T118" i="8"/>
  <c r="U118" i="8"/>
  <c r="A119" i="8"/>
  <c r="B119" i="8"/>
  <c r="C119" i="8"/>
  <c r="D119" i="8"/>
  <c r="E119" i="8"/>
  <c r="F119" i="8"/>
  <c r="G119" i="8"/>
  <c r="H119" i="8"/>
  <c r="I119" i="8"/>
  <c r="J119" i="8"/>
  <c r="K119" i="8"/>
  <c r="L119" i="8"/>
  <c r="M119" i="8"/>
  <c r="N119" i="8"/>
  <c r="O119" i="8"/>
  <c r="P119" i="8"/>
  <c r="Q119" i="8"/>
  <c r="R119" i="8"/>
  <c r="S119" i="8"/>
  <c r="T119" i="8"/>
  <c r="U119" i="8"/>
  <c r="A120" i="8"/>
  <c r="B120" i="8"/>
  <c r="C120" i="8"/>
  <c r="D120" i="8"/>
  <c r="E120" i="8"/>
  <c r="F120" i="8"/>
  <c r="G120" i="8"/>
  <c r="H120" i="8"/>
  <c r="I120" i="8"/>
  <c r="J120" i="8"/>
  <c r="K120" i="8"/>
  <c r="L120" i="8"/>
  <c r="M120" i="8"/>
  <c r="N120" i="8"/>
  <c r="O120" i="8"/>
  <c r="P120" i="8"/>
  <c r="Q120" i="8"/>
  <c r="R120" i="8"/>
  <c r="S120" i="8"/>
  <c r="T120" i="8"/>
  <c r="U120" i="8"/>
  <c r="A121" i="8"/>
  <c r="B121" i="8"/>
  <c r="C121" i="8"/>
  <c r="D121" i="8"/>
  <c r="E121" i="8"/>
  <c r="F121" i="8"/>
  <c r="G121" i="8"/>
  <c r="H121" i="8"/>
  <c r="I121" i="8"/>
  <c r="J121" i="8"/>
  <c r="K121" i="8"/>
  <c r="L121" i="8"/>
  <c r="M121" i="8"/>
  <c r="N121" i="8"/>
  <c r="O121" i="8"/>
  <c r="P121" i="8"/>
  <c r="Q121" i="8"/>
  <c r="R121" i="8"/>
  <c r="S121" i="8"/>
  <c r="T121" i="8"/>
  <c r="U121" i="8"/>
  <c r="A122" i="8"/>
  <c r="B122" i="8"/>
  <c r="C122" i="8"/>
  <c r="D122" i="8"/>
  <c r="E122" i="8"/>
  <c r="F122" i="8"/>
  <c r="G122" i="8"/>
  <c r="H122" i="8"/>
  <c r="I122" i="8"/>
  <c r="J122" i="8"/>
  <c r="K122" i="8"/>
  <c r="L122" i="8"/>
  <c r="M122" i="8"/>
  <c r="N122" i="8"/>
  <c r="O122" i="8"/>
  <c r="P122" i="8"/>
  <c r="Q122" i="8"/>
  <c r="R122" i="8"/>
  <c r="S122" i="8"/>
  <c r="T122" i="8"/>
  <c r="U122" i="8"/>
  <c r="A123" i="8"/>
  <c r="B123" i="8"/>
  <c r="C123" i="8"/>
  <c r="D123" i="8"/>
  <c r="E123" i="8"/>
  <c r="F123" i="8"/>
  <c r="G123" i="8"/>
  <c r="H123" i="8"/>
  <c r="I123" i="8"/>
  <c r="J123" i="8"/>
  <c r="K123" i="8"/>
  <c r="L123" i="8"/>
  <c r="M123" i="8"/>
  <c r="N123" i="8"/>
  <c r="O123" i="8"/>
  <c r="P123" i="8"/>
  <c r="Q123" i="8"/>
  <c r="R123" i="8"/>
  <c r="S123" i="8"/>
  <c r="T123" i="8"/>
  <c r="U123" i="8"/>
  <c r="A124" i="8"/>
  <c r="B124" i="8"/>
  <c r="C124" i="8"/>
  <c r="D124" i="8"/>
  <c r="E124" i="8"/>
  <c r="F124" i="8"/>
  <c r="G124" i="8"/>
  <c r="H124" i="8"/>
  <c r="I124" i="8"/>
  <c r="J124" i="8"/>
  <c r="K124" i="8"/>
  <c r="L124" i="8"/>
  <c r="M124" i="8"/>
  <c r="N124" i="8"/>
  <c r="O124" i="8"/>
  <c r="P124" i="8"/>
  <c r="Q124" i="8"/>
  <c r="R124" i="8"/>
  <c r="S124" i="8"/>
  <c r="T124" i="8"/>
  <c r="U124" i="8"/>
  <c r="A125" i="8"/>
  <c r="B125" i="8"/>
  <c r="C125" i="8"/>
  <c r="D125" i="8"/>
  <c r="E125" i="8"/>
  <c r="F125" i="8"/>
  <c r="G125" i="8"/>
  <c r="H125" i="8"/>
  <c r="I125" i="8"/>
  <c r="J125" i="8"/>
  <c r="K125" i="8"/>
  <c r="L125" i="8"/>
  <c r="M125" i="8"/>
  <c r="N125" i="8"/>
  <c r="O125" i="8"/>
  <c r="P125" i="8"/>
  <c r="Q125" i="8"/>
  <c r="R125" i="8"/>
  <c r="S125" i="8"/>
  <c r="T125" i="8"/>
  <c r="U125" i="8"/>
  <c r="A126" i="8"/>
  <c r="B126" i="8"/>
  <c r="C126" i="8"/>
  <c r="D126" i="8"/>
  <c r="E126" i="8"/>
  <c r="F126" i="8"/>
  <c r="G126" i="8"/>
  <c r="H126" i="8"/>
  <c r="I126" i="8"/>
  <c r="J126" i="8"/>
  <c r="K126" i="8"/>
  <c r="L126" i="8"/>
  <c r="M126" i="8"/>
  <c r="N126" i="8"/>
  <c r="O126" i="8"/>
  <c r="P126" i="8"/>
  <c r="Q126" i="8"/>
  <c r="R126" i="8"/>
  <c r="S126" i="8"/>
  <c r="T126" i="8"/>
  <c r="U126" i="8"/>
  <c r="A127" i="8"/>
  <c r="B127" i="8"/>
  <c r="C127" i="8"/>
  <c r="D127" i="8"/>
  <c r="E127" i="8"/>
  <c r="F127" i="8"/>
  <c r="G127" i="8"/>
  <c r="H127" i="8"/>
  <c r="I127" i="8"/>
  <c r="J127" i="8"/>
  <c r="K127" i="8"/>
  <c r="L127" i="8"/>
  <c r="M127" i="8"/>
  <c r="N127" i="8"/>
  <c r="O127" i="8"/>
  <c r="P127" i="8"/>
  <c r="Q127" i="8"/>
  <c r="R127" i="8"/>
  <c r="S127" i="8"/>
  <c r="T127" i="8"/>
  <c r="U127" i="8"/>
  <c r="A128" i="8"/>
  <c r="B128" i="8"/>
  <c r="C128" i="8"/>
  <c r="D128" i="8"/>
  <c r="E128" i="8"/>
  <c r="F128" i="8"/>
  <c r="G128" i="8"/>
  <c r="H128" i="8"/>
  <c r="I128" i="8"/>
  <c r="J128" i="8"/>
  <c r="K128" i="8"/>
  <c r="L128" i="8"/>
  <c r="M128" i="8"/>
  <c r="N128" i="8"/>
  <c r="O128" i="8"/>
  <c r="P128" i="8"/>
  <c r="Q128" i="8"/>
  <c r="R128" i="8"/>
  <c r="S128" i="8"/>
  <c r="T128" i="8"/>
  <c r="U128" i="8"/>
  <c r="A129" i="8"/>
  <c r="B129" i="8"/>
  <c r="C129" i="8"/>
  <c r="D129" i="8"/>
  <c r="E129" i="8"/>
  <c r="F129" i="8"/>
  <c r="G129" i="8"/>
  <c r="H129" i="8"/>
  <c r="I129" i="8"/>
  <c r="J129" i="8"/>
  <c r="K129" i="8"/>
  <c r="L129" i="8"/>
  <c r="M129" i="8"/>
  <c r="N129" i="8"/>
  <c r="O129" i="8"/>
  <c r="P129" i="8"/>
  <c r="Q129" i="8"/>
  <c r="R129" i="8"/>
  <c r="S129" i="8"/>
  <c r="T129" i="8"/>
  <c r="U129" i="8"/>
  <c r="A130" i="8"/>
  <c r="B130" i="8"/>
  <c r="C130" i="8"/>
  <c r="D130" i="8"/>
  <c r="E130" i="8"/>
  <c r="F130" i="8"/>
  <c r="G130" i="8"/>
  <c r="H130" i="8"/>
  <c r="I130" i="8"/>
  <c r="J130" i="8"/>
  <c r="K130" i="8"/>
  <c r="L130" i="8"/>
  <c r="M130" i="8"/>
  <c r="N130" i="8"/>
  <c r="O130" i="8"/>
  <c r="P130" i="8"/>
  <c r="Q130" i="8"/>
  <c r="R130" i="8"/>
  <c r="S130" i="8"/>
  <c r="T130" i="8"/>
  <c r="U130" i="8"/>
  <c r="A131" i="8"/>
  <c r="B131" i="8"/>
  <c r="C131" i="8"/>
  <c r="D131" i="8"/>
  <c r="E131" i="8"/>
  <c r="F131" i="8"/>
  <c r="G131" i="8"/>
  <c r="H131" i="8"/>
  <c r="I131" i="8"/>
  <c r="J131" i="8"/>
  <c r="K131" i="8"/>
  <c r="L131" i="8"/>
  <c r="M131" i="8"/>
  <c r="N131" i="8"/>
  <c r="O131" i="8"/>
  <c r="P131" i="8"/>
  <c r="Q131" i="8"/>
  <c r="R131" i="8"/>
  <c r="S131" i="8"/>
  <c r="T131" i="8"/>
  <c r="U131" i="8"/>
  <c r="A132" i="8"/>
  <c r="B132" i="8"/>
  <c r="C132" i="8"/>
  <c r="D132" i="8"/>
  <c r="E132" i="8"/>
  <c r="F132" i="8"/>
  <c r="G132" i="8"/>
  <c r="H132" i="8"/>
  <c r="I132" i="8"/>
  <c r="J132" i="8"/>
  <c r="K132" i="8"/>
  <c r="L132" i="8"/>
  <c r="M132" i="8"/>
  <c r="N132" i="8"/>
  <c r="O132" i="8"/>
  <c r="P132" i="8"/>
  <c r="Q132" i="8"/>
  <c r="R132" i="8"/>
  <c r="S132" i="8"/>
  <c r="T132" i="8"/>
  <c r="U132" i="8"/>
  <c r="A133" i="8"/>
  <c r="B133" i="8"/>
  <c r="C133" i="8"/>
  <c r="D133" i="8"/>
  <c r="E133" i="8"/>
  <c r="F133" i="8"/>
  <c r="G133" i="8"/>
  <c r="H133" i="8"/>
  <c r="I133" i="8"/>
  <c r="J133" i="8"/>
  <c r="K133" i="8"/>
  <c r="L133" i="8"/>
  <c r="M133" i="8"/>
  <c r="N133" i="8"/>
  <c r="O133" i="8"/>
  <c r="P133" i="8"/>
  <c r="Q133" i="8"/>
  <c r="R133" i="8"/>
  <c r="S133" i="8"/>
  <c r="T133" i="8"/>
  <c r="U133" i="8"/>
  <c r="A134" i="8"/>
  <c r="B134" i="8"/>
  <c r="C134" i="8"/>
  <c r="D134" i="8"/>
  <c r="E134" i="8"/>
  <c r="F134" i="8"/>
  <c r="G134" i="8"/>
  <c r="H134" i="8"/>
  <c r="I134" i="8"/>
  <c r="J134" i="8"/>
  <c r="K134" i="8"/>
  <c r="L134" i="8"/>
  <c r="M134" i="8"/>
  <c r="N134" i="8"/>
  <c r="O134" i="8"/>
  <c r="P134" i="8"/>
  <c r="Q134" i="8"/>
  <c r="R134" i="8"/>
  <c r="S134" i="8"/>
  <c r="T134" i="8"/>
  <c r="U134" i="8"/>
  <c r="A135" i="8"/>
  <c r="B135" i="8"/>
  <c r="C135" i="8"/>
  <c r="D135" i="8"/>
  <c r="E135" i="8"/>
  <c r="F135" i="8"/>
  <c r="G135" i="8"/>
  <c r="H135" i="8"/>
  <c r="I135" i="8"/>
  <c r="J135" i="8"/>
  <c r="K135" i="8"/>
  <c r="L135" i="8"/>
  <c r="M135" i="8"/>
  <c r="N135" i="8"/>
  <c r="O135" i="8"/>
  <c r="P135" i="8"/>
  <c r="Q135" i="8"/>
  <c r="R135" i="8"/>
  <c r="S135" i="8"/>
  <c r="T135" i="8"/>
  <c r="U135" i="8"/>
  <c r="A136" i="8"/>
  <c r="B136" i="8"/>
  <c r="C136" i="8"/>
  <c r="D136" i="8"/>
  <c r="E136" i="8"/>
  <c r="F136" i="8"/>
  <c r="G136" i="8"/>
  <c r="H136" i="8"/>
  <c r="I136" i="8"/>
  <c r="J136" i="8"/>
  <c r="K136" i="8"/>
  <c r="L136" i="8"/>
  <c r="M136" i="8"/>
  <c r="N136" i="8"/>
  <c r="O136" i="8"/>
  <c r="P136" i="8"/>
  <c r="Q136" i="8"/>
  <c r="R136" i="8"/>
  <c r="S136" i="8"/>
  <c r="T136" i="8"/>
  <c r="U136" i="8"/>
  <c r="A137" i="8"/>
  <c r="B137" i="8"/>
  <c r="C137" i="8"/>
  <c r="D137" i="8"/>
  <c r="E137" i="8"/>
  <c r="F137" i="8"/>
  <c r="G137" i="8"/>
  <c r="H137" i="8"/>
  <c r="I137" i="8"/>
  <c r="J137" i="8"/>
  <c r="K137" i="8"/>
  <c r="L137" i="8"/>
  <c r="M137" i="8"/>
  <c r="N137" i="8"/>
  <c r="O137" i="8"/>
  <c r="P137" i="8"/>
  <c r="Q137" i="8"/>
  <c r="R137" i="8"/>
  <c r="S137" i="8"/>
  <c r="T137" i="8"/>
  <c r="U137" i="8"/>
  <c r="A138" i="8"/>
  <c r="B138" i="8"/>
  <c r="C138" i="8"/>
  <c r="D138" i="8"/>
  <c r="E138" i="8"/>
  <c r="F138" i="8"/>
  <c r="G138" i="8"/>
  <c r="H138" i="8"/>
  <c r="I138" i="8"/>
  <c r="J138" i="8"/>
  <c r="K138" i="8"/>
  <c r="L138" i="8"/>
  <c r="M138" i="8"/>
  <c r="N138" i="8"/>
  <c r="O138" i="8"/>
  <c r="P138" i="8"/>
  <c r="Q138" i="8"/>
  <c r="R138" i="8"/>
  <c r="S138" i="8"/>
  <c r="T138" i="8"/>
  <c r="U138" i="8"/>
  <c r="A139" i="8"/>
  <c r="B139" i="8"/>
  <c r="C139" i="8"/>
  <c r="D139" i="8"/>
  <c r="E139" i="8"/>
  <c r="F139" i="8"/>
  <c r="G139" i="8"/>
  <c r="H139" i="8"/>
  <c r="I139" i="8"/>
  <c r="J139" i="8"/>
  <c r="K139" i="8"/>
  <c r="L139" i="8"/>
  <c r="M139" i="8"/>
  <c r="N139" i="8"/>
  <c r="O139" i="8"/>
  <c r="P139" i="8"/>
  <c r="Q139" i="8"/>
  <c r="R139" i="8"/>
  <c r="S139" i="8"/>
  <c r="T139" i="8"/>
  <c r="U139" i="8"/>
  <c r="A140" i="8"/>
  <c r="B140" i="8"/>
  <c r="C140" i="8"/>
  <c r="D140" i="8"/>
  <c r="E140" i="8"/>
  <c r="F140" i="8"/>
  <c r="G140" i="8"/>
  <c r="H140" i="8"/>
  <c r="I140" i="8"/>
  <c r="J140" i="8"/>
  <c r="K140" i="8"/>
  <c r="L140" i="8"/>
  <c r="M140" i="8"/>
  <c r="N140" i="8"/>
  <c r="O140" i="8"/>
  <c r="P140" i="8"/>
  <c r="Q140" i="8"/>
  <c r="R140" i="8"/>
  <c r="S140" i="8"/>
  <c r="T140" i="8"/>
  <c r="U140" i="8"/>
  <c r="A141" i="8"/>
  <c r="B141" i="8"/>
  <c r="C141" i="8"/>
  <c r="D141" i="8"/>
  <c r="E141" i="8"/>
  <c r="F141" i="8"/>
  <c r="G141" i="8"/>
  <c r="H141" i="8"/>
  <c r="I141" i="8"/>
  <c r="J141" i="8"/>
  <c r="K141" i="8"/>
  <c r="L141" i="8"/>
  <c r="M141" i="8"/>
  <c r="N141" i="8"/>
  <c r="O141" i="8"/>
  <c r="P141" i="8"/>
  <c r="Q141" i="8"/>
  <c r="R141" i="8"/>
  <c r="S141" i="8"/>
  <c r="T141" i="8"/>
  <c r="U141" i="8"/>
  <c r="A142" i="8"/>
  <c r="B142" i="8"/>
  <c r="C142" i="8"/>
  <c r="D142" i="8"/>
  <c r="E142" i="8"/>
  <c r="F142" i="8"/>
  <c r="G142" i="8"/>
  <c r="H142" i="8"/>
  <c r="I142" i="8"/>
  <c r="J142" i="8"/>
  <c r="K142" i="8"/>
  <c r="L142" i="8"/>
  <c r="M142" i="8"/>
  <c r="N142" i="8"/>
  <c r="O142" i="8"/>
  <c r="P142" i="8"/>
  <c r="Q142" i="8"/>
  <c r="R142" i="8"/>
  <c r="S142" i="8"/>
  <c r="T142" i="8"/>
  <c r="U142" i="8"/>
  <c r="A143" i="8"/>
  <c r="B143" i="8"/>
  <c r="C143" i="8"/>
  <c r="D143" i="8"/>
  <c r="E143" i="8"/>
  <c r="F143" i="8"/>
  <c r="G143" i="8"/>
  <c r="H143" i="8"/>
  <c r="I143" i="8"/>
  <c r="J143" i="8"/>
  <c r="K143" i="8"/>
  <c r="L143" i="8"/>
  <c r="M143" i="8"/>
  <c r="N143" i="8"/>
  <c r="O143" i="8"/>
  <c r="P143" i="8"/>
  <c r="Q143" i="8"/>
  <c r="R143" i="8"/>
  <c r="S143" i="8"/>
  <c r="T143" i="8"/>
  <c r="U143" i="8"/>
  <c r="A144" i="8"/>
  <c r="B144" i="8"/>
  <c r="C144" i="8"/>
  <c r="D144" i="8"/>
  <c r="E144" i="8"/>
  <c r="F144" i="8"/>
  <c r="G144" i="8"/>
  <c r="H144" i="8"/>
  <c r="I144" i="8"/>
  <c r="J144" i="8"/>
  <c r="K144" i="8"/>
  <c r="L144" i="8"/>
  <c r="M144" i="8"/>
  <c r="N144" i="8"/>
  <c r="O144" i="8"/>
  <c r="P144" i="8"/>
  <c r="Q144" i="8"/>
  <c r="R144" i="8"/>
  <c r="S144" i="8"/>
  <c r="T144" i="8"/>
  <c r="U144" i="8"/>
  <c r="A145" i="8"/>
  <c r="B145" i="8"/>
  <c r="C145" i="8"/>
  <c r="D145" i="8"/>
  <c r="E145" i="8"/>
  <c r="F145" i="8"/>
  <c r="G145" i="8"/>
  <c r="H145" i="8"/>
  <c r="I145" i="8"/>
  <c r="J145" i="8"/>
  <c r="K145" i="8"/>
  <c r="L145" i="8"/>
  <c r="M145" i="8"/>
  <c r="N145" i="8"/>
  <c r="O145" i="8"/>
  <c r="P145" i="8"/>
  <c r="Q145" i="8"/>
  <c r="R145" i="8"/>
  <c r="S145" i="8"/>
  <c r="T145" i="8"/>
  <c r="U145" i="8"/>
  <c r="A146" i="8"/>
  <c r="B146" i="8"/>
  <c r="C146" i="8"/>
  <c r="D146" i="8"/>
  <c r="E146" i="8"/>
  <c r="F146" i="8"/>
  <c r="G146" i="8"/>
  <c r="H146" i="8"/>
  <c r="I146" i="8"/>
  <c r="J146" i="8"/>
  <c r="K146" i="8"/>
  <c r="L146" i="8"/>
  <c r="M146" i="8"/>
  <c r="N146" i="8"/>
  <c r="O146" i="8"/>
  <c r="P146" i="8"/>
  <c r="Q146" i="8"/>
  <c r="R146" i="8"/>
  <c r="S146" i="8"/>
  <c r="T146" i="8"/>
  <c r="U146" i="8"/>
  <c r="A147" i="8"/>
  <c r="B147" i="8"/>
  <c r="C147" i="8"/>
  <c r="D147" i="8"/>
  <c r="E147" i="8"/>
  <c r="F147" i="8"/>
  <c r="G147" i="8"/>
  <c r="H147" i="8"/>
  <c r="I147" i="8"/>
  <c r="J147" i="8"/>
  <c r="K147" i="8"/>
  <c r="L147" i="8"/>
  <c r="M147" i="8"/>
  <c r="N147" i="8"/>
  <c r="O147" i="8"/>
  <c r="P147" i="8"/>
  <c r="Q147" i="8"/>
  <c r="R147" i="8"/>
  <c r="S147" i="8"/>
  <c r="T147" i="8"/>
  <c r="U147" i="8"/>
  <c r="A148" i="8"/>
  <c r="B148" i="8"/>
  <c r="C148" i="8"/>
  <c r="D148" i="8"/>
  <c r="E148" i="8"/>
  <c r="F148" i="8"/>
  <c r="G148" i="8"/>
  <c r="H148" i="8"/>
  <c r="I148" i="8"/>
  <c r="J148" i="8"/>
  <c r="K148" i="8"/>
  <c r="L148" i="8"/>
  <c r="M148" i="8"/>
  <c r="N148" i="8"/>
  <c r="O148" i="8"/>
  <c r="P148" i="8"/>
  <c r="Q148" i="8"/>
  <c r="R148" i="8"/>
  <c r="S148" i="8"/>
  <c r="T148" i="8"/>
  <c r="U148" i="8"/>
  <c r="A149" i="8"/>
  <c r="B149" i="8"/>
  <c r="C149" i="8"/>
  <c r="D149" i="8"/>
  <c r="E149" i="8"/>
  <c r="F149" i="8"/>
  <c r="G149" i="8"/>
  <c r="H149" i="8"/>
  <c r="I149" i="8"/>
  <c r="J149" i="8"/>
  <c r="K149" i="8"/>
  <c r="L149" i="8"/>
  <c r="M149" i="8"/>
  <c r="N149" i="8"/>
  <c r="O149" i="8"/>
  <c r="P149" i="8"/>
  <c r="Q149" i="8"/>
  <c r="R149" i="8"/>
  <c r="S149" i="8"/>
  <c r="T149" i="8"/>
  <c r="U149" i="8"/>
  <c r="A150" i="8"/>
  <c r="B150" i="8"/>
  <c r="C150" i="8"/>
  <c r="D150" i="8"/>
  <c r="E150" i="8"/>
  <c r="F150" i="8"/>
  <c r="G150" i="8"/>
  <c r="H150" i="8"/>
  <c r="I150" i="8"/>
  <c r="J150" i="8"/>
  <c r="K150" i="8"/>
  <c r="L150" i="8"/>
  <c r="M150" i="8"/>
  <c r="N150" i="8"/>
  <c r="O150" i="8"/>
  <c r="P150" i="8"/>
  <c r="Q150" i="8"/>
  <c r="R150" i="8"/>
  <c r="S150" i="8"/>
  <c r="T150" i="8"/>
  <c r="U150" i="8"/>
  <c r="A151" i="8"/>
  <c r="B151" i="8"/>
  <c r="C151" i="8"/>
  <c r="D151" i="8"/>
  <c r="E151" i="8"/>
  <c r="F151" i="8"/>
  <c r="G151" i="8"/>
  <c r="H151" i="8"/>
  <c r="I151" i="8"/>
  <c r="J151" i="8"/>
  <c r="K151" i="8"/>
  <c r="L151" i="8"/>
  <c r="M151" i="8"/>
  <c r="N151" i="8"/>
  <c r="O151" i="8"/>
  <c r="P151" i="8"/>
  <c r="Q151" i="8"/>
  <c r="R151" i="8"/>
  <c r="S151" i="8"/>
  <c r="T151" i="8"/>
  <c r="U151" i="8"/>
  <c r="A152" i="8"/>
  <c r="B152" i="8"/>
  <c r="C152" i="8"/>
  <c r="D152" i="8"/>
  <c r="E152" i="8"/>
  <c r="F152" i="8"/>
  <c r="G152" i="8"/>
  <c r="H152" i="8"/>
  <c r="I152" i="8"/>
  <c r="J152" i="8"/>
  <c r="K152" i="8"/>
  <c r="L152" i="8"/>
  <c r="M152" i="8"/>
  <c r="N152" i="8"/>
  <c r="O152" i="8"/>
  <c r="P152" i="8"/>
  <c r="Q152" i="8"/>
  <c r="R152" i="8"/>
  <c r="S152" i="8"/>
  <c r="T152" i="8"/>
  <c r="U152" i="8"/>
  <c r="A153" i="8"/>
  <c r="B153" i="8"/>
  <c r="C153" i="8"/>
  <c r="D153" i="8"/>
  <c r="E153" i="8"/>
  <c r="F153" i="8"/>
  <c r="G153" i="8"/>
  <c r="H153" i="8"/>
  <c r="I153" i="8"/>
  <c r="J153" i="8"/>
  <c r="K153" i="8"/>
  <c r="L153" i="8"/>
  <c r="M153" i="8"/>
  <c r="N153" i="8"/>
  <c r="O153" i="8"/>
  <c r="P153" i="8"/>
  <c r="Q153" i="8"/>
  <c r="R153" i="8"/>
  <c r="S153" i="8"/>
  <c r="T153" i="8"/>
  <c r="U153" i="8"/>
  <c r="A154" i="8"/>
  <c r="B154" i="8"/>
  <c r="C154" i="8"/>
  <c r="D154" i="8"/>
  <c r="E154" i="8"/>
  <c r="F154" i="8"/>
  <c r="G154" i="8"/>
  <c r="H154" i="8"/>
  <c r="I154" i="8"/>
  <c r="J154" i="8"/>
  <c r="K154" i="8"/>
  <c r="L154" i="8"/>
  <c r="M154" i="8"/>
  <c r="N154" i="8"/>
  <c r="O154" i="8"/>
  <c r="P154" i="8"/>
  <c r="Q154" i="8"/>
  <c r="R154" i="8"/>
  <c r="S154" i="8"/>
  <c r="T154" i="8"/>
  <c r="U154" i="8"/>
  <c r="A155" i="8"/>
  <c r="B155" i="8"/>
  <c r="C155" i="8"/>
  <c r="D155" i="8"/>
  <c r="E155" i="8"/>
  <c r="F155" i="8"/>
  <c r="G155" i="8"/>
  <c r="H155" i="8"/>
  <c r="I155" i="8"/>
  <c r="J155" i="8"/>
  <c r="K155" i="8"/>
  <c r="L155" i="8"/>
  <c r="M155" i="8"/>
  <c r="N155" i="8"/>
  <c r="O155" i="8"/>
  <c r="P155" i="8"/>
  <c r="Q155" i="8"/>
  <c r="R155" i="8"/>
  <c r="S155" i="8"/>
  <c r="T155" i="8"/>
  <c r="U155" i="8"/>
  <c r="A156" i="8"/>
  <c r="B156" i="8"/>
  <c r="C156" i="8"/>
  <c r="D156" i="8"/>
  <c r="E156" i="8"/>
  <c r="F156" i="8"/>
  <c r="G156" i="8"/>
  <c r="H156" i="8"/>
  <c r="I156" i="8"/>
  <c r="J156" i="8"/>
  <c r="K156" i="8"/>
  <c r="L156" i="8"/>
  <c r="M156" i="8"/>
  <c r="N156" i="8"/>
  <c r="O156" i="8"/>
  <c r="P156" i="8"/>
  <c r="Q156" i="8"/>
  <c r="R156" i="8"/>
  <c r="S156" i="8"/>
  <c r="T156" i="8"/>
  <c r="U156" i="8"/>
  <c r="A157" i="8"/>
  <c r="B157" i="8"/>
  <c r="C157" i="8"/>
  <c r="D157" i="8"/>
  <c r="E157" i="8"/>
  <c r="F157" i="8"/>
  <c r="G157" i="8"/>
  <c r="H157" i="8"/>
  <c r="I157" i="8"/>
  <c r="J157" i="8"/>
  <c r="K157" i="8"/>
  <c r="L157" i="8"/>
  <c r="M157" i="8"/>
  <c r="N157" i="8"/>
  <c r="O157" i="8"/>
  <c r="P157" i="8"/>
  <c r="Q157" i="8"/>
  <c r="R157" i="8"/>
  <c r="S157" i="8"/>
  <c r="T157" i="8"/>
  <c r="U157" i="8"/>
  <c r="A158" i="8"/>
  <c r="B158" i="8"/>
  <c r="C158" i="8"/>
  <c r="D158" i="8"/>
  <c r="E158" i="8"/>
  <c r="F158" i="8"/>
  <c r="G158" i="8"/>
  <c r="H158" i="8"/>
  <c r="I158" i="8"/>
  <c r="J158" i="8"/>
  <c r="K158" i="8"/>
  <c r="L158" i="8"/>
  <c r="M158" i="8"/>
  <c r="N158" i="8"/>
  <c r="O158" i="8"/>
  <c r="P158" i="8"/>
  <c r="Q158" i="8"/>
  <c r="R158" i="8"/>
  <c r="S158" i="8"/>
  <c r="T158" i="8"/>
  <c r="U158" i="8"/>
  <c r="A159" i="8"/>
  <c r="B159" i="8"/>
  <c r="C159" i="8"/>
  <c r="D159" i="8"/>
  <c r="E159" i="8"/>
  <c r="F159" i="8"/>
  <c r="G159" i="8"/>
  <c r="H159" i="8"/>
  <c r="I159" i="8"/>
  <c r="J159" i="8"/>
  <c r="K159" i="8"/>
  <c r="L159" i="8"/>
  <c r="M159" i="8"/>
  <c r="N159" i="8"/>
  <c r="O159" i="8"/>
  <c r="P159" i="8"/>
  <c r="Q159" i="8"/>
  <c r="R159" i="8"/>
  <c r="S159" i="8"/>
  <c r="T159" i="8"/>
  <c r="U159" i="8"/>
  <c r="A160" i="8"/>
  <c r="B160" i="8"/>
  <c r="C160" i="8"/>
  <c r="D160" i="8"/>
  <c r="E160" i="8"/>
  <c r="F160" i="8"/>
  <c r="G160" i="8"/>
  <c r="H160" i="8"/>
  <c r="I160" i="8"/>
  <c r="J160" i="8"/>
  <c r="K160" i="8"/>
  <c r="L160" i="8"/>
  <c r="M160" i="8"/>
  <c r="N160" i="8"/>
  <c r="O160" i="8"/>
  <c r="P160" i="8"/>
  <c r="Q160" i="8"/>
  <c r="R160" i="8"/>
  <c r="S160" i="8"/>
  <c r="T160" i="8"/>
  <c r="U160" i="8"/>
  <c r="A161" i="8"/>
  <c r="B161" i="8"/>
  <c r="C161" i="8"/>
  <c r="D161" i="8"/>
  <c r="E161" i="8"/>
  <c r="F161" i="8"/>
  <c r="G161" i="8"/>
  <c r="H161" i="8"/>
  <c r="I161" i="8"/>
  <c r="J161" i="8"/>
  <c r="K161" i="8"/>
  <c r="L161" i="8"/>
  <c r="M161" i="8"/>
  <c r="N161" i="8"/>
  <c r="O161" i="8"/>
  <c r="P161" i="8"/>
  <c r="Q161" i="8"/>
  <c r="R161" i="8"/>
  <c r="S161" i="8"/>
  <c r="T161" i="8"/>
  <c r="U161" i="8"/>
  <c r="A162" i="8"/>
  <c r="B162" i="8"/>
  <c r="C162" i="8"/>
  <c r="D162" i="8"/>
  <c r="E162" i="8"/>
  <c r="F162" i="8"/>
  <c r="G162" i="8"/>
  <c r="H162" i="8"/>
  <c r="I162" i="8"/>
  <c r="J162" i="8"/>
  <c r="K162" i="8"/>
  <c r="L162" i="8"/>
  <c r="M162" i="8"/>
  <c r="N162" i="8"/>
  <c r="O162" i="8"/>
  <c r="P162" i="8"/>
  <c r="Q162" i="8"/>
  <c r="R162" i="8"/>
  <c r="S162" i="8"/>
  <c r="T162" i="8"/>
  <c r="U162" i="8"/>
  <c r="A163" i="8"/>
  <c r="B163" i="8"/>
  <c r="C163" i="8"/>
  <c r="D163" i="8"/>
  <c r="E163" i="8"/>
  <c r="F163" i="8"/>
  <c r="G163" i="8"/>
  <c r="H163" i="8"/>
  <c r="I163" i="8"/>
  <c r="J163" i="8"/>
  <c r="K163" i="8"/>
  <c r="L163" i="8"/>
  <c r="M163" i="8"/>
  <c r="N163" i="8"/>
  <c r="O163" i="8"/>
  <c r="P163" i="8"/>
  <c r="Q163" i="8"/>
  <c r="R163" i="8"/>
  <c r="S163" i="8"/>
  <c r="T163" i="8"/>
  <c r="U163" i="8"/>
  <c r="A164" i="8"/>
  <c r="B164" i="8"/>
  <c r="C164" i="8"/>
  <c r="D164" i="8"/>
  <c r="E164" i="8"/>
  <c r="F164" i="8"/>
  <c r="G164" i="8"/>
  <c r="H164" i="8"/>
  <c r="I164" i="8"/>
  <c r="J164" i="8"/>
  <c r="K164" i="8"/>
  <c r="L164" i="8"/>
  <c r="M164" i="8"/>
  <c r="N164" i="8"/>
  <c r="O164" i="8"/>
  <c r="P164" i="8"/>
  <c r="Q164" i="8"/>
  <c r="R164" i="8"/>
  <c r="S164" i="8"/>
  <c r="T164" i="8"/>
  <c r="U164" i="8"/>
  <c r="A165" i="8"/>
  <c r="B165" i="8"/>
  <c r="C165" i="8"/>
  <c r="D165" i="8"/>
  <c r="E165" i="8"/>
  <c r="F165" i="8"/>
  <c r="G165" i="8"/>
  <c r="H165" i="8"/>
  <c r="I165" i="8"/>
  <c r="J165" i="8"/>
  <c r="K165" i="8"/>
  <c r="L165" i="8"/>
  <c r="M165" i="8"/>
  <c r="N165" i="8"/>
  <c r="O165" i="8"/>
  <c r="P165" i="8"/>
  <c r="Q165" i="8"/>
  <c r="R165" i="8"/>
  <c r="S165" i="8"/>
  <c r="T165" i="8"/>
  <c r="U165" i="8"/>
  <c r="A166" i="8"/>
  <c r="B166" i="8"/>
  <c r="C166" i="8"/>
  <c r="D166" i="8"/>
  <c r="E166" i="8"/>
  <c r="F166" i="8"/>
  <c r="G166" i="8"/>
  <c r="H166" i="8"/>
  <c r="I166" i="8"/>
  <c r="J166" i="8"/>
  <c r="K166" i="8"/>
  <c r="L166" i="8"/>
  <c r="M166" i="8"/>
  <c r="N166" i="8"/>
  <c r="O166" i="8"/>
  <c r="P166" i="8"/>
  <c r="Q166" i="8"/>
  <c r="R166" i="8"/>
  <c r="S166" i="8"/>
  <c r="T166" i="8"/>
  <c r="U166" i="8"/>
  <c r="A167" i="8"/>
  <c r="B167" i="8"/>
  <c r="C167" i="8"/>
  <c r="D167" i="8"/>
  <c r="E167" i="8"/>
  <c r="F167" i="8"/>
  <c r="G167" i="8"/>
  <c r="H167" i="8"/>
  <c r="I167" i="8"/>
  <c r="J167" i="8"/>
  <c r="K167" i="8"/>
  <c r="L167" i="8"/>
  <c r="M167" i="8"/>
  <c r="N167" i="8"/>
  <c r="O167" i="8"/>
  <c r="P167" i="8"/>
  <c r="Q167" i="8"/>
  <c r="R167" i="8"/>
  <c r="S167" i="8"/>
  <c r="T167" i="8"/>
  <c r="U167" i="8"/>
  <c r="A168" i="8"/>
  <c r="B168" i="8"/>
  <c r="C168" i="8"/>
  <c r="D168" i="8"/>
  <c r="E168" i="8"/>
  <c r="F168" i="8"/>
  <c r="G168" i="8"/>
  <c r="H168" i="8"/>
  <c r="I168" i="8"/>
  <c r="J168" i="8"/>
  <c r="K168" i="8"/>
  <c r="L168" i="8"/>
  <c r="M168" i="8"/>
  <c r="N168" i="8"/>
  <c r="O168" i="8"/>
  <c r="P168" i="8"/>
  <c r="Q168" i="8"/>
  <c r="R168" i="8"/>
  <c r="S168" i="8"/>
  <c r="T168" i="8"/>
  <c r="U168" i="8"/>
  <c r="A169" i="8"/>
  <c r="B169" i="8"/>
  <c r="C169" i="8"/>
  <c r="D169" i="8"/>
  <c r="E169" i="8"/>
  <c r="F169" i="8"/>
  <c r="G169" i="8"/>
  <c r="H169" i="8"/>
  <c r="I169" i="8"/>
  <c r="J169" i="8"/>
  <c r="K169" i="8"/>
  <c r="L169" i="8"/>
  <c r="M169" i="8"/>
  <c r="N169" i="8"/>
  <c r="O169" i="8"/>
  <c r="P169" i="8"/>
  <c r="Q169" i="8"/>
  <c r="R169" i="8"/>
  <c r="S169" i="8"/>
  <c r="T169" i="8"/>
  <c r="U169" i="8"/>
  <c r="A170" i="8"/>
  <c r="B170" i="8"/>
  <c r="C170" i="8"/>
  <c r="D170" i="8"/>
  <c r="E170" i="8"/>
  <c r="F170" i="8"/>
  <c r="G170" i="8"/>
  <c r="H170" i="8"/>
  <c r="I170" i="8"/>
  <c r="J170" i="8"/>
  <c r="K170" i="8"/>
  <c r="L170" i="8"/>
  <c r="M170" i="8"/>
  <c r="N170" i="8"/>
  <c r="O170" i="8"/>
  <c r="P170" i="8"/>
  <c r="Q170" i="8"/>
  <c r="R170" i="8"/>
  <c r="S170" i="8"/>
  <c r="T170" i="8"/>
  <c r="U170" i="8"/>
  <c r="A171" i="8"/>
  <c r="B171" i="8"/>
  <c r="C171" i="8"/>
  <c r="D171" i="8"/>
  <c r="E171" i="8"/>
  <c r="F171" i="8"/>
  <c r="G171" i="8"/>
  <c r="H171" i="8"/>
  <c r="I171" i="8"/>
  <c r="J171" i="8"/>
  <c r="K171" i="8"/>
  <c r="L171" i="8"/>
  <c r="M171" i="8"/>
  <c r="N171" i="8"/>
  <c r="O171" i="8"/>
  <c r="P171" i="8"/>
  <c r="Q171" i="8"/>
  <c r="R171" i="8"/>
  <c r="S171" i="8"/>
  <c r="T171" i="8"/>
  <c r="U171" i="8"/>
  <c r="A172" i="8"/>
  <c r="B172" i="8"/>
  <c r="C172" i="8"/>
  <c r="D172" i="8"/>
  <c r="E172" i="8"/>
  <c r="F172" i="8"/>
  <c r="G172" i="8"/>
  <c r="H172" i="8"/>
  <c r="I172" i="8"/>
  <c r="J172" i="8"/>
  <c r="K172" i="8"/>
  <c r="L172" i="8"/>
  <c r="M172" i="8"/>
  <c r="N172" i="8"/>
  <c r="O172" i="8"/>
  <c r="P172" i="8"/>
  <c r="Q172" i="8"/>
  <c r="R172" i="8"/>
  <c r="S172" i="8"/>
  <c r="T172" i="8"/>
  <c r="U172" i="8"/>
  <c r="A173" i="8"/>
  <c r="B173" i="8"/>
  <c r="C173" i="8"/>
  <c r="D173" i="8"/>
  <c r="E173" i="8"/>
  <c r="F173" i="8"/>
  <c r="G173" i="8"/>
  <c r="H173" i="8"/>
  <c r="I173" i="8"/>
  <c r="J173" i="8"/>
  <c r="K173" i="8"/>
  <c r="L173" i="8"/>
  <c r="M173" i="8"/>
  <c r="N173" i="8"/>
  <c r="O173" i="8"/>
  <c r="P173" i="8"/>
  <c r="Q173" i="8"/>
  <c r="R173" i="8"/>
  <c r="S173" i="8"/>
  <c r="T173" i="8"/>
  <c r="U173" i="8"/>
  <c r="A174" i="8"/>
  <c r="B174" i="8"/>
  <c r="C174" i="8"/>
  <c r="D174" i="8"/>
  <c r="E174" i="8"/>
  <c r="F174" i="8"/>
  <c r="G174" i="8"/>
  <c r="H174" i="8"/>
  <c r="I174" i="8"/>
  <c r="J174" i="8"/>
  <c r="K174" i="8"/>
  <c r="L174" i="8"/>
  <c r="M174" i="8"/>
  <c r="N174" i="8"/>
  <c r="O174" i="8"/>
  <c r="P174" i="8"/>
  <c r="Q174" i="8"/>
  <c r="R174" i="8"/>
  <c r="S174" i="8"/>
  <c r="T174" i="8"/>
  <c r="U174" i="8"/>
  <c r="A175" i="8"/>
  <c r="B175" i="8"/>
  <c r="C175" i="8"/>
  <c r="D175" i="8"/>
  <c r="E175" i="8"/>
  <c r="F175" i="8"/>
  <c r="G175" i="8"/>
  <c r="H175" i="8"/>
  <c r="I175" i="8"/>
  <c r="J175" i="8"/>
  <c r="K175" i="8"/>
  <c r="L175" i="8"/>
  <c r="M175" i="8"/>
  <c r="N175" i="8"/>
  <c r="O175" i="8"/>
  <c r="P175" i="8"/>
  <c r="Q175" i="8"/>
  <c r="R175" i="8"/>
  <c r="S175" i="8"/>
  <c r="T175" i="8"/>
  <c r="U175" i="8"/>
  <c r="A176" i="8"/>
  <c r="B176" i="8"/>
  <c r="C176" i="8"/>
  <c r="D176" i="8"/>
  <c r="E176" i="8"/>
  <c r="F176" i="8"/>
  <c r="G176" i="8"/>
  <c r="H176" i="8"/>
  <c r="I176" i="8"/>
  <c r="J176" i="8"/>
  <c r="K176" i="8"/>
  <c r="L176" i="8"/>
  <c r="M176" i="8"/>
  <c r="N176" i="8"/>
  <c r="O176" i="8"/>
  <c r="P176" i="8"/>
  <c r="Q176" i="8"/>
  <c r="R176" i="8"/>
  <c r="S176" i="8"/>
  <c r="T176" i="8"/>
  <c r="U176" i="8"/>
  <c r="A177" i="8"/>
  <c r="B177" i="8"/>
  <c r="C177" i="8"/>
  <c r="D177" i="8"/>
  <c r="E177" i="8"/>
  <c r="F177" i="8"/>
  <c r="G177" i="8"/>
  <c r="H177" i="8"/>
  <c r="I177" i="8"/>
  <c r="J177" i="8"/>
  <c r="K177" i="8"/>
  <c r="L177" i="8"/>
  <c r="M177" i="8"/>
  <c r="N177" i="8"/>
  <c r="O177" i="8"/>
  <c r="P177" i="8"/>
  <c r="Q177" i="8"/>
  <c r="R177" i="8"/>
  <c r="S177" i="8"/>
  <c r="T177" i="8"/>
  <c r="U177" i="8"/>
  <c r="A178" i="8"/>
  <c r="B178" i="8"/>
  <c r="C178" i="8"/>
  <c r="D178" i="8"/>
  <c r="E178" i="8"/>
  <c r="F178" i="8"/>
  <c r="G178" i="8"/>
  <c r="H178" i="8"/>
  <c r="I178" i="8"/>
  <c r="J178" i="8"/>
  <c r="K178" i="8"/>
  <c r="L178" i="8"/>
  <c r="M178" i="8"/>
  <c r="N178" i="8"/>
  <c r="O178" i="8"/>
  <c r="P178" i="8"/>
  <c r="Q178" i="8"/>
  <c r="R178" i="8"/>
  <c r="S178" i="8"/>
  <c r="T178" i="8"/>
  <c r="U178" i="8"/>
  <c r="A179" i="8"/>
  <c r="B179" i="8"/>
  <c r="C179" i="8"/>
  <c r="D179" i="8"/>
  <c r="E179" i="8"/>
  <c r="F179" i="8"/>
  <c r="G179" i="8"/>
  <c r="H179" i="8"/>
  <c r="I179" i="8"/>
  <c r="J179" i="8"/>
  <c r="K179" i="8"/>
  <c r="L179" i="8"/>
  <c r="M179" i="8"/>
  <c r="N179" i="8"/>
  <c r="O179" i="8"/>
  <c r="P179" i="8"/>
  <c r="Q179" i="8"/>
  <c r="R179" i="8"/>
  <c r="S179" i="8"/>
  <c r="T179" i="8"/>
  <c r="U179" i="8"/>
  <c r="A180" i="8"/>
  <c r="B180" i="8"/>
  <c r="C180" i="8"/>
  <c r="D180" i="8"/>
  <c r="E180" i="8"/>
  <c r="F180" i="8"/>
  <c r="G180" i="8"/>
  <c r="H180" i="8"/>
  <c r="I180" i="8"/>
  <c r="J180" i="8"/>
  <c r="K180" i="8"/>
  <c r="L180" i="8"/>
  <c r="M180" i="8"/>
  <c r="N180" i="8"/>
  <c r="O180" i="8"/>
  <c r="P180" i="8"/>
  <c r="Q180" i="8"/>
  <c r="R180" i="8"/>
  <c r="S180" i="8"/>
  <c r="T180" i="8"/>
  <c r="U180" i="8"/>
  <c r="A181" i="8"/>
  <c r="B181" i="8"/>
  <c r="C181" i="8"/>
  <c r="D181" i="8"/>
  <c r="E181" i="8"/>
  <c r="F181" i="8"/>
  <c r="G181" i="8"/>
  <c r="H181" i="8"/>
  <c r="I181" i="8"/>
  <c r="J181" i="8"/>
  <c r="K181" i="8"/>
  <c r="L181" i="8"/>
  <c r="M181" i="8"/>
  <c r="N181" i="8"/>
  <c r="O181" i="8"/>
  <c r="P181" i="8"/>
  <c r="Q181" i="8"/>
  <c r="R181" i="8"/>
  <c r="S181" i="8"/>
  <c r="T181" i="8"/>
  <c r="U181" i="8"/>
  <c r="A182" i="8"/>
  <c r="B182" i="8"/>
  <c r="C182" i="8"/>
  <c r="D182" i="8"/>
  <c r="E182" i="8"/>
  <c r="F182" i="8"/>
  <c r="G182" i="8"/>
  <c r="H182" i="8"/>
  <c r="I182" i="8"/>
  <c r="J182" i="8"/>
  <c r="K182" i="8"/>
  <c r="L182" i="8"/>
  <c r="M182" i="8"/>
  <c r="N182" i="8"/>
  <c r="O182" i="8"/>
  <c r="P182" i="8"/>
  <c r="Q182" i="8"/>
  <c r="R182" i="8"/>
  <c r="S182" i="8"/>
  <c r="T182" i="8"/>
  <c r="U182" i="8"/>
  <c r="A183" i="8"/>
  <c r="B183" i="8"/>
  <c r="C183" i="8"/>
  <c r="D183" i="8"/>
  <c r="E183" i="8"/>
  <c r="F183" i="8"/>
  <c r="G183" i="8"/>
  <c r="H183" i="8"/>
  <c r="I183" i="8"/>
  <c r="J183" i="8"/>
  <c r="K183" i="8"/>
  <c r="L183" i="8"/>
  <c r="M183" i="8"/>
  <c r="N183" i="8"/>
  <c r="O183" i="8"/>
  <c r="P183" i="8"/>
  <c r="Q183" i="8"/>
  <c r="R183" i="8"/>
  <c r="S183" i="8"/>
  <c r="T183" i="8"/>
  <c r="U183" i="8"/>
  <c r="A184" i="8"/>
  <c r="B184" i="8"/>
  <c r="C184" i="8"/>
  <c r="D184" i="8"/>
  <c r="E184" i="8"/>
  <c r="F184" i="8"/>
  <c r="G184" i="8"/>
  <c r="H184" i="8"/>
  <c r="I184" i="8"/>
  <c r="J184" i="8"/>
  <c r="K184" i="8"/>
  <c r="L184" i="8"/>
  <c r="M184" i="8"/>
  <c r="N184" i="8"/>
  <c r="O184" i="8"/>
  <c r="P184" i="8"/>
  <c r="Q184" i="8"/>
  <c r="R184" i="8"/>
  <c r="S184" i="8"/>
  <c r="T184" i="8"/>
  <c r="U184" i="8"/>
  <c r="A185" i="8"/>
  <c r="B185" i="8"/>
  <c r="C185" i="8"/>
  <c r="D185" i="8"/>
  <c r="E185" i="8"/>
  <c r="F185" i="8"/>
  <c r="G185" i="8"/>
  <c r="H185" i="8"/>
  <c r="I185" i="8"/>
  <c r="J185" i="8"/>
  <c r="K185" i="8"/>
  <c r="L185" i="8"/>
  <c r="M185" i="8"/>
  <c r="N185" i="8"/>
  <c r="O185" i="8"/>
  <c r="P185" i="8"/>
  <c r="Q185" i="8"/>
  <c r="R185" i="8"/>
  <c r="S185" i="8"/>
  <c r="T185" i="8"/>
  <c r="U185" i="8"/>
  <c r="A186" i="8"/>
  <c r="B186" i="8"/>
  <c r="C186" i="8"/>
  <c r="D186" i="8"/>
  <c r="E186" i="8"/>
  <c r="F186" i="8"/>
  <c r="G186" i="8"/>
  <c r="H186" i="8"/>
  <c r="I186" i="8"/>
  <c r="J186" i="8"/>
  <c r="K186" i="8"/>
  <c r="L186" i="8"/>
  <c r="M186" i="8"/>
  <c r="N186" i="8"/>
  <c r="O186" i="8"/>
  <c r="P186" i="8"/>
  <c r="Q186" i="8"/>
  <c r="R186" i="8"/>
  <c r="S186" i="8"/>
  <c r="T186" i="8"/>
  <c r="U186" i="8"/>
  <c r="A187" i="8"/>
  <c r="B187" i="8"/>
  <c r="C187" i="8"/>
  <c r="D187" i="8"/>
  <c r="E187" i="8"/>
  <c r="F187" i="8"/>
  <c r="G187" i="8"/>
  <c r="H187" i="8"/>
  <c r="I187" i="8"/>
  <c r="J187" i="8"/>
  <c r="K187" i="8"/>
  <c r="L187" i="8"/>
  <c r="M187" i="8"/>
  <c r="N187" i="8"/>
  <c r="O187" i="8"/>
  <c r="P187" i="8"/>
  <c r="Q187" i="8"/>
  <c r="R187" i="8"/>
  <c r="S187" i="8"/>
  <c r="T187" i="8"/>
  <c r="U187" i="8"/>
  <c r="A188" i="8"/>
  <c r="B188" i="8"/>
  <c r="C188" i="8"/>
  <c r="D188" i="8"/>
  <c r="E188" i="8"/>
  <c r="F188" i="8"/>
  <c r="G188" i="8"/>
  <c r="H188" i="8"/>
  <c r="I188" i="8"/>
  <c r="J188" i="8"/>
  <c r="K188" i="8"/>
  <c r="L188" i="8"/>
  <c r="M188" i="8"/>
  <c r="N188" i="8"/>
  <c r="O188" i="8"/>
  <c r="P188" i="8"/>
  <c r="Q188" i="8"/>
  <c r="R188" i="8"/>
  <c r="S188" i="8"/>
  <c r="T188" i="8"/>
  <c r="U188" i="8"/>
  <c r="A189" i="8"/>
  <c r="B189" i="8"/>
  <c r="C189" i="8"/>
  <c r="D189" i="8"/>
  <c r="E189" i="8"/>
  <c r="F189" i="8"/>
  <c r="G189" i="8"/>
  <c r="H189" i="8"/>
  <c r="I189" i="8"/>
  <c r="J189" i="8"/>
  <c r="K189" i="8"/>
  <c r="L189" i="8"/>
  <c r="M189" i="8"/>
  <c r="N189" i="8"/>
  <c r="O189" i="8"/>
  <c r="P189" i="8"/>
  <c r="Q189" i="8"/>
  <c r="R189" i="8"/>
  <c r="S189" i="8"/>
  <c r="T189" i="8"/>
  <c r="U189" i="8"/>
  <c r="A190" i="8"/>
  <c r="B190" i="8"/>
  <c r="C190" i="8"/>
  <c r="D190" i="8"/>
  <c r="E190" i="8"/>
  <c r="F190" i="8"/>
  <c r="G190" i="8"/>
  <c r="H190" i="8"/>
  <c r="I190" i="8"/>
  <c r="J190" i="8"/>
  <c r="K190" i="8"/>
  <c r="L190" i="8"/>
  <c r="M190" i="8"/>
  <c r="N190" i="8"/>
  <c r="O190" i="8"/>
  <c r="P190" i="8"/>
  <c r="Q190" i="8"/>
  <c r="R190" i="8"/>
  <c r="S190" i="8"/>
  <c r="T190" i="8"/>
  <c r="U190" i="8"/>
  <c r="A191" i="8"/>
  <c r="B191" i="8"/>
  <c r="C191" i="8"/>
  <c r="D191" i="8"/>
  <c r="E191" i="8"/>
  <c r="F191" i="8"/>
  <c r="G191" i="8"/>
  <c r="H191" i="8"/>
  <c r="I191" i="8"/>
  <c r="J191" i="8"/>
  <c r="K191" i="8"/>
  <c r="L191" i="8"/>
  <c r="M191" i="8"/>
  <c r="N191" i="8"/>
  <c r="O191" i="8"/>
  <c r="P191" i="8"/>
  <c r="Q191" i="8"/>
  <c r="R191" i="8"/>
  <c r="S191" i="8"/>
  <c r="T191" i="8"/>
  <c r="U191" i="8"/>
  <c r="A192" i="8"/>
  <c r="B192" i="8"/>
  <c r="C192" i="8"/>
  <c r="D192" i="8"/>
  <c r="E192" i="8"/>
  <c r="F192" i="8"/>
  <c r="G192" i="8"/>
  <c r="H192" i="8"/>
  <c r="I192" i="8"/>
  <c r="J192" i="8"/>
  <c r="K192" i="8"/>
  <c r="L192" i="8"/>
  <c r="M192" i="8"/>
  <c r="N192" i="8"/>
  <c r="O192" i="8"/>
  <c r="P192" i="8"/>
  <c r="Q192" i="8"/>
  <c r="R192" i="8"/>
  <c r="S192" i="8"/>
  <c r="T192" i="8"/>
  <c r="U192" i="8"/>
  <c r="A193" i="8"/>
  <c r="B193" i="8"/>
  <c r="C193" i="8"/>
  <c r="D193" i="8"/>
  <c r="E193" i="8"/>
  <c r="F193" i="8"/>
  <c r="G193" i="8"/>
  <c r="H193" i="8"/>
  <c r="I193" i="8"/>
  <c r="J193" i="8"/>
  <c r="K193" i="8"/>
  <c r="L193" i="8"/>
  <c r="M193" i="8"/>
  <c r="N193" i="8"/>
  <c r="O193" i="8"/>
  <c r="P193" i="8"/>
  <c r="Q193" i="8"/>
  <c r="R193" i="8"/>
  <c r="S193" i="8"/>
  <c r="T193" i="8"/>
  <c r="U193" i="8"/>
  <c r="A194" i="8"/>
  <c r="B194" i="8"/>
  <c r="C194" i="8"/>
  <c r="D194" i="8"/>
  <c r="E194" i="8"/>
  <c r="F194" i="8"/>
  <c r="G194" i="8"/>
  <c r="H194" i="8"/>
  <c r="I194" i="8"/>
  <c r="J194" i="8"/>
  <c r="K194" i="8"/>
  <c r="L194" i="8"/>
  <c r="M194" i="8"/>
  <c r="N194" i="8"/>
  <c r="O194" i="8"/>
  <c r="P194" i="8"/>
  <c r="Q194" i="8"/>
  <c r="R194" i="8"/>
  <c r="S194" i="8"/>
  <c r="T194" i="8"/>
  <c r="U194" i="8"/>
  <c r="A195" i="8"/>
  <c r="B195" i="8"/>
  <c r="C195" i="8"/>
  <c r="D195" i="8"/>
  <c r="E195" i="8"/>
  <c r="F195" i="8"/>
  <c r="G195" i="8"/>
  <c r="H195" i="8"/>
  <c r="I195" i="8"/>
  <c r="J195" i="8"/>
  <c r="K195" i="8"/>
  <c r="L195" i="8"/>
  <c r="M195" i="8"/>
  <c r="N195" i="8"/>
  <c r="O195" i="8"/>
  <c r="P195" i="8"/>
  <c r="Q195" i="8"/>
  <c r="R195" i="8"/>
  <c r="S195" i="8"/>
  <c r="T195" i="8"/>
  <c r="U195" i="8"/>
  <c r="A196" i="8"/>
  <c r="B196" i="8"/>
  <c r="C196" i="8"/>
  <c r="D196" i="8"/>
  <c r="E196" i="8"/>
  <c r="F196" i="8"/>
  <c r="G196" i="8"/>
  <c r="H196" i="8"/>
  <c r="I196" i="8"/>
  <c r="J196" i="8"/>
  <c r="K196" i="8"/>
  <c r="L196" i="8"/>
  <c r="M196" i="8"/>
  <c r="N196" i="8"/>
  <c r="O196" i="8"/>
  <c r="P196" i="8"/>
  <c r="Q196" i="8"/>
  <c r="R196" i="8"/>
  <c r="S196" i="8"/>
  <c r="T196" i="8"/>
  <c r="U196" i="8"/>
  <c r="A197" i="8"/>
  <c r="B197" i="8"/>
  <c r="C197" i="8"/>
  <c r="D197" i="8"/>
  <c r="E197" i="8"/>
  <c r="F197" i="8"/>
  <c r="G197" i="8"/>
  <c r="H197" i="8"/>
  <c r="I197" i="8"/>
  <c r="J197" i="8"/>
  <c r="K197" i="8"/>
  <c r="L197" i="8"/>
  <c r="M197" i="8"/>
  <c r="N197" i="8"/>
  <c r="O197" i="8"/>
  <c r="P197" i="8"/>
  <c r="Q197" i="8"/>
  <c r="R197" i="8"/>
  <c r="S197" i="8"/>
  <c r="T197" i="8"/>
  <c r="U197" i="8"/>
  <c r="A198" i="8"/>
  <c r="B198" i="8"/>
  <c r="C198" i="8"/>
  <c r="D198" i="8"/>
  <c r="E198" i="8"/>
  <c r="F198" i="8"/>
  <c r="G198" i="8"/>
  <c r="H198" i="8"/>
  <c r="I198" i="8"/>
  <c r="J198" i="8"/>
  <c r="K198" i="8"/>
  <c r="L198" i="8"/>
  <c r="M198" i="8"/>
  <c r="N198" i="8"/>
  <c r="O198" i="8"/>
  <c r="P198" i="8"/>
  <c r="Q198" i="8"/>
  <c r="R198" i="8"/>
  <c r="S198" i="8"/>
  <c r="T198" i="8"/>
  <c r="U198" i="8"/>
  <c r="A199" i="8"/>
  <c r="B199" i="8"/>
  <c r="C199" i="8"/>
  <c r="D199" i="8"/>
  <c r="E199" i="8"/>
  <c r="F199" i="8"/>
  <c r="G199" i="8"/>
  <c r="H199" i="8"/>
  <c r="I199" i="8"/>
  <c r="J199" i="8"/>
  <c r="K199" i="8"/>
  <c r="L199" i="8"/>
  <c r="M199" i="8"/>
  <c r="N199" i="8"/>
  <c r="O199" i="8"/>
  <c r="P199" i="8"/>
  <c r="Q199" i="8"/>
  <c r="R199" i="8"/>
  <c r="S199" i="8"/>
  <c r="T199" i="8"/>
  <c r="U199" i="8"/>
  <c r="A200" i="8"/>
  <c r="B200" i="8"/>
  <c r="C200" i="8"/>
  <c r="D200" i="8"/>
  <c r="E200" i="8"/>
  <c r="F200" i="8"/>
  <c r="G200" i="8"/>
  <c r="H200" i="8"/>
  <c r="I200" i="8"/>
  <c r="J200" i="8"/>
  <c r="K200" i="8"/>
  <c r="L200" i="8"/>
  <c r="M200" i="8"/>
  <c r="N200" i="8"/>
  <c r="O200" i="8"/>
  <c r="P200" i="8"/>
  <c r="Q200" i="8"/>
  <c r="R200" i="8"/>
  <c r="S200" i="8"/>
  <c r="T200" i="8"/>
  <c r="U200" i="8"/>
  <c r="A201" i="8"/>
  <c r="B201" i="8"/>
  <c r="C201" i="8"/>
  <c r="D201" i="8"/>
  <c r="E201" i="8"/>
  <c r="F201" i="8"/>
  <c r="G201" i="8"/>
  <c r="H201" i="8"/>
  <c r="I201" i="8"/>
  <c r="J201" i="8"/>
  <c r="K201" i="8"/>
  <c r="L201" i="8"/>
  <c r="M201" i="8"/>
  <c r="N201" i="8"/>
  <c r="O201" i="8"/>
  <c r="P201" i="8"/>
  <c r="Q201" i="8"/>
  <c r="R201" i="8"/>
  <c r="S201" i="8"/>
  <c r="T201" i="8"/>
  <c r="U201" i="8"/>
  <c r="A202" i="8"/>
  <c r="B202" i="8"/>
  <c r="C202" i="8"/>
  <c r="D202" i="8"/>
  <c r="E202" i="8"/>
  <c r="F202" i="8"/>
  <c r="G202" i="8"/>
  <c r="H202" i="8"/>
  <c r="I202" i="8"/>
  <c r="J202" i="8"/>
  <c r="K202" i="8"/>
  <c r="L202" i="8"/>
  <c r="M202" i="8"/>
  <c r="N202" i="8"/>
  <c r="O202" i="8"/>
  <c r="P202" i="8"/>
  <c r="Q202" i="8"/>
  <c r="R202" i="8"/>
  <c r="S202" i="8"/>
  <c r="T202" i="8"/>
  <c r="U202" i="8"/>
  <c r="A203" i="8"/>
  <c r="B203" i="8"/>
  <c r="C203" i="8"/>
  <c r="D203" i="8"/>
  <c r="E203" i="8"/>
  <c r="F203" i="8"/>
  <c r="G203" i="8"/>
  <c r="H203" i="8"/>
  <c r="I203" i="8"/>
  <c r="J203" i="8"/>
  <c r="K203" i="8"/>
  <c r="L203" i="8"/>
  <c r="M203" i="8"/>
  <c r="N203" i="8"/>
  <c r="O203" i="8"/>
  <c r="P203" i="8"/>
  <c r="Q203" i="8"/>
  <c r="R203" i="8"/>
  <c r="S203" i="8"/>
  <c r="T203" i="8"/>
  <c r="U203" i="8"/>
  <c r="A204" i="8"/>
  <c r="B204" i="8"/>
  <c r="C204" i="8"/>
  <c r="D204" i="8"/>
  <c r="E204" i="8"/>
  <c r="F204" i="8"/>
  <c r="G204" i="8"/>
  <c r="H204" i="8"/>
  <c r="I204" i="8"/>
  <c r="J204" i="8"/>
  <c r="K204" i="8"/>
  <c r="L204" i="8"/>
  <c r="M204" i="8"/>
  <c r="N204" i="8"/>
  <c r="O204" i="8"/>
  <c r="P204" i="8"/>
  <c r="Q204" i="8"/>
  <c r="R204" i="8"/>
  <c r="S204" i="8"/>
  <c r="T204" i="8"/>
  <c r="U204" i="8"/>
  <c r="A205" i="8"/>
  <c r="B205" i="8"/>
  <c r="C205" i="8"/>
  <c r="D205" i="8"/>
  <c r="E205" i="8"/>
  <c r="F205" i="8"/>
  <c r="G205" i="8"/>
  <c r="H205" i="8"/>
  <c r="I205" i="8"/>
  <c r="J205" i="8"/>
  <c r="K205" i="8"/>
  <c r="L205" i="8"/>
  <c r="M205" i="8"/>
  <c r="N205" i="8"/>
  <c r="O205" i="8"/>
  <c r="P205" i="8"/>
  <c r="Q205" i="8"/>
  <c r="R205" i="8"/>
  <c r="S205" i="8"/>
  <c r="T205" i="8"/>
  <c r="U205" i="8"/>
  <c r="A206" i="8"/>
  <c r="B206" i="8"/>
  <c r="C206" i="8"/>
  <c r="D206" i="8"/>
  <c r="E206" i="8"/>
  <c r="F206" i="8"/>
  <c r="G206" i="8"/>
  <c r="H206" i="8"/>
  <c r="I206" i="8"/>
  <c r="J206" i="8"/>
  <c r="K206" i="8"/>
  <c r="L206" i="8"/>
  <c r="M206" i="8"/>
  <c r="N206" i="8"/>
  <c r="O206" i="8"/>
  <c r="P206" i="8"/>
  <c r="Q206" i="8"/>
  <c r="R206" i="8"/>
  <c r="S206" i="8"/>
  <c r="T206" i="8"/>
  <c r="U206" i="8"/>
  <c r="A207" i="8"/>
  <c r="B207" i="8"/>
  <c r="C207" i="8"/>
  <c r="D207" i="8"/>
  <c r="E207" i="8"/>
  <c r="F207" i="8"/>
  <c r="G207" i="8"/>
  <c r="H207" i="8"/>
  <c r="I207" i="8"/>
  <c r="J207" i="8"/>
  <c r="K207" i="8"/>
  <c r="L207" i="8"/>
  <c r="M207" i="8"/>
  <c r="N207" i="8"/>
  <c r="O207" i="8"/>
  <c r="P207" i="8"/>
  <c r="Q207" i="8"/>
  <c r="R207" i="8"/>
  <c r="S207" i="8"/>
  <c r="T207" i="8"/>
  <c r="U207" i="8"/>
  <c r="A208" i="8"/>
  <c r="B208" i="8"/>
  <c r="C208" i="8"/>
  <c r="D208" i="8"/>
  <c r="E208" i="8"/>
  <c r="F208" i="8"/>
  <c r="G208" i="8"/>
  <c r="H208" i="8"/>
  <c r="I208" i="8"/>
  <c r="J208" i="8"/>
  <c r="K208" i="8"/>
  <c r="L208" i="8"/>
  <c r="M208" i="8"/>
  <c r="N208" i="8"/>
  <c r="O208" i="8"/>
  <c r="P208" i="8"/>
  <c r="Q208" i="8"/>
  <c r="R208" i="8"/>
  <c r="S208" i="8"/>
  <c r="T208" i="8"/>
  <c r="U208" i="8"/>
  <c r="A209" i="8"/>
  <c r="B209" i="8"/>
  <c r="C209" i="8"/>
  <c r="D209" i="8"/>
  <c r="E209" i="8"/>
  <c r="F209" i="8"/>
  <c r="G209" i="8"/>
  <c r="H209" i="8"/>
  <c r="I209" i="8"/>
  <c r="J209" i="8"/>
  <c r="K209" i="8"/>
  <c r="L209" i="8"/>
  <c r="M209" i="8"/>
  <c r="N209" i="8"/>
  <c r="O209" i="8"/>
  <c r="P209" i="8"/>
  <c r="Q209" i="8"/>
  <c r="R209" i="8"/>
  <c r="S209" i="8"/>
  <c r="T209" i="8"/>
  <c r="U209" i="8"/>
  <c r="A210" i="8"/>
  <c r="B210" i="8"/>
  <c r="C210" i="8"/>
  <c r="D210" i="8"/>
  <c r="E210" i="8"/>
  <c r="F210" i="8"/>
  <c r="G210" i="8"/>
  <c r="H210" i="8"/>
  <c r="I210" i="8"/>
  <c r="J210" i="8"/>
  <c r="K210" i="8"/>
  <c r="L210" i="8"/>
  <c r="M210" i="8"/>
  <c r="N210" i="8"/>
  <c r="O210" i="8"/>
  <c r="P210" i="8"/>
  <c r="Q210" i="8"/>
  <c r="R210" i="8"/>
  <c r="S210" i="8"/>
  <c r="T210" i="8"/>
  <c r="U210" i="8"/>
  <c r="A211" i="8"/>
  <c r="B211" i="8"/>
  <c r="C211" i="8"/>
  <c r="D211" i="8"/>
  <c r="E211" i="8"/>
  <c r="F211" i="8"/>
  <c r="G211" i="8"/>
  <c r="H211" i="8"/>
  <c r="I211" i="8"/>
  <c r="J211" i="8"/>
  <c r="K211" i="8"/>
  <c r="L211" i="8"/>
  <c r="M211" i="8"/>
  <c r="N211" i="8"/>
  <c r="O211" i="8"/>
  <c r="P211" i="8"/>
  <c r="Q211" i="8"/>
  <c r="R211" i="8"/>
  <c r="S211" i="8"/>
  <c r="T211" i="8"/>
  <c r="U211" i="8"/>
  <c r="A212" i="8"/>
  <c r="B212" i="8"/>
  <c r="C212" i="8"/>
  <c r="D212" i="8"/>
  <c r="E212" i="8"/>
  <c r="F212" i="8"/>
  <c r="G212" i="8"/>
  <c r="H212" i="8"/>
  <c r="I212" i="8"/>
  <c r="J212" i="8"/>
  <c r="K212" i="8"/>
  <c r="L212" i="8"/>
  <c r="M212" i="8"/>
  <c r="N212" i="8"/>
  <c r="O212" i="8"/>
  <c r="P212" i="8"/>
  <c r="Q212" i="8"/>
  <c r="R212" i="8"/>
  <c r="S212" i="8"/>
  <c r="T212" i="8"/>
  <c r="U212" i="8"/>
  <c r="A213" i="8"/>
  <c r="B213" i="8"/>
  <c r="C213" i="8"/>
  <c r="D213" i="8"/>
  <c r="E213" i="8"/>
  <c r="F213" i="8"/>
  <c r="G213" i="8"/>
  <c r="H213" i="8"/>
  <c r="I213" i="8"/>
  <c r="J213" i="8"/>
  <c r="K213" i="8"/>
  <c r="L213" i="8"/>
  <c r="M213" i="8"/>
  <c r="N213" i="8"/>
  <c r="O213" i="8"/>
  <c r="P213" i="8"/>
  <c r="Q213" i="8"/>
  <c r="R213" i="8"/>
  <c r="S213" i="8"/>
  <c r="T213" i="8"/>
  <c r="U213" i="8"/>
  <c r="A214" i="8"/>
  <c r="B214" i="8"/>
  <c r="C214" i="8"/>
  <c r="D214" i="8"/>
  <c r="E214" i="8"/>
  <c r="F214" i="8"/>
  <c r="G214" i="8"/>
  <c r="H214" i="8"/>
  <c r="I214" i="8"/>
  <c r="J214" i="8"/>
  <c r="K214" i="8"/>
  <c r="L214" i="8"/>
  <c r="M214" i="8"/>
  <c r="N214" i="8"/>
  <c r="O214" i="8"/>
  <c r="P214" i="8"/>
  <c r="Q214" i="8"/>
  <c r="R214" i="8"/>
  <c r="S214" i="8"/>
  <c r="T214" i="8"/>
  <c r="U214" i="8"/>
  <c r="A215" i="8"/>
  <c r="B215" i="8"/>
  <c r="C215" i="8"/>
  <c r="D215" i="8"/>
  <c r="E215" i="8"/>
  <c r="F215" i="8"/>
  <c r="G215" i="8"/>
  <c r="H215" i="8"/>
  <c r="I215" i="8"/>
  <c r="J215" i="8"/>
  <c r="K215" i="8"/>
  <c r="L215" i="8"/>
  <c r="M215" i="8"/>
  <c r="N215" i="8"/>
  <c r="O215" i="8"/>
  <c r="P215" i="8"/>
  <c r="Q215" i="8"/>
  <c r="R215" i="8"/>
  <c r="S215" i="8"/>
  <c r="T215" i="8"/>
  <c r="U215" i="8"/>
  <c r="A216" i="8"/>
  <c r="B216" i="8"/>
  <c r="C216" i="8"/>
  <c r="D216" i="8"/>
  <c r="E216" i="8"/>
  <c r="F216" i="8"/>
  <c r="G216" i="8"/>
  <c r="H216" i="8"/>
  <c r="I216" i="8"/>
  <c r="J216" i="8"/>
  <c r="K216" i="8"/>
  <c r="L216" i="8"/>
  <c r="M216" i="8"/>
  <c r="N216" i="8"/>
  <c r="O216" i="8"/>
  <c r="P216" i="8"/>
  <c r="Q216" i="8"/>
  <c r="R216" i="8"/>
  <c r="S216" i="8"/>
  <c r="T216" i="8"/>
  <c r="U216" i="8"/>
  <c r="A217" i="8"/>
  <c r="B217" i="8"/>
  <c r="C217" i="8"/>
  <c r="D217" i="8"/>
  <c r="E217" i="8"/>
  <c r="F217" i="8"/>
  <c r="G217" i="8"/>
  <c r="H217" i="8"/>
  <c r="I217" i="8"/>
  <c r="J217" i="8"/>
  <c r="K217" i="8"/>
  <c r="L217" i="8"/>
  <c r="M217" i="8"/>
  <c r="N217" i="8"/>
  <c r="O217" i="8"/>
  <c r="P217" i="8"/>
  <c r="Q217" i="8"/>
  <c r="R217" i="8"/>
  <c r="S217" i="8"/>
  <c r="T217" i="8"/>
  <c r="U217" i="8"/>
  <c r="A218" i="8"/>
  <c r="B218" i="8"/>
  <c r="C218" i="8"/>
  <c r="D218" i="8"/>
  <c r="E218" i="8"/>
  <c r="F218" i="8"/>
  <c r="G218" i="8"/>
  <c r="H218" i="8"/>
  <c r="I218" i="8"/>
  <c r="J218" i="8"/>
  <c r="K218" i="8"/>
  <c r="L218" i="8"/>
  <c r="M218" i="8"/>
  <c r="N218" i="8"/>
  <c r="O218" i="8"/>
  <c r="P218" i="8"/>
  <c r="Q218" i="8"/>
  <c r="R218" i="8"/>
  <c r="S218" i="8"/>
  <c r="T218" i="8"/>
  <c r="U218" i="8"/>
  <c r="A219" i="8"/>
  <c r="B219" i="8"/>
  <c r="C219" i="8"/>
  <c r="D219" i="8"/>
  <c r="E219" i="8"/>
  <c r="F219" i="8"/>
  <c r="G219" i="8"/>
  <c r="H219" i="8"/>
  <c r="I219" i="8"/>
  <c r="J219" i="8"/>
  <c r="K219" i="8"/>
  <c r="L219" i="8"/>
  <c r="M219" i="8"/>
  <c r="N219" i="8"/>
  <c r="O219" i="8"/>
  <c r="P219" i="8"/>
  <c r="Q219" i="8"/>
  <c r="R219" i="8"/>
  <c r="S219" i="8"/>
  <c r="T219" i="8"/>
  <c r="U219" i="8"/>
  <c r="A220" i="8"/>
  <c r="B220" i="8"/>
  <c r="C220" i="8"/>
  <c r="D220" i="8"/>
  <c r="E220" i="8"/>
  <c r="F220" i="8"/>
  <c r="G220" i="8"/>
  <c r="H220" i="8"/>
  <c r="I220" i="8"/>
  <c r="J220" i="8"/>
  <c r="K220" i="8"/>
  <c r="L220" i="8"/>
  <c r="M220" i="8"/>
  <c r="N220" i="8"/>
  <c r="O220" i="8"/>
  <c r="P220" i="8"/>
  <c r="Q220" i="8"/>
  <c r="R220" i="8"/>
  <c r="S220" i="8"/>
  <c r="T220" i="8"/>
  <c r="U220" i="8"/>
  <c r="A221" i="8"/>
  <c r="B221" i="8"/>
  <c r="C221" i="8"/>
  <c r="D221" i="8"/>
  <c r="E221" i="8"/>
  <c r="F221" i="8"/>
  <c r="G221" i="8"/>
  <c r="H221" i="8"/>
  <c r="I221" i="8"/>
  <c r="J221" i="8"/>
  <c r="K221" i="8"/>
  <c r="L221" i="8"/>
  <c r="M221" i="8"/>
  <c r="N221" i="8"/>
  <c r="O221" i="8"/>
  <c r="P221" i="8"/>
  <c r="Q221" i="8"/>
  <c r="R221" i="8"/>
  <c r="S221" i="8"/>
  <c r="T221" i="8"/>
  <c r="U221" i="8"/>
  <c r="A222" i="8"/>
  <c r="B222" i="8"/>
  <c r="C222" i="8"/>
  <c r="D222" i="8"/>
  <c r="E222" i="8"/>
  <c r="F222" i="8"/>
  <c r="G222" i="8"/>
  <c r="H222" i="8"/>
  <c r="I222" i="8"/>
  <c r="J222" i="8"/>
  <c r="K222" i="8"/>
  <c r="L222" i="8"/>
  <c r="M222" i="8"/>
  <c r="N222" i="8"/>
  <c r="O222" i="8"/>
  <c r="P222" i="8"/>
  <c r="Q222" i="8"/>
  <c r="R222" i="8"/>
  <c r="S222" i="8"/>
  <c r="T222" i="8"/>
  <c r="U222" i="8"/>
  <c r="A223" i="8"/>
  <c r="B223" i="8"/>
  <c r="C223" i="8"/>
  <c r="D223" i="8"/>
  <c r="E223" i="8"/>
  <c r="F223" i="8"/>
  <c r="G223" i="8"/>
  <c r="H223" i="8"/>
  <c r="I223" i="8"/>
  <c r="J223" i="8"/>
  <c r="K223" i="8"/>
  <c r="L223" i="8"/>
  <c r="M223" i="8"/>
  <c r="N223" i="8"/>
  <c r="O223" i="8"/>
  <c r="P223" i="8"/>
  <c r="Q223" i="8"/>
  <c r="R223" i="8"/>
  <c r="S223" i="8"/>
  <c r="T223" i="8"/>
  <c r="U223" i="8"/>
  <c r="A224" i="8"/>
  <c r="B224" i="8"/>
  <c r="C224" i="8"/>
  <c r="D224" i="8"/>
  <c r="E224" i="8"/>
  <c r="F224" i="8"/>
  <c r="G224" i="8"/>
  <c r="H224" i="8"/>
  <c r="I224" i="8"/>
  <c r="J224" i="8"/>
  <c r="K224" i="8"/>
  <c r="L224" i="8"/>
  <c r="M224" i="8"/>
  <c r="N224" i="8"/>
  <c r="O224" i="8"/>
  <c r="P224" i="8"/>
  <c r="Q224" i="8"/>
  <c r="R224" i="8"/>
  <c r="S224" i="8"/>
  <c r="T224" i="8"/>
  <c r="U224" i="8"/>
  <c r="A225" i="8"/>
  <c r="B225" i="8"/>
  <c r="C225" i="8"/>
  <c r="D225" i="8"/>
  <c r="E225" i="8"/>
  <c r="F225" i="8"/>
  <c r="G225" i="8"/>
  <c r="H225" i="8"/>
  <c r="I225" i="8"/>
  <c r="J225" i="8"/>
  <c r="K225" i="8"/>
  <c r="L225" i="8"/>
  <c r="M225" i="8"/>
  <c r="N225" i="8"/>
  <c r="O225" i="8"/>
  <c r="P225" i="8"/>
  <c r="Q225" i="8"/>
  <c r="R225" i="8"/>
  <c r="S225" i="8"/>
  <c r="T225" i="8"/>
  <c r="U225" i="8"/>
  <c r="A226" i="8"/>
  <c r="B226" i="8"/>
  <c r="C226" i="8"/>
  <c r="D226" i="8"/>
  <c r="E226" i="8"/>
  <c r="F226" i="8"/>
  <c r="G226" i="8"/>
  <c r="H226" i="8"/>
  <c r="I226" i="8"/>
  <c r="J226" i="8"/>
  <c r="K226" i="8"/>
  <c r="L226" i="8"/>
  <c r="M226" i="8"/>
  <c r="N226" i="8"/>
  <c r="O226" i="8"/>
  <c r="P226" i="8"/>
  <c r="Q226" i="8"/>
  <c r="R226" i="8"/>
  <c r="S226" i="8"/>
  <c r="T226" i="8"/>
  <c r="U226" i="8"/>
  <c r="A227" i="8"/>
  <c r="B227" i="8"/>
  <c r="C227" i="8"/>
  <c r="D227" i="8"/>
  <c r="E227" i="8"/>
  <c r="F227" i="8"/>
  <c r="G227" i="8"/>
  <c r="H227" i="8"/>
  <c r="I227" i="8"/>
  <c r="J227" i="8"/>
  <c r="K227" i="8"/>
  <c r="L227" i="8"/>
  <c r="M227" i="8"/>
  <c r="N227" i="8"/>
  <c r="O227" i="8"/>
  <c r="P227" i="8"/>
  <c r="Q227" i="8"/>
  <c r="R227" i="8"/>
  <c r="S227" i="8"/>
  <c r="T227" i="8"/>
  <c r="U227" i="8"/>
  <c r="A228" i="8"/>
  <c r="B228" i="8"/>
  <c r="C228" i="8"/>
  <c r="D228" i="8"/>
  <c r="E228" i="8"/>
  <c r="F228" i="8"/>
  <c r="G228" i="8"/>
  <c r="H228" i="8"/>
  <c r="I228" i="8"/>
  <c r="J228" i="8"/>
  <c r="K228" i="8"/>
  <c r="L228" i="8"/>
  <c r="M228" i="8"/>
  <c r="N228" i="8"/>
  <c r="O228" i="8"/>
  <c r="P228" i="8"/>
  <c r="Q228" i="8"/>
  <c r="R228" i="8"/>
  <c r="S228" i="8"/>
  <c r="T228" i="8"/>
  <c r="U228" i="8"/>
  <c r="A229" i="8"/>
  <c r="B229" i="8"/>
  <c r="C229" i="8"/>
  <c r="D229" i="8"/>
  <c r="E229" i="8"/>
  <c r="F229" i="8"/>
  <c r="G229" i="8"/>
  <c r="H229" i="8"/>
  <c r="I229" i="8"/>
  <c r="J229" i="8"/>
  <c r="K229" i="8"/>
  <c r="L229" i="8"/>
  <c r="M229" i="8"/>
  <c r="N229" i="8"/>
  <c r="O229" i="8"/>
  <c r="P229" i="8"/>
  <c r="Q229" i="8"/>
  <c r="R229" i="8"/>
  <c r="S229" i="8"/>
  <c r="T229" i="8"/>
  <c r="U229" i="8"/>
  <c r="A230" i="8"/>
  <c r="B230" i="8"/>
  <c r="C230" i="8"/>
  <c r="D230" i="8"/>
  <c r="E230" i="8"/>
  <c r="F230" i="8"/>
  <c r="G230" i="8"/>
  <c r="H230" i="8"/>
  <c r="I230" i="8"/>
  <c r="J230" i="8"/>
  <c r="K230" i="8"/>
  <c r="L230" i="8"/>
  <c r="M230" i="8"/>
  <c r="N230" i="8"/>
  <c r="O230" i="8"/>
  <c r="P230" i="8"/>
  <c r="Q230" i="8"/>
  <c r="R230" i="8"/>
  <c r="S230" i="8"/>
  <c r="T230" i="8"/>
  <c r="U230" i="8"/>
  <c r="A231" i="8"/>
  <c r="B231" i="8"/>
  <c r="C231" i="8"/>
  <c r="D231" i="8"/>
  <c r="E231" i="8"/>
  <c r="F231" i="8"/>
  <c r="G231" i="8"/>
  <c r="H231" i="8"/>
  <c r="I231" i="8"/>
  <c r="J231" i="8"/>
  <c r="K231" i="8"/>
  <c r="L231" i="8"/>
  <c r="M231" i="8"/>
  <c r="N231" i="8"/>
  <c r="O231" i="8"/>
  <c r="P231" i="8"/>
  <c r="Q231" i="8"/>
  <c r="R231" i="8"/>
  <c r="S231" i="8"/>
  <c r="T231" i="8"/>
  <c r="U231" i="8"/>
  <c r="A232" i="8"/>
  <c r="B232" i="8"/>
  <c r="C232" i="8"/>
  <c r="D232" i="8"/>
  <c r="E232" i="8"/>
  <c r="F232" i="8"/>
  <c r="G232" i="8"/>
  <c r="H232" i="8"/>
  <c r="I232" i="8"/>
  <c r="J232" i="8"/>
  <c r="K232" i="8"/>
  <c r="L232" i="8"/>
  <c r="M232" i="8"/>
  <c r="N232" i="8"/>
  <c r="O232" i="8"/>
  <c r="P232" i="8"/>
  <c r="Q232" i="8"/>
  <c r="R232" i="8"/>
  <c r="S232" i="8"/>
  <c r="T232" i="8"/>
  <c r="U232" i="8"/>
  <c r="A233" i="8"/>
  <c r="B233" i="8"/>
  <c r="C233" i="8"/>
  <c r="D233" i="8"/>
  <c r="E233" i="8"/>
  <c r="F233" i="8"/>
  <c r="G233" i="8"/>
  <c r="H233" i="8"/>
  <c r="I233" i="8"/>
  <c r="J233" i="8"/>
  <c r="K233" i="8"/>
  <c r="L233" i="8"/>
  <c r="M233" i="8"/>
  <c r="N233" i="8"/>
  <c r="O233" i="8"/>
  <c r="P233" i="8"/>
  <c r="Q233" i="8"/>
  <c r="R233" i="8"/>
  <c r="S233" i="8"/>
  <c r="T233" i="8"/>
  <c r="U233" i="8"/>
  <c r="A234" i="8"/>
  <c r="B234" i="8"/>
  <c r="C234" i="8"/>
  <c r="D234" i="8"/>
  <c r="E234" i="8"/>
  <c r="F234" i="8"/>
  <c r="G234" i="8"/>
  <c r="H234" i="8"/>
  <c r="I234" i="8"/>
  <c r="J234" i="8"/>
  <c r="K234" i="8"/>
  <c r="L234" i="8"/>
  <c r="M234" i="8"/>
  <c r="N234" i="8"/>
  <c r="O234" i="8"/>
  <c r="P234" i="8"/>
  <c r="Q234" i="8"/>
  <c r="R234" i="8"/>
  <c r="S234" i="8"/>
  <c r="T234" i="8"/>
  <c r="U234" i="8"/>
  <c r="A235" i="8"/>
  <c r="B235" i="8"/>
  <c r="C235" i="8"/>
  <c r="D235" i="8"/>
  <c r="E235" i="8"/>
  <c r="F235" i="8"/>
  <c r="G235" i="8"/>
  <c r="H235" i="8"/>
  <c r="I235" i="8"/>
  <c r="J235" i="8"/>
  <c r="K235" i="8"/>
  <c r="L235" i="8"/>
  <c r="M235" i="8"/>
  <c r="N235" i="8"/>
  <c r="O235" i="8"/>
  <c r="P235" i="8"/>
  <c r="Q235" i="8"/>
  <c r="R235" i="8"/>
  <c r="S235" i="8"/>
  <c r="T235" i="8"/>
  <c r="U235" i="8"/>
  <c r="A236" i="8"/>
  <c r="B236" i="8"/>
  <c r="C236" i="8"/>
  <c r="D236" i="8"/>
  <c r="E236" i="8"/>
  <c r="F236" i="8"/>
  <c r="G236" i="8"/>
  <c r="H236" i="8"/>
  <c r="I236" i="8"/>
  <c r="J236" i="8"/>
  <c r="K236" i="8"/>
  <c r="L236" i="8"/>
  <c r="M236" i="8"/>
  <c r="N236" i="8"/>
  <c r="O236" i="8"/>
  <c r="P236" i="8"/>
  <c r="Q236" i="8"/>
  <c r="R236" i="8"/>
  <c r="S236" i="8"/>
  <c r="T236" i="8"/>
  <c r="U236" i="8"/>
  <c r="A237" i="8"/>
  <c r="B237" i="8"/>
  <c r="C237" i="8"/>
  <c r="D237" i="8"/>
  <c r="E237" i="8"/>
  <c r="F237" i="8"/>
  <c r="G237" i="8"/>
  <c r="H237" i="8"/>
  <c r="I237" i="8"/>
  <c r="J237" i="8"/>
  <c r="K237" i="8"/>
  <c r="L237" i="8"/>
  <c r="M237" i="8"/>
  <c r="N237" i="8"/>
  <c r="O237" i="8"/>
  <c r="P237" i="8"/>
  <c r="Q237" i="8"/>
  <c r="R237" i="8"/>
  <c r="S237" i="8"/>
  <c r="T237" i="8"/>
  <c r="U237" i="8"/>
  <c r="A238" i="8"/>
  <c r="B238" i="8"/>
  <c r="C238" i="8"/>
  <c r="D238" i="8"/>
  <c r="E238" i="8"/>
  <c r="F238" i="8"/>
  <c r="G238" i="8"/>
  <c r="H238" i="8"/>
  <c r="I238" i="8"/>
  <c r="J238" i="8"/>
  <c r="K238" i="8"/>
  <c r="L238" i="8"/>
  <c r="M238" i="8"/>
  <c r="N238" i="8"/>
  <c r="O238" i="8"/>
  <c r="P238" i="8"/>
  <c r="Q238" i="8"/>
  <c r="R238" i="8"/>
  <c r="S238" i="8"/>
  <c r="T238" i="8"/>
  <c r="U238" i="8"/>
  <c r="A239" i="8"/>
  <c r="B239" i="8"/>
  <c r="C239" i="8"/>
  <c r="D239" i="8"/>
  <c r="E239" i="8"/>
  <c r="F239" i="8"/>
  <c r="G239" i="8"/>
  <c r="H239" i="8"/>
  <c r="I239" i="8"/>
  <c r="J239" i="8"/>
  <c r="K239" i="8"/>
  <c r="L239" i="8"/>
  <c r="M239" i="8"/>
  <c r="N239" i="8"/>
  <c r="O239" i="8"/>
  <c r="P239" i="8"/>
  <c r="Q239" i="8"/>
  <c r="R239" i="8"/>
  <c r="S239" i="8"/>
  <c r="T239" i="8"/>
  <c r="U239" i="8"/>
  <c r="A240" i="8"/>
  <c r="B240" i="8"/>
  <c r="C240" i="8"/>
  <c r="D240" i="8"/>
  <c r="E240" i="8"/>
  <c r="F240" i="8"/>
  <c r="G240" i="8"/>
  <c r="H240" i="8"/>
  <c r="I240" i="8"/>
  <c r="J240" i="8"/>
  <c r="K240" i="8"/>
  <c r="L240" i="8"/>
  <c r="M240" i="8"/>
  <c r="N240" i="8"/>
  <c r="O240" i="8"/>
  <c r="P240" i="8"/>
  <c r="Q240" i="8"/>
  <c r="R240" i="8"/>
  <c r="S240" i="8"/>
  <c r="T240" i="8"/>
  <c r="U240" i="8"/>
  <c r="A241" i="8"/>
  <c r="B241" i="8"/>
  <c r="C241" i="8"/>
  <c r="D241" i="8"/>
  <c r="E241" i="8"/>
  <c r="F241" i="8"/>
  <c r="G241" i="8"/>
  <c r="H241" i="8"/>
  <c r="I241" i="8"/>
  <c r="J241" i="8"/>
  <c r="K241" i="8"/>
  <c r="L241" i="8"/>
  <c r="M241" i="8"/>
  <c r="N241" i="8"/>
  <c r="O241" i="8"/>
  <c r="P241" i="8"/>
  <c r="Q241" i="8"/>
  <c r="R241" i="8"/>
  <c r="S241" i="8"/>
  <c r="T241" i="8"/>
  <c r="U241" i="8"/>
  <c r="A242" i="8"/>
  <c r="B242" i="8"/>
  <c r="C242" i="8"/>
  <c r="D242" i="8"/>
  <c r="E242" i="8"/>
  <c r="F242" i="8"/>
  <c r="G242" i="8"/>
  <c r="H242" i="8"/>
  <c r="I242" i="8"/>
  <c r="J242" i="8"/>
  <c r="K242" i="8"/>
  <c r="L242" i="8"/>
  <c r="M242" i="8"/>
  <c r="N242" i="8"/>
  <c r="O242" i="8"/>
  <c r="P242" i="8"/>
  <c r="Q242" i="8"/>
  <c r="R242" i="8"/>
  <c r="S242" i="8"/>
  <c r="T242" i="8"/>
  <c r="U242" i="8"/>
  <c r="A243" i="8"/>
  <c r="B243" i="8"/>
  <c r="C243" i="8"/>
  <c r="D243" i="8"/>
  <c r="E243" i="8"/>
  <c r="F243" i="8"/>
  <c r="G243" i="8"/>
  <c r="H243" i="8"/>
  <c r="I243" i="8"/>
  <c r="J243" i="8"/>
  <c r="K243" i="8"/>
  <c r="L243" i="8"/>
  <c r="M243" i="8"/>
  <c r="N243" i="8"/>
  <c r="O243" i="8"/>
  <c r="P243" i="8"/>
  <c r="Q243" i="8"/>
  <c r="R243" i="8"/>
  <c r="S243" i="8"/>
  <c r="T243" i="8"/>
  <c r="U243" i="8"/>
  <c r="A244" i="8"/>
  <c r="B244" i="8"/>
  <c r="C244" i="8"/>
  <c r="D244" i="8"/>
  <c r="E244" i="8"/>
  <c r="F244" i="8"/>
  <c r="G244" i="8"/>
  <c r="H244" i="8"/>
  <c r="I244" i="8"/>
  <c r="J244" i="8"/>
  <c r="K244" i="8"/>
  <c r="L244" i="8"/>
  <c r="M244" i="8"/>
  <c r="N244" i="8"/>
  <c r="O244" i="8"/>
  <c r="P244" i="8"/>
  <c r="Q244" i="8"/>
  <c r="R244" i="8"/>
  <c r="S244" i="8"/>
  <c r="T244" i="8"/>
  <c r="U244" i="8"/>
  <c r="A245" i="8"/>
  <c r="B245" i="8"/>
  <c r="C245" i="8"/>
  <c r="D245" i="8"/>
  <c r="E245" i="8"/>
  <c r="F245" i="8"/>
  <c r="G245" i="8"/>
  <c r="H245" i="8"/>
  <c r="I245" i="8"/>
  <c r="J245" i="8"/>
  <c r="K245" i="8"/>
  <c r="L245" i="8"/>
  <c r="M245" i="8"/>
  <c r="N245" i="8"/>
  <c r="O245" i="8"/>
  <c r="P245" i="8"/>
  <c r="Q245" i="8"/>
  <c r="R245" i="8"/>
  <c r="S245" i="8"/>
  <c r="T245" i="8"/>
  <c r="U245" i="8"/>
  <c r="A246" i="8"/>
  <c r="B246" i="8"/>
  <c r="C246" i="8"/>
  <c r="D246" i="8"/>
  <c r="E246" i="8"/>
  <c r="F246" i="8"/>
  <c r="G246" i="8"/>
  <c r="H246" i="8"/>
  <c r="I246" i="8"/>
  <c r="J246" i="8"/>
  <c r="K246" i="8"/>
  <c r="L246" i="8"/>
  <c r="M246" i="8"/>
  <c r="N246" i="8"/>
  <c r="O246" i="8"/>
  <c r="P246" i="8"/>
  <c r="Q246" i="8"/>
  <c r="R246" i="8"/>
  <c r="S246" i="8"/>
  <c r="T246" i="8"/>
  <c r="U246" i="8"/>
  <c r="A247" i="8"/>
  <c r="B247" i="8"/>
  <c r="C247" i="8"/>
  <c r="D247" i="8"/>
  <c r="E247" i="8"/>
  <c r="F247" i="8"/>
  <c r="G247" i="8"/>
  <c r="H247" i="8"/>
  <c r="I247" i="8"/>
  <c r="J247" i="8"/>
  <c r="K247" i="8"/>
  <c r="L247" i="8"/>
  <c r="M247" i="8"/>
  <c r="N247" i="8"/>
  <c r="O247" i="8"/>
  <c r="P247" i="8"/>
  <c r="Q247" i="8"/>
  <c r="R247" i="8"/>
  <c r="S247" i="8"/>
  <c r="T247" i="8"/>
  <c r="U247" i="8"/>
  <c r="A248" i="8"/>
  <c r="B248" i="8"/>
  <c r="C248" i="8"/>
  <c r="D248" i="8"/>
  <c r="E248" i="8"/>
  <c r="F248" i="8"/>
  <c r="G248" i="8"/>
  <c r="H248" i="8"/>
  <c r="I248" i="8"/>
  <c r="J248" i="8"/>
  <c r="K248" i="8"/>
  <c r="L248" i="8"/>
  <c r="M248" i="8"/>
  <c r="N248" i="8"/>
  <c r="O248" i="8"/>
  <c r="P248" i="8"/>
  <c r="Q248" i="8"/>
  <c r="R248" i="8"/>
  <c r="S248" i="8"/>
  <c r="T248" i="8"/>
  <c r="U248" i="8"/>
  <c r="A249" i="8"/>
  <c r="B249" i="8"/>
  <c r="C249" i="8"/>
  <c r="D249" i="8"/>
  <c r="E249" i="8"/>
  <c r="F249" i="8"/>
  <c r="G249" i="8"/>
  <c r="H249" i="8"/>
  <c r="I249" i="8"/>
  <c r="J249" i="8"/>
  <c r="K249" i="8"/>
  <c r="L249" i="8"/>
  <c r="M249" i="8"/>
  <c r="N249" i="8"/>
  <c r="O249" i="8"/>
  <c r="P249" i="8"/>
  <c r="Q249" i="8"/>
  <c r="R249" i="8"/>
  <c r="S249" i="8"/>
  <c r="T249" i="8"/>
  <c r="U249" i="8"/>
  <c r="A250" i="8"/>
  <c r="B250" i="8"/>
  <c r="C250" i="8"/>
  <c r="D250" i="8"/>
  <c r="E250" i="8"/>
  <c r="F250" i="8"/>
  <c r="G250" i="8"/>
  <c r="H250" i="8"/>
  <c r="I250" i="8"/>
  <c r="J250" i="8"/>
  <c r="K250" i="8"/>
  <c r="L250" i="8"/>
  <c r="M250" i="8"/>
  <c r="N250" i="8"/>
  <c r="O250" i="8"/>
  <c r="P250" i="8"/>
  <c r="Q250" i="8"/>
  <c r="R250" i="8"/>
  <c r="S250" i="8"/>
  <c r="T250" i="8"/>
  <c r="U250" i="8"/>
  <c r="A251" i="8"/>
  <c r="B251" i="8"/>
  <c r="C251" i="8"/>
  <c r="D251" i="8"/>
  <c r="E251" i="8"/>
  <c r="F251" i="8"/>
  <c r="G251" i="8"/>
  <c r="H251" i="8"/>
  <c r="I251" i="8"/>
  <c r="J251" i="8"/>
  <c r="K251" i="8"/>
  <c r="L251" i="8"/>
  <c r="M251" i="8"/>
  <c r="N251" i="8"/>
  <c r="O251" i="8"/>
  <c r="P251" i="8"/>
  <c r="Q251" i="8"/>
  <c r="R251" i="8"/>
  <c r="S251" i="8"/>
  <c r="T251" i="8"/>
  <c r="U251" i="8"/>
  <c r="A252" i="8"/>
  <c r="B252" i="8"/>
  <c r="C252" i="8"/>
  <c r="D252" i="8"/>
  <c r="E252" i="8"/>
  <c r="F252" i="8"/>
  <c r="G252" i="8"/>
  <c r="H252" i="8"/>
  <c r="I252" i="8"/>
  <c r="J252" i="8"/>
  <c r="K252" i="8"/>
  <c r="L252" i="8"/>
  <c r="M252" i="8"/>
  <c r="N252" i="8"/>
  <c r="O252" i="8"/>
  <c r="P252" i="8"/>
  <c r="Q252" i="8"/>
  <c r="R252" i="8"/>
  <c r="S252" i="8"/>
  <c r="T252" i="8"/>
  <c r="U252" i="8"/>
  <c r="A253" i="8"/>
  <c r="B253" i="8"/>
  <c r="C253" i="8"/>
  <c r="D253" i="8"/>
  <c r="E253" i="8"/>
  <c r="F253" i="8"/>
  <c r="G253" i="8"/>
  <c r="H253" i="8"/>
  <c r="I253" i="8"/>
  <c r="J253" i="8"/>
  <c r="K253" i="8"/>
  <c r="L253" i="8"/>
  <c r="M253" i="8"/>
  <c r="N253" i="8"/>
  <c r="O253" i="8"/>
  <c r="P253" i="8"/>
  <c r="Q253" i="8"/>
  <c r="R253" i="8"/>
  <c r="S253" i="8"/>
  <c r="T253" i="8"/>
  <c r="U253" i="8"/>
  <c r="A254" i="8"/>
  <c r="B254" i="8"/>
  <c r="C254" i="8"/>
  <c r="D254" i="8"/>
  <c r="E254" i="8"/>
  <c r="F254" i="8"/>
  <c r="G254" i="8"/>
  <c r="H254" i="8"/>
  <c r="I254" i="8"/>
  <c r="J254" i="8"/>
  <c r="K254" i="8"/>
  <c r="L254" i="8"/>
  <c r="M254" i="8"/>
  <c r="N254" i="8"/>
  <c r="O254" i="8"/>
  <c r="P254" i="8"/>
  <c r="Q254" i="8"/>
  <c r="R254" i="8"/>
  <c r="S254" i="8"/>
  <c r="T254" i="8"/>
  <c r="U254" i="8"/>
  <c r="A255" i="8"/>
  <c r="B255" i="8"/>
  <c r="C255" i="8"/>
  <c r="D255" i="8"/>
  <c r="E255" i="8"/>
  <c r="F255" i="8"/>
  <c r="G255" i="8"/>
  <c r="H255" i="8"/>
  <c r="I255" i="8"/>
  <c r="J255" i="8"/>
  <c r="K255" i="8"/>
  <c r="L255" i="8"/>
  <c r="M255" i="8"/>
  <c r="N255" i="8"/>
  <c r="O255" i="8"/>
  <c r="P255" i="8"/>
  <c r="Q255" i="8"/>
  <c r="R255" i="8"/>
  <c r="S255" i="8"/>
  <c r="T255" i="8"/>
  <c r="U255" i="8"/>
  <c r="A256" i="8"/>
  <c r="B256" i="8"/>
  <c r="C256" i="8"/>
  <c r="D256" i="8"/>
  <c r="E256" i="8"/>
  <c r="F256" i="8"/>
  <c r="G256" i="8"/>
  <c r="H256" i="8"/>
  <c r="I256" i="8"/>
  <c r="J256" i="8"/>
  <c r="K256" i="8"/>
  <c r="L256" i="8"/>
  <c r="M256" i="8"/>
  <c r="N256" i="8"/>
  <c r="O256" i="8"/>
  <c r="P256" i="8"/>
  <c r="Q256" i="8"/>
  <c r="R256" i="8"/>
  <c r="S256" i="8"/>
  <c r="T256" i="8"/>
  <c r="U256" i="8"/>
  <c r="A257" i="8"/>
  <c r="B257" i="8"/>
  <c r="C257" i="8"/>
  <c r="D257" i="8"/>
  <c r="E257" i="8"/>
  <c r="F257" i="8"/>
  <c r="G257" i="8"/>
  <c r="H257" i="8"/>
  <c r="I257" i="8"/>
  <c r="J257" i="8"/>
  <c r="K257" i="8"/>
  <c r="L257" i="8"/>
  <c r="M257" i="8"/>
  <c r="N257" i="8"/>
  <c r="O257" i="8"/>
  <c r="P257" i="8"/>
  <c r="Q257" i="8"/>
  <c r="R257" i="8"/>
  <c r="S257" i="8"/>
  <c r="T257" i="8"/>
  <c r="U257" i="8"/>
  <c r="A258" i="8"/>
  <c r="B258" i="8"/>
  <c r="C258" i="8"/>
  <c r="D258" i="8"/>
  <c r="E258" i="8"/>
  <c r="F258" i="8"/>
  <c r="G258" i="8"/>
  <c r="H258" i="8"/>
  <c r="I258" i="8"/>
  <c r="J258" i="8"/>
  <c r="K258" i="8"/>
  <c r="L258" i="8"/>
  <c r="M258" i="8"/>
  <c r="N258" i="8"/>
  <c r="O258" i="8"/>
  <c r="P258" i="8"/>
  <c r="Q258" i="8"/>
  <c r="R258" i="8"/>
  <c r="S258" i="8"/>
  <c r="T258" i="8"/>
  <c r="U258" i="8"/>
  <c r="A259" i="8"/>
  <c r="B259" i="8"/>
  <c r="C259" i="8"/>
  <c r="D259" i="8"/>
  <c r="E259" i="8"/>
  <c r="F259" i="8"/>
  <c r="G259" i="8"/>
  <c r="H259" i="8"/>
  <c r="I259" i="8"/>
  <c r="J259" i="8"/>
  <c r="K259" i="8"/>
  <c r="L259" i="8"/>
  <c r="M259" i="8"/>
  <c r="N259" i="8"/>
  <c r="O259" i="8"/>
  <c r="P259" i="8"/>
  <c r="Q259" i="8"/>
  <c r="R259" i="8"/>
  <c r="S259" i="8"/>
  <c r="T259" i="8"/>
  <c r="U259" i="8"/>
  <c r="A260" i="8"/>
  <c r="B260" i="8"/>
  <c r="C260" i="8"/>
  <c r="D260" i="8"/>
  <c r="E260" i="8"/>
  <c r="F260" i="8"/>
  <c r="G260" i="8"/>
  <c r="H260" i="8"/>
  <c r="I260" i="8"/>
  <c r="J260" i="8"/>
  <c r="K260" i="8"/>
  <c r="L260" i="8"/>
  <c r="M260" i="8"/>
  <c r="N260" i="8"/>
  <c r="O260" i="8"/>
  <c r="P260" i="8"/>
  <c r="Q260" i="8"/>
  <c r="R260" i="8"/>
  <c r="S260" i="8"/>
  <c r="T260" i="8"/>
  <c r="U260" i="8"/>
  <c r="A261" i="8"/>
  <c r="B261" i="8"/>
  <c r="C261" i="8"/>
  <c r="D261" i="8"/>
  <c r="E261" i="8"/>
  <c r="F261" i="8"/>
  <c r="G261" i="8"/>
  <c r="H261" i="8"/>
  <c r="I261" i="8"/>
  <c r="J261" i="8"/>
  <c r="K261" i="8"/>
  <c r="L261" i="8"/>
  <c r="M261" i="8"/>
  <c r="N261" i="8"/>
  <c r="O261" i="8"/>
  <c r="P261" i="8"/>
  <c r="Q261" i="8"/>
  <c r="R261" i="8"/>
  <c r="S261" i="8"/>
  <c r="T261" i="8"/>
  <c r="U261" i="8"/>
  <c r="A262" i="8"/>
  <c r="B262" i="8"/>
  <c r="C262" i="8"/>
  <c r="D262" i="8"/>
  <c r="E262" i="8"/>
  <c r="F262" i="8"/>
  <c r="G262" i="8"/>
  <c r="H262" i="8"/>
  <c r="I262" i="8"/>
  <c r="J262" i="8"/>
  <c r="K262" i="8"/>
  <c r="L262" i="8"/>
  <c r="M262" i="8"/>
  <c r="N262" i="8"/>
  <c r="O262" i="8"/>
  <c r="P262" i="8"/>
  <c r="Q262" i="8"/>
  <c r="R262" i="8"/>
  <c r="S262" i="8"/>
  <c r="T262" i="8"/>
  <c r="U262" i="8"/>
  <c r="A263" i="8"/>
  <c r="B263" i="8"/>
  <c r="C263" i="8"/>
  <c r="D263" i="8"/>
  <c r="E263" i="8"/>
  <c r="F263" i="8"/>
  <c r="G263" i="8"/>
  <c r="H263" i="8"/>
  <c r="I263" i="8"/>
  <c r="J263" i="8"/>
  <c r="K263" i="8"/>
  <c r="L263" i="8"/>
  <c r="M263" i="8"/>
  <c r="N263" i="8"/>
  <c r="O263" i="8"/>
  <c r="P263" i="8"/>
  <c r="Q263" i="8"/>
  <c r="R263" i="8"/>
  <c r="S263" i="8"/>
  <c r="T263" i="8"/>
  <c r="U263" i="8"/>
  <c r="A264" i="8"/>
  <c r="B264" i="8"/>
  <c r="C264" i="8"/>
  <c r="D264" i="8"/>
  <c r="E264" i="8"/>
  <c r="F264" i="8"/>
  <c r="G264" i="8"/>
  <c r="H264" i="8"/>
  <c r="I264" i="8"/>
  <c r="J264" i="8"/>
  <c r="K264" i="8"/>
  <c r="L264" i="8"/>
  <c r="M264" i="8"/>
  <c r="N264" i="8"/>
  <c r="O264" i="8"/>
  <c r="P264" i="8"/>
  <c r="Q264" i="8"/>
  <c r="R264" i="8"/>
  <c r="S264" i="8"/>
  <c r="T264" i="8"/>
  <c r="U264" i="8"/>
  <c r="A265" i="8"/>
  <c r="B265" i="8"/>
  <c r="C265" i="8"/>
  <c r="D265" i="8"/>
  <c r="E265" i="8"/>
  <c r="F265" i="8"/>
  <c r="G265" i="8"/>
  <c r="H265" i="8"/>
  <c r="I265" i="8"/>
  <c r="J265" i="8"/>
  <c r="K265" i="8"/>
  <c r="L265" i="8"/>
  <c r="M265" i="8"/>
  <c r="N265" i="8"/>
  <c r="O265" i="8"/>
  <c r="P265" i="8"/>
  <c r="Q265" i="8"/>
  <c r="R265" i="8"/>
  <c r="S265" i="8"/>
  <c r="T265" i="8"/>
  <c r="U265" i="8"/>
  <c r="A266" i="8"/>
  <c r="B266" i="8"/>
  <c r="C266" i="8"/>
  <c r="D266" i="8"/>
  <c r="E266" i="8"/>
  <c r="F266" i="8"/>
  <c r="G266" i="8"/>
  <c r="H266" i="8"/>
  <c r="I266" i="8"/>
  <c r="J266" i="8"/>
  <c r="K266" i="8"/>
  <c r="L266" i="8"/>
  <c r="M266" i="8"/>
  <c r="N266" i="8"/>
  <c r="O266" i="8"/>
  <c r="P266" i="8"/>
  <c r="Q266" i="8"/>
  <c r="R266" i="8"/>
  <c r="S266" i="8"/>
  <c r="T266" i="8"/>
  <c r="U266" i="8"/>
  <c r="A267" i="8"/>
  <c r="B267" i="8"/>
  <c r="C267" i="8"/>
  <c r="D267" i="8"/>
  <c r="E267" i="8"/>
  <c r="F267" i="8"/>
  <c r="G267" i="8"/>
  <c r="H267" i="8"/>
  <c r="I267" i="8"/>
  <c r="J267" i="8"/>
  <c r="K267" i="8"/>
  <c r="L267" i="8"/>
  <c r="M267" i="8"/>
  <c r="N267" i="8"/>
  <c r="O267" i="8"/>
  <c r="P267" i="8"/>
  <c r="Q267" i="8"/>
  <c r="R267" i="8"/>
  <c r="S267" i="8"/>
  <c r="T267" i="8"/>
  <c r="U267" i="8"/>
  <c r="A268" i="8"/>
  <c r="B268" i="8"/>
  <c r="C268" i="8"/>
  <c r="D268" i="8"/>
  <c r="E268" i="8"/>
  <c r="F268" i="8"/>
  <c r="G268" i="8"/>
  <c r="H268" i="8"/>
  <c r="I268" i="8"/>
  <c r="J268" i="8"/>
  <c r="K268" i="8"/>
  <c r="L268" i="8"/>
  <c r="M268" i="8"/>
  <c r="N268" i="8"/>
  <c r="O268" i="8"/>
  <c r="P268" i="8"/>
  <c r="Q268" i="8"/>
  <c r="R268" i="8"/>
  <c r="S268" i="8"/>
  <c r="T268" i="8"/>
  <c r="U268" i="8"/>
  <c r="A269" i="8"/>
  <c r="B269" i="8"/>
  <c r="C269" i="8"/>
  <c r="D269" i="8"/>
  <c r="E269" i="8"/>
  <c r="F269" i="8"/>
  <c r="G269" i="8"/>
  <c r="H269" i="8"/>
  <c r="I269" i="8"/>
  <c r="J269" i="8"/>
  <c r="K269" i="8"/>
  <c r="L269" i="8"/>
  <c r="M269" i="8"/>
  <c r="N269" i="8"/>
  <c r="O269" i="8"/>
  <c r="P269" i="8"/>
  <c r="Q269" i="8"/>
  <c r="R269" i="8"/>
  <c r="S269" i="8"/>
  <c r="T269" i="8"/>
  <c r="U269" i="8"/>
  <c r="A270" i="8"/>
  <c r="B270" i="8"/>
  <c r="C270" i="8"/>
  <c r="D270" i="8"/>
  <c r="E270" i="8"/>
  <c r="F270" i="8"/>
  <c r="G270" i="8"/>
  <c r="H270" i="8"/>
  <c r="I270" i="8"/>
  <c r="J270" i="8"/>
  <c r="K270" i="8"/>
  <c r="L270" i="8"/>
  <c r="M270" i="8"/>
  <c r="N270" i="8"/>
  <c r="O270" i="8"/>
  <c r="P270" i="8"/>
  <c r="Q270" i="8"/>
  <c r="R270" i="8"/>
  <c r="S270" i="8"/>
  <c r="T270" i="8"/>
  <c r="U270" i="8"/>
  <c r="A271" i="8"/>
  <c r="B271" i="8"/>
  <c r="C271" i="8"/>
  <c r="D271" i="8"/>
  <c r="E271" i="8"/>
  <c r="F271" i="8"/>
  <c r="G271" i="8"/>
  <c r="H271" i="8"/>
  <c r="I271" i="8"/>
  <c r="J271" i="8"/>
  <c r="K271" i="8"/>
  <c r="L271" i="8"/>
  <c r="M271" i="8"/>
  <c r="N271" i="8"/>
  <c r="O271" i="8"/>
  <c r="P271" i="8"/>
  <c r="Q271" i="8"/>
  <c r="R271" i="8"/>
  <c r="S271" i="8"/>
  <c r="T271" i="8"/>
  <c r="U271" i="8"/>
  <c r="A272" i="8"/>
  <c r="B272" i="8"/>
  <c r="C272" i="8"/>
  <c r="D272" i="8"/>
  <c r="E272" i="8"/>
  <c r="F272" i="8"/>
  <c r="G272" i="8"/>
  <c r="H272" i="8"/>
  <c r="I272" i="8"/>
  <c r="J272" i="8"/>
  <c r="K272" i="8"/>
  <c r="L272" i="8"/>
  <c r="M272" i="8"/>
  <c r="N272" i="8"/>
  <c r="O272" i="8"/>
  <c r="P272" i="8"/>
  <c r="Q272" i="8"/>
  <c r="R272" i="8"/>
  <c r="S272" i="8"/>
  <c r="T272" i="8"/>
  <c r="U272" i="8"/>
  <c r="A273" i="8"/>
  <c r="B273" i="8"/>
  <c r="C273" i="8"/>
  <c r="D273" i="8"/>
  <c r="E273" i="8"/>
  <c r="F273" i="8"/>
  <c r="G273" i="8"/>
  <c r="H273" i="8"/>
  <c r="I273" i="8"/>
  <c r="J273" i="8"/>
  <c r="K273" i="8"/>
  <c r="L273" i="8"/>
  <c r="M273" i="8"/>
  <c r="N273" i="8"/>
  <c r="O273" i="8"/>
  <c r="P273" i="8"/>
  <c r="Q273" i="8"/>
  <c r="R273" i="8"/>
  <c r="S273" i="8"/>
  <c r="T273" i="8"/>
  <c r="U273" i="8"/>
  <c r="A274" i="8"/>
  <c r="B274" i="8"/>
  <c r="C274" i="8"/>
  <c r="D274" i="8"/>
  <c r="E274" i="8"/>
  <c r="F274" i="8"/>
  <c r="G274" i="8"/>
  <c r="H274" i="8"/>
  <c r="I274" i="8"/>
  <c r="J274" i="8"/>
  <c r="K274" i="8"/>
  <c r="L274" i="8"/>
  <c r="M274" i="8"/>
  <c r="N274" i="8"/>
  <c r="O274" i="8"/>
  <c r="P274" i="8"/>
  <c r="Q274" i="8"/>
  <c r="R274" i="8"/>
  <c r="S274" i="8"/>
  <c r="T274" i="8"/>
  <c r="U274" i="8"/>
  <c r="A275" i="8"/>
  <c r="B275" i="8"/>
  <c r="C275" i="8"/>
  <c r="D275" i="8"/>
  <c r="E275" i="8"/>
  <c r="F275" i="8"/>
  <c r="G275" i="8"/>
  <c r="H275" i="8"/>
  <c r="I275" i="8"/>
  <c r="J275" i="8"/>
  <c r="K275" i="8"/>
  <c r="L275" i="8"/>
  <c r="M275" i="8"/>
  <c r="N275" i="8"/>
  <c r="O275" i="8"/>
  <c r="P275" i="8"/>
  <c r="Q275" i="8"/>
  <c r="R275" i="8"/>
  <c r="S275" i="8"/>
  <c r="T275" i="8"/>
  <c r="U275" i="8"/>
  <c r="A276" i="8"/>
  <c r="B276" i="8"/>
  <c r="C276" i="8"/>
  <c r="D276" i="8"/>
  <c r="E276" i="8"/>
  <c r="F276" i="8"/>
  <c r="G276" i="8"/>
  <c r="H276" i="8"/>
  <c r="I276" i="8"/>
  <c r="J276" i="8"/>
  <c r="K276" i="8"/>
  <c r="L276" i="8"/>
  <c r="M276" i="8"/>
  <c r="N276" i="8"/>
  <c r="O276" i="8"/>
  <c r="P276" i="8"/>
  <c r="Q276" i="8"/>
  <c r="R276" i="8"/>
  <c r="S276" i="8"/>
  <c r="T276" i="8"/>
  <c r="U276" i="8"/>
  <c r="A277" i="8"/>
  <c r="B277" i="8"/>
  <c r="C277" i="8"/>
  <c r="D277" i="8"/>
  <c r="E277" i="8"/>
  <c r="F277" i="8"/>
  <c r="G277" i="8"/>
  <c r="H277" i="8"/>
  <c r="I277" i="8"/>
  <c r="J277" i="8"/>
  <c r="K277" i="8"/>
  <c r="L277" i="8"/>
  <c r="M277" i="8"/>
  <c r="N277" i="8"/>
  <c r="O277" i="8"/>
  <c r="P277" i="8"/>
  <c r="Q277" i="8"/>
  <c r="R277" i="8"/>
  <c r="S277" i="8"/>
  <c r="T277" i="8"/>
  <c r="U277" i="8"/>
  <c r="A278" i="8"/>
  <c r="B278" i="8"/>
  <c r="C278" i="8"/>
  <c r="D278" i="8"/>
  <c r="E278" i="8"/>
  <c r="F278" i="8"/>
  <c r="G278" i="8"/>
  <c r="H278" i="8"/>
  <c r="I278" i="8"/>
  <c r="J278" i="8"/>
  <c r="K278" i="8"/>
  <c r="L278" i="8"/>
  <c r="M278" i="8"/>
  <c r="N278" i="8"/>
  <c r="O278" i="8"/>
  <c r="P278" i="8"/>
  <c r="Q278" i="8"/>
  <c r="R278" i="8"/>
  <c r="S278" i="8"/>
  <c r="T278" i="8"/>
  <c r="U278" i="8"/>
  <c r="A279" i="8"/>
  <c r="B279" i="8"/>
  <c r="C279" i="8"/>
  <c r="D279" i="8"/>
  <c r="E279" i="8"/>
  <c r="F279" i="8"/>
  <c r="G279" i="8"/>
  <c r="H279" i="8"/>
  <c r="I279" i="8"/>
  <c r="J279" i="8"/>
  <c r="K279" i="8"/>
  <c r="L279" i="8"/>
  <c r="M279" i="8"/>
  <c r="N279" i="8"/>
  <c r="O279" i="8"/>
  <c r="P279" i="8"/>
  <c r="Q279" i="8"/>
  <c r="R279" i="8"/>
  <c r="S279" i="8"/>
  <c r="T279" i="8"/>
  <c r="U279" i="8"/>
  <c r="A280" i="8"/>
  <c r="B280" i="8"/>
  <c r="C280" i="8"/>
  <c r="D280" i="8"/>
  <c r="E280" i="8"/>
  <c r="F280" i="8"/>
  <c r="G280" i="8"/>
  <c r="H280" i="8"/>
  <c r="I280" i="8"/>
  <c r="J280" i="8"/>
  <c r="K280" i="8"/>
  <c r="L280" i="8"/>
  <c r="M280" i="8"/>
  <c r="N280" i="8"/>
  <c r="O280" i="8"/>
  <c r="P280" i="8"/>
  <c r="Q280" i="8"/>
  <c r="R280" i="8"/>
  <c r="S280" i="8"/>
  <c r="T280" i="8"/>
  <c r="U280" i="8"/>
  <c r="A281" i="8"/>
  <c r="B281" i="8"/>
  <c r="C281" i="8"/>
  <c r="D281" i="8"/>
  <c r="E281" i="8"/>
  <c r="F281" i="8"/>
  <c r="G281" i="8"/>
  <c r="H281" i="8"/>
  <c r="I281" i="8"/>
  <c r="J281" i="8"/>
  <c r="K281" i="8"/>
  <c r="L281" i="8"/>
  <c r="M281" i="8"/>
  <c r="N281" i="8"/>
  <c r="O281" i="8"/>
  <c r="P281" i="8"/>
  <c r="Q281" i="8"/>
  <c r="R281" i="8"/>
  <c r="S281" i="8"/>
  <c r="T281" i="8"/>
  <c r="U281" i="8"/>
  <c r="A282" i="8"/>
  <c r="B282" i="8"/>
  <c r="C282" i="8"/>
  <c r="D282" i="8"/>
  <c r="E282" i="8"/>
  <c r="F282" i="8"/>
  <c r="G282" i="8"/>
  <c r="H282" i="8"/>
  <c r="I282" i="8"/>
  <c r="J282" i="8"/>
  <c r="K282" i="8"/>
  <c r="L282" i="8"/>
  <c r="M282" i="8"/>
  <c r="N282" i="8"/>
  <c r="O282" i="8"/>
  <c r="P282" i="8"/>
  <c r="Q282" i="8"/>
  <c r="R282" i="8"/>
  <c r="S282" i="8"/>
  <c r="T282" i="8"/>
  <c r="U282" i="8"/>
  <c r="A283" i="8"/>
  <c r="B283" i="8"/>
  <c r="C283" i="8"/>
  <c r="D283" i="8"/>
  <c r="E283" i="8"/>
  <c r="F283" i="8"/>
  <c r="G283" i="8"/>
  <c r="H283" i="8"/>
  <c r="I283" i="8"/>
  <c r="J283" i="8"/>
  <c r="K283" i="8"/>
  <c r="L283" i="8"/>
  <c r="M283" i="8"/>
  <c r="N283" i="8"/>
  <c r="O283" i="8"/>
  <c r="P283" i="8"/>
  <c r="Q283" i="8"/>
  <c r="R283" i="8"/>
  <c r="S283" i="8"/>
  <c r="T283" i="8"/>
  <c r="U283" i="8"/>
  <c r="A284" i="8"/>
  <c r="B284" i="8"/>
  <c r="C284" i="8"/>
  <c r="D284" i="8"/>
  <c r="E284" i="8"/>
  <c r="F284" i="8"/>
  <c r="G284" i="8"/>
  <c r="H284" i="8"/>
  <c r="I284" i="8"/>
  <c r="J284" i="8"/>
  <c r="K284" i="8"/>
  <c r="L284" i="8"/>
  <c r="M284" i="8"/>
  <c r="N284" i="8"/>
  <c r="O284" i="8"/>
  <c r="P284" i="8"/>
  <c r="Q284" i="8"/>
  <c r="R284" i="8"/>
  <c r="S284" i="8"/>
  <c r="T284" i="8"/>
  <c r="U284" i="8"/>
  <c r="A285" i="8"/>
  <c r="B285" i="8"/>
  <c r="C285" i="8"/>
  <c r="D285" i="8"/>
  <c r="E285" i="8"/>
  <c r="F285" i="8"/>
  <c r="G285" i="8"/>
  <c r="H285" i="8"/>
  <c r="I285" i="8"/>
  <c r="J285" i="8"/>
  <c r="K285" i="8"/>
  <c r="L285" i="8"/>
  <c r="M285" i="8"/>
  <c r="N285" i="8"/>
  <c r="O285" i="8"/>
  <c r="P285" i="8"/>
  <c r="Q285" i="8"/>
  <c r="R285" i="8"/>
  <c r="S285" i="8"/>
  <c r="T285" i="8"/>
  <c r="U285" i="8"/>
  <c r="A286" i="8"/>
  <c r="B286" i="8"/>
  <c r="C286" i="8"/>
  <c r="D286" i="8"/>
  <c r="E286" i="8"/>
  <c r="F286" i="8"/>
  <c r="G286" i="8"/>
  <c r="H286" i="8"/>
  <c r="I286" i="8"/>
  <c r="J286" i="8"/>
  <c r="K286" i="8"/>
  <c r="L286" i="8"/>
  <c r="M286" i="8"/>
  <c r="N286" i="8"/>
  <c r="O286" i="8"/>
  <c r="P286" i="8"/>
  <c r="Q286" i="8"/>
  <c r="R286" i="8"/>
  <c r="S286" i="8"/>
  <c r="T286" i="8"/>
  <c r="U286" i="8"/>
  <c r="A287" i="8"/>
  <c r="B287" i="8"/>
  <c r="C287" i="8"/>
  <c r="D287" i="8"/>
  <c r="E287" i="8"/>
  <c r="F287" i="8"/>
  <c r="G287" i="8"/>
  <c r="H287" i="8"/>
  <c r="I287" i="8"/>
  <c r="J287" i="8"/>
  <c r="K287" i="8"/>
  <c r="L287" i="8"/>
  <c r="M287" i="8"/>
  <c r="N287" i="8"/>
  <c r="O287" i="8"/>
  <c r="P287" i="8"/>
  <c r="Q287" i="8"/>
  <c r="R287" i="8"/>
  <c r="S287" i="8"/>
  <c r="T287" i="8"/>
  <c r="U287" i="8"/>
  <c r="A288" i="8"/>
  <c r="B288" i="8"/>
  <c r="C288" i="8"/>
  <c r="D288" i="8"/>
  <c r="E288" i="8"/>
  <c r="F288" i="8"/>
  <c r="G288" i="8"/>
  <c r="H288" i="8"/>
  <c r="I288" i="8"/>
  <c r="J288" i="8"/>
  <c r="K288" i="8"/>
  <c r="L288" i="8"/>
  <c r="M288" i="8"/>
  <c r="N288" i="8"/>
  <c r="O288" i="8"/>
  <c r="P288" i="8"/>
  <c r="Q288" i="8"/>
  <c r="R288" i="8"/>
  <c r="S288" i="8"/>
  <c r="T288" i="8"/>
  <c r="U288" i="8"/>
  <c r="A289" i="8"/>
  <c r="B289" i="8"/>
  <c r="C289" i="8"/>
  <c r="D289" i="8"/>
  <c r="E289" i="8"/>
  <c r="F289" i="8"/>
  <c r="G289" i="8"/>
  <c r="H289" i="8"/>
  <c r="I289" i="8"/>
  <c r="J289" i="8"/>
  <c r="K289" i="8"/>
  <c r="L289" i="8"/>
  <c r="M289" i="8"/>
  <c r="N289" i="8"/>
  <c r="O289" i="8"/>
  <c r="P289" i="8"/>
  <c r="Q289" i="8"/>
  <c r="R289" i="8"/>
  <c r="S289" i="8"/>
  <c r="T289" i="8"/>
  <c r="U289" i="8"/>
  <c r="A290" i="8"/>
  <c r="B290" i="8"/>
  <c r="C290" i="8"/>
  <c r="D290" i="8"/>
  <c r="E290" i="8"/>
  <c r="F290" i="8"/>
  <c r="G290" i="8"/>
  <c r="H290" i="8"/>
  <c r="I290" i="8"/>
  <c r="J290" i="8"/>
  <c r="K290" i="8"/>
  <c r="L290" i="8"/>
  <c r="M290" i="8"/>
  <c r="N290" i="8"/>
  <c r="O290" i="8"/>
  <c r="P290" i="8"/>
  <c r="Q290" i="8"/>
  <c r="R290" i="8"/>
  <c r="S290" i="8"/>
  <c r="T290" i="8"/>
  <c r="U290" i="8"/>
  <c r="A291" i="8"/>
  <c r="B291" i="8"/>
  <c r="C291" i="8"/>
  <c r="D291" i="8"/>
  <c r="E291" i="8"/>
  <c r="F291" i="8"/>
  <c r="G291" i="8"/>
  <c r="H291" i="8"/>
  <c r="I291" i="8"/>
  <c r="J291" i="8"/>
  <c r="K291" i="8"/>
  <c r="L291" i="8"/>
  <c r="M291" i="8"/>
  <c r="N291" i="8"/>
  <c r="O291" i="8"/>
  <c r="P291" i="8"/>
  <c r="Q291" i="8"/>
  <c r="R291" i="8"/>
  <c r="S291" i="8"/>
  <c r="T291" i="8"/>
  <c r="U291" i="8"/>
  <c r="A292" i="8"/>
  <c r="B292" i="8"/>
  <c r="C292" i="8"/>
  <c r="D292" i="8"/>
  <c r="E292" i="8"/>
  <c r="F292" i="8"/>
  <c r="G292" i="8"/>
  <c r="H292" i="8"/>
  <c r="I292" i="8"/>
  <c r="J292" i="8"/>
  <c r="K292" i="8"/>
  <c r="L292" i="8"/>
  <c r="M292" i="8"/>
  <c r="N292" i="8"/>
  <c r="O292" i="8"/>
  <c r="P292" i="8"/>
  <c r="Q292" i="8"/>
  <c r="R292" i="8"/>
  <c r="S292" i="8"/>
  <c r="T292" i="8"/>
  <c r="U292" i="8"/>
  <c r="A293" i="8"/>
  <c r="B293" i="8"/>
  <c r="C293" i="8"/>
  <c r="D293" i="8"/>
  <c r="E293" i="8"/>
  <c r="F293" i="8"/>
  <c r="G293" i="8"/>
  <c r="H293" i="8"/>
  <c r="I293" i="8"/>
  <c r="J293" i="8"/>
  <c r="K293" i="8"/>
  <c r="L293" i="8"/>
  <c r="M293" i="8"/>
  <c r="N293" i="8"/>
  <c r="O293" i="8"/>
  <c r="P293" i="8"/>
  <c r="Q293" i="8"/>
  <c r="R293" i="8"/>
  <c r="S293" i="8"/>
  <c r="T293" i="8"/>
  <c r="U293" i="8"/>
  <c r="A294" i="8"/>
  <c r="B294" i="8"/>
  <c r="C294" i="8"/>
  <c r="D294" i="8"/>
  <c r="E294" i="8"/>
  <c r="F294" i="8"/>
  <c r="G294" i="8"/>
  <c r="H294" i="8"/>
  <c r="I294" i="8"/>
  <c r="J294" i="8"/>
  <c r="K294" i="8"/>
  <c r="L294" i="8"/>
  <c r="M294" i="8"/>
  <c r="N294" i="8"/>
  <c r="O294" i="8"/>
  <c r="P294" i="8"/>
  <c r="Q294" i="8"/>
  <c r="R294" i="8"/>
  <c r="S294" i="8"/>
  <c r="T294" i="8"/>
  <c r="U294" i="8"/>
  <c r="A295" i="8"/>
  <c r="B295" i="8"/>
  <c r="C295" i="8"/>
  <c r="D295" i="8"/>
  <c r="E295" i="8"/>
  <c r="F295" i="8"/>
  <c r="G295" i="8"/>
  <c r="H295" i="8"/>
  <c r="I295" i="8"/>
  <c r="J295" i="8"/>
  <c r="K295" i="8"/>
  <c r="L295" i="8"/>
  <c r="M295" i="8"/>
  <c r="N295" i="8"/>
  <c r="O295" i="8"/>
  <c r="P295" i="8"/>
  <c r="Q295" i="8"/>
  <c r="R295" i="8"/>
  <c r="S295" i="8"/>
  <c r="T295" i="8"/>
  <c r="U295" i="8"/>
  <c r="A296" i="8"/>
  <c r="B296" i="8"/>
  <c r="C296" i="8"/>
  <c r="D296" i="8"/>
  <c r="E296" i="8"/>
  <c r="F296" i="8"/>
  <c r="G296" i="8"/>
  <c r="H296" i="8"/>
  <c r="I296" i="8"/>
  <c r="J296" i="8"/>
  <c r="K296" i="8"/>
  <c r="L296" i="8"/>
  <c r="M296" i="8"/>
  <c r="N296" i="8"/>
  <c r="O296" i="8"/>
  <c r="P296" i="8"/>
  <c r="Q296" i="8"/>
  <c r="R296" i="8"/>
  <c r="S296" i="8"/>
  <c r="T296" i="8"/>
  <c r="U296" i="8"/>
  <c r="A297" i="8"/>
  <c r="B297" i="8"/>
  <c r="C297" i="8"/>
  <c r="D297" i="8"/>
  <c r="E297" i="8"/>
  <c r="F297" i="8"/>
  <c r="G297" i="8"/>
  <c r="H297" i="8"/>
  <c r="I297" i="8"/>
  <c r="J297" i="8"/>
  <c r="K297" i="8"/>
  <c r="L297" i="8"/>
  <c r="M297" i="8"/>
  <c r="N297" i="8"/>
  <c r="O297" i="8"/>
  <c r="P297" i="8"/>
  <c r="Q297" i="8"/>
  <c r="R297" i="8"/>
  <c r="S297" i="8"/>
  <c r="T297" i="8"/>
  <c r="U297" i="8"/>
  <c r="A298" i="8"/>
  <c r="B298" i="8"/>
  <c r="C298" i="8"/>
  <c r="D298" i="8"/>
  <c r="E298" i="8"/>
  <c r="F298" i="8"/>
  <c r="G298" i="8"/>
  <c r="H298" i="8"/>
  <c r="I298" i="8"/>
  <c r="J298" i="8"/>
  <c r="K298" i="8"/>
  <c r="L298" i="8"/>
  <c r="M298" i="8"/>
  <c r="N298" i="8"/>
  <c r="O298" i="8"/>
  <c r="P298" i="8"/>
  <c r="Q298" i="8"/>
  <c r="R298" i="8"/>
  <c r="S298" i="8"/>
  <c r="T298" i="8"/>
  <c r="U298" i="8"/>
  <c r="A299" i="8"/>
  <c r="B299" i="8"/>
  <c r="C299" i="8"/>
  <c r="D299" i="8"/>
  <c r="E299" i="8"/>
  <c r="F299" i="8"/>
  <c r="G299" i="8"/>
  <c r="H299" i="8"/>
  <c r="I299" i="8"/>
  <c r="J299" i="8"/>
  <c r="K299" i="8"/>
  <c r="L299" i="8"/>
  <c r="M299" i="8"/>
  <c r="N299" i="8"/>
  <c r="O299" i="8"/>
  <c r="P299" i="8"/>
  <c r="Q299" i="8"/>
  <c r="R299" i="8"/>
  <c r="S299" i="8"/>
  <c r="T299" i="8"/>
  <c r="U299" i="8"/>
  <c r="A300" i="8"/>
  <c r="B300" i="8"/>
  <c r="C300" i="8"/>
  <c r="D300" i="8"/>
  <c r="E300" i="8"/>
  <c r="F300" i="8"/>
  <c r="G300" i="8"/>
  <c r="H300" i="8"/>
  <c r="I300" i="8"/>
  <c r="J300" i="8"/>
  <c r="K300" i="8"/>
  <c r="L300" i="8"/>
  <c r="M300" i="8"/>
  <c r="N300" i="8"/>
  <c r="O300" i="8"/>
  <c r="P300" i="8"/>
  <c r="Q300" i="8"/>
  <c r="R300" i="8"/>
  <c r="S300" i="8"/>
  <c r="T300" i="8"/>
  <c r="U300" i="8"/>
  <c r="A301" i="8"/>
  <c r="B301" i="8"/>
  <c r="C301" i="8"/>
  <c r="D301" i="8"/>
  <c r="E301" i="8"/>
  <c r="F301" i="8"/>
  <c r="G301" i="8"/>
  <c r="H301" i="8"/>
  <c r="I301" i="8"/>
  <c r="J301" i="8"/>
  <c r="K301" i="8"/>
  <c r="L301" i="8"/>
  <c r="M301" i="8"/>
  <c r="N301" i="8"/>
  <c r="O301" i="8"/>
  <c r="P301" i="8"/>
  <c r="Q301" i="8"/>
  <c r="R301" i="8"/>
  <c r="S301" i="8"/>
  <c r="T301" i="8"/>
  <c r="U301" i="8"/>
  <c r="A302" i="8"/>
  <c r="B302" i="8"/>
  <c r="C302" i="8"/>
  <c r="D302" i="8"/>
  <c r="E302" i="8"/>
  <c r="F302" i="8"/>
  <c r="G302" i="8"/>
  <c r="H302" i="8"/>
  <c r="I302" i="8"/>
  <c r="J302" i="8"/>
  <c r="K302" i="8"/>
  <c r="L302" i="8"/>
  <c r="M302" i="8"/>
  <c r="N302" i="8"/>
  <c r="O302" i="8"/>
  <c r="P302" i="8"/>
  <c r="Q302" i="8"/>
  <c r="R302" i="8"/>
  <c r="S302" i="8"/>
  <c r="T302" i="8"/>
  <c r="U302" i="8"/>
  <c r="A303" i="8"/>
  <c r="B303" i="8"/>
  <c r="C303" i="8"/>
  <c r="D303" i="8"/>
  <c r="E303" i="8"/>
  <c r="F303" i="8"/>
  <c r="G303" i="8"/>
  <c r="H303" i="8"/>
  <c r="I303" i="8"/>
  <c r="J303" i="8"/>
  <c r="K303" i="8"/>
  <c r="L303" i="8"/>
  <c r="M303" i="8"/>
  <c r="N303" i="8"/>
  <c r="O303" i="8"/>
  <c r="P303" i="8"/>
  <c r="Q303" i="8"/>
  <c r="R303" i="8"/>
  <c r="S303" i="8"/>
  <c r="T303" i="8"/>
  <c r="U303" i="8"/>
  <c r="A304" i="8"/>
  <c r="B304" i="8"/>
  <c r="C304" i="8"/>
  <c r="D304" i="8"/>
  <c r="E304" i="8"/>
  <c r="F304" i="8"/>
  <c r="G304" i="8"/>
  <c r="H304" i="8"/>
  <c r="I304" i="8"/>
  <c r="J304" i="8"/>
  <c r="K304" i="8"/>
  <c r="L304" i="8"/>
  <c r="M304" i="8"/>
  <c r="N304" i="8"/>
  <c r="O304" i="8"/>
  <c r="P304" i="8"/>
  <c r="Q304" i="8"/>
  <c r="R304" i="8"/>
  <c r="S304" i="8"/>
  <c r="T304" i="8"/>
  <c r="U304" i="8"/>
  <c r="A305" i="8"/>
  <c r="B305" i="8"/>
  <c r="C305" i="8"/>
  <c r="D305" i="8"/>
  <c r="E305" i="8"/>
  <c r="F305" i="8"/>
  <c r="G305" i="8"/>
  <c r="H305" i="8"/>
  <c r="I305" i="8"/>
  <c r="J305" i="8"/>
  <c r="K305" i="8"/>
  <c r="L305" i="8"/>
  <c r="M305" i="8"/>
  <c r="N305" i="8"/>
  <c r="O305" i="8"/>
  <c r="P305" i="8"/>
  <c r="Q305" i="8"/>
  <c r="R305" i="8"/>
  <c r="S305" i="8"/>
  <c r="T305" i="8"/>
  <c r="U305" i="8"/>
  <c r="A306" i="8"/>
  <c r="B306" i="8"/>
  <c r="C306" i="8"/>
  <c r="D306" i="8"/>
  <c r="E306" i="8"/>
  <c r="F306" i="8"/>
  <c r="G306" i="8"/>
  <c r="H306" i="8"/>
  <c r="I306" i="8"/>
  <c r="J306" i="8"/>
  <c r="K306" i="8"/>
  <c r="L306" i="8"/>
  <c r="M306" i="8"/>
  <c r="N306" i="8"/>
  <c r="O306" i="8"/>
  <c r="P306" i="8"/>
  <c r="Q306" i="8"/>
  <c r="R306" i="8"/>
  <c r="S306" i="8"/>
  <c r="T306" i="8"/>
  <c r="U306" i="8"/>
  <c r="A307" i="8"/>
  <c r="B307" i="8"/>
  <c r="C307" i="8"/>
  <c r="D307" i="8"/>
  <c r="E307" i="8"/>
  <c r="F307" i="8"/>
  <c r="G307" i="8"/>
  <c r="H307" i="8"/>
  <c r="I307" i="8"/>
  <c r="J307" i="8"/>
  <c r="K307" i="8"/>
  <c r="L307" i="8"/>
  <c r="M307" i="8"/>
  <c r="N307" i="8"/>
  <c r="O307" i="8"/>
  <c r="P307" i="8"/>
  <c r="Q307" i="8"/>
  <c r="R307" i="8"/>
  <c r="S307" i="8"/>
  <c r="T307" i="8"/>
  <c r="U307" i="8"/>
  <c r="A308" i="8"/>
  <c r="B308" i="8"/>
  <c r="C308" i="8"/>
  <c r="D308" i="8"/>
  <c r="E308" i="8"/>
  <c r="F308" i="8"/>
  <c r="G308" i="8"/>
  <c r="H308" i="8"/>
  <c r="I308" i="8"/>
  <c r="J308" i="8"/>
  <c r="K308" i="8"/>
  <c r="L308" i="8"/>
  <c r="M308" i="8"/>
  <c r="N308" i="8"/>
  <c r="O308" i="8"/>
  <c r="P308" i="8"/>
  <c r="Q308" i="8"/>
  <c r="R308" i="8"/>
  <c r="S308" i="8"/>
  <c r="T308" i="8"/>
  <c r="U308" i="8"/>
  <c r="A309" i="8"/>
  <c r="B309" i="8"/>
  <c r="C309" i="8"/>
  <c r="D309" i="8"/>
  <c r="E309" i="8"/>
  <c r="F309" i="8"/>
  <c r="G309" i="8"/>
  <c r="H309" i="8"/>
  <c r="I309" i="8"/>
  <c r="J309" i="8"/>
  <c r="K309" i="8"/>
  <c r="L309" i="8"/>
  <c r="M309" i="8"/>
  <c r="N309" i="8"/>
  <c r="O309" i="8"/>
  <c r="P309" i="8"/>
  <c r="Q309" i="8"/>
  <c r="R309" i="8"/>
  <c r="S309" i="8"/>
  <c r="T309" i="8"/>
  <c r="U309" i="8"/>
  <c r="A310" i="8"/>
  <c r="B310" i="8"/>
  <c r="C310" i="8"/>
  <c r="D310" i="8"/>
  <c r="E310" i="8"/>
  <c r="F310" i="8"/>
  <c r="G310" i="8"/>
  <c r="H310" i="8"/>
  <c r="I310" i="8"/>
  <c r="J310" i="8"/>
  <c r="K310" i="8"/>
  <c r="L310" i="8"/>
  <c r="M310" i="8"/>
  <c r="N310" i="8"/>
  <c r="O310" i="8"/>
  <c r="P310" i="8"/>
  <c r="Q310" i="8"/>
  <c r="R310" i="8"/>
  <c r="S310" i="8"/>
  <c r="T310" i="8"/>
  <c r="U310" i="8"/>
  <c r="A311" i="8"/>
  <c r="B311" i="8"/>
  <c r="C311" i="8"/>
  <c r="D311" i="8"/>
  <c r="E311" i="8"/>
  <c r="F311" i="8"/>
  <c r="G311" i="8"/>
  <c r="H311" i="8"/>
  <c r="I311" i="8"/>
  <c r="J311" i="8"/>
  <c r="K311" i="8"/>
  <c r="L311" i="8"/>
  <c r="M311" i="8"/>
  <c r="N311" i="8"/>
  <c r="O311" i="8"/>
  <c r="P311" i="8"/>
  <c r="Q311" i="8"/>
  <c r="R311" i="8"/>
  <c r="S311" i="8"/>
  <c r="T311" i="8"/>
  <c r="U311" i="8"/>
  <c r="A312" i="8"/>
  <c r="B312" i="8"/>
  <c r="C312" i="8"/>
  <c r="D312" i="8"/>
  <c r="E312" i="8"/>
  <c r="F312" i="8"/>
  <c r="G312" i="8"/>
  <c r="H312" i="8"/>
  <c r="I312" i="8"/>
  <c r="J312" i="8"/>
  <c r="K312" i="8"/>
  <c r="L312" i="8"/>
  <c r="M312" i="8"/>
  <c r="N312" i="8"/>
  <c r="O312" i="8"/>
  <c r="P312" i="8"/>
  <c r="Q312" i="8"/>
  <c r="R312" i="8"/>
  <c r="S312" i="8"/>
  <c r="T312" i="8"/>
  <c r="U312" i="8"/>
  <c r="A313" i="8"/>
  <c r="B313" i="8"/>
  <c r="C313" i="8"/>
  <c r="D313" i="8"/>
  <c r="E313" i="8"/>
  <c r="F313" i="8"/>
  <c r="G313" i="8"/>
  <c r="H313" i="8"/>
  <c r="I313" i="8"/>
  <c r="J313" i="8"/>
  <c r="K313" i="8"/>
  <c r="L313" i="8"/>
  <c r="M313" i="8"/>
  <c r="N313" i="8"/>
  <c r="O313" i="8"/>
  <c r="P313" i="8"/>
  <c r="Q313" i="8"/>
  <c r="R313" i="8"/>
  <c r="S313" i="8"/>
  <c r="T313" i="8"/>
  <c r="U313" i="8"/>
  <c r="A314" i="8"/>
  <c r="B314" i="8"/>
  <c r="C314" i="8"/>
  <c r="D314" i="8"/>
  <c r="E314" i="8"/>
  <c r="F314" i="8"/>
  <c r="G314" i="8"/>
  <c r="H314" i="8"/>
  <c r="I314" i="8"/>
  <c r="J314" i="8"/>
  <c r="K314" i="8"/>
  <c r="L314" i="8"/>
  <c r="M314" i="8"/>
  <c r="N314" i="8"/>
  <c r="O314" i="8"/>
  <c r="P314" i="8"/>
  <c r="Q314" i="8"/>
  <c r="R314" i="8"/>
  <c r="S314" i="8"/>
  <c r="T314" i="8"/>
  <c r="U314" i="8"/>
  <c r="A315" i="8"/>
  <c r="B315" i="8"/>
  <c r="C315" i="8"/>
  <c r="D315" i="8"/>
  <c r="E315" i="8"/>
  <c r="F315" i="8"/>
  <c r="G315" i="8"/>
  <c r="H315" i="8"/>
  <c r="I315" i="8"/>
  <c r="J315" i="8"/>
  <c r="K315" i="8"/>
  <c r="L315" i="8"/>
  <c r="M315" i="8"/>
  <c r="N315" i="8"/>
  <c r="O315" i="8"/>
  <c r="P315" i="8"/>
  <c r="Q315" i="8"/>
  <c r="R315" i="8"/>
  <c r="S315" i="8"/>
  <c r="T315" i="8"/>
  <c r="U315" i="8"/>
  <c r="A316" i="8"/>
  <c r="B316" i="8"/>
  <c r="C316" i="8"/>
  <c r="D316" i="8"/>
  <c r="E316" i="8"/>
  <c r="F316" i="8"/>
  <c r="G316" i="8"/>
  <c r="H316" i="8"/>
  <c r="I316" i="8"/>
  <c r="J316" i="8"/>
  <c r="K316" i="8"/>
  <c r="L316" i="8"/>
  <c r="M316" i="8"/>
  <c r="N316" i="8"/>
  <c r="O316" i="8"/>
  <c r="P316" i="8"/>
  <c r="Q316" i="8"/>
  <c r="R316" i="8"/>
  <c r="S316" i="8"/>
  <c r="T316" i="8"/>
  <c r="U316" i="8"/>
  <c r="A317" i="8"/>
  <c r="B317" i="8"/>
  <c r="C317" i="8"/>
  <c r="D317" i="8"/>
  <c r="E317" i="8"/>
  <c r="F317" i="8"/>
  <c r="G317" i="8"/>
  <c r="H317" i="8"/>
  <c r="I317" i="8"/>
  <c r="J317" i="8"/>
  <c r="K317" i="8"/>
  <c r="L317" i="8"/>
  <c r="M317" i="8"/>
  <c r="N317" i="8"/>
  <c r="O317" i="8"/>
  <c r="P317" i="8"/>
  <c r="Q317" i="8"/>
  <c r="R317" i="8"/>
  <c r="S317" i="8"/>
  <c r="T317" i="8"/>
  <c r="U317" i="8"/>
  <c r="A318" i="8"/>
  <c r="B318" i="8"/>
  <c r="C318" i="8"/>
  <c r="D318" i="8"/>
  <c r="E318" i="8"/>
  <c r="F318" i="8"/>
  <c r="G318" i="8"/>
  <c r="H318" i="8"/>
  <c r="I318" i="8"/>
  <c r="J318" i="8"/>
  <c r="K318" i="8"/>
  <c r="L318" i="8"/>
  <c r="M318" i="8"/>
  <c r="N318" i="8"/>
  <c r="O318" i="8"/>
  <c r="P318" i="8"/>
  <c r="Q318" i="8"/>
  <c r="R318" i="8"/>
  <c r="S318" i="8"/>
  <c r="T318" i="8"/>
  <c r="U318" i="8"/>
  <c r="A319" i="8"/>
  <c r="B319" i="8"/>
  <c r="C319" i="8"/>
  <c r="D319" i="8"/>
  <c r="E319" i="8"/>
  <c r="F319" i="8"/>
  <c r="G319" i="8"/>
  <c r="H319" i="8"/>
  <c r="I319" i="8"/>
  <c r="J319" i="8"/>
  <c r="K319" i="8"/>
  <c r="L319" i="8"/>
  <c r="M319" i="8"/>
  <c r="N319" i="8"/>
  <c r="O319" i="8"/>
  <c r="P319" i="8"/>
  <c r="Q319" i="8"/>
  <c r="R319" i="8"/>
  <c r="S319" i="8"/>
  <c r="T319" i="8"/>
  <c r="U319" i="8"/>
  <c r="A320" i="8"/>
  <c r="B320" i="8"/>
  <c r="C320" i="8"/>
  <c r="D320" i="8"/>
  <c r="E320" i="8"/>
  <c r="F320" i="8"/>
  <c r="G320" i="8"/>
  <c r="H320" i="8"/>
  <c r="I320" i="8"/>
  <c r="J320" i="8"/>
  <c r="K320" i="8"/>
  <c r="L320" i="8"/>
  <c r="M320" i="8"/>
  <c r="N320" i="8"/>
  <c r="O320" i="8"/>
  <c r="P320" i="8"/>
  <c r="Q320" i="8"/>
  <c r="R320" i="8"/>
  <c r="S320" i="8"/>
  <c r="T320" i="8"/>
  <c r="U320" i="8"/>
  <c r="A321" i="8"/>
  <c r="B321" i="8"/>
  <c r="C321" i="8"/>
  <c r="D321" i="8"/>
  <c r="E321" i="8"/>
  <c r="F321" i="8"/>
  <c r="G321" i="8"/>
  <c r="H321" i="8"/>
  <c r="I321" i="8"/>
  <c r="J321" i="8"/>
  <c r="K321" i="8"/>
  <c r="L321" i="8"/>
  <c r="M321" i="8"/>
  <c r="N321" i="8"/>
  <c r="O321" i="8"/>
  <c r="P321" i="8"/>
  <c r="Q321" i="8"/>
  <c r="R321" i="8"/>
  <c r="S321" i="8"/>
  <c r="T321" i="8"/>
  <c r="U321" i="8"/>
  <c r="A322" i="8"/>
  <c r="B322" i="8"/>
  <c r="C322" i="8"/>
  <c r="D322" i="8"/>
  <c r="E322" i="8"/>
  <c r="F322" i="8"/>
  <c r="G322" i="8"/>
  <c r="H322" i="8"/>
  <c r="I322" i="8"/>
  <c r="J322" i="8"/>
  <c r="K322" i="8"/>
  <c r="L322" i="8"/>
  <c r="M322" i="8"/>
  <c r="N322" i="8"/>
  <c r="O322" i="8"/>
  <c r="P322" i="8"/>
  <c r="Q322" i="8"/>
  <c r="R322" i="8"/>
  <c r="S322" i="8"/>
  <c r="T322" i="8"/>
  <c r="U322" i="8"/>
  <c r="A323" i="8"/>
  <c r="B323" i="8"/>
  <c r="C323" i="8"/>
  <c r="D323" i="8"/>
  <c r="E323" i="8"/>
  <c r="F323" i="8"/>
  <c r="G323" i="8"/>
  <c r="H323" i="8"/>
  <c r="I323" i="8"/>
  <c r="J323" i="8"/>
  <c r="K323" i="8"/>
  <c r="L323" i="8"/>
  <c r="M323" i="8"/>
  <c r="N323" i="8"/>
  <c r="O323" i="8"/>
  <c r="P323" i="8"/>
  <c r="Q323" i="8"/>
  <c r="R323" i="8"/>
  <c r="S323" i="8"/>
  <c r="T323" i="8"/>
  <c r="U323" i="8"/>
  <c r="A324" i="8"/>
  <c r="B324" i="8"/>
  <c r="C324" i="8"/>
  <c r="D324" i="8"/>
  <c r="E324" i="8"/>
  <c r="F324" i="8"/>
  <c r="G324" i="8"/>
  <c r="H324" i="8"/>
  <c r="I324" i="8"/>
  <c r="J324" i="8"/>
  <c r="K324" i="8"/>
  <c r="L324" i="8"/>
  <c r="M324" i="8"/>
  <c r="N324" i="8"/>
  <c r="O324" i="8"/>
  <c r="P324" i="8"/>
  <c r="Q324" i="8"/>
  <c r="R324" i="8"/>
  <c r="S324" i="8"/>
  <c r="T324" i="8"/>
  <c r="U324" i="8"/>
  <c r="A325" i="8"/>
  <c r="B325" i="8"/>
  <c r="C325" i="8"/>
  <c r="D325" i="8"/>
  <c r="E325" i="8"/>
  <c r="F325" i="8"/>
  <c r="G325" i="8"/>
  <c r="H325" i="8"/>
  <c r="I325" i="8"/>
  <c r="J325" i="8"/>
  <c r="K325" i="8"/>
  <c r="L325" i="8"/>
  <c r="M325" i="8"/>
  <c r="N325" i="8"/>
  <c r="O325" i="8"/>
  <c r="P325" i="8"/>
  <c r="Q325" i="8"/>
  <c r="R325" i="8"/>
  <c r="S325" i="8"/>
  <c r="T325" i="8"/>
  <c r="U325" i="8"/>
  <c r="A326" i="8"/>
  <c r="B326" i="8"/>
  <c r="C326" i="8"/>
  <c r="D326" i="8"/>
  <c r="E326" i="8"/>
  <c r="F326" i="8"/>
  <c r="G326" i="8"/>
  <c r="H326" i="8"/>
  <c r="I326" i="8"/>
  <c r="J326" i="8"/>
  <c r="K326" i="8"/>
  <c r="L326" i="8"/>
  <c r="M326" i="8"/>
  <c r="N326" i="8"/>
  <c r="O326" i="8"/>
  <c r="P326" i="8"/>
  <c r="Q326" i="8"/>
  <c r="R326" i="8"/>
  <c r="S326" i="8"/>
  <c r="T326" i="8"/>
  <c r="U326" i="8"/>
  <c r="A327" i="8"/>
  <c r="B327" i="8"/>
  <c r="C327" i="8"/>
  <c r="D327" i="8"/>
  <c r="E327" i="8"/>
  <c r="F327" i="8"/>
  <c r="G327" i="8"/>
  <c r="H327" i="8"/>
  <c r="I327" i="8"/>
  <c r="J327" i="8"/>
  <c r="K327" i="8"/>
  <c r="L327" i="8"/>
  <c r="M327" i="8"/>
  <c r="N327" i="8"/>
  <c r="O327" i="8"/>
  <c r="P327" i="8"/>
  <c r="Q327" i="8"/>
  <c r="R327" i="8"/>
  <c r="S327" i="8"/>
  <c r="T327" i="8"/>
  <c r="U327" i="8"/>
  <c r="A328" i="8"/>
  <c r="B328" i="8"/>
  <c r="C328" i="8"/>
  <c r="D328" i="8"/>
  <c r="E328" i="8"/>
  <c r="F328" i="8"/>
  <c r="G328" i="8"/>
  <c r="H328" i="8"/>
  <c r="I328" i="8"/>
  <c r="J328" i="8"/>
  <c r="K328" i="8"/>
  <c r="L328" i="8"/>
  <c r="M328" i="8"/>
  <c r="N328" i="8"/>
  <c r="O328" i="8"/>
  <c r="P328" i="8"/>
  <c r="Q328" i="8"/>
  <c r="R328" i="8"/>
  <c r="S328" i="8"/>
  <c r="T328" i="8"/>
  <c r="U328" i="8"/>
  <c r="A329" i="8"/>
  <c r="B329" i="8"/>
  <c r="C329" i="8"/>
  <c r="D329" i="8"/>
  <c r="E329" i="8"/>
  <c r="F329" i="8"/>
  <c r="G329" i="8"/>
  <c r="H329" i="8"/>
  <c r="I329" i="8"/>
  <c r="J329" i="8"/>
  <c r="K329" i="8"/>
  <c r="L329" i="8"/>
  <c r="M329" i="8"/>
  <c r="N329" i="8"/>
  <c r="O329" i="8"/>
  <c r="P329" i="8"/>
  <c r="Q329" i="8"/>
  <c r="R329" i="8"/>
  <c r="S329" i="8"/>
  <c r="T329" i="8"/>
  <c r="U329" i="8"/>
  <c r="A330" i="8"/>
  <c r="B330" i="8"/>
  <c r="C330" i="8"/>
  <c r="D330" i="8"/>
  <c r="E330" i="8"/>
  <c r="F330" i="8"/>
  <c r="G330" i="8"/>
  <c r="H330" i="8"/>
  <c r="I330" i="8"/>
  <c r="J330" i="8"/>
  <c r="K330" i="8"/>
  <c r="L330" i="8"/>
  <c r="M330" i="8"/>
  <c r="N330" i="8"/>
  <c r="O330" i="8"/>
  <c r="P330" i="8"/>
  <c r="Q330" i="8"/>
  <c r="R330" i="8"/>
  <c r="S330" i="8"/>
  <c r="T330" i="8"/>
  <c r="U330" i="8"/>
  <c r="A331" i="8"/>
  <c r="B331" i="8"/>
  <c r="C331" i="8"/>
  <c r="D331" i="8"/>
  <c r="E331" i="8"/>
  <c r="F331" i="8"/>
  <c r="G331" i="8"/>
  <c r="H331" i="8"/>
  <c r="I331" i="8"/>
  <c r="J331" i="8"/>
  <c r="K331" i="8"/>
  <c r="L331" i="8"/>
  <c r="M331" i="8"/>
  <c r="N331" i="8"/>
  <c r="O331" i="8"/>
  <c r="P331" i="8"/>
  <c r="Q331" i="8"/>
  <c r="R331" i="8"/>
  <c r="S331" i="8"/>
  <c r="T331" i="8"/>
  <c r="U331" i="8"/>
  <c r="A332" i="8"/>
  <c r="B332" i="8"/>
  <c r="C332" i="8"/>
  <c r="D332" i="8"/>
  <c r="E332" i="8"/>
  <c r="F332" i="8"/>
  <c r="G332" i="8"/>
  <c r="H332" i="8"/>
  <c r="I332" i="8"/>
  <c r="J332" i="8"/>
  <c r="K332" i="8"/>
  <c r="L332" i="8"/>
  <c r="M332" i="8"/>
  <c r="N332" i="8"/>
  <c r="O332" i="8"/>
  <c r="P332" i="8"/>
  <c r="Q332" i="8"/>
  <c r="R332" i="8"/>
  <c r="S332" i="8"/>
  <c r="T332" i="8"/>
  <c r="U332" i="8"/>
  <c r="A333" i="8"/>
  <c r="B333" i="8"/>
  <c r="C333" i="8"/>
  <c r="D333" i="8"/>
  <c r="E333" i="8"/>
  <c r="F333" i="8"/>
  <c r="G333" i="8"/>
  <c r="H333" i="8"/>
  <c r="I333" i="8"/>
  <c r="J333" i="8"/>
  <c r="K333" i="8"/>
  <c r="L333" i="8"/>
  <c r="M333" i="8"/>
  <c r="N333" i="8"/>
  <c r="O333" i="8"/>
  <c r="P333" i="8"/>
  <c r="Q333" i="8"/>
  <c r="R333" i="8"/>
  <c r="S333" i="8"/>
  <c r="T333" i="8"/>
  <c r="U333" i="8"/>
  <c r="A334" i="8"/>
  <c r="B334" i="8"/>
  <c r="C334" i="8"/>
  <c r="D334" i="8"/>
  <c r="E334" i="8"/>
  <c r="F334" i="8"/>
  <c r="G334" i="8"/>
  <c r="H334" i="8"/>
  <c r="I334" i="8"/>
  <c r="J334" i="8"/>
  <c r="K334" i="8"/>
  <c r="L334" i="8"/>
  <c r="M334" i="8"/>
  <c r="N334" i="8"/>
  <c r="O334" i="8"/>
  <c r="P334" i="8"/>
  <c r="Q334" i="8"/>
  <c r="R334" i="8"/>
  <c r="S334" i="8"/>
  <c r="T334" i="8"/>
  <c r="U334" i="8"/>
  <c r="A335" i="8"/>
  <c r="B335" i="8"/>
  <c r="C335" i="8"/>
  <c r="D335" i="8"/>
  <c r="E335" i="8"/>
  <c r="F335" i="8"/>
  <c r="G335" i="8"/>
  <c r="H335" i="8"/>
  <c r="I335" i="8"/>
  <c r="J335" i="8"/>
  <c r="K335" i="8"/>
  <c r="L335" i="8"/>
  <c r="M335" i="8"/>
  <c r="N335" i="8"/>
  <c r="O335" i="8"/>
  <c r="P335" i="8"/>
  <c r="Q335" i="8"/>
  <c r="R335" i="8"/>
  <c r="S335" i="8"/>
  <c r="T335" i="8"/>
  <c r="U335" i="8"/>
  <c r="A336" i="8"/>
  <c r="B336" i="8"/>
  <c r="C336" i="8"/>
  <c r="D336" i="8"/>
  <c r="E336" i="8"/>
  <c r="F336" i="8"/>
  <c r="G336" i="8"/>
  <c r="H336" i="8"/>
  <c r="I336" i="8"/>
  <c r="J336" i="8"/>
  <c r="K336" i="8"/>
  <c r="L336" i="8"/>
  <c r="M336" i="8"/>
  <c r="N336" i="8"/>
  <c r="O336" i="8"/>
  <c r="P336" i="8"/>
  <c r="Q336" i="8"/>
  <c r="R336" i="8"/>
  <c r="S336" i="8"/>
  <c r="T336" i="8"/>
  <c r="U336" i="8"/>
  <c r="A337" i="8"/>
  <c r="B337" i="8"/>
  <c r="C337" i="8"/>
  <c r="D337" i="8"/>
  <c r="E337" i="8"/>
  <c r="F337" i="8"/>
  <c r="G337" i="8"/>
  <c r="H337" i="8"/>
  <c r="I337" i="8"/>
  <c r="J337" i="8"/>
  <c r="K337" i="8"/>
  <c r="L337" i="8"/>
  <c r="M337" i="8"/>
  <c r="N337" i="8"/>
  <c r="O337" i="8"/>
  <c r="P337" i="8"/>
  <c r="Q337" i="8"/>
  <c r="R337" i="8"/>
  <c r="S337" i="8"/>
  <c r="T337" i="8"/>
  <c r="U337" i="8"/>
  <c r="A338" i="8"/>
  <c r="B338" i="8"/>
  <c r="C338" i="8"/>
  <c r="D338" i="8"/>
  <c r="E338" i="8"/>
  <c r="F338" i="8"/>
  <c r="G338" i="8"/>
  <c r="H338" i="8"/>
  <c r="I338" i="8"/>
  <c r="J338" i="8"/>
  <c r="K338" i="8"/>
  <c r="L338" i="8"/>
  <c r="M338" i="8"/>
  <c r="N338" i="8"/>
  <c r="O338" i="8"/>
  <c r="P338" i="8"/>
  <c r="Q338" i="8"/>
  <c r="R338" i="8"/>
  <c r="S338" i="8"/>
  <c r="T338" i="8"/>
  <c r="U338" i="8"/>
  <c r="A339" i="8"/>
  <c r="B339" i="8"/>
  <c r="C339" i="8"/>
  <c r="D339" i="8"/>
  <c r="E339" i="8"/>
  <c r="F339" i="8"/>
  <c r="G339" i="8"/>
  <c r="H339" i="8"/>
  <c r="I339" i="8"/>
  <c r="J339" i="8"/>
  <c r="K339" i="8"/>
  <c r="L339" i="8"/>
  <c r="M339" i="8"/>
  <c r="N339" i="8"/>
  <c r="O339" i="8"/>
  <c r="P339" i="8"/>
  <c r="Q339" i="8"/>
  <c r="R339" i="8"/>
  <c r="S339" i="8"/>
  <c r="T339" i="8"/>
  <c r="U339" i="8"/>
  <c r="A340" i="8"/>
  <c r="B340" i="8"/>
  <c r="C340" i="8"/>
  <c r="D340" i="8"/>
  <c r="E340" i="8"/>
  <c r="F340" i="8"/>
  <c r="G340" i="8"/>
  <c r="H340" i="8"/>
  <c r="I340" i="8"/>
  <c r="J340" i="8"/>
  <c r="K340" i="8"/>
  <c r="L340" i="8"/>
  <c r="M340" i="8"/>
  <c r="N340" i="8"/>
  <c r="O340" i="8"/>
  <c r="P340" i="8"/>
  <c r="Q340" i="8"/>
  <c r="R340" i="8"/>
  <c r="S340" i="8"/>
  <c r="T340" i="8"/>
  <c r="U340" i="8"/>
  <c r="A341" i="8"/>
  <c r="B341" i="8"/>
  <c r="C341" i="8"/>
  <c r="D341" i="8"/>
  <c r="E341" i="8"/>
  <c r="F341" i="8"/>
  <c r="G341" i="8"/>
  <c r="H341" i="8"/>
  <c r="I341" i="8"/>
  <c r="J341" i="8"/>
  <c r="K341" i="8"/>
  <c r="L341" i="8"/>
  <c r="M341" i="8"/>
  <c r="N341" i="8"/>
  <c r="O341" i="8"/>
  <c r="P341" i="8"/>
  <c r="Q341" i="8"/>
  <c r="R341" i="8"/>
  <c r="S341" i="8"/>
  <c r="T341" i="8"/>
  <c r="U341" i="8"/>
  <c r="A342" i="8"/>
  <c r="B342" i="8"/>
  <c r="C342" i="8"/>
  <c r="D342" i="8"/>
  <c r="E342" i="8"/>
  <c r="F342" i="8"/>
  <c r="G342" i="8"/>
  <c r="H342" i="8"/>
  <c r="I342" i="8"/>
  <c r="J342" i="8"/>
  <c r="K342" i="8"/>
  <c r="L342" i="8"/>
  <c r="M342" i="8"/>
  <c r="N342" i="8"/>
  <c r="O342" i="8"/>
  <c r="P342" i="8"/>
  <c r="Q342" i="8"/>
  <c r="R342" i="8"/>
  <c r="S342" i="8"/>
  <c r="T342" i="8"/>
  <c r="U342" i="8"/>
  <c r="A343" i="8"/>
  <c r="B343" i="8"/>
  <c r="C343" i="8"/>
  <c r="D343" i="8"/>
  <c r="E343" i="8"/>
  <c r="F343" i="8"/>
  <c r="G343" i="8"/>
  <c r="H343" i="8"/>
  <c r="I343" i="8"/>
  <c r="J343" i="8"/>
  <c r="K343" i="8"/>
  <c r="L343" i="8"/>
  <c r="M343" i="8"/>
  <c r="N343" i="8"/>
  <c r="O343" i="8"/>
  <c r="P343" i="8"/>
  <c r="Q343" i="8"/>
  <c r="R343" i="8"/>
  <c r="S343" i="8"/>
  <c r="T343" i="8"/>
  <c r="U343" i="8"/>
  <c r="A344" i="8"/>
  <c r="B344" i="8"/>
  <c r="C344" i="8"/>
  <c r="D344" i="8"/>
  <c r="E344" i="8"/>
  <c r="F344" i="8"/>
  <c r="G344" i="8"/>
  <c r="H344" i="8"/>
  <c r="I344" i="8"/>
  <c r="J344" i="8"/>
  <c r="K344" i="8"/>
  <c r="L344" i="8"/>
  <c r="M344" i="8"/>
  <c r="N344" i="8"/>
  <c r="O344" i="8"/>
  <c r="P344" i="8"/>
  <c r="Q344" i="8"/>
  <c r="R344" i="8"/>
  <c r="S344" i="8"/>
  <c r="T344" i="8"/>
  <c r="U344" i="8"/>
  <c r="A345" i="8"/>
  <c r="B345" i="8"/>
  <c r="C345" i="8"/>
  <c r="D345" i="8"/>
  <c r="E345" i="8"/>
  <c r="F345" i="8"/>
  <c r="G345" i="8"/>
  <c r="H345" i="8"/>
  <c r="I345" i="8"/>
  <c r="J345" i="8"/>
  <c r="K345" i="8"/>
  <c r="L345" i="8"/>
  <c r="M345" i="8"/>
  <c r="N345" i="8"/>
  <c r="O345" i="8"/>
  <c r="P345" i="8"/>
  <c r="Q345" i="8"/>
  <c r="R345" i="8"/>
  <c r="S345" i="8"/>
  <c r="T345" i="8"/>
  <c r="U345" i="8"/>
  <c r="A346" i="8"/>
  <c r="B346" i="8"/>
  <c r="C346" i="8"/>
  <c r="D346" i="8"/>
  <c r="E346" i="8"/>
  <c r="F346" i="8"/>
  <c r="G346" i="8"/>
  <c r="H346" i="8"/>
  <c r="I346" i="8"/>
  <c r="J346" i="8"/>
  <c r="K346" i="8"/>
  <c r="L346" i="8"/>
  <c r="M346" i="8"/>
  <c r="N346" i="8"/>
  <c r="O346" i="8"/>
  <c r="P346" i="8"/>
  <c r="Q346" i="8"/>
  <c r="R346" i="8"/>
  <c r="S346" i="8"/>
  <c r="T346" i="8"/>
  <c r="U346" i="8"/>
  <c r="A347" i="8"/>
  <c r="B347" i="8"/>
  <c r="C347" i="8"/>
  <c r="D347" i="8"/>
  <c r="E347" i="8"/>
  <c r="F347" i="8"/>
  <c r="G347" i="8"/>
  <c r="H347" i="8"/>
  <c r="I347" i="8"/>
  <c r="J347" i="8"/>
  <c r="K347" i="8"/>
  <c r="L347" i="8"/>
  <c r="M347" i="8"/>
  <c r="N347" i="8"/>
  <c r="O347" i="8"/>
  <c r="P347" i="8"/>
  <c r="Q347" i="8"/>
  <c r="R347" i="8"/>
  <c r="S347" i="8"/>
  <c r="T347" i="8"/>
  <c r="U347" i="8"/>
  <c r="A348" i="8"/>
  <c r="B348" i="8"/>
  <c r="C348" i="8"/>
  <c r="D348" i="8"/>
  <c r="E348" i="8"/>
  <c r="F348" i="8"/>
  <c r="G348" i="8"/>
  <c r="H348" i="8"/>
  <c r="I348" i="8"/>
  <c r="J348" i="8"/>
  <c r="K348" i="8"/>
  <c r="L348" i="8"/>
  <c r="M348" i="8"/>
  <c r="N348" i="8"/>
  <c r="O348" i="8"/>
  <c r="P348" i="8"/>
  <c r="Q348" i="8"/>
  <c r="R348" i="8"/>
  <c r="S348" i="8"/>
  <c r="T348" i="8"/>
  <c r="U348" i="8"/>
  <c r="A349" i="8"/>
  <c r="B349" i="8"/>
  <c r="C349" i="8"/>
  <c r="D349" i="8"/>
  <c r="E349" i="8"/>
  <c r="F349" i="8"/>
  <c r="G349" i="8"/>
  <c r="H349" i="8"/>
  <c r="I349" i="8"/>
  <c r="J349" i="8"/>
  <c r="K349" i="8"/>
  <c r="L349" i="8"/>
  <c r="M349" i="8"/>
  <c r="N349" i="8"/>
  <c r="O349" i="8"/>
  <c r="P349" i="8"/>
  <c r="Q349" i="8"/>
  <c r="R349" i="8"/>
  <c r="S349" i="8"/>
  <c r="T349" i="8"/>
  <c r="U349" i="8"/>
  <c r="A350" i="8"/>
  <c r="B350" i="8"/>
  <c r="C350" i="8"/>
  <c r="D350" i="8"/>
  <c r="E350" i="8"/>
  <c r="F350" i="8"/>
  <c r="G350" i="8"/>
  <c r="H350" i="8"/>
  <c r="I350" i="8"/>
  <c r="J350" i="8"/>
  <c r="K350" i="8"/>
  <c r="L350" i="8"/>
  <c r="M350" i="8"/>
  <c r="N350" i="8"/>
  <c r="O350" i="8"/>
  <c r="P350" i="8"/>
  <c r="Q350" i="8"/>
  <c r="R350" i="8"/>
  <c r="S350" i="8"/>
  <c r="T350" i="8"/>
  <c r="U350" i="8"/>
  <c r="A351" i="8"/>
  <c r="B351" i="8"/>
  <c r="C351" i="8"/>
  <c r="D351" i="8"/>
  <c r="E351" i="8"/>
  <c r="F351" i="8"/>
  <c r="G351" i="8"/>
  <c r="H351" i="8"/>
  <c r="I351" i="8"/>
  <c r="J351" i="8"/>
  <c r="K351" i="8"/>
  <c r="L351" i="8"/>
  <c r="M351" i="8"/>
  <c r="N351" i="8"/>
  <c r="O351" i="8"/>
  <c r="P351" i="8"/>
  <c r="Q351" i="8"/>
  <c r="R351" i="8"/>
  <c r="S351" i="8"/>
  <c r="T351" i="8"/>
  <c r="U351" i="8"/>
  <c r="A352" i="8"/>
  <c r="B352" i="8"/>
  <c r="C352" i="8"/>
  <c r="D352" i="8"/>
  <c r="E352" i="8"/>
  <c r="F352" i="8"/>
  <c r="G352" i="8"/>
  <c r="H352" i="8"/>
  <c r="I352" i="8"/>
  <c r="J352" i="8"/>
  <c r="K352" i="8"/>
  <c r="L352" i="8"/>
  <c r="M352" i="8"/>
  <c r="N352" i="8"/>
  <c r="O352" i="8"/>
  <c r="P352" i="8"/>
  <c r="Q352" i="8"/>
  <c r="R352" i="8"/>
  <c r="S352" i="8"/>
  <c r="T352" i="8"/>
  <c r="U352" i="8"/>
  <c r="A353" i="8"/>
  <c r="B353" i="8"/>
  <c r="C353" i="8"/>
  <c r="D353" i="8"/>
  <c r="E353" i="8"/>
  <c r="F353" i="8"/>
  <c r="G353" i="8"/>
  <c r="H353" i="8"/>
  <c r="I353" i="8"/>
  <c r="J353" i="8"/>
  <c r="K353" i="8"/>
  <c r="L353" i="8"/>
  <c r="M353" i="8"/>
  <c r="N353" i="8"/>
  <c r="O353" i="8"/>
  <c r="P353" i="8"/>
  <c r="Q353" i="8"/>
  <c r="R353" i="8"/>
  <c r="S353" i="8"/>
  <c r="T353" i="8"/>
  <c r="U353" i="8"/>
  <c r="A354" i="8"/>
  <c r="B354" i="8"/>
  <c r="C354" i="8"/>
  <c r="D354" i="8"/>
  <c r="E354" i="8"/>
  <c r="F354" i="8"/>
  <c r="G354" i="8"/>
  <c r="H354" i="8"/>
  <c r="I354" i="8"/>
  <c r="J354" i="8"/>
  <c r="K354" i="8"/>
  <c r="L354" i="8"/>
  <c r="M354" i="8"/>
  <c r="N354" i="8"/>
  <c r="O354" i="8"/>
  <c r="P354" i="8"/>
  <c r="Q354" i="8"/>
  <c r="R354" i="8"/>
  <c r="S354" i="8"/>
  <c r="T354" i="8"/>
  <c r="U354" i="8"/>
  <c r="A355" i="8"/>
  <c r="B355" i="8"/>
  <c r="C355" i="8"/>
  <c r="D355" i="8"/>
  <c r="E355" i="8"/>
  <c r="F355" i="8"/>
  <c r="G355" i="8"/>
  <c r="H355" i="8"/>
  <c r="I355" i="8"/>
  <c r="J355" i="8"/>
  <c r="K355" i="8"/>
  <c r="L355" i="8"/>
  <c r="M355" i="8"/>
  <c r="N355" i="8"/>
  <c r="O355" i="8"/>
  <c r="P355" i="8"/>
  <c r="Q355" i="8"/>
  <c r="R355" i="8"/>
  <c r="S355" i="8"/>
  <c r="T355" i="8"/>
  <c r="U355" i="8"/>
  <c r="A356" i="8"/>
  <c r="B356" i="8"/>
  <c r="C356" i="8"/>
  <c r="D356" i="8"/>
  <c r="E356" i="8"/>
  <c r="F356" i="8"/>
  <c r="G356" i="8"/>
  <c r="H356" i="8"/>
  <c r="I356" i="8"/>
  <c r="J356" i="8"/>
  <c r="K356" i="8"/>
  <c r="L356" i="8"/>
  <c r="M356" i="8"/>
  <c r="N356" i="8"/>
  <c r="O356" i="8"/>
  <c r="P356" i="8"/>
  <c r="Q356" i="8"/>
  <c r="R356" i="8"/>
  <c r="S356" i="8"/>
  <c r="T356" i="8"/>
  <c r="U356" i="8"/>
  <c r="A357" i="8"/>
  <c r="B357" i="8"/>
  <c r="C357" i="8"/>
  <c r="D357" i="8"/>
  <c r="E357" i="8"/>
  <c r="F357" i="8"/>
  <c r="G357" i="8"/>
  <c r="H357" i="8"/>
  <c r="I357" i="8"/>
  <c r="J357" i="8"/>
  <c r="K357" i="8"/>
  <c r="L357" i="8"/>
  <c r="M357" i="8"/>
  <c r="N357" i="8"/>
  <c r="O357" i="8"/>
  <c r="P357" i="8"/>
  <c r="Q357" i="8"/>
  <c r="R357" i="8"/>
  <c r="S357" i="8"/>
  <c r="T357" i="8"/>
  <c r="U357" i="8"/>
  <c r="A358" i="8"/>
  <c r="B358" i="8"/>
  <c r="C358" i="8"/>
  <c r="D358" i="8"/>
  <c r="E358" i="8"/>
  <c r="F358" i="8"/>
  <c r="G358" i="8"/>
  <c r="H358" i="8"/>
  <c r="I358" i="8"/>
  <c r="J358" i="8"/>
  <c r="K358" i="8"/>
  <c r="L358" i="8"/>
  <c r="M358" i="8"/>
  <c r="N358" i="8"/>
  <c r="O358" i="8"/>
  <c r="P358" i="8"/>
  <c r="Q358" i="8"/>
  <c r="R358" i="8"/>
  <c r="S358" i="8"/>
  <c r="T358" i="8"/>
  <c r="U358" i="8"/>
  <c r="A359" i="8"/>
  <c r="B359" i="8"/>
  <c r="C359" i="8"/>
  <c r="D359" i="8"/>
  <c r="E359" i="8"/>
  <c r="F359" i="8"/>
  <c r="G359" i="8"/>
  <c r="H359" i="8"/>
  <c r="I359" i="8"/>
  <c r="J359" i="8"/>
  <c r="K359" i="8"/>
  <c r="L359" i="8"/>
  <c r="M359" i="8"/>
  <c r="N359" i="8"/>
  <c r="O359" i="8"/>
  <c r="P359" i="8"/>
  <c r="Q359" i="8"/>
  <c r="R359" i="8"/>
  <c r="S359" i="8"/>
  <c r="T359" i="8"/>
  <c r="U359" i="8"/>
  <c r="A360" i="8"/>
  <c r="B360" i="8"/>
  <c r="C360" i="8"/>
  <c r="D360" i="8"/>
  <c r="E360" i="8"/>
  <c r="F360" i="8"/>
  <c r="G360" i="8"/>
  <c r="H360" i="8"/>
  <c r="I360" i="8"/>
  <c r="J360" i="8"/>
  <c r="K360" i="8"/>
  <c r="L360" i="8"/>
  <c r="M360" i="8"/>
  <c r="N360" i="8"/>
  <c r="O360" i="8"/>
  <c r="P360" i="8"/>
  <c r="Q360" i="8"/>
  <c r="R360" i="8"/>
  <c r="S360" i="8"/>
  <c r="T360" i="8"/>
  <c r="U360" i="8"/>
  <c r="A361" i="8"/>
  <c r="B361" i="8"/>
  <c r="C361" i="8"/>
  <c r="D361" i="8"/>
  <c r="E361" i="8"/>
  <c r="F361" i="8"/>
  <c r="G361" i="8"/>
  <c r="H361" i="8"/>
  <c r="I361" i="8"/>
  <c r="J361" i="8"/>
  <c r="K361" i="8"/>
  <c r="L361" i="8"/>
  <c r="M361" i="8"/>
  <c r="N361" i="8"/>
  <c r="O361" i="8"/>
  <c r="P361" i="8"/>
  <c r="Q361" i="8"/>
  <c r="R361" i="8"/>
  <c r="S361" i="8"/>
  <c r="T361" i="8"/>
  <c r="U361" i="8"/>
  <c r="A362" i="8"/>
  <c r="B362" i="8"/>
  <c r="C362" i="8"/>
  <c r="D362" i="8"/>
  <c r="E362" i="8"/>
  <c r="F362" i="8"/>
  <c r="G362" i="8"/>
  <c r="H362" i="8"/>
  <c r="I362" i="8"/>
  <c r="J362" i="8"/>
  <c r="K362" i="8"/>
  <c r="L362" i="8"/>
  <c r="M362" i="8"/>
  <c r="N362" i="8"/>
  <c r="O362" i="8"/>
  <c r="P362" i="8"/>
  <c r="Q362" i="8"/>
  <c r="R362" i="8"/>
  <c r="S362" i="8"/>
  <c r="T362" i="8"/>
  <c r="U362" i="8"/>
  <c r="A363" i="8"/>
  <c r="B363" i="8"/>
  <c r="C363" i="8"/>
  <c r="D363" i="8"/>
  <c r="E363" i="8"/>
  <c r="F363" i="8"/>
  <c r="G363" i="8"/>
  <c r="H363" i="8"/>
  <c r="I363" i="8"/>
  <c r="J363" i="8"/>
  <c r="K363" i="8"/>
  <c r="L363" i="8"/>
  <c r="M363" i="8"/>
  <c r="N363" i="8"/>
  <c r="O363" i="8"/>
  <c r="P363" i="8"/>
  <c r="Q363" i="8"/>
  <c r="R363" i="8"/>
  <c r="S363" i="8"/>
  <c r="T363" i="8"/>
  <c r="U363" i="8"/>
  <c r="A364" i="8"/>
  <c r="B364" i="8"/>
  <c r="C364" i="8"/>
  <c r="D364" i="8"/>
  <c r="E364" i="8"/>
  <c r="F364" i="8"/>
  <c r="G364" i="8"/>
  <c r="H364" i="8"/>
  <c r="I364" i="8"/>
  <c r="J364" i="8"/>
  <c r="K364" i="8"/>
  <c r="L364" i="8"/>
  <c r="M364" i="8"/>
  <c r="N364" i="8"/>
  <c r="O364" i="8"/>
  <c r="P364" i="8"/>
  <c r="Q364" i="8"/>
  <c r="R364" i="8"/>
  <c r="S364" i="8"/>
  <c r="T364" i="8"/>
  <c r="U364" i="8"/>
  <c r="A365" i="8"/>
  <c r="B365" i="8"/>
  <c r="C365" i="8"/>
  <c r="D365" i="8"/>
  <c r="E365" i="8"/>
  <c r="F365" i="8"/>
  <c r="G365" i="8"/>
  <c r="H365" i="8"/>
  <c r="I365" i="8"/>
  <c r="J365" i="8"/>
  <c r="K365" i="8"/>
  <c r="L365" i="8"/>
  <c r="M365" i="8"/>
  <c r="N365" i="8"/>
  <c r="O365" i="8"/>
  <c r="P365" i="8"/>
  <c r="Q365" i="8"/>
  <c r="R365" i="8"/>
  <c r="S365" i="8"/>
  <c r="T365" i="8"/>
  <c r="U365" i="8"/>
  <c r="A366" i="8"/>
  <c r="B366" i="8"/>
  <c r="C366" i="8"/>
  <c r="D366" i="8"/>
  <c r="E366" i="8"/>
  <c r="F366" i="8"/>
  <c r="G366" i="8"/>
  <c r="H366" i="8"/>
  <c r="I366" i="8"/>
  <c r="J366" i="8"/>
  <c r="K366" i="8"/>
  <c r="L366" i="8"/>
  <c r="M366" i="8"/>
  <c r="N366" i="8"/>
  <c r="O366" i="8"/>
  <c r="P366" i="8"/>
  <c r="Q366" i="8"/>
  <c r="R366" i="8"/>
  <c r="S366" i="8"/>
  <c r="T366" i="8"/>
  <c r="U366" i="8"/>
  <c r="A367" i="8"/>
  <c r="B367" i="8"/>
  <c r="C367" i="8"/>
  <c r="D367" i="8"/>
  <c r="E367" i="8"/>
  <c r="F367" i="8"/>
  <c r="G367" i="8"/>
  <c r="H367" i="8"/>
  <c r="I367" i="8"/>
  <c r="J367" i="8"/>
  <c r="K367" i="8"/>
  <c r="L367" i="8"/>
  <c r="M367" i="8"/>
  <c r="N367" i="8"/>
  <c r="O367" i="8"/>
  <c r="P367" i="8"/>
  <c r="Q367" i="8"/>
  <c r="R367" i="8"/>
  <c r="S367" i="8"/>
  <c r="T367" i="8"/>
  <c r="U367" i="8"/>
  <c r="A368" i="8"/>
  <c r="B368" i="8"/>
  <c r="C368" i="8"/>
  <c r="D368" i="8"/>
  <c r="E368" i="8"/>
  <c r="F368" i="8"/>
  <c r="G368" i="8"/>
  <c r="H368" i="8"/>
  <c r="I368" i="8"/>
  <c r="J368" i="8"/>
  <c r="K368" i="8"/>
  <c r="L368" i="8"/>
  <c r="M368" i="8"/>
  <c r="N368" i="8"/>
  <c r="O368" i="8"/>
  <c r="P368" i="8"/>
  <c r="Q368" i="8"/>
  <c r="R368" i="8"/>
  <c r="S368" i="8"/>
  <c r="T368" i="8"/>
  <c r="U368" i="8"/>
  <c r="A369" i="8"/>
  <c r="B369" i="8"/>
  <c r="C369" i="8"/>
  <c r="D369" i="8"/>
  <c r="E369" i="8"/>
  <c r="F369" i="8"/>
  <c r="G369" i="8"/>
  <c r="H369" i="8"/>
  <c r="I369" i="8"/>
  <c r="J369" i="8"/>
  <c r="K369" i="8"/>
  <c r="L369" i="8"/>
  <c r="M369" i="8"/>
  <c r="N369" i="8"/>
  <c r="O369" i="8"/>
  <c r="P369" i="8"/>
  <c r="Q369" i="8"/>
  <c r="R369" i="8"/>
  <c r="S369" i="8"/>
  <c r="T369" i="8"/>
  <c r="U369" i="8"/>
  <c r="A370" i="8"/>
  <c r="B370" i="8"/>
  <c r="C370" i="8"/>
  <c r="D370" i="8"/>
  <c r="E370" i="8"/>
  <c r="F370" i="8"/>
  <c r="G370" i="8"/>
  <c r="H370" i="8"/>
  <c r="I370" i="8"/>
  <c r="J370" i="8"/>
  <c r="K370" i="8"/>
  <c r="L370" i="8"/>
  <c r="M370" i="8"/>
  <c r="N370" i="8"/>
  <c r="O370" i="8"/>
  <c r="P370" i="8"/>
  <c r="Q370" i="8"/>
  <c r="R370" i="8"/>
  <c r="S370" i="8"/>
  <c r="T370" i="8"/>
  <c r="U370" i="8"/>
  <c r="A371" i="8"/>
  <c r="B371" i="8"/>
  <c r="C371" i="8"/>
  <c r="D371" i="8"/>
  <c r="E371" i="8"/>
  <c r="F371" i="8"/>
  <c r="G371" i="8"/>
  <c r="H371" i="8"/>
  <c r="I371" i="8"/>
  <c r="J371" i="8"/>
  <c r="K371" i="8"/>
  <c r="L371" i="8"/>
  <c r="M371" i="8"/>
  <c r="N371" i="8"/>
  <c r="O371" i="8"/>
  <c r="P371" i="8"/>
  <c r="Q371" i="8"/>
  <c r="R371" i="8"/>
  <c r="S371" i="8"/>
  <c r="T371" i="8"/>
  <c r="U371" i="8"/>
  <c r="A372" i="8"/>
  <c r="B372" i="8"/>
  <c r="C372" i="8"/>
  <c r="D372" i="8"/>
  <c r="E372" i="8"/>
  <c r="F372" i="8"/>
  <c r="G372" i="8"/>
  <c r="H372" i="8"/>
  <c r="I372" i="8"/>
  <c r="J372" i="8"/>
  <c r="K372" i="8"/>
  <c r="L372" i="8"/>
  <c r="M372" i="8"/>
  <c r="N372" i="8"/>
  <c r="O372" i="8"/>
  <c r="P372" i="8"/>
  <c r="Q372" i="8"/>
  <c r="R372" i="8"/>
  <c r="S372" i="8"/>
  <c r="T372" i="8"/>
  <c r="U372" i="8"/>
  <c r="A373" i="8"/>
  <c r="B373" i="8"/>
  <c r="C373" i="8"/>
  <c r="D373" i="8"/>
  <c r="E373" i="8"/>
  <c r="F373" i="8"/>
  <c r="G373" i="8"/>
  <c r="H373" i="8"/>
  <c r="I373" i="8"/>
  <c r="J373" i="8"/>
  <c r="K373" i="8"/>
  <c r="L373" i="8"/>
  <c r="M373" i="8"/>
  <c r="N373" i="8"/>
  <c r="O373" i="8"/>
  <c r="P373" i="8"/>
  <c r="Q373" i="8"/>
  <c r="R373" i="8"/>
  <c r="S373" i="8"/>
  <c r="T373" i="8"/>
  <c r="U373" i="8"/>
  <c r="A374" i="8"/>
  <c r="B374" i="8"/>
  <c r="C374" i="8"/>
  <c r="D374" i="8"/>
  <c r="E374" i="8"/>
  <c r="F374" i="8"/>
  <c r="G374" i="8"/>
  <c r="H374" i="8"/>
  <c r="I374" i="8"/>
  <c r="J374" i="8"/>
  <c r="K374" i="8"/>
  <c r="L374" i="8"/>
  <c r="M374" i="8"/>
  <c r="N374" i="8"/>
  <c r="O374" i="8"/>
  <c r="P374" i="8"/>
  <c r="Q374" i="8"/>
  <c r="R374" i="8"/>
  <c r="S374" i="8"/>
  <c r="T374" i="8"/>
  <c r="U374" i="8"/>
  <c r="A375" i="8"/>
  <c r="B375" i="8"/>
  <c r="C375" i="8"/>
  <c r="D375" i="8"/>
  <c r="E375" i="8"/>
  <c r="F375" i="8"/>
  <c r="G375" i="8"/>
  <c r="H375" i="8"/>
  <c r="I375" i="8"/>
  <c r="J375" i="8"/>
  <c r="K375" i="8"/>
  <c r="L375" i="8"/>
  <c r="M375" i="8"/>
  <c r="N375" i="8"/>
  <c r="O375" i="8"/>
  <c r="P375" i="8"/>
  <c r="Q375" i="8"/>
  <c r="R375" i="8"/>
  <c r="S375" i="8"/>
  <c r="T375" i="8"/>
  <c r="U375" i="8"/>
  <c r="A376" i="8"/>
  <c r="B376" i="8"/>
  <c r="C376" i="8"/>
  <c r="D376" i="8"/>
  <c r="E376" i="8"/>
  <c r="F376" i="8"/>
  <c r="G376" i="8"/>
  <c r="H376" i="8"/>
  <c r="I376" i="8"/>
  <c r="J376" i="8"/>
  <c r="K376" i="8"/>
  <c r="L376" i="8"/>
  <c r="M376" i="8"/>
  <c r="N376" i="8"/>
  <c r="O376" i="8"/>
  <c r="P376" i="8"/>
  <c r="Q376" i="8"/>
  <c r="R376" i="8"/>
  <c r="S376" i="8"/>
  <c r="T376" i="8"/>
  <c r="U376" i="8"/>
  <c r="A377" i="8"/>
  <c r="B377" i="8"/>
  <c r="C377" i="8"/>
  <c r="D377" i="8"/>
  <c r="E377" i="8"/>
  <c r="F377" i="8"/>
  <c r="G377" i="8"/>
  <c r="H377" i="8"/>
  <c r="I377" i="8"/>
  <c r="J377" i="8"/>
  <c r="K377" i="8"/>
  <c r="L377" i="8"/>
  <c r="M377" i="8"/>
  <c r="N377" i="8"/>
  <c r="O377" i="8"/>
  <c r="P377" i="8"/>
  <c r="Q377" i="8"/>
  <c r="R377" i="8"/>
  <c r="S377" i="8"/>
  <c r="T377" i="8"/>
  <c r="U377" i="8"/>
  <c r="A378" i="8"/>
  <c r="B378" i="8"/>
  <c r="C378" i="8"/>
  <c r="D378" i="8"/>
  <c r="E378" i="8"/>
  <c r="F378" i="8"/>
  <c r="G378" i="8"/>
  <c r="H378" i="8"/>
  <c r="I378" i="8"/>
  <c r="J378" i="8"/>
  <c r="K378" i="8"/>
  <c r="L378" i="8"/>
  <c r="M378" i="8"/>
  <c r="N378" i="8"/>
  <c r="O378" i="8"/>
  <c r="P378" i="8"/>
  <c r="Q378" i="8"/>
  <c r="R378" i="8"/>
  <c r="S378" i="8"/>
  <c r="T378" i="8"/>
  <c r="U378" i="8"/>
  <c r="A379" i="8"/>
  <c r="B379" i="8"/>
  <c r="C379" i="8"/>
  <c r="D379" i="8"/>
  <c r="E379" i="8"/>
  <c r="F379" i="8"/>
  <c r="G379" i="8"/>
  <c r="H379" i="8"/>
  <c r="I379" i="8"/>
  <c r="J379" i="8"/>
  <c r="K379" i="8"/>
  <c r="L379" i="8"/>
  <c r="M379" i="8"/>
  <c r="N379" i="8"/>
  <c r="O379" i="8"/>
  <c r="P379" i="8"/>
  <c r="Q379" i="8"/>
  <c r="R379" i="8"/>
  <c r="S379" i="8"/>
  <c r="T379" i="8"/>
  <c r="U379" i="8"/>
  <c r="A380" i="8"/>
  <c r="B380" i="8"/>
  <c r="C380" i="8"/>
  <c r="D380" i="8"/>
  <c r="E380" i="8"/>
  <c r="F380" i="8"/>
  <c r="G380" i="8"/>
  <c r="H380" i="8"/>
  <c r="I380" i="8"/>
  <c r="J380" i="8"/>
  <c r="K380" i="8"/>
  <c r="L380" i="8"/>
  <c r="M380" i="8"/>
  <c r="N380" i="8"/>
  <c r="O380" i="8"/>
  <c r="P380" i="8"/>
  <c r="Q380" i="8"/>
  <c r="R380" i="8"/>
  <c r="S380" i="8"/>
  <c r="T380" i="8"/>
  <c r="U380" i="8"/>
  <c r="A381" i="8"/>
  <c r="B381" i="8"/>
  <c r="C381" i="8"/>
  <c r="D381" i="8"/>
  <c r="E381" i="8"/>
  <c r="F381" i="8"/>
  <c r="G381" i="8"/>
  <c r="H381" i="8"/>
  <c r="I381" i="8"/>
  <c r="J381" i="8"/>
  <c r="K381" i="8"/>
  <c r="L381" i="8"/>
  <c r="M381" i="8"/>
  <c r="N381" i="8"/>
  <c r="O381" i="8"/>
  <c r="P381" i="8"/>
  <c r="Q381" i="8"/>
  <c r="R381" i="8"/>
  <c r="S381" i="8"/>
  <c r="T381" i="8"/>
  <c r="U381" i="8"/>
  <c r="A382" i="8"/>
  <c r="B382" i="8"/>
  <c r="C382" i="8"/>
  <c r="D382" i="8"/>
  <c r="E382" i="8"/>
  <c r="F382" i="8"/>
  <c r="G382" i="8"/>
  <c r="H382" i="8"/>
  <c r="I382" i="8"/>
  <c r="J382" i="8"/>
  <c r="K382" i="8"/>
  <c r="L382" i="8"/>
  <c r="M382" i="8"/>
  <c r="N382" i="8"/>
  <c r="O382" i="8"/>
  <c r="P382" i="8"/>
  <c r="Q382" i="8"/>
  <c r="R382" i="8"/>
  <c r="S382" i="8"/>
  <c r="T382" i="8"/>
  <c r="U382" i="8"/>
  <c r="A383" i="8"/>
  <c r="B383" i="8"/>
  <c r="C383" i="8"/>
  <c r="D383" i="8"/>
  <c r="E383" i="8"/>
  <c r="F383" i="8"/>
  <c r="G383" i="8"/>
  <c r="H383" i="8"/>
  <c r="I383" i="8"/>
  <c r="J383" i="8"/>
  <c r="K383" i="8"/>
  <c r="L383" i="8"/>
  <c r="M383" i="8"/>
  <c r="N383" i="8"/>
  <c r="O383" i="8"/>
  <c r="P383" i="8"/>
  <c r="Q383" i="8"/>
  <c r="R383" i="8"/>
  <c r="S383" i="8"/>
  <c r="T383" i="8"/>
  <c r="U383" i="8"/>
  <c r="A384" i="8"/>
  <c r="B384" i="8"/>
  <c r="C384" i="8"/>
  <c r="D384" i="8"/>
  <c r="E384" i="8"/>
  <c r="F384" i="8"/>
  <c r="G384" i="8"/>
  <c r="H384" i="8"/>
  <c r="I384" i="8"/>
  <c r="J384" i="8"/>
  <c r="K384" i="8"/>
  <c r="L384" i="8"/>
  <c r="M384" i="8"/>
  <c r="N384" i="8"/>
  <c r="O384" i="8"/>
  <c r="P384" i="8"/>
  <c r="Q384" i="8"/>
  <c r="R384" i="8"/>
  <c r="S384" i="8"/>
  <c r="T384" i="8"/>
  <c r="U384" i="8"/>
  <c r="A385" i="8"/>
  <c r="B385" i="8"/>
  <c r="C385" i="8"/>
  <c r="D385" i="8"/>
  <c r="E385" i="8"/>
  <c r="F385" i="8"/>
  <c r="G385" i="8"/>
  <c r="H385" i="8"/>
  <c r="I385" i="8"/>
  <c r="J385" i="8"/>
  <c r="K385" i="8"/>
  <c r="L385" i="8"/>
  <c r="M385" i="8"/>
  <c r="N385" i="8"/>
  <c r="O385" i="8"/>
  <c r="P385" i="8"/>
  <c r="Q385" i="8"/>
  <c r="R385" i="8"/>
  <c r="S385" i="8"/>
  <c r="T385" i="8"/>
  <c r="U385" i="8"/>
  <c r="A386" i="8"/>
  <c r="B386" i="8"/>
  <c r="C386" i="8"/>
  <c r="D386" i="8"/>
  <c r="E386" i="8"/>
  <c r="F386" i="8"/>
  <c r="G386" i="8"/>
  <c r="H386" i="8"/>
  <c r="I386" i="8"/>
  <c r="J386" i="8"/>
  <c r="K386" i="8"/>
  <c r="L386" i="8"/>
  <c r="M386" i="8"/>
  <c r="N386" i="8"/>
  <c r="O386" i="8"/>
  <c r="P386" i="8"/>
  <c r="Q386" i="8"/>
  <c r="R386" i="8"/>
  <c r="S386" i="8"/>
  <c r="T386" i="8"/>
  <c r="U386" i="8"/>
  <c r="A387" i="8"/>
  <c r="B387" i="8"/>
  <c r="C387" i="8"/>
  <c r="D387" i="8"/>
  <c r="E387" i="8"/>
  <c r="F387" i="8"/>
  <c r="G387" i="8"/>
  <c r="H387" i="8"/>
  <c r="I387" i="8"/>
  <c r="J387" i="8"/>
  <c r="K387" i="8"/>
  <c r="L387" i="8"/>
  <c r="M387" i="8"/>
  <c r="N387" i="8"/>
  <c r="O387" i="8"/>
  <c r="P387" i="8"/>
  <c r="Q387" i="8"/>
  <c r="R387" i="8"/>
  <c r="S387" i="8"/>
  <c r="T387" i="8"/>
  <c r="U387" i="8"/>
  <c r="A388" i="8"/>
  <c r="B388" i="8"/>
  <c r="C388" i="8"/>
  <c r="D388" i="8"/>
  <c r="E388" i="8"/>
  <c r="F388" i="8"/>
  <c r="G388" i="8"/>
  <c r="H388" i="8"/>
  <c r="I388" i="8"/>
  <c r="J388" i="8"/>
  <c r="K388" i="8"/>
  <c r="L388" i="8"/>
  <c r="M388" i="8"/>
  <c r="N388" i="8"/>
  <c r="O388" i="8"/>
  <c r="P388" i="8"/>
  <c r="Q388" i="8"/>
  <c r="R388" i="8"/>
  <c r="S388" i="8"/>
  <c r="T388" i="8"/>
  <c r="U388" i="8"/>
  <c r="A389" i="8"/>
  <c r="B389" i="8"/>
  <c r="C389" i="8"/>
  <c r="D389" i="8"/>
  <c r="E389" i="8"/>
  <c r="F389" i="8"/>
  <c r="G389" i="8"/>
  <c r="H389" i="8"/>
  <c r="I389" i="8"/>
  <c r="J389" i="8"/>
  <c r="K389" i="8"/>
  <c r="L389" i="8"/>
  <c r="M389" i="8"/>
  <c r="N389" i="8"/>
  <c r="O389" i="8"/>
  <c r="P389" i="8"/>
  <c r="Q389" i="8"/>
  <c r="R389" i="8"/>
  <c r="S389" i="8"/>
  <c r="T389" i="8"/>
  <c r="U389" i="8"/>
  <c r="A390" i="8"/>
  <c r="B390" i="8"/>
  <c r="C390" i="8"/>
  <c r="D390" i="8"/>
  <c r="E390" i="8"/>
  <c r="F390" i="8"/>
  <c r="G390" i="8"/>
  <c r="H390" i="8"/>
  <c r="I390" i="8"/>
  <c r="J390" i="8"/>
  <c r="K390" i="8"/>
  <c r="L390" i="8"/>
  <c r="M390" i="8"/>
  <c r="N390" i="8"/>
  <c r="O390" i="8"/>
  <c r="P390" i="8"/>
  <c r="Q390" i="8"/>
  <c r="R390" i="8"/>
  <c r="S390" i="8"/>
  <c r="T390" i="8"/>
  <c r="U390" i="8"/>
  <c r="A391" i="8"/>
  <c r="B391" i="8"/>
  <c r="C391" i="8"/>
  <c r="D391" i="8"/>
  <c r="E391" i="8"/>
  <c r="F391" i="8"/>
  <c r="G391" i="8"/>
  <c r="H391" i="8"/>
  <c r="I391" i="8"/>
  <c r="J391" i="8"/>
  <c r="K391" i="8"/>
  <c r="L391" i="8"/>
  <c r="M391" i="8"/>
  <c r="N391" i="8"/>
  <c r="O391" i="8"/>
  <c r="P391" i="8"/>
  <c r="Q391" i="8"/>
  <c r="R391" i="8"/>
  <c r="S391" i="8"/>
  <c r="T391" i="8"/>
  <c r="U391" i="8"/>
  <c r="A392" i="8"/>
  <c r="B392" i="8"/>
  <c r="C392" i="8"/>
  <c r="D392" i="8"/>
  <c r="E392" i="8"/>
  <c r="F392" i="8"/>
  <c r="G392" i="8"/>
  <c r="H392" i="8"/>
  <c r="I392" i="8"/>
  <c r="J392" i="8"/>
  <c r="K392" i="8"/>
  <c r="L392" i="8"/>
  <c r="M392" i="8"/>
  <c r="N392" i="8"/>
  <c r="O392" i="8"/>
  <c r="P392" i="8"/>
  <c r="Q392" i="8"/>
  <c r="R392" i="8"/>
  <c r="S392" i="8"/>
  <c r="T392" i="8"/>
  <c r="U392" i="8"/>
  <c r="A393" i="8"/>
  <c r="B393" i="8"/>
  <c r="C393" i="8"/>
  <c r="D393" i="8"/>
  <c r="E393" i="8"/>
  <c r="F393" i="8"/>
  <c r="G393" i="8"/>
  <c r="H393" i="8"/>
  <c r="I393" i="8"/>
  <c r="J393" i="8"/>
  <c r="K393" i="8"/>
  <c r="L393" i="8"/>
  <c r="M393" i="8"/>
  <c r="N393" i="8"/>
  <c r="O393" i="8"/>
  <c r="P393" i="8"/>
  <c r="Q393" i="8"/>
  <c r="R393" i="8"/>
  <c r="S393" i="8"/>
  <c r="T393" i="8"/>
  <c r="U393" i="8"/>
  <c r="A394" i="8"/>
  <c r="B394" i="8"/>
  <c r="C394" i="8"/>
  <c r="D394" i="8"/>
  <c r="E394" i="8"/>
  <c r="F394" i="8"/>
  <c r="G394" i="8"/>
  <c r="H394" i="8"/>
  <c r="I394" i="8"/>
  <c r="J394" i="8"/>
  <c r="K394" i="8"/>
  <c r="L394" i="8"/>
  <c r="M394" i="8"/>
  <c r="N394" i="8"/>
  <c r="O394" i="8"/>
  <c r="P394" i="8"/>
  <c r="Q394" i="8"/>
  <c r="R394" i="8"/>
  <c r="S394" i="8"/>
  <c r="T394" i="8"/>
  <c r="U394" i="8"/>
  <c r="A395" i="8"/>
  <c r="B395" i="8"/>
  <c r="C395" i="8"/>
  <c r="D395" i="8"/>
  <c r="E395" i="8"/>
  <c r="F395" i="8"/>
  <c r="G395" i="8"/>
  <c r="H395" i="8"/>
  <c r="I395" i="8"/>
  <c r="J395" i="8"/>
  <c r="K395" i="8"/>
  <c r="L395" i="8"/>
  <c r="M395" i="8"/>
  <c r="N395" i="8"/>
  <c r="O395" i="8"/>
  <c r="P395" i="8"/>
  <c r="Q395" i="8"/>
  <c r="R395" i="8"/>
  <c r="S395" i="8"/>
  <c r="T395" i="8"/>
  <c r="U395" i="8"/>
  <c r="A396" i="8"/>
  <c r="B396" i="8"/>
  <c r="C396" i="8"/>
  <c r="D396" i="8"/>
  <c r="E396" i="8"/>
  <c r="F396" i="8"/>
  <c r="G396" i="8"/>
  <c r="H396" i="8"/>
  <c r="I396" i="8"/>
  <c r="J396" i="8"/>
  <c r="K396" i="8"/>
  <c r="L396" i="8"/>
  <c r="M396" i="8"/>
  <c r="N396" i="8"/>
  <c r="O396" i="8"/>
  <c r="P396" i="8"/>
  <c r="Q396" i="8"/>
  <c r="R396" i="8"/>
  <c r="S396" i="8"/>
  <c r="T396" i="8"/>
  <c r="U396" i="8"/>
  <c r="A397" i="8"/>
  <c r="B397" i="8"/>
  <c r="C397" i="8"/>
  <c r="D397" i="8"/>
  <c r="E397" i="8"/>
  <c r="F397" i="8"/>
  <c r="G397" i="8"/>
  <c r="H397" i="8"/>
  <c r="I397" i="8"/>
  <c r="J397" i="8"/>
  <c r="K397" i="8"/>
  <c r="L397" i="8"/>
  <c r="M397" i="8"/>
  <c r="N397" i="8"/>
  <c r="O397" i="8"/>
  <c r="P397" i="8"/>
  <c r="Q397" i="8"/>
  <c r="R397" i="8"/>
  <c r="S397" i="8"/>
  <c r="T397" i="8"/>
  <c r="U397" i="8"/>
  <c r="A398" i="8"/>
  <c r="B398" i="8"/>
  <c r="C398" i="8"/>
  <c r="D398" i="8"/>
  <c r="E398" i="8"/>
  <c r="F398" i="8"/>
  <c r="G398" i="8"/>
  <c r="H398" i="8"/>
  <c r="I398" i="8"/>
  <c r="J398" i="8"/>
  <c r="K398" i="8"/>
  <c r="L398" i="8"/>
  <c r="M398" i="8"/>
  <c r="N398" i="8"/>
  <c r="O398" i="8"/>
  <c r="P398" i="8"/>
  <c r="Q398" i="8"/>
  <c r="R398" i="8"/>
  <c r="S398" i="8"/>
  <c r="T398" i="8"/>
  <c r="U398" i="8"/>
  <c r="A399" i="8"/>
  <c r="B399" i="8"/>
  <c r="C399" i="8"/>
  <c r="D399" i="8"/>
  <c r="E399" i="8"/>
  <c r="F399" i="8"/>
  <c r="G399" i="8"/>
  <c r="H399" i="8"/>
  <c r="I399" i="8"/>
  <c r="J399" i="8"/>
  <c r="K399" i="8"/>
  <c r="L399" i="8"/>
  <c r="M399" i="8"/>
  <c r="N399" i="8"/>
  <c r="O399" i="8"/>
  <c r="P399" i="8"/>
  <c r="Q399" i="8"/>
  <c r="R399" i="8"/>
  <c r="S399" i="8"/>
  <c r="T399" i="8"/>
  <c r="U399" i="8"/>
  <c r="A400" i="8"/>
  <c r="B400" i="8"/>
  <c r="C400" i="8"/>
  <c r="D400" i="8"/>
  <c r="E400" i="8"/>
  <c r="F400" i="8"/>
  <c r="G400" i="8"/>
  <c r="H400" i="8"/>
  <c r="I400" i="8"/>
  <c r="J400" i="8"/>
  <c r="K400" i="8"/>
  <c r="L400" i="8"/>
  <c r="M400" i="8"/>
  <c r="N400" i="8"/>
  <c r="O400" i="8"/>
  <c r="P400" i="8"/>
  <c r="Q400" i="8"/>
  <c r="R400" i="8"/>
  <c r="S400" i="8"/>
  <c r="T400" i="8"/>
  <c r="U400" i="8"/>
  <c r="A401" i="8"/>
  <c r="B401" i="8"/>
  <c r="C401" i="8"/>
  <c r="D401" i="8"/>
  <c r="E401" i="8"/>
  <c r="F401" i="8"/>
  <c r="G401" i="8"/>
  <c r="H401" i="8"/>
  <c r="I401" i="8"/>
  <c r="J401" i="8"/>
  <c r="K401" i="8"/>
  <c r="L401" i="8"/>
  <c r="M401" i="8"/>
  <c r="N401" i="8"/>
  <c r="O401" i="8"/>
  <c r="P401" i="8"/>
  <c r="Q401" i="8"/>
  <c r="R401" i="8"/>
  <c r="S401" i="8"/>
  <c r="T401" i="8"/>
  <c r="U401" i="8"/>
  <c r="A402" i="8"/>
  <c r="B402" i="8"/>
  <c r="C402" i="8"/>
  <c r="D402" i="8"/>
  <c r="E402" i="8"/>
  <c r="F402" i="8"/>
  <c r="G402" i="8"/>
  <c r="H402" i="8"/>
  <c r="I402" i="8"/>
  <c r="J402" i="8"/>
  <c r="K402" i="8"/>
  <c r="L402" i="8"/>
  <c r="M402" i="8"/>
  <c r="N402" i="8"/>
  <c r="O402" i="8"/>
  <c r="P402" i="8"/>
  <c r="Q402" i="8"/>
  <c r="R402" i="8"/>
  <c r="S402" i="8"/>
  <c r="T402" i="8"/>
  <c r="U402" i="8"/>
  <c r="A403" i="8"/>
  <c r="B403" i="8"/>
  <c r="C403" i="8"/>
  <c r="D403" i="8"/>
  <c r="E403" i="8"/>
  <c r="F403" i="8"/>
  <c r="G403" i="8"/>
  <c r="H403" i="8"/>
  <c r="I403" i="8"/>
  <c r="J403" i="8"/>
  <c r="K403" i="8"/>
  <c r="L403" i="8"/>
  <c r="M403" i="8"/>
  <c r="N403" i="8"/>
  <c r="O403" i="8"/>
  <c r="P403" i="8"/>
  <c r="Q403" i="8"/>
  <c r="R403" i="8"/>
  <c r="S403" i="8"/>
  <c r="T403" i="8"/>
  <c r="U403" i="8"/>
  <c r="A404" i="8"/>
  <c r="B404" i="8"/>
  <c r="C404" i="8"/>
  <c r="D404" i="8"/>
  <c r="E404" i="8"/>
  <c r="F404" i="8"/>
  <c r="G404" i="8"/>
  <c r="H404" i="8"/>
  <c r="I404" i="8"/>
  <c r="J404" i="8"/>
  <c r="K404" i="8"/>
  <c r="L404" i="8"/>
  <c r="M404" i="8"/>
  <c r="N404" i="8"/>
  <c r="O404" i="8"/>
  <c r="P404" i="8"/>
  <c r="Q404" i="8"/>
  <c r="R404" i="8"/>
  <c r="S404" i="8"/>
  <c r="T404" i="8"/>
  <c r="U404" i="8"/>
  <c r="A405" i="8"/>
  <c r="B405" i="8"/>
  <c r="C405" i="8"/>
  <c r="D405" i="8"/>
  <c r="E405" i="8"/>
  <c r="F405" i="8"/>
  <c r="G405" i="8"/>
  <c r="H405" i="8"/>
  <c r="I405" i="8"/>
  <c r="J405" i="8"/>
  <c r="K405" i="8"/>
  <c r="L405" i="8"/>
  <c r="M405" i="8"/>
  <c r="N405" i="8"/>
  <c r="O405" i="8"/>
  <c r="P405" i="8"/>
  <c r="Q405" i="8"/>
  <c r="R405" i="8"/>
  <c r="S405" i="8"/>
  <c r="T405" i="8"/>
  <c r="U405" i="8"/>
  <c r="A406" i="8"/>
  <c r="B406" i="8"/>
  <c r="C406" i="8"/>
  <c r="D406" i="8"/>
  <c r="E406" i="8"/>
  <c r="F406" i="8"/>
  <c r="G406" i="8"/>
  <c r="H406" i="8"/>
  <c r="I406" i="8"/>
  <c r="J406" i="8"/>
  <c r="K406" i="8"/>
  <c r="L406" i="8"/>
  <c r="M406" i="8"/>
  <c r="N406" i="8"/>
  <c r="O406" i="8"/>
  <c r="P406" i="8"/>
  <c r="Q406" i="8"/>
  <c r="R406" i="8"/>
  <c r="S406" i="8"/>
  <c r="T406" i="8"/>
  <c r="U406" i="8"/>
  <c r="A407" i="8"/>
  <c r="B407" i="8"/>
  <c r="C407" i="8"/>
  <c r="D407" i="8"/>
  <c r="E407" i="8"/>
  <c r="F407" i="8"/>
  <c r="G407" i="8"/>
  <c r="H407" i="8"/>
  <c r="I407" i="8"/>
  <c r="J407" i="8"/>
  <c r="K407" i="8"/>
  <c r="L407" i="8"/>
  <c r="M407" i="8"/>
  <c r="N407" i="8"/>
  <c r="O407" i="8"/>
  <c r="P407" i="8"/>
  <c r="Q407" i="8"/>
  <c r="R407" i="8"/>
  <c r="S407" i="8"/>
  <c r="T407" i="8"/>
  <c r="U407" i="8"/>
  <c r="A408" i="8"/>
  <c r="B408" i="8"/>
  <c r="C408" i="8"/>
  <c r="D408" i="8"/>
  <c r="E408" i="8"/>
  <c r="F408" i="8"/>
  <c r="G408" i="8"/>
  <c r="H408" i="8"/>
  <c r="I408" i="8"/>
  <c r="J408" i="8"/>
  <c r="K408" i="8"/>
  <c r="L408" i="8"/>
  <c r="M408" i="8"/>
  <c r="N408" i="8"/>
  <c r="O408" i="8"/>
  <c r="P408" i="8"/>
  <c r="Q408" i="8"/>
  <c r="R408" i="8"/>
  <c r="S408" i="8"/>
  <c r="T408" i="8"/>
  <c r="U408" i="8"/>
  <c r="A409" i="8"/>
  <c r="B409" i="8"/>
  <c r="C409" i="8"/>
  <c r="D409" i="8"/>
  <c r="E409" i="8"/>
  <c r="F409" i="8"/>
  <c r="G409" i="8"/>
  <c r="H409" i="8"/>
  <c r="I409" i="8"/>
  <c r="J409" i="8"/>
  <c r="K409" i="8"/>
  <c r="L409" i="8"/>
  <c r="M409" i="8"/>
  <c r="N409" i="8"/>
  <c r="O409" i="8"/>
  <c r="P409" i="8"/>
  <c r="Q409" i="8"/>
  <c r="R409" i="8"/>
  <c r="S409" i="8"/>
  <c r="T409" i="8"/>
  <c r="U409" i="8"/>
  <c r="A410" i="8"/>
  <c r="B410" i="8"/>
  <c r="C410" i="8"/>
  <c r="D410" i="8"/>
  <c r="E410" i="8"/>
  <c r="F410" i="8"/>
  <c r="G410" i="8"/>
  <c r="H410" i="8"/>
  <c r="I410" i="8"/>
  <c r="J410" i="8"/>
  <c r="K410" i="8"/>
  <c r="L410" i="8"/>
  <c r="M410" i="8"/>
  <c r="N410" i="8"/>
  <c r="O410" i="8"/>
  <c r="P410" i="8"/>
  <c r="Q410" i="8"/>
  <c r="R410" i="8"/>
  <c r="S410" i="8"/>
  <c r="T410" i="8"/>
  <c r="U410" i="8"/>
  <c r="A411" i="8"/>
  <c r="B411" i="8"/>
  <c r="C411" i="8"/>
  <c r="D411" i="8"/>
  <c r="E411" i="8"/>
  <c r="F411" i="8"/>
  <c r="G411" i="8"/>
  <c r="H411" i="8"/>
  <c r="I411" i="8"/>
  <c r="J411" i="8"/>
  <c r="K411" i="8"/>
  <c r="L411" i="8"/>
  <c r="M411" i="8"/>
  <c r="N411" i="8"/>
  <c r="O411" i="8"/>
  <c r="P411" i="8"/>
  <c r="Q411" i="8"/>
  <c r="R411" i="8"/>
  <c r="S411" i="8"/>
  <c r="T411" i="8"/>
  <c r="U411" i="8"/>
  <c r="A412" i="8"/>
  <c r="B412" i="8"/>
  <c r="C412" i="8"/>
  <c r="D412" i="8"/>
  <c r="E412" i="8"/>
  <c r="F412" i="8"/>
  <c r="G412" i="8"/>
  <c r="H412" i="8"/>
  <c r="I412" i="8"/>
  <c r="J412" i="8"/>
  <c r="K412" i="8"/>
  <c r="L412" i="8"/>
  <c r="M412" i="8"/>
  <c r="N412" i="8"/>
  <c r="O412" i="8"/>
  <c r="P412" i="8"/>
  <c r="Q412" i="8"/>
  <c r="R412" i="8"/>
  <c r="S412" i="8"/>
  <c r="T412" i="8"/>
  <c r="U412" i="8"/>
  <c r="A413" i="8"/>
  <c r="B413" i="8"/>
  <c r="C413" i="8"/>
  <c r="D413" i="8"/>
  <c r="E413" i="8"/>
  <c r="F413" i="8"/>
  <c r="G413" i="8"/>
  <c r="H413" i="8"/>
  <c r="I413" i="8"/>
  <c r="J413" i="8"/>
  <c r="K413" i="8"/>
  <c r="L413" i="8"/>
  <c r="M413" i="8"/>
  <c r="N413" i="8"/>
  <c r="O413" i="8"/>
  <c r="P413" i="8"/>
  <c r="Q413" i="8"/>
  <c r="R413" i="8"/>
  <c r="S413" i="8"/>
  <c r="T413" i="8"/>
  <c r="U413" i="8"/>
  <c r="A414" i="8"/>
  <c r="B414" i="8"/>
  <c r="C414" i="8"/>
  <c r="D414" i="8"/>
  <c r="E414" i="8"/>
  <c r="F414" i="8"/>
  <c r="G414" i="8"/>
  <c r="H414" i="8"/>
  <c r="I414" i="8"/>
  <c r="J414" i="8"/>
  <c r="K414" i="8"/>
  <c r="L414" i="8"/>
  <c r="M414" i="8"/>
  <c r="N414" i="8"/>
  <c r="O414" i="8"/>
  <c r="P414" i="8"/>
  <c r="Q414" i="8"/>
  <c r="R414" i="8"/>
  <c r="S414" i="8"/>
  <c r="T414" i="8"/>
  <c r="U414" i="8"/>
  <c r="A415" i="8"/>
  <c r="B415" i="8"/>
  <c r="C415" i="8"/>
  <c r="D415" i="8"/>
  <c r="E415" i="8"/>
  <c r="F415" i="8"/>
  <c r="G415" i="8"/>
  <c r="H415" i="8"/>
  <c r="I415" i="8"/>
  <c r="J415" i="8"/>
  <c r="K415" i="8"/>
  <c r="L415" i="8"/>
  <c r="M415" i="8"/>
  <c r="N415" i="8"/>
  <c r="O415" i="8"/>
  <c r="P415" i="8"/>
  <c r="Q415" i="8"/>
  <c r="R415" i="8"/>
  <c r="S415" i="8"/>
  <c r="T415" i="8"/>
  <c r="U415" i="8"/>
  <c r="A416" i="8"/>
  <c r="B416" i="8"/>
  <c r="C416" i="8"/>
  <c r="D416" i="8"/>
  <c r="E416" i="8"/>
  <c r="F416" i="8"/>
  <c r="G416" i="8"/>
  <c r="H416" i="8"/>
  <c r="I416" i="8"/>
  <c r="J416" i="8"/>
  <c r="K416" i="8"/>
  <c r="L416" i="8"/>
  <c r="M416" i="8"/>
  <c r="N416" i="8"/>
  <c r="O416" i="8"/>
  <c r="P416" i="8"/>
  <c r="Q416" i="8"/>
  <c r="R416" i="8"/>
  <c r="S416" i="8"/>
  <c r="T416" i="8"/>
  <c r="U416" i="8"/>
  <c r="A417" i="8"/>
  <c r="B417" i="8"/>
  <c r="C417" i="8"/>
  <c r="D417" i="8"/>
  <c r="E417" i="8"/>
  <c r="F417" i="8"/>
  <c r="G417" i="8"/>
  <c r="H417" i="8"/>
  <c r="I417" i="8"/>
  <c r="J417" i="8"/>
  <c r="K417" i="8"/>
  <c r="L417" i="8"/>
  <c r="M417" i="8"/>
  <c r="N417" i="8"/>
  <c r="O417" i="8"/>
  <c r="P417" i="8"/>
  <c r="Q417" i="8"/>
  <c r="R417" i="8"/>
  <c r="S417" i="8"/>
  <c r="T417" i="8"/>
  <c r="U417" i="8"/>
  <c r="A418" i="8"/>
  <c r="B418" i="8"/>
  <c r="C418" i="8"/>
  <c r="D418" i="8"/>
  <c r="E418" i="8"/>
  <c r="F418" i="8"/>
  <c r="G418" i="8"/>
  <c r="H418" i="8"/>
  <c r="I418" i="8"/>
  <c r="J418" i="8"/>
  <c r="K418" i="8"/>
  <c r="L418" i="8"/>
  <c r="M418" i="8"/>
  <c r="N418" i="8"/>
  <c r="O418" i="8"/>
  <c r="P418" i="8"/>
  <c r="Q418" i="8"/>
  <c r="R418" i="8"/>
  <c r="S418" i="8"/>
  <c r="T418" i="8"/>
  <c r="U418" i="8"/>
  <c r="A419" i="8"/>
  <c r="B419" i="8"/>
  <c r="C419" i="8"/>
  <c r="D419" i="8"/>
  <c r="E419" i="8"/>
  <c r="F419" i="8"/>
  <c r="G419" i="8"/>
  <c r="H419" i="8"/>
  <c r="I419" i="8"/>
  <c r="J419" i="8"/>
  <c r="K419" i="8"/>
  <c r="L419" i="8"/>
  <c r="M419" i="8"/>
  <c r="N419" i="8"/>
  <c r="O419" i="8"/>
  <c r="P419" i="8"/>
  <c r="Q419" i="8"/>
  <c r="R419" i="8"/>
  <c r="S419" i="8"/>
  <c r="T419" i="8"/>
  <c r="U419" i="8"/>
  <c r="A420" i="8"/>
  <c r="B420" i="8"/>
  <c r="C420" i="8"/>
  <c r="D420" i="8"/>
  <c r="E420" i="8"/>
  <c r="F420" i="8"/>
  <c r="G420" i="8"/>
  <c r="H420" i="8"/>
  <c r="I420" i="8"/>
  <c r="J420" i="8"/>
  <c r="K420" i="8"/>
  <c r="L420" i="8"/>
  <c r="M420" i="8"/>
  <c r="N420" i="8"/>
  <c r="O420" i="8"/>
  <c r="P420" i="8"/>
  <c r="Q420" i="8"/>
  <c r="R420" i="8"/>
  <c r="S420" i="8"/>
  <c r="T420" i="8"/>
  <c r="U420" i="8"/>
  <c r="A421" i="8"/>
  <c r="B421" i="8"/>
  <c r="C421" i="8"/>
  <c r="D421" i="8"/>
  <c r="E421" i="8"/>
  <c r="F421" i="8"/>
  <c r="G421" i="8"/>
  <c r="H421" i="8"/>
  <c r="I421" i="8"/>
  <c r="J421" i="8"/>
  <c r="K421" i="8"/>
  <c r="L421" i="8"/>
  <c r="M421" i="8"/>
  <c r="N421" i="8"/>
  <c r="O421" i="8"/>
  <c r="P421" i="8"/>
  <c r="Q421" i="8"/>
  <c r="R421" i="8"/>
  <c r="S421" i="8"/>
  <c r="T421" i="8"/>
  <c r="U421" i="8"/>
  <c r="A422" i="8"/>
  <c r="B422" i="8"/>
  <c r="C422" i="8"/>
  <c r="D422" i="8"/>
  <c r="E422" i="8"/>
  <c r="F422" i="8"/>
  <c r="G422" i="8"/>
  <c r="H422" i="8"/>
  <c r="I422" i="8"/>
  <c r="J422" i="8"/>
  <c r="K422" i="8"/>
  <c r="L422" i="8"/>
  <c r="M422" i="8"/>
  <c r="N422" i="8"/>
  <c r="O422" i="8"/>
  <c r="P422" i="8"/>
  <c r="Q422" i="8"/>
  <c r="R422" i="8"/>
  <c r="S422" i="8"/>
  <c r="T422" i="8"/>
  <c r="U422" i="8"/>
  <c r="A423" i="8"/>
  <c r="B423" i="8"/>
  <c r="C423" i="8"/>
  <c r="D423" i="8"/>
  <c r="E423" i="8"/>
  <c r="F423" i="8"/>
  <c r="G423" i="8"/>
  <c r="H423" i="8"/>
  <c r="I423" i="8"/>
  <c r="J423" i="8"/>
  <c r="K423" i="8"/>
  <c r="L423" i="8"/>
  <c r="M423" i="8"/>
  <c r="N423" i="8"/>
  <c r="O423" i="8"/>
  <c r="P423" i="8"/>
  <c r="Q423" i="8"/>
  <c r="R423" i="8"/>
  <c r="S423" i="8"/>
  <c r="T423" i="8"/>
  <c r="U423" i="8"/>
  <c r="A424" i="8"/>
  <c r="B424" i="8"/>
  <c r="C424" i="8"/>
  <c r="D424" i="8"/>
  <c r="E424" i="8"/>
  <c r="F424" i="8"/>
  <c r="G424" i="8"/>
  <c r="H424" i="8"/>
  <c r="I424" i="8"/>
  <c r="J424" i="8"/>
  <c r="K424" i="8"/>
  <c r="L424" i="8"/>
  <c r="M424" i="8"/>
  <c r="N424" i="8"/>
  <c r="O424" i="8"/>
  <c r="P424" i="8"/>
  <c r="Q424" i="8"/>
  <c r="R424" i="8"/>
  <c r="S424" i="8"/>
  <c r="T424" i="8"/>
  <c r="U424" i="8"/>
  <c r="A425" i="8"/>
  <c r="B425" i="8"/>
  <c r="C425" i="8"/>
  <c r="D425" i="8"/>
  <c r="E425" i="8"/>
  <c r="F425" i="8"/>
  <c r="G425" i="8"/>
  <c r="H425" i="8"/>
  <c r="I425" i="8"/>
  <c r="J425" i="8"/>
  <c r="K425" i="8"/>
  <c r="L425" i="8"/>
  <c r="M425" i="8"/>
  <c r="N425" i="8"/>
  <c r="O425" i="8"/>
  <c r="P425" i="8"/>
  <c r="Q425" i="8"/>
  <c r="R425" i="8"/>
  <c r="S425" i="8"/>
  <c r="T425" i="8"/>
  <c r="U425" i="8"/>
  <c r="A426" i="8"/>
  <c r="B426" i="8"/>
  <c r="C426" i="8"/>
  <c r="D426" i="8"/>
  <c r="E426" i="8"/>
  <c r="F426" i="8"/>
  <c r="G426" i="8"/>
  <c r="H426" i="8"/>
  <c r="I426" i="8"/>
  <c r="J426" i="8"/>
  <c r="K426" i="8"/>
  <c r="L426" i="8"/>
  <c r="M426" i="8"/>
  <c r="N426" i="8"/>
  <c r="O426" i="8"/>
  <c r="P426" i="8"/>
  <c r="Q426" i="8"/>
  <c r="R426" i="8"/>
  <c r="S426" i="8"/>
  <c r="T426" i="8"/>
  <c r="U426" i="8"/>
  <c r="A427" i="8"/>
  <c r="B427" i="8"/>
  <c r="C427" i="8"/>
  <c r="D427" i="8"/>
  <c r="E427" i="8"/>
  <c r="F427" i="8"/>
  <c r="G427" i="8"/>
  <c r="H427" i="8"/>
  <c r="I427" i="8"/>
  <c r="J427" i="8"/>
  <c r="K427" i="8"/>
  <c r="L427" i="8"/>
  <c r="M427" i="8"/>
  <c r="N427" i="8"/>
  <c r="O427" i="8"/>
  <c r="P427" i="8"/>
  <c r="Q427" i="8"/>
  <c r="R427" i="8"/>
  <c r="S427" i="8"/>
  <c r="T427" i="8"/>
  <c r="U427" i="8"/>
  <c r="A428" i="8"/>
  <c r="B428" i="8"/>
  <c r="C428" i="8"/>
  <c r="D428" i="8"/>
  <c r="E428" i="8"/>
  <c r="F428" i="8"/>
  <c r="G428" i="8"/>
  <c r="H428" i="8"/>
  <c r="I428" i="8"/>
  <c r="J428" i="8"/>
  <c r="K428" i="8"/>
  <c r="L428" i="8"/>
  <c r="M428" i="8"/>
  <c r="N428" i="8"/>
  <c r="O428" i="8"/>
  <c r="P428" i="8"/>
  <c r="Q428" i="8"/>
  <c r="R428" i="8"/>
  <c r="S428" i="8"/>
  <c r="T428" i="8"/>
  <c r="U428" i="8"/>
  <c r="A429" i="8"/>
  <c r="B429" i="8"/>
  <c r="C429" i="8"/>
  <c r="D429" i="8"/>
  <c r="E429" i="8"/>
  <c r="F429" i="8"/>
  <c r="G429" i="8"/>
  <c r="H429" i="8"/>
  <c r="I429" i="8"/>
  <c r="J429" i="8"/>
  <c r="K429" i="8"/>
  <c r="L429" i="8"/>
  <c r="M429" i="8"/>
  <c r="N429" i="8"/>
  <c r="O429" i="8"/>
  <c r="P429" i="8"/>
  <c r="Q429" i="8"/>
  <c r="R429" i="8"/>
  <c r="S429" i="8"/>
  <c r="T429" i="8"/>
  <c r="U429" i="8"/>
  <c r="A430" i="8"/>
  <c r="B430" i="8"/>
  <c r="C430" i="8"/>
  <c r="D430" i="8"/>
  <c r="E430" i="8"/>
  <c r="F430" i="8"/>
  <c r="G430" i="8"/>
  <c r="H430" i="8"/>
  <c r="I430" i="8"/>
  <c r="J430" i="8"/>
  <c r="K430" i="8"/>
  <c r="L430" i="8"/>
  <c r="M430" i="8"/>
  <c r="N430" i="8"/>
  <c r="O430" i="8"/>
  <c r="P430" i="8"/>
  <c r="Q430" i="8"/>
  <c r="R430" i="8"/>
  <c r="S430" i="8"/>
  <c r="T430" i="8"/>
  <c r="U430" i="8"/>
  <c r="A431" i="8"/>
  <c r="B431" i="8"/>
  <c r="C431" i="8"/>
  <c r="D431" i="8"/>
  <c r="E431" i="8"/>
  <c r="F431" i="8"/>
  <c r="G431" i="8"/>
  <c r="H431" i="8"/>
  <c r="I431" i="8"/>
  <c r="J431" i="8"/>
  <c r="K431" i="8"/>
  <c r="L431" i="8"/>
  <c r="M431" i="8"/>
  <c r="N431" i="8"/>
  <c r="O431" i="8"/>
  <c r="P431" i="8"/>
  <c r="Q431" i="8"/>
  <c r="R431" i="8"/>
  <c r="S431" i="8"/>
  <c r="T431" i="8"/>
  <c r="U431" i="8"/>
  <c r="A432" i="8"/>
  <c r="B432" i="8"/>
  <c r="C432" i="8"/>
  <c r="D432" i="8"/>
  <c r="E432" i="8"/>
  <c r="F432" i="8"/>
  <c r="G432" i="8"/>
  <c r="H432" i="8"/>
  <c r="I432" i="8"/>
  <c r="J432" i="8"/>
  <c r="K432" i="8"/>
  <c r="L432" i="8"/>
  <c r="M432" i="8"/>
  <c r="N432" i="8"/>
  <c r="O432" i="8"/>
  <c r="P432" i="8"/>
  <c r="Q432" i="8"/>
  <c r="R432" i="8"/>
  <c r="S432" i="8"/>
  <c r="T432" i="8"/>
  <c r="U432" i="8"/>
  <c r="A433" i="8"/>
  <c r="B433" i="8"/>
  <c r="C433" i="8"/>
  <c r="D433" i="8"/>
  <c r="E433" i="8"/>
  <c r="F433" i="8"/>
  <c r="G433" i="8"/>
  <c r="H433" i="8"/>
  <c r="I433" i="8"/>
  <c r="J433" i="8"/>
  <c r="K433" i="8"/>
  <c r="L433" i="8"/>
  <c r="M433" i="8"/>
  <c r="N433" i="8"/>
  <c r="O433" i="8"/>
  <c r="P433" i="8"/>
  <c r="Q433" i="8"/>
  <c r="R433" i="8"/>
  <c r="S433" i="8"/>
  <c r="T433" i="8"/>
  <c r="U433" i="8"/>
  <c r="A434" i="8"/>
  <c r="B434" i="8"/>
  <c r="C434" i="8"/>
  <c r="D434" i="8"/>
  <c r="E434" i="8"/>
  <c r="F434" i="8"/>
  <c r="G434" i="8"/>
  <c r="H434" i="8"/>
  <c r="I434" i="8"/>
  <c r="J434" i="8"/>
  <c r="K434" i="8"/>
  <c r="L434" i="8"/>
  <c r="M434" i="8"/>
  <c r="N434" i="8"/>
  <c r="O434" i="8"/>
  <c r="P434" i="8"/>
  <c r="Q434" i="8"/>
  <c r="R434" i="8"/>
  <c r="S434" i="8"/>
  <c r="T434" i="8"/>
  <c r="U434" i="8"/>
  <c r="A435" i="8"/>
  <c r="B435" i="8"/>
  <c r="C435" i="8"/>
  <c r="D435" i="8"/>
  <c r="E435" i="8"/>
  <c r="F435" i="8"/>
  <c r="G435" i="8"/>
  <c r="H435" i="8"/>
  <c r="I435" i="8"/>
  <c r="J435" i="8"/>
  <c r="K435" i="8"/>
  <c r="L435" i="8"/>
  <c r="M435" i="8"/>
  <c r="N435" i="8"/>
  <c r="O435" i="8"/>
  <c r="P435" i="8"/>
  <c r="Q435" i="8"/>
  <c r="R435" i="8"/>
  <c r="S435" i="8"/>
  <c r="T435" i="8"/>
  <c r="U435" i="8"/>
  <c r="A436" i="8"/>
  <c r="B436" i="8"/>
  <c r="C436" i="8"/>
  <c r="D436" i="8"/>
  <c r="E436" i="8"/>
  <c r="F436" i="8"/>
  <c r="G436" i="8"/>
  <c r="H436" i="8"/>
  <c r="I436" i="8"/>
  <c r="J436" i="8"/>
  <c r="K436" i="8"/>
  <c r="L436" i="8"/>
  <c r="M436" i="8"/>
  <c r="N436" i="8"/>
  <c r="O436" i="8"/>
  <c r="P436" i="8"/>
  <c r="Q436" i="8"/>
  <c r="R436" i="8"/>
  <c r="S436" i="8"/>
  <c r="T436" i="8"/>
  <c r="U436" i="8"/>
  <c r="A437" i="8"/>
  <c r="B437" i="8"/>
  <c r="C437" i="8"/>
  <c r="D437" i="8"/>
  <c r="E437" i="8"/>
  <c r="F437" i="8"/>
  <c r="G437" i="8"/>
  <c r="H437" i="8"/>
  <c r="I437" i="8"/>
  <c r="J437" i="8"/>
  <c r="K437" i="8"/>
  <c r="L437" i="8"/>
  <c r="M437" i="8"/>
  <c r="N437" i="8"/>
  <c r="O437" i="8"/>
  <c r="P437" i="8"/>
  <c r="Q437" i="8"/>
  <c r="R437" i="8"/>
  <c r="S437" i="8"/>
  <c r="T437" i="8"/>
  <c r="U437" i="8"/>
  <c r="A438" i="8"/>
  <c r="B438" i="8"/>
  <c r="C438" i="8"/>
  <c r="D438" i="8"/>
  <c r="E438" i="8"/>
  <c r="F438" i="8"/>
  <c r="G438" i="8"/>
  <c r="H438" i="8"/>
  <c r="I438" i="8"/>
  <c r="J438" i="8"/>
  <c r="K438" i="8"/>
  <c r="L438" i="8"/>
  <c r="M438" i="8"/>
  <c r="N438" i="8"/>
  <c r="O438" i="8"/>
  <c r="P438" i="8"/>
  <c r="Q438" i="8"/>
  <c r="R438" i="8"/>
  <c r="S438" i="8"/>
  <c r="T438" i="8"/>
  <c r="U438" i="8"/>
  <c r="A439" i="8"/>
  <c r="B439" i="8"/>
  <c r="C439" i="8"/>
  <c r="D439" i="8"/>
  <c r="E439" i="8"/>
  <c r="F439" i="8"/>
  <c r="G439" i="8"/>
  <c r="H439" i="8"/>
  <c r="I439" i="8"/>
  <c r="J439" i="8"/>
  <c r="K439" i="8"/>
  <c r="L439" i="8"/>
  <c r="M439" i="8"/>
  <c r="N439" i="8"/>
  <c r="O439" i="8"/>
  <c r="P439" i="8"/>
  <c r="Q439" i="8"/>
  <c r="R439" i="8"/>
  <c r="S439" i="8"/>
  <c r="T439" i="8"/>
  <c r="U439" i="8"/>
  <c r="A440" i="8"/>
  <c r="B440" i="8"/>
  <c r="C440" i="8"/>
  <c r="D440" i="8"/>
  <c r="E440" i="8"/>
  <c r="F440" i="8"/>
  <c r="G440" i="8"/>
  <c r="H440" i="8"/>
  <c r="I440" i="8"/>
  <c r="J440" i="8"/>
  <c r="K440" i="8"/>
  <c r="L440" i="8"/>
  <c r="M440" i="8"/>
  <c r="N440" i="8"/>
  <c r="O440" i="8"/>
  <c r="P440" i="8"/>
  <c r="Q440" i="8"/>
  <c r="R440" i="8"/>
  <c r="S440" i="8"/>
  <c r="T440" i="8"/>
  <c r="U440" i="8"/>
  <c r="A441" i="8"/>
  <c r="B441" i="8"/>
  <c r="C441" i="8"/>
  <c r="D441" i="8"/>
  <c r="E441" i="8"/>
  <c r="F441" i="8"/>
  <c r="G441" i="8"/>
  <c r="H441" i="8"/>
  <c r="I441" i="8"/>
  <c r="J441" i="8"/>
  <c r="K441" i="8"/>
  <c r="L441" i="8"/>
  <c r="M441" i="8"/>
  <c r="N441" i="8"/>
  <c r="O441" i="8"/>
  <c r="P441" i="8"/>
  <c r="Q441" i="8"/>
  <c r="R441" i="8"/>
  <c r="S441" i="8"/>
  <c r="T441" i="8"/>
  <c r="U441" i="8"/>
  <c r="A442" i="8"/>
  <c r="B442" i="8"/>
  <c r="C442" i="8"/>
  <c r="D442" i="8"/>
  <c r="E442" i="8"/>
  <c r="F442" i="8"/>
  <c r="G442" i="8"/>
  <c r="H442" i="8"/>
  <c r="I442" i="8"/>
  <c r="J442" i="8"/>
  <c r="K442" i="8"/>
  <c r="L442" i="8"/>
  <c r="M442" i="8"/>
  <c r="N442" i="8"/>
  <c r="O442" i="8"/>
  <c r="P442" i="8"/>
  <c r="Q442" i="8"/>
  <c r="R442" i="8"/>
  <c r="S442" i="8"/>
  <c r="T442" i="8"/>
  <c r="U442" i="8"/>
  <c r="A443" i="8"/>
  <c r="B443" i="8"/>
  <c r="C443" i="8"/>
  <c r="D443" i="8"/>
  <c r="E443" i="8"/>
  <c r="F443" i="8"/>
  <c r="G443" i="8"/>
  <c r="H443" i="8"/>
  <c r="I443" i="8"/>
  <c r="J443" i="8"/>
  <c r="K443" i="8"/>
  <c r="L443" i="8"/>
  <c r="M443" i="8"/>
  <c r="N443" i="8"/>
  <c r="O443" i="8"/>
  <c r="P443" i="8"/>
  <c r="Q443" i="8"/>
  <c r="R443" i="8"/>
  <c r="S443" i="8"/>
  <c r="T443" i="8"/>
  <c r="U443" i="8"/>
  <c r="A444" i="8"/>
  <c r="B444" i="8"/>
  <c r="C444" i="8"/>
  <c r="D444" i="8"/>
  <c r="E444" i="8"/>
  <c r="F444" i="8"/>
  <c r="G444" i="8"/>
  <c r="H444" i="8"/>
  <c r="I444" i="8"/>
  <c r="J444" i="8"/>
  <c r="K444" i="8"/>
  <c r="L444" i="8"/>
  <c r="M444" i="8"/>
  <c r="N444" i="8"/>
  <c r="O444" i="8"/>
  <c r="P444" i="8"/>
  <c r="Q444" i="8"/>
  <c r="R444" i="8"/>
  <c r="S444" i="8"/>
  <c r="T444" i="8"/>
  <c r="U444" i="8"/>
  <c r="A445" i="8"/>
  <c r="B445" i="8"/>
  <c r="C445" i="8"/>
  <c r="D445" i="8"/>
  <c r="E445" i="8"/>
  <c r="F445" i="8"/>
  <c r="G445" i="8"/>
  <c r="H445" i="8"/>
  <c r="I445" i="8"/>
  <c r="J445" i="8"/>
  <c r="K445" i="8"/>
  <c r="L445" i="8"/>
  <c r="M445" i="8"/>
  <c r="N445" i="8"/>
  <c r="O445" i="8"/>
  <c r="P445" i="8"/>
  <c r="Q445" i="8"/>
  <c r="R445" i="8"/>
  <c r="S445" i="8"/>
  <c r="T445" i="8"/>
  <c r="U445" i="8"/>
  <c r="A446" i="8"/>
  <c r="B446" i="8"/>
  <c r="C446" i="8"/>
  <c r="D446" i="8"/>
  <c r="E446" i="8"/>
  <c r="F446" i="8"/>
  <c r="G446" i="8"/>
  <c r="H446" i="8"/>
  <c r="I446" i="8"/>
  <c r="J446" i="8"/>
  <c r="K446" i="8"/>
  <c r="L446" i="8"/>
  <c r="M446" i="8"/>
  <c r="N446" i="8"/>
  <c r="O446" i="8"/>
  <c r="P446" i="8"/>
  <c r="Q446" i="8"/>
  <c r="R446" i="8"/>
  <c r="S446" i="8"/>
  <c r="T446" i="8"/>
  <c r="U446" i="8"/>
  <c r="A447" i="8"/>
  <c r="B447" i="8"/>
  <c r="C447" i="8"/>
  <c r="D447" i="8"/>
  <c r="E447" i="8"/>
  <c r="F447" i="8"/>
  <c r="G447" i="8"/>
  <c r="H447" i="8"/>
  <c r="I447" i="8"/>
  <c r="J447" i="8"/>
  <c r="K447" i="8"/>
  <c r="L447" i="8"/>
  <c r="M447" i="8"/>
  <c r="N447" i="8"/>
  <c r="O447" i="8"/>
  <c r="P447" i="8"/>
  <c r="Q447" i="8"/>
  <c r="R447" i="8"/>
  <c r="S447" i="8"/>
  <c r="T447" i="8"/>
  <c r="U447" i="8"/>
  <c r="A448" i="8"/>
  <c r="B448" i="8"/>
  <c r="C448" i="8"/>
  <c r="D448" i="8"/>
  <c r="E448" i="8"/>
  <c r="F448" i="8"/>
  <c r="G448" i="8"/>
  <c r="H448" i="8"/>
  <c r="I448" i="8"/>
  <c r="J448" i="8"/>
  <c r="K448" i="8"/>
  <c r="L448" i="8"/>
  <c r="M448" i="8"/>
  <c r="N448" i="8"/>
  <c r="O448" i="8"/>
  <c r="P448" i="8"/>
  <c r="Q448" i="8"/>
  <c r="R448" i="8"/>
  <c r="S448" i="8"/>
  <c r="T448" i="8"/>
  <c r="U448" i="8"/>
  <c r="A449" i="8"/>
  <c r="B449" i="8"/>
  <c r="C449" i="8"/>
  <c r="D449" i="8"/>
  <c r="E449" i="8"/>
  <c r="F449" i="8"/>
  <c r="G449" i="8"/>
  <c r="H449" i="8"/>
  <c r="I449" i="8"/>
  <c r="J449" i="8"/>
  <c r="K449" i="8"/>
  <c r="L449" i="8"/>
  <c r="M449" i="8"/>
  <c r="N449" i="8"/>
  <c r="O449" i="8"/>
  <c r="P449" i="8"/>
  <c r="Q449" i="8"/>
  <c r="R449" i="8"/>
  <c r="S449" i="8"/>
  <c r="T449" i="8"/>
  <c r="U449" i="8"/>
  <c r="A450" i="8"/>
  <c r="B450" i="8"/>
  <c r="C450" i="8"/>
  <c r="D450" i="8"/>
  <c r="E450" i="8"/>
  <c r="F450" i="8"/>
  <c r="G450" i="8"/>
  <c r="H450" i="8"/>
  <c r="I450" i="8"/>
  <c r="J450" i="8"/>
  <c r="K450" i="8"/>
  <c r="L450" i="8"/>
  <c r="M450" i="8"/>
  <c r="N450" i="8"/>
  <c r="O450" i="8"/>
  <c r="P450" i="8"/>
  <c r="Q450" i="8"/>
  <c r="R450" i="8"/>
  <c r="S450" i="8"/>
  <c r="T450" i="8"/>
  <c r="U450" i="8"/>
  <c r="A451" i="8"/>
  <c r="B451" i="8"/>
  <c r="C451" i="8"/>
  <c r="D451" i="8"/>
  <c r="E451" i="8"/>
  <c r="F451" i="8"/>
  <c r="G451" i="8"/>
  <c r="H451" i="8"/>
  <c r="I451" i="8"/>
  <c r="J451" i="8"/>
  <c r="K451" i="8"/>
  <c r="L451" i="8"/>
  <c r="M451" i="8"/>
  <c r="N451" i="8"/>
  <c r="O451" i="8"/>
  <c r="P451" i="8"/>
  <c r="Q451" i="8"/>
  <c r="R451" i="8"/>
  <c r="S451" i="8"/>
  <c r="T451" i="8"/>
  <c r="U451" i="8"/>
  <c r="A452" i="8"/>
  <c r="B452" i="8"/>
  <c r="C452" i="8"/>
  <c r="D452" i="8"/>
  <c r="E452" i="8"/>
  <c r="F452" i="8"/>
  <c r="G452" i="8"/>
  <c r="H452" i="8"/>
  <c r="I452" i="8"/>
  <c r="J452" i="8"/>
  <c r="K452" i="8"/>
  <c r="L452" i="8"/>
  <c r="M452" i="8"/>
  <c r="N452" i="8"/>
  <c r="O452" i="8"/>
  <c r="P452" i="8"/>
  <c r="Q452" i="8"/>
  <c r="R452" i="8"/>
  <c r="S452" i="8"/>
  <c r="T452" i="8"/>
  <c r="U452" i="8"/>
  <c r="A453" i="8"/>
  <c r="B453" i="8"/>
  <c r="C453" i="8"/>
  <c r="D453" i="8"/>
  <c r="E453" i="8"/>
  <c r="F453" i="8"/>
  <c r="G453" i="8"/>
  <c r="H453" i="8"/>
  <c r="I453" i="8"/>
  <c r="J453" i="8"/>
  <c r="K453" i="8"/>
  <c r="L453" i="8"/>
  <c r="M453" i="8"/>
  <c r="N453" i="8"/>
  <c r="O453" i="8"/>
  <c r="P453" i="8"/>
  <c r="Q453" i="8"/>
  <c r="R453" i="8"/>
  <c r="S453" i="8"/>
  <c r="T453" i="8"/>
  <c r="U453" i="8"/>
  <c r="A454" i="8"/>
  <c r="B454" i="8"/>
  <c r="C454" i="8"/>
  <c r="D454" i="8"/>
  <c r="E454" i="8"/>
  <c r="F454" i="8"/>
  <c r="G454" i="8"/>
  <c r="H454" i="8"/>
  <c r="I454" i="8"/>
  <c r="J454" i="8"/>
  <c r="K454" i="8"/>
  <c r="L454" i="8"/>
  <c r="M454" i="8"/>
  <c r="N454" i="8"/>
  <c r="O454" i="8"/>
  <c r="P454" i="8"/>
  <c r="Q454" i="8"/>
  <c r="R454" i="8"/>
  <c r="S454" i="8"/>
  <c r="T454" i="8"/>
  <c r="U454" i="8"/>
  <c r="A455" i="8"/>
  <c r="B455" i="8"/>
  <c r="C455" i="8"/>
  <c r="D455" i="8"/>
  <c r="E455" i="8"/>
  <c r="F455" i="8"/>
  <c r="G455" i="8"/>
  <c r="H455" i="8"/>
  <c r="I455" i="8"/>
  <c r="J455" i="8"/>
  <c r="K455" i="8"/>
  <c r="L455" i="8"/>
  <c r="M455" i="8"/>
  <c r="N455" i="8"/>
  <c r="O455" i="8"/>
  <c r="P455" i="8"/>
  <c r="Q455" i="8"/>
  <c r="R455" i="8"/>
  <c r="S455" i="8"/>
  <c r="T455" i="8"/>
  <c r="U455" i="8"/>
  <c r="A456" i="8"/>
  <c r="B456" i="8"/>
  <c r="C456" i="8"/>
  <c r="D456" i="8"/>
  <c r="E456" i="8"/>
  <c r="F456" i="8"/>
  <c r="G456" i="8"/>
  <c r="H456" i="8"/>
  <c r="I456" i="8"/>
  <c r="J456" i="8"/>
  <c r="K456" i="8"/>
  <c r="L456" i="8"/>
  <c r="M456" i="8"/>
  <c r="N456" i="8"/>
  <c r="O456" i="8"/>
  <c r="P456" i="8"/>
  <c r="Q456" i="8"/>
  <c r="R456" i="8"/>
  <c r="S456" i="8"/>
  <c r="T456" i="8"/>
  <c r="U456" i="8"/>
  <c r="A457" i="8"/>
  <c r="B457" i="8"/>
  <c r="C457" i="8"/>
  <c r="D457" i="8"/>
  <c r="E457" i="8"/>
  <c r="F457" i="8"/>
  <c r="G457" i="8"/>
  <c r="H457" i="8"/>
  <c r="I457" i="8"/>
  <c r="J457" i="8"/>
  <c r="K457" i="8"/>
  <c r="L457" i="8"/>
  <c r="M457" i="8"/>
  <c r="N457" i="8"/>
  <c r="O457" i="8"/>
  <c r="P457" i="8"/>
  <c r="Q457" i="8"/>
  <c r="R457" i="8"/>
  <c r="S457" i="8"/>
  <c r="T457" i="8"/>
  <c r="U457" i="8"/>
  <c r="A458" i="8"/>
  <c r="B458" i="8"/>
  <c r="C458" i="8"/>
  <c r="D458" i="8"/>
  <c r="E458" i="8"/>
  <c r="F458" i="8"/>
  <c r="G458" i="8"/>
  <c r="H458" i="8"/>
  <c r="I458" i="8"/>
  <c r="J458" i="8"/>
  <c r="K458" i="8"/>
  <c r="L458" i="8"/>
  <c r="M458" i="8"/>
  <c r="N458" i="8"/>
  <c r="O458" i="8"/>
  <c r="P458" i="8"/>
  <c r="Q458" i="8"/>
  <c r="R458" i="8"/>
  <c r="S458" i="8"/>
  <c r="T458" i="8"/>
  <c r="U458" i="8"/>
  <c r="A459" i="8"/>
  <c r="B459" i="8"/>
  <c r="C459" i="8"/>
  <c r="D459" i="8"/>
  <c r="E459" i="8"/>
  <c r="F459" i="8"/>
  <c r="G459" i="8"/>
  <c r="H459" i="8"/>
  <c r="I459" i="8"/>
  <c r="J459" i="8"/>
  <c r="K459" i="8"/>
  <c r="L459" i="8"/>
  <c r="M459" i="8"/>
  <c r="N459" i="8"/>
  <c r="O459" i="8"/>
  <c r="P459" i="8"/>
  <c r="Q459" i="8"/>
  <c r="R459" i="8"/>
  <c r="S459" i="8"/>
  <c r="T459" i="8"/>
  <c r="U459" i="8"/>
  <c r="A460" i="8"/>
  <c r="B460" i="8"/>
  <c r="C460" i="8"/>
  <c r="D460" i="8"/>
  <c r="E460" i="8"/>
  <c r="F460" i="8"/>
  <c r="G460" i="8"/>
  <c r="H460" i="8"/>
  <c r="I460" i="8"/>
  <c r="J460" i="8"/>
  <c r="K460" i="8"/>
  <c r="L460" i="8"/>
  <c r="M460" i="8"/>
  <c r="N460" i="8"/>
  <c r="O460" i="8"/>
  <c r="P460" i="8"/>
  <c r="Q460" i="8"/>
  <c r="R460" i="8"/>
  <c r="S460" i="8"/>
  <c r="T460" i="8"/>
  <c r="U460" i="8"/>
  <c r="A461" i="8"/>
  <c r="B461" i="8"/>
  <c r="C461" i="8"/>
  <c r="D461" i="8"/>
  <c r="E461" i="8"/>
  <c r="F461" i="8"/>
  <c r="G461" i="8"/>
  <c r="H461" i="8"/>
  <c r="I461" i="8"/>
  <c r="J461" i="8"/>
  <c r="K461" i="8"/>
  <c r="L461" i="8"/>
  <c r="M461" i="8"/>
  <c r="N461" i="8"/>
  <c r="O461" i="8"/>
  <c r="P461" i="8"/>
  <c r="Q461" i="8"/>
  <c r="R461" i="8"/>
  <c r="S461" i="8"/>
  <c r="T461" i="8"/>
  <c r="U461" i="8"/>
  <c r="A462" i="8"/>
  <c r="B462" i="8"/>
  <c r="C462" i="8"/>
  <c r="D462" i="8"/>
  <c r="E462" i="8"/>
  <c r="F462" i="8"/>
  <c r="G462" i="8"/>
  <c r="H462" i="8"/>
  <c r="I462" i="8"/>
  <c r="J462" i="8"/>
  <c r="K462" i="8"/>
  <c r="L462" i="8"/>
  <c r="M462" i="8"/>
  <c r="N462" i="8"/>
  <c r="O462" i="8"/>
  <c r="P462" i="8"/>
  <c r="Q462" i="8"/>
  <c r="R462" i="8"/>
  <c r="S462" i="8"/>
  <c r="T462" i="8"/>
  <c r="U462" i="8"/>
  <c r="A463" i="8"/>
  <c r="B463" i="8"/>
  <c r="C463" i="8"/>
  <c r="D463" i="8"/>
  <c r="E463" i="8"/>
  <c r="F463" i="8"/>
  <c r="G463" i="8"/>
  <c r="H463" i="8"/>
  <c r="I463" i="8"/>
  <c r="J463" i="8"/>
  <c r="K463" i="8"/>
  <c r="L463" i="8"/>
  <c r="M463" i="8"/>
  <c r="N463" i="8"/>
  <c r="O463" i="8"/>
  <c r="P463" i="8"/>
  <c r="Q463" i="8"/>
  <c r="R463" i="8"/>
  <c r="S463" i="8"/>
  <c r="T463" i="8"/>
  <c r="U463" i="8"/>
  <c r="A464" i="8"/>
  <c r="B464" i="8"/>
  <c r="C464" i="8"/>
  <c r="D464" i="8"/>
  <c r="E464" i="8"/>
  <c r="F464" i="8"/>
  <c r="G464" i="8"/>
  <c r="H464" i="8"/>
  <c r="I464" i="8"/>
  <c r="J464" i="8"/>
  <c r="K464" i="8"/>
  <c r="L464" i="8"/>
  <c r="M464" i="8"/>
  <c r="N464" i="8"/>
  <c r="O464" i="8"/>
  <c r="P464" i="8"/>
  <c r="Q464" i="8"/>
  <c r="R464" i="8"/>
  <c r="S464" i="8"/>
  <c r="T464" i="8"/>
  <c r="U464" i="8"/>
  <c r="A465" i="8"/>
  <c r="B465" i="8"/>
  <c r="C465" i="8"/>
  <c r="D465" i="8"/>
  <c r="E465" i="8"/>
  <c r="F465" i="8"/>
  <c r="G465" i="8"/>
  <c r="H465" i="8"/>
  <c r="I465" i="8"/>
  <c r="J465" i="8"/>
  <c r="K465" i="8"/>
  <c r="L465" i="8"/>
  <c r="M465" i="8"/>
  <c r="N465" i="8"/>
  <c r="O465" i="8"/>
  <c r="P465" i="8"/>
  <c r="Q465" i="8"/>
  <c r="R465" i="8"/>
  <c r="S465" i="8"/>
  <c r="T465" i="8"/>
  <c r="U465" i="8"/>
  <c r="A466" i="8"/>
  <c r="B466" i="8"/>
  <c r="C466" i="8"/>
  <c r="D466" i="8"/>
  <c r="E466" i="8"/>
  <c r="F466" i="8"/>
  <c r="G466" i="8"/>
  <c r="H466" i="8"/>
  <c r="I466" i="8"/>
  <c r="J466" i="8"/>
  <c r="K466" i="8"/>
  <c r="L466" i="8"/>
  <c r="M466" i="8"/>
  <c r="N466" i="8"/>
  <c r="O466" i="8"/>
  <c r="P466" i="8"/>
  <c r="Q466" i="8"/>
  <c r="R466" i="8"/>
  <c r="S466" i="8"/>
  <c r="T466" i="8"/>
  <c r="U466" i="8"/>
  <c r="A467" i="8"/>
  <c r="B467" i="8"/>
  <c r="C467" i="8"/>
  <c r="D467" i="8"/>
  <c r="E467" i="8"/>
  <c r="F467" i="8"/>
  <c r="G467" i="8"/>
  <c r="H467" i="8"/>
  <c r="I467" i="8"/>
  <c r="J467" i="8"/>
  <c r="K467" i="8"/>
  <c r="L467" i="8"/>
  <c r="M467" i="8"/>
  <c r="N467" i="8"/>
  <c r="O467" i="8"/>
  <c r="P467" i="8"/>
  <c r="Q467" i="8"/>
  <c r="R467" i="8"/>
  <c r="S467" i="8"/>
  <c r="T467" i="8"/>
  <c r="U467" i="8"/>
  <c r="A468" i="8"/>
  <c r="B468" i="8"/>
  <c r="C468" i="8"/>
  <c r="D468" i="8"/>
  <c r="E468" i="8"/>
  <c r="F468" i="8"/>
  <c r="G468" i="8"/>
  <c r="H468" i="8"/>
  <c r="I468" i="8"/>
  <c r="J468" i="8"/>
  <c r="K468" i="8"/>
  <c r="L468" i="8"/>
  <c r="M468" i="8"/>
  <c r="N468" i="8"/>
  <c r="O468" i="8"/>
  <c r="P468" i="8"/>
  <c r="Q468" i="8"/>
  <c r="R468" i="8"/>
  <c r="S468" i="8"/>
  <c r="T468" i="8"/>
  <c r="U468" i="8"/>
  <c r="A469" i="8"/>
  <c r="B469" i="8"/>
  <c r="C469" i="8"/>
  <c r="D469" i="8"/>
  <c r="E469" i="8"/>
  <c r="F469" i="8"/>
  <c r="G469" i="8"/>
  <c r="H469" i="8"/>
  <c r="I469" i="8"/>
  <c r="J469" i="8"/>
  <c r="K469" i="8"/>
  <c r="L469" i="8"/>
  <c r="M469" i="8"/>
  <c r="N469" i="8"/>
  <c r="O469" i="8"/>
  <c r="P469" i="8"/>
  <c r="Q469" i="8"/>
  <c r="R469" i="8"/>
  <c r="S469" i="8"/>
  <c r="T469" i="8"/>
  <c r="U469" i="8"/>
  <c r="A470" i="8"/>
  <c r="B470" i="8"/>
  <c r="C470" i="8"/>
  <c r="D470" i="8"/>
  <c r="E470" i="8"/>
  <c r="F470" i="8"/>
  <c r="G470" i="8"/>
  <c r="H470" i="8"/>
  <c r="I470" i="8"/>
  <c r="J470" i="8"/>
  <c r="K470" i="8"/>
  <c r="L470" i="8"/>
  <c r="M470" i="8"/>
  <c r="N470" i="8"/>
  <c r="O470" i="8"/>
  <c r="P470" i="8"/>
  <c r="Q470" i="8"/>
  <c r="R470" i="8"/>
  <c r="S470" i="8"/>
  <c r="T470" i="8"/>
  <c r="U470" i="8"/>
  <c r="A471" i="8"/>
  <c r="B471" i="8"/>
  <c r="C471" i="8"/>
  <c r="D471" i="8"/>
  <c r="E471" i="8"/>
  <c r="F471" i="8"/>
  <c r="G471" i="8"/>
  <c r="H471" i="8"/>
  <c r="I471" i="8"/>
  <c r="J471" i="8"/>
  <c r="K471" i="8"/>
  <c r="L471" i="8"/>
  <c r="M471" i="8"/>
  <c r="N471" i="8"/>
  <c r="O471" i="8"/>
  <c r="P471" i="8"/>
  <c r="Q471" i="8"/>
  <c r="R471" i="8"/>
  <c r="S471" i="8"/>
  <c r="T471" i="8"/>
  <c r="U471" i="8"/>
  <c r="A472" i="8"/>
  <c r="B472" i="8"/>
  <c r="C472" i="8"/>
  <c r="D472" i="8"/>
  <c r="E472" i="8"/>
  <c r="F472" i="8"/>
  <c r="G472" i="8"/>
  <c r="H472" i="8"/>
  <c r="I472" i="8"/>
  <c r="J472" i="8"/>
  <c r="K472" i="8"/>
  <c r="L472" i="8"/>
  <c r="M472" i="8"/>
  <c r="N472" i="8"/>
  <c r="O472" i="8"/>
  <c r="P472" i="8"/>
  <c r="Q472" i="8"/>
  <c r="R472" i="8"/>
  <c r="S472" i="8"/>
  <c r="T472" i="8"/>
  <c r="U472" i="8"/>
  <c r="A473" i="8"/>
  <c r="B473" i="8"/>
  <c r="C473" i="8"/>
  <c r="D473" i="8"/>
  <c r="E473" i="8"/>
  <c r="F473" i="8"/>
  <c r="G473" i="8"/>
  <c r="H473" i="8"/>
  <c r="I473" i="8"/>
  <c r="J473" i="8"/>
  <c r="K473" i="8"/>
  <c r="L473" i="8"/>
  <c r="M473" i="8"/>
  <c r="N473" i="8"/>
  <c r="O473" i="8"/>
  <c r="P473" i="8"/>
  <c r="Q473" i="8"/>
  <c r="R473" i="8"/>
  <c r="S473" i="8"/>
  <c r="T473" i="8"/>
  <c r="U473" i="8"/>
  <c r="A474" i="8"/>
  <c r="B474" i="8"/>
  <c r="C474" i="8"/>
  <c r="D474" i="8"/>
  <c r="E474" i="8"/>
  <c r="F474" i="8"/>
  <c r="G474" i="8"/>
  <c r="H474" i="8"/>
  <c r="I474" i="8"/>
  <c r="J474" i="8"/>
  <c r="K474" i="8"/>
  <c r="L474" i="8"/>
  <c r="M474" i="8"/>
  <c r="N474" i="8"/>
  <c r="O474" i="8"/>
  <c r="P474" i="8"/>
  <c r="Q474" i="8"/>
  <c r="R474" i="8"/>
  <c r="S474" i="8"/>
  <c r="T474" i="8"/>
  <c r="U474" i="8"/>
  <c r="A475" i="8"/>
  <c r="B475" i="8"/>
  <c r="C475" i="8"/>
  <c r="D475" i="8"/>
  <c r="E475" i="8"/>
  <c r="F475" i="8"/>
  <c r="G475" i="8"/>
  <c r="H475" i="8"/>
  <c r="I475" i="8"/>
  <c r="J475" i="8"/>
  <c r="K475" i="8"/>
  <c r="L475" i="8"/>
  <c r="M475" i="8"/>
  <c r="N475" i="8"/>
  <c r="O475" i="8"/>
  <c r="P475" i="8"/>
  <c r="Q475" i="8"/>
  <c r="R475" i="8"/>
  <c r="S475" i="8"/>
  <c r="T475" i="8"/>
  <c r="U475" i="8"/>
  <c r="A476" i="8"/>
  <c r="B476" i="8"/>
  <c r="C476" i="8"/>
  <c r="D476" i="8"/>
  <c r="E476" i="8"/>
  <c r="F476" i="8"/>
  <c r="G476" i="8"/>
  <c r="H476" i="8"/>
  <c r="I476" i="8"/>
  <c r="J476" i="8"/>
  <c r="K476" i="8"/>
  <c r="L476" i="8"/>
  <c r="M476" i="8"/>
  <c r="N476" i="8"/>
  <c r="O476" i="8"/>
  <c r="P476" i="8"/>
  <c r="Q476" i="8"/>
  <c r="R476" i="8"/>
  <c r="S476" i="8"/>
  <c r="T476" i="8"/>
  <c r="U476" i="8"/>
  <c r="A477" i="8"/>
  <c r="B477" i="8"/>
  <c r="C477" i="8"/>
  <c r="D477" i="8"/>
  <c r="E477" i="8"/>
  <c r="F477" i="8"/>
  <c r="G477" i="8"/>
  <c r="H477" i="8"/>
  <c r="I477" i="8"/>
  <c r="J477" i="8"/>
  <c r="K477" i="8"/>
  <c r="L477" i="8"/>
  <c r="M477" i="8"/>
  <c r="N477" i="8"/>
  <c r="O477" i="8"/>
  <c r="P477" i="8"/>
  <c r="Q477" i="8"/>
  <c r="R477" i="8"/>
  <c r="S477" i="8"/>
  <c r="T477" i="8"/>
  <c r="U477" i="8"/>
  <c r="A478" i="8"/>
  <c r="B478" i="8"/>
  <c r="C478" i="8"/>
  <c r="D478" i="8"/>
  <c r="E478" i="8"/>
  <c r="F478" i="8"/>
  <c r="G478" i="8"/>
  <c r="H478" i="8"/>
  <c r="I478" i="8"/>
  <c r="J478" i="8"/>
  <c r="K478" i="8"/>
  <c r="L478" i="8"/>
  <c r="M478" i="8"/>
  <c r="N478" i="8"/>
  <c r="O478" i="8"/>
  <c r="P478" i="8"/>
  <c r="Q478" i="8"/>
  <c r="R478" i="8"/>
  <c r="S478" i="8"/>
  <c r="T478" i="8"/>
  <c r="U478" i="8"/>
  <c r="A479" i="8"/>
  <c r="B479" i="8"/>
  <c r="C479" i="8"/>
  <c r="D479" i="8"/>
  <c r="E479" i="8"/>
  <c r="F479" i="8"/>
  <c r="G479" i="8"/>
  <c r="H479" i="8"/>
  <c r="I479" i="8"/>
  <c r="J479" i="8"/>
  <c r="K479" i="8"/>
  <c r="L479" i="8"/>
  <c r="M479" i="8"/>
  <c r="N479" i="8"/>
  <c r="O479" i="8"/>
  <c r="P479" i="8"/>
  <c r="Q479" i="8"/>
  <c r="R479" i="8"/>
  <c r="S479" i="8"/>
  <c r="T479" i="8"/>
  <c r="U479" i="8"/>
  <c r="A480" i="8"/>
  <c r="B480" i="8"/>
  <c r="C480" i="8"/>
  <c r="D480" i="8"/>
  <c r="E480" i="8"/>
  <c r="F480" i="8"/>
  <c r="G480" i="8"/>
  <c r="H480" i="8"/>
  <c r="I480" i="8"/>
  <c r="J480" i="8"/>
  <c r="K480" i="8"/>
  <c r="L480" i="8"/>
  <c r="M480" i="8"/>
  <c r="N480" i="8"/>
  <c r="O480" i="8"/>
  <c r="P480" i="8"/>
  <c r="Q480" i="8"/>
  <c r="R480" i="8"/>
  <c r="S480" i="8"/>
  <c r="T480" i="8"/>
  <c r="U480" i="8"/>
  <c r="A481" i="8"/>
  <c r="B481" i="8"/>
  <c r="C481" i="8"/>
  <c r="D481" i="8"/>
  <c r="E481" i="8"/>
  <c r="F481" i="8"/>
  <c r="G481" i="8"/>
  <c r="H481" i="8"/>
  <c r="I481" i="8"/>
  <c r="J481" i="8"/>
  <c r="K481" i="8"/>
  <c r="L481" i="8"/>
  <c r="M481" i="8"/>
  <c r="N481" i="8"/>
  <c r="O481" i="8"/>
  <c r="P481" i="8"/>
  <c r="Q481" i="8"/>
  <c r="R481" i="8"/>
  <c r="S481" i="8"/>
  <c r="T481" i="8"/>
  <c r="U481" i="8"/>
  <c r="A482" i="8"/>
  <c r="B482" i="8"/>
  <c r="C482" i="8"/>
  <c r="D482" i="8"/>
  <c r="E482" i="8"/>
  <c r="F482" i="8"/>
  <c r="G482" i="8"/>
  <c r="H482" i="8"/>
  <c r="I482" i="8"/>
  <c r="J482" i="8"/>
  <c r="K482" i="8"/>
  <c r="L482" i="8"/>
  <c r="M482" i="8"/>
  <c r="N482" i="8"/>
  <c r="O482" i="8"/>
  <c r="P482" i="8"/>
  <c r="Q482" i="8"/>
  <c r="R482" i="8"/>
  <c r="S482" i="8"/>
  <c r="T482" i="8"/>
  <c r="U482" i="8"/>
  <c r="A483" i="8"/>
  <c r="B483" i="8"/>
  <c r="C483" i="8"/>
  <c r="D483" i="8"/>
  <c r="E483" i="8"/>
  <c r="F483" i="8"/>
  <c r="G483" i="8"/>
  <c r="H483" i="8"/>
  <c r="I483" i="8"/>
  <c r="J483" i="8"/>
  <c r="K483" i="8"/>
  <c r="L483" i="8"/>
  <c r="M483" i="8"/>
  <c r="N483" i="8"/>
  <c r="O483" i="8"/>
  <c r="P483" i="8"/>
  <c r="Q483" i="8"/>
  <c r="R483" i="8"/>
  <c r="S483" i="8"/>
  <c r="T483" i="8"/>
  <c r="U483" i="8"/>
  <c r="A484" i="8"/>
  <c r="B484" i="8"/>
  <c r="C484" i="8"/>
  <c r="D484" i="8"/>
  <c r="E484" i="8"/>
  <c r="F484" i="8"/>
  <c r="G484" i="8"/>
  <c r="H484" i="8"/>
  <c r="I484" i="8"/>
  <c r="J484" i="8"/>
  <c r="K484" i="8"/>
  <c r="L484" i="8"/>
  <c r="M484" i="8"/>
  <c r="N484" i="8"/>
  <c r="O484" i="8"/>
  <c r="P484" i="8"/>
  <c r="Q484" i="8"/>
  <c r="R484" i="8"/>
  <c r="S484" i="8"/>
  <c r="T484" i="8"/>
  <c r="U484" i="8"/>
  <c r="A485" i="8"/>
  <c r="B485" i="8"/>
  <c r="C485" i="8"/>
  <c r="D485" i="8"/>
  <c r="E485" i="8"/>
  <c r="F485" i="8"/>
  <c r="G485" i="8"/>
  <c r="H485" i="8"/>
  <c r="I485" i="8"/>
  <c r="J485" i="8"/>
  <c r="K485" i="8"/>
  <c r="L485" i="8"/>
  <c r="M485" i="8"/>
  <c r="N485" i="8"/>
  <c r="O485" i="8"/>
  <c r="P485" i="8"/>
  <c r="Q485" i="8"/>
  <c r="R485" i="8"/>
  <c r="S485" i="8"/>
  <c r="T485" i="8"/>
  <c r="U485" i="8"/>
  <c r="A486" i="8"/>
  <c r="B486" i="8"/>
  <c r="C486" i="8"/>
  <c r="D486" i="8"/>
  <c r="E486" i="8"/>
  <c r="F486" i="8"/>
  <c r="G486" i="8"/>
  <c r="H486" i="8"/>
  <c r="I486" i="8"/>
  <c r="J486" i="8"/>
  <c r="K486" i="8"/>
  <c r="L486" i="8"/>
  <c r="M486" i="8"/>
  <c r="N486" i="8"/>
  <c r="O486" i="8"/>
  <c r="P486" i="8"/>
  <c r="Q486" i="8"/>
  <c r="R486" i="8"/>
  <c r="S486" i="8"/>
  <c r="T486" i="8"/>
  <c r="U486" i="8"/>
  <c r="A487" i="8"/>
  <c r="B487" i="8"/>
  <c r="C487" i="8"/>
  <c r="D487" i="8"/>
  <c r="E487" i="8"/>
  <c r="F487" i="8"/>
  <c r="G487" i="8"/>
  <c r="H487" i="8"/>
  <c r="I487" i="8"/>
  <c r="J487" i="8"/>
  <c r="K487" i="8"/>
  <c r="L487" i="8"/>
  <c r="M487" i="8"/>
  <c r="N487" i="8"/>
  <c r="O487" i="8"/>
  <c r="P487" i="8"/>
  <c r="Q487" i="8"/>
  <c r="R487" i="8"/>
  <c r="S487" i="8"/>
  <c r="T487" i="8"/>
  <c r="U487" i="8"/>
  <c r="A488" i="8"/>
  <c r="B488" i="8"/>
  <c r="C488" i="8"/>
  <c r="D488" i="8"/>
  <c r="E488" i="8"/>
  <c r="F488" i="8"/>
  <c r="G488" i="8"/>
  <c r="H488" i="8"/>
  <c r="I488" i="8"/>
  <c r="J488" i="8"/>
  <c r="K488" i="8"/>
  <c r="L488" i="8"/>
  <c r="M488" i="8"/>
  <c r="N488" i="8"/>
  <c r="O488" i="8"/>
  <c r="P488" i="8"/>
  <c r="Q488" i="8"/>
  <c r="R488" i="8"/>
  <c r="S488" i="8"/>
  <c r="T488" i="8"/>
  <c r="U488" i="8"/>
  <c r="A489" i="8"/>
  <c r="B489" i="8"/>
  <c r="C489" i="8"/>
  <c r="D489" i="8"/>
  <c r="E489" i="8"/>
  <c r="F489" i="8"/>
  <c r="G489" i="8"/>
  <c r="H489" i="8"/>
  <c r="I489" i="8"/>
  <c r="J489" i="8"/>
  <c r="K489" i="8"/>
  <c r="L489" i="8"/>
  <c r="M489" i="8"/>
  <c r="N489" i="8"/>
  <c r="O489" i="8"/>
  <c r="P489" i="8"/>
  <c r="Q489" i="8"/>
  <c r="R489" i="8"/>
  <c r="S489" i="8"/>
  <c r="T489" i="8"/>
  <c r="U489" i="8"/>
  <c r="A490" i="8"/>
  <c r="B490" i="8"/>
  <c r="C490" i="8"/>
  <c r="D490" i="8"/>
  <c r="E490" i="8"/>
  <c r="F490" i="8"/>
  <c r="G490" i="8"/>
  <c r="H490" i="8"/>
  <c r="I490" i="8"/>
  <c r="J490" i="8"/>
  <c r="K490" i="8"/>
  <c r="L490" i="8"/>
  <c r="M490" i="8"/>
  <c r="N490" i="8"/>
  <c r="O490" i="8"/>
  <c r="P490" i="8"/>
  <c r="Q490" i="8"/>
  <c r="R490" i="8"/>
  <c r="S490" i="8"/>
  <c r="T490" i="8"/>
  <c r="U490" i="8"/>
  <c r="A491" i="8"/>
  <c r="B491" i="8"/>
  <c r="C491" i="8"/>
  <c r="D491" i="8"/>
  <c r="E491" i="8"/>
  <c r="F491" i="8"/>
  <c r="G491" i="8"/>
  <c r="H491" i="8"/>
  <c r="I491" i="8"/>
  <c r="J491" i="8"/>
  <c r="K491" i="8"/>
  <c r="L491" i="8"/>
  <c r="M491" i="8"/>
  <c r="N491" i="8"/>
  <c r="O491" i="8"/>
  <c r="P491" i="8"/>
  <c r="Q491" i="8"/>
  <c r="R491" i="8"/>
  <c r="S491" i="8"/>
  <c r="T491" i="8"/>
  <c r="U491" i="8"/>
  <c r="A492" i="8"/>
  <c r="B492" i="8"/>
  <c r="C492" i="8"/>
  <c r="D492" i="8"/>
  <c r="E492" i="8"/>
  <c r="F492" i="8"/>
  <c r="G492" i="8"/>
  <c r="H492" i="8"/>
  <c r="I492" i="8"/>
  <c r="J492" i="8"/>
  <c r="K492" i="8"/>
  <c r="L492" i="8"/>
  <c r="M492" i="8"/>
  <c r="N492" i="8"/>
  <c r="O492" i="8"/>
  <c r="P492" i="8"/>
  <c r="Q492" i="8"/>
  <c r="R492" i="8"/>
  <c r="S492" i="8"/>
  <c r="T492" i="8"/>
  <c r="U492" i="8"/>
  <c r="A493" i="8"/>
  <c r="B493" i="8"/>
  <c r="C493" i="8"/>
  <c r="D493" i="8"/>
  <c r="E493" i="8"/>
  <c r="F493" i="8"/>
  <c r="G493" i="8"/>
  <c r="H493" i="8"/>
  <c r="I493" i="8"/>
  <c r="J493" i="8"/>
  <c r="K493" i="8"/>
  <c r="L493" i="8"/>
  <c r="M493" i="8"/>
  <c r="N493" i="8"/>
  <c r="O493" i="8"/>
  <c r="P493" i="8"/>
  <c r="Q493" i="8"/>
  <c r="R493" i="8"/>
  <c r="S493" i="8"/>
  <c r="T493" i="8"/>
  <c r="U493" i="8"/>
  <c r="A494" i="8"/>
  <c r="B494" i="8"/>
  <c r="C494" i="8"/>
  <c r="D494" i="8"/>
  <c r="E494" i="8"/>
  <c r="F494" i="8"/>
  <c r="G494" i="8"/>
  <c r="H494" i="8"/>
  <c r="I494" i="8"/>
  <c r="J494" i="8"/>
  <c r="K494" i="8"/>
  <c r="L494" i="8"/>
  <c r="M494" i="8"/>
  <c r="N494" i="8"/>
  <c r="O494" i="8"/>
  <c r="P494" i="8"/>
  <c r="Q494" i="8"/>
  <c r="R494" i="8"/>
  <c r="S494" i="8"/>
  <c r="T494" i="8"/>
  <c r="U494" i="8"/>
  <c r="A495" i="8"/>
  <c r="B495" i="8"/>
  <c r="C495" i="8"/>
  <c r="D495" i="8"/>
  <c r="E495" i="8"/>
  <c r="F495" i="8"/>
  <c r="G495" i="8"/>
  <c r="H495" i="8"/>
  <c r="I495" i="8"/>
  <c r="J495" i="8"/>
  <c r="K495" i="8"/>
  <c r="L495" i="8"/>
  <c r="M495" i="8"/>
  <c r="N495" i="8"/>
  <c r="O495" i="8"/>
  <c r="P495" i="8"/>
  <c r="Q495" i="8"/>
  <c r="R495" i="8"/>
  <c r="S495" i="8"/>
  <c r="T495" i="8"/>
  <c r="U495" i="8"/>
  <c r="A496" i="8"/>
  <c r="B496" i="8"/>
  <c r="C496" i="8"/>
  <c r="D496" i="8"/>
  <c r="E496" i="8"/>
  <c r="F496" i="8"/>
  <c r="G496" i="8"/>
  <c r="H496" i="8"/>
  <c r="I496" i="8"/>
  <c r="J496" i="8"/>
  <c r="K496" i="8"/>
  <c r="L496" i="8"/>
  <c r="M496" i="8"/>
  <c r="N496" i="8"/>
  <c r="O496" i="8"/>
  <c r="P496" i="8"/>
  <c r="Q496" i="8"/>
  <c r="R496" i="8"/>
  <c r="S496" i="8"/>
  <c r="T496" i="8"/>
  <c r="U496" i="8"/>
  <c r="A497" i="8"/>
  <c r="B497" i="8"/>
  <c r="C497" i="8"/>
  <c r="D497" i="8"/>
  <c r="E497" i="8"/>
  <c r="F497" i="8"/>
  <c r="G497" i="8"/>
  <c r="H497" i="8"/>
  <c r="I497" i="8"/>
  <c r="J497" i="8"/>
  <c r="K497" i="8"/>
  <c r="L497" i="8"/>
  <c r="M497" i="8"/>
  <c r="N497" i="8"/>
  <c r="O497" i="8"/>
  <c r="P497" i="8"/>
  <c r="Q497" i="8"/>
  <c r="R497" i="8"/>
  <c r="S497" i="8"/>
  <c r="T497" i="8"/>
  <c r="U497" i="8"/>
  <c r="A498" i="8"/>
  <c r="B498" i="8"/>
  <c r="C498" i="8"/>
  <c r="D498" i="8"/>
  <c r="E498" i="8"/>
  <c r="F498" i="8"/>
  <c r="G498" i="8"/>
  <c r="H498" i="8"/>
  <c r="I498" i="8"/>
  <c r="J498" i="8"/>
  <c r="K498" i="8"/>
  <c r="L498" i="8"/>
  <c r="M498" i="8"/>
  <c r="N498" i="8"/>
  <c r="O498" i="8"/>
  <c r="P498" i="8"/>
  <c r="Q498" i="8"/>
  <c r="R498" i="8"/>
  <c r="S498" i="8"/>
  <c r="T498" i="8"/>
  <c r="U498" i="8"/>
  <c r="A499" i="8"/>
  <c r="B499" i="8"/>
  <c r="C499" i="8"/>
  <c r="D499" i="8"/>
  <c r="E499" i="8"/>
  <c r="F499" i="8"/>
  <c r="G499" i="8"/>
  <c r="H499" i="8"/>
  <c r="I499" i="8"/>
  <c r="J499" i="8"/>
  <c r="K499" i="8"/>
  <c r="L499" i="8"/>
  <c r="M499" i="8"/>
  <c r="N499" i="8"/>
  <c r="O499" i="8"/>
  <c r="P499" i="8"/>
  <c r="Q499" i="8"/>
  <c r="R499" i="8"/>
  <c r="S499" i="8"/>
  <c r="T499" i="8"/>
  <c r="U499" i="8"/>
  <c r="A500" i="8"/>
  <c r="B500" i="8"/>
  <c r="C500" i="8"/>
  <c r="D500" i="8"/>
  <c r="E500" i="8"/>
  <c r="F500" i="8"/>
  <c r="G500" i="8"/>
  <c r="H500" i="8"/>
  <c r="I500" i="8"/>
  <c r="J500" i="8"/>
  <c r="K500" i="8"/>
  <c r="L500" i="8"/>
  <c r="M500" i="8"/>
  <c r="N500" i="8"/>
  <c r="O500" i="8"/>
  <c r="P500" i="8"/>
  <c r="Q500" i="8"/>
  <c r="R500" i="8"/>
  <c r="S500" i="8"/>
  <c r="T500" i="8"/>
  <c r="U500" i="8"/>
  <c r="A501" i="8"/>
  <c r="B501" i="8"/>
  <c r="C501" i="8"/>
  <c r="D501" i="8"/>
  <c r="E501" i="8"/>
  <c r="F501" i="8"/>
  <c r="G501" i="8"/>
  <c r="H501" i="8"/>
  <c r="I501" i="8"/>
  <c r="J501" i="8"/>
  <c r="K501" i="8"/>
  <c r="L501" i="8"/>
  <c r="M501" i="8"/>
  <c r="N501" i="8"/>
  <c r="O501" i="8"/>
  <c r="P501" i="8"/>
  <c r="Q501" i="8"/>
  <c r="R501" i="8"/>
  <c r="S501" i="8"/>
  <c r="T501" i="8"/>
  <c r="U501" i="8"/>
  <c r="U2" i="8"/>
  <c r="T2" i="8"/>
  <c r="S2" i="8"/>
  <c r="R2" i="8"/>
  <c r="Q2" i="8"/>
  <c r="K2" i="8"/>
  <c r="J2" i="8"/>
  <c r="I2" i="8"/>
  <c r="H2" i="8"/>
  <c r="G2" i="8"/>
  <c r="M2" i="8"/>
  <c r="N2" i="8"/>
  <c r="O2" i="8"/>
  <c r="P2" i="8"/>
  <c r="L2" i="8"/>
  <c r="B2" i="8"/>
  <c r="C2" i="8"/>
  <c r="D2" i="8"/>
  <c r="E2" i="8"/>
  <c r="F2" i="8"/>
  <c r="A2" i="8"/>
  <c r="M1" i="8"/>
  <c r="N1" i="8"/>
  <c r="O1" i="8"/>
  <c r="P1" i="8"/>
  <c r="Q1" i="8"/>
  <c r="R1" i="8"/>
  <c r="S1" i="8"/>
  <c r="T1" i="8"/>
  <c r="U1" i="8"/>
  <c r="L1" i="8"/>
  <c r="B1" i="8"/>
  <c r="C1" i="8"/>
  <c r="D1" i="8"/>
  <c r="E1" i="8"/>
  <c r="F1" i="8"/>
  <c r="G1" i="8"/>
  <c r="H1" i="8"/>
  <c r="I1" i="8"/>
  <c r="J1" i="8"/>
  <c r="K1" i="8"/>
  <c r="A1" i="8"/>
  <c r="A3" i="7"/>
  <c r="B3" i="7" s="1"/>
  <c r="A4" i="7"/>
  <c r="B4" i="7" s="1"/>
  <c r="A5" i="7"/>
  <c r="B5" i="7"/>
  <c r="A6" i="7"/>
  <c r="B6" i="7" s="1"/>
  <c r="A7" i="7"/>
  <c r="B7" i="7" s="1"/>
  <c r="A8" i="7"/>
  <c r="B8" i="7" s="1"/>
  <c r="A9" i="7"/>
  <c r="B9" i="7"/>
  <c r="A10" i="7"/>
  <c r="B10" i="7" s="1"/>
  <c r="A11" i="7"/>
  <c r="B11" i="7" s="1"/>
  <c r="A12" i="7"/>
  <c r="B12" i="7" s="1"/>
  <c r="A13" i="7"/>
  <c r="B13" i="7"/>
  <c r="A14" i="7"/>
  <c r="B14" i="7" s="1"/>
  <c r="A15" i="7"/>
  <c r="B15" i="7" s="1"/>
  <c r="A16" i="7"/>
  <c r="B16" i="7" s="1"/>
  <c r="A17" i="7"/>
  <c r="B17" i="7"/>
  <c r="A18" i="7"/>
  <c r="B18" i="7" s="1"/>
  <c r="A19" i="7"/>
  <c r="B19" i="7" s="1"/>
  <c r="A20" i="7"/>
  <c r="B20" i="7" s="1"/>
  <c r="A21" i="7"/>
  <c r="B21" i="7"/>
  <c r="A22" i="7"/>
  <c r="B22" i="7" s="1"/>
  <c r="A23" i="7"/>
  <c r="B23" i="7" s="1"/>
  <c r="A24" i="7"/>
  <c r="B24" i="7" s="1"/>
  <c r="A25" i="7"/>
  <c r="B25" i="7"/>
  <c r="A26" i="7"/>
  <c r="B26" i="7" s="1"/>
  <c r="A27" i="7"/>
  <c r="B27" i="7" s="1"/>
  <c r="A28" i="7"/>
  <c r="B28" i="7" s="1"/>
  <c r="A29" i="7"/>
  <c r="B29" i="7"/>
  <c r="A30" i="7"/>
  <c r="B30" i="7" s="1"/>
  <c r="A31" i="7"/>
  <c r="B31" i="7" s="1"/>
  <c r="A32" i="7"/>
  <c r="B32" i="7" s="1"/>
  <c r="A33" i="7"/>
  <c r="B33" i="7"/>
  <c r="A34" i="7"/>
  <c r="B34" i="7" s="1"/>
  <c r="A35" i="7"/>
  <c r="B35" i="7" s="1"/>
  <c r="A36" i="7"/>
  <c r="B36" i="7" s="1"/>
  <c r="A37" i="7"/>
  <c r="B37" i="7"/>
  <c r="A38" i="7"/>
  <c r="B38" i="7" s="1"/>
  <c r="A39" i="7"/>
  <c r="B39" i="7" s="1"/>
  <c r="A40" i="7"/>
  <c r="B40" i="7" s="1"/>
  <c r="A41" i="7"/>
  <c r="B41" i="7"/>
  <c r="A42" i="7"/>
  <c r="B42" i="7" s="1"/>
  <c r="A43" i="7"/>
  <c r="B43" i="7" s="1"/>
  <c r="A44" i="7"/>
  <c r="B44" i="7" s="1"/>
  <c r="A45" i="7"/>
  <c r="B45" i="7"/>
  <c r="A46" i="7"/>
  <c r="B46" i="7" s="1"/>
  <c r="A47" i="7"/>
  <c r="B47" i="7" s="1"/>
  <c r="A48" i="7"/>
  <c r="B48" i="7" s="1"/>
  <c r="A49" i="7"/>
  <c r="B49" i="7"/>
  <c r="A50" i="7"/>
  <c r="B50" i="7" s="1"/>
  <c r="A51" i="7"/>
  <c r="B51" i="7" s="1"/>
  <c r="A52" i="7"/>
  <c r="B52" i="7" s="1"/>
  <c r="A53" i="7"/>
  <c r="B53" i="7"/>
  <c r="A54" i="7"/>
  <c r="B54" i="7" s="1"/>
  <c r="A55" i="7"/>
  <c r="B55" i="7" s="1"/>
  <c r="A56" i="7"/>
  <c r="B56" i="7" s="1"/>
  <c r="A57" i="7"/>
  <c r="B57" i="7"/>
  <c r="A58" i="7"/>
  <c r="B58" i="7" s="1"/>
  <c r="A59" i="7"/>
  <c r="B59" i="7" s="1"/>
  <c r="A60" i="7"/>
  <c r="B60" i="7" s="1"/>
  <c r="A61" i="7"/>
  <c r="B61" i="7"/>
  <c r="A62" i="7"/>
  <c r="B62" i="7" s="1"/>
  <c r="A63" i="7"/>
  <c r="B63" i="7" s="1"/>
  <c r="A64" i="7"/>
  <c r="B64" i="7" s="1"/>
  <c r="A65" i="7"/>
  <c r="B65" i="7"/>
  <c r="A66" i="7"/>
  <c r="B66" i="7" s="1"/>
  <c r="A67" i="7"/>
  <c r="B67" i="7" s="1"/>
  <c r="A68" i="7"/>
  <c r="B68" i="7" s="1"/>
  <c r="A69" i="7"/>
  <c r="B69" i="7"/>
  <c r="A70" i="7"/>
  <c r="B70" i="7" s="1"/>
  <c r="A71" i="7"/>
  <c r="B71" i="7" s="1"/>
  <c r="A72" i="7"/>
  <c r="B72" i="7" s="1"/>
  <c r="A73" i="7"/>
  <c r="B73" i="7"/>
  <c r="A74" i="7"/>
  <c r="B74" i="7" s="1"/>
  <c r="A75" i="7"/>
  <c r="B75" i="7" s="1"/>
  <c r="A76" i="7"/>
  <c r="B76" i="7" s="1"/>
  <c r="A77" i="7"/>
  <c r="B77" i="7"/>
  <c r="A78" i="7"/>
  <c r="B78" i="7" s="1"/>
  <c r="A79" i="7"/>
  <c r="B79" i="7" s="1"/>
  <c r="A80" i="7"/>
  <c r="B80" i="7" s="1"/>
  <c r="A81" i="7"/>
  <c r="B81" i="7"/>
  <c r="A82" i="7"/>
  <c r="B82" i="7" s="1"/>
  <c r="A83" i="7"/>
  <c r="B83" i="7" s="1"/>
  <c r="A84" i="7"/>
  <c r="B84" i="7" s="1"/>
  <c r="A85" i="7"/>
  <c r="B85" i="7"/>
  <c r="A86" i="7"/>
  <c r="B86" i="7" s="1"/>
  <c r="A87" i="7"/>
  <c r="B87" i="7" s="1"/>
  <c r="A88" i="7"/>
  <c r="B88" i="7" s="1"/>
  <c r="A89" i="7"/>
  <c r="B89" i="7"/>
  <c r="A90" i="7"/>
  <c r="B90" i="7" s="1"/>
  <c r="A91" i="7"/>
  <c r="B91" i="7" s="1"/>
  <c r="A92" i="7"/>
  <c r="B92" i="7" s="1"/>
  <c r="A93" i="7"/>
  <c r="B93" i="7"/>
  <c r="A94" i="7"/>
  <c r="B94" i="7" s="1"/>
  <c r="A95" i="7"/>
  <c r="B95" i="7" s="1"/>
  <c r="A96" i="7"/>
  <c r="B96" i="7" s="1"/>
  <c r="A97" i="7"/>
  <c r="B97" i="7"/>
  <c r="A98" i="7"/>
  <c r="B98" i="7" s="1"/>
  <c r="A99" i="7"/>
  <c r="B99" i="7" s="1"/>
  <c r="A100" i="7"/>
  <c r="B100" i="7" s="1"/>
  <c r="A101" i="7"/>
  <c r="B101" i="7"/>
  <c r="A102" i="7"/>
  <c r="B102" i="7" s="1"/>
  <c r="A103" i="7"/>
  <c r="B103" i="7" s="1"/>
  <c r="A104" i="7"/>
  <c r="B104" i="7" s="1"/>
  <c r="A105" i="7"/>
  <c r="B105" i="7"/>
  <c r="A106" i="7"/>
  <c r="B106" i="7" s="1"/>
  <c r="A107" i="7"/>
  <c r="B107" i="7" s="1"/>
  <c r="A108" i="7"/>
  <c r="B108" i="7" s="1"/>
  <c r="A109" i="7"/>
  <c r="B109" i="7"/>
  <c r="A110" i="7"/>
  <c r="B110" i="7" s="1"/>
  <c r="A111" i="7"/>
  <c r="B111" i="7" s="1"/>
  <c r="A112" i="7"/>
  <c r="B112" i="7" s="1"/>
  <c r="A113" i="7"/>
  <c r="B113" i="7"/>
  <c r="A114" i="7"/>
  <c r="B114" i="7" s="1"/>
  <c r="A115" i="7"/>
  <c r="B115" i="7" s="1"/>
  <c r="A116" i="7"/>
  <c r="B116" i="7" s="1"/>
  <c r="A117" i="7"/>
  <c r="B117" i="7"/>
  <c r="A118" i="7"/>
  <c r="B118" i="7" s="1"/>
  <c r="A119" i="7"/>
  <c r="B119" i="7" s="1"/>
  <c r="A120" i="7"/>
  <c r="B120" i="7" s="1"/>
  <c r="A121" i="7"/>
  <c r="B121" i="7"/>
  <c r="A122" i="7"/>
  <c r="B122" i="7" s="1"/>
  <c r="A123" i="7"/>
  <c r="B123" i="7" s="1"/>
  <c r="A124" i="7"/>
  <c r="B124" i="7" s="1"/>
  <c r="A125" i="7"/>
  <c r="B125" i="7"/>
  <c r="A126" i="7"/>
  <c r="B126" i="7" s="1"/>
  <c r="A127" i="7"/>
  <c r="B127" i="7" s="1"/>
  <c r="A128" i="7"/>
  <c r="B128" i="7" s="1"/>
  <c r="A129" i="7"/>
  <c r="B129" i="7"/>
  <c r="A130" i="7"/>
  <c r="B130" i="7" s="1"/>
  <c r="A131" i="7"/>
  <c r="B131" i="7" s="1"/>
  <c r="A132" i="7"/>
  <c r="B132" i="7" s="1"/>
  <c r="A133" i="7"/>
  <c r="B133" i="7"/>
  <c r="A134" i="7"/>
  <c r="B134" i="7" s="1"/>
  <c r="A135" i="7"/>
  <c r="B135" i="7" s="1"/>
  <c r="A136" i="7"/>
  <c r="B136" i="7" s="1"/>
  <c r="A137" i="7"/>
  <c r="B137" i="7"/>
  <c r="A138" i="7"/>
  <c r="B138" i="7" s="1"/>
  <c r="A139" i="7"/>
  <c r="B139" i="7" s="1"/>
  <c r="A140" i="7"/>
  <c r="B140" i="7" s="1"/>
  <c r="A141" i="7"/>
  <c r="B141" i="7"/>
  <c r="A142" i="7"/>
  <c r="B142" i="7" s="1"/>
  <c r="A143" i="7"/>
  <c r="B143" i="7" s="1"/>
  <c r="A144" i="7"/>
  <c r="B144" i="7" s="1"/>
  <c r="A145" i="7"/>
  <c r="B145" i="7"/>
  <c r="A146" i="7"/>
  <c r="B146" i="7" s="1"/>
  <c r="A147" i="7"/>
  <c r="B147" i="7" s="1"/>
  <c r="A148" i="7"/>
  <c r="B148" i="7" s="1"/>
  <c r="A149" i="7"/>
  <c r="B149" i="7"/>
  <c r="A150" i="7"/>
  <c r="B150" i="7" s="1"/>
  <c r="A151" i="7"/>
  <c r="B151" i="7" s="1"/>
  <c r="A152" i="7"/>
  <c r="B152" i="7" s="1"/>
  <c r="A153" i="7"/>
  <c r="B153" i="7"/>
  <c r="A154" i="7"/>
  <c r="B154" i="7" s="1"/>
  <c r="A155" i="7"/>
  <c r="B155" i="7" s="1"/>
  <c r="A156" i="7"/>
  <c r="B156" i="7" s="1"/>
  <c r="A157" i="7"/>
  <c r="B157" i="7"/>
  <c r="A158" i="7"/>
  <c r="B158" i="7" s="1"/>
  <c r="A159" i="7"/>
  <c r="B159" i="7" s="1"/>
  <c r="A160" i="7"/>
  <c r="B160" i="7" s="1"/>
  <c r="A161" i="7"/>
  <c r="B161" i="7"/>
  <c r="A162" i="7"/>
  <c r="B162" i="7" s="1"/>
  <c r="A163" i="7"/>
  <c r="B163" i="7" s="1"/>
  <c r="A164" i="7"/>
  <c r="B164" i="7" s="1"/>
  <c r="A165" i="7"/>
  <c r="B165" i="7"/>
  <c r="A166" i="7"/>
  <c r="B166" i="7" s="1"/>
  <c r="A167" i="7"/>
  <c r="B167" i="7" s="1"/>
  <c r="A168" i="7"/>
  <c r="B168" i="7" s="1"/>
  <c r="A169" i="7"/>
  <c r="B169" i="7"/>
  <c r="A170" i="7"/>
  <c r="B170" i="7" s="1"/>
  <c r="A171" i="7"/>
  <c r="B171" i="7" s="1"/>
  <c r="A172" i="7"/>
  <c r="B172" i="7" s="1"/>
  <c r="A173" i="7"/>
  <c r="B173" i="7"/>
  <c r="A174" i="7"/>
  <c r="B174" i="7"/>
  <c r="A175" i="7"/>
  <c r="B175" i="7"/>
  <c r="A176" i="7"/>
  <c r="B176" i="7"/>
  <c r="A177" i="7"/>
  <c r="B177" i="7"/>
  <c r="A178" i="7"/>
  <c r="B178" i="7"/>
  <c r="A179" i="7"/>
  <c r="B179" i="7"/>
  <c r="A180" i="7"/>
  <c r="B180" i="7"/>
  <c r="A181" i="7"/>
  <c r="B181" i="7"/>
  <c r="A182" i="7"/>
  <c r="B182" i="7"/>
  <c r="A183" i="7"/>
  <c r="B183" i="7"/>
  <c r="A184" i="7"/>
  <c r="B184" i="7"/>
  <c r="A185" i="7"/>
  <c r="B185" i="7"/>
  <c r="A186" i="7"/>
  <c r="B186" i="7"/>
  <c r="A187" i="7"/>
  <c r="B187" i="7"/>
  <c r="A188" i="7"/>
  <c r="B188" i="7"/>
  <c r="A189" i="7"/>
  <c r="B189" i="7"/>
  <c r="A190" i="7"/>
  <c r="B190" i="7"/>
  <c r="A191" i="7"/>
  <c r="B191" i="7"/>
  <c r="A192" i="7"/>
  <c r="B192" i="7"/>
  <c r="A193" i="7"/>
  <c r="B193" i="7"/>
  <c r="A194" i="7"/>
  <c r="B194" i="7"/>
  <c r="A195" i="7"/>
  <c r="B195" i="7"/>
  <c r="A196" i="7"/>
  <c r="B196" i="7"/>
  <c r="A197" i="7"/>
  <c r="B197" i="7"/>
  <c r="A198" i="7"/>
  <c r="B198" i="7"/>
  <c r="A199" i="7"/>
  <c r="B199" i="7"/>
  <c r="A200" i="7"/>
  <c r="B200" i="7"/>
  <c r="A201" i="7"/>
  <c r="B201" i="7"/>
  <c r="A202" i="7"/>
  <c r="B202" i="7"/>
  <c r="A203" i="7"/>
  <c r="B203" i="7"/>
  <c r="A204" i="7"/>
  <c r="B204" i="7"/>
  <c r="A205" i="7"/>
  <c r="B205" i="7"/>
  <c r="A206" i="7"/>
  <c r="B206" i="7"/>
  <c r="A207" i="7"/>
  <c r="B207" i="7"/>
  <c r="A208" i="7"/>
  <c r="B208" i="7"/>
  <c r="A209" i="7"/>
  <c r="B209" i="7"/>
  <c r="A210" i="7"/>
  <c r="B210" i="7"/>
  <c r="A211" i="7"/>
  <c r="B211" i="7"/>
  <c r="A212" i="7"/>
  <c r="B212" i="7"/>
  <c r="A213" i="7"/>
  <c r="B213" i="7"/>
  <c r="A214" i="7"/>
  <c r="B214" i="7"/>
  <c r="A215" i="7"/>
  <c r="B215" i="7"/>
  <c r="A216" i="7"/>
  <c r="B216" i="7"/>
  <c r="A217" i="7"/>
  <c r="B217" i="7"/>
  <c r="A218" i="7"/>
  <c r="B218" i="7"/>
  <c r="A219" i="7"/>
  <c r="B219" i="7"/>
  <c r="A220" i="7"/>
  <c r="B220" i="7"/>
  <c r="A221" i="7"/>
  <c r="B221" i="7"/>
  <c r="A222" i="7"/>
  <c r="B222" i="7"/>
  <c r="A223" i="7"/>
  <c r="B223" i="7"/>
  <c r="A224" i="7"/>
  <c r="B224" i="7"/>
  <c r="A225" i="7"/>
  <c r="B225" i="7"/>
  <c r="A226" i="7"/>
  <c r="B226" i="7"/>
  <c r="A227" i="7"/>
  <c r="B227" i="7"/>
  <c r="A228" i="7"/>
  <c r="B228" i="7"/>
  <c r="A229" i="7"/>
  <c r="B229" i="7"/>
  <c r="A230" i="7"/>
  <c r="B230" i="7"/>
  <c r="A231" i="7"/>
  <c r="B231" i="7"/>
  <c r="A232" i="7"/>
  <c r="B232" i="7"/>
  <c r="A233" i="7"/>
  <c r="B233" i="7"/>
  <c r="A234" i="7"/>
  <c r="B234" i="7"/>
  <c r="A235" i="7"/>
  <c r="B235" i="7"/>
  <c r="A236" i="7"/>
  <c r="B236" i="7"/>
  <c r="A237" i="7"/>
  <c r="B237" i="7"/>
  <c r="A238" i="7"/>
  <c r="B238" i="7"/>
  <c r="A239" i="7"/>
  <c r="B239" i="7"/>
  <c r="A240" i="7"/>
  <c r="B240" i="7"/>
  <c r="A241" i="7"/>
  <c r="B241" i="7"/>
  <c r="A242" i="7"/>
  <c r="B242" i="7"/>
  <c r="A243" i="7"/>
  <c r="B243" i="7"/>
  <c r="A244" i="7"/>
  <c r="B244" i="7"/>
  <c r="A245" i="7"/>
  <c r="B245" i="7"/>
  <c r="A246" i="7"/>
  <c r="B246" i="7"/>
  <c r="A247" i="7"/>
  <c r="B247" i="7"/>
  <c r="A248" i="7"/>
  <c r="B248" i="7"/>
  <c r="A249" i="7"/>
  <c r="B249" i="7"/>
  <c r="A250" i="7"/>
  <c r="B250" i="7"/>
  <c r="A251" i="7"/>
  <c r="B251" i="7"/>
  <c r="A252" i="7"/>
  <c r="B252" i="7"/>
  <c r="A253" i="7"/>
  <c r="B253" i="7"/>
  <c r="A254" i="7"/>
  <c r="B254" i="7"/>
  <c r="A255" i="7"/>
  <c r="B255" i="7"/>
  <c r="A256" i="7"/>
  <c r="B256" i="7"/>
  <c r="A257" i="7"/>
  <c r="B257" i="7"/>
  <c r="A258" i="7"/>
  <c r="B258" i="7"/>
  <c r="A259" i="7"/>
  <c r="B259" i="7"/>
  <c r="A260" i="7"/>
  <c r="B260" i="7"/>
  <c r="A261" i="7"/>
  <c r="B261" i="7"/>
  <c r="A262" i="7"/>
  <c r="B262" i="7"/>
  <c r="A263" i="7"/>
  <c r="B263" i="7"/>
  <c r="A264" i="7"/>
  <c r="B264" i="7"/>
  <c r="A265" i="7"/>
  <c r="B265" i="7"/>
  <c r="A266" i="7"/>
  <c r="B266" i="7"/>
  <c r="A267" i="7"/>
  <c r="B267" i="7"/>
  <c r="A268" i="7"/>
  <c r="B268" i="7"/>
  <c r="A269" i="7"/>
  <c r="B269" i="7"/>
  <c r="A270" i="7"/>
  <c r="B270" i="7"/>
  <c r="A271" i="7"/>
  <c r="B271" i="7"/>
  <c r="A272" i="7"/>
  <c r="B272" i="7"/>
  <c r="A273" i="7"/>
  <c r="B273" i="7"/>
  <c r="A274" i="7"/>
  <c r="B274" i="7"/>
  <c r="A275" i="7"/>
  <c r="B275" i="7"/>
  <c r="A276" i="7"/>
  <c r="B276" i="7"/>
  <c r="A277" i="7"/>
  <c r="B277" i="7"/>
  <c r="A278" i="7"/>
  <c r="B278" i="7"/>
  <c r="A279" i="7"/>
  <c r="B279" i="7"/>
  <c r="A280" i="7"/>
  <c r="B280" i="7"/>
  <c r="A281" i="7"/>
  <c r="B281" i="7"/>
  <c r="A282" i="7"/>
  <c r="B282" i="7"/>
  <c r="A283" i="7"/>
  <c r="B283" i="7"/>
  <c r="A284" i="7"/>
  <c r="B284" i="7"/>
  <c r="A285" i="7"/>
  <c r="B285" i="7"/>
  <c r="A286" i="7"/>
  <c r="B286" i="7"/>
  <c r="A287" i="7"/>
  <c r="B287" i="7"/>
  <c r="A288" i="7"/>
  <c r="B288" i="7"/>
  <c r="A289" i="7"/>
  <c r="B289" i="7"/>
  <c r="A290" i="7"/>
  <c r="B290" i="7"/>
  <c r="A291" i="7"/>
  <c r="B291" i="7"/>
  <c r="A292" i="7"/>
  <c r="B292" i="7"/>
  <c r="A293" i="7"/>
  <c r="B293" i="7"/>
  <c r="A294" i="7"/>
  <c r="B294" i="7"/>
  <c r="A295" i="7"/>
  <c r="B295" i="7"/>
  <c r="A296" i="7"/>
  <c r="B296" i="7"/>
  <c r="A297" i="7"/>
  <c r="B297" i="7"/>
  <c r="A298" i="7"/>
  <c r="B298" i="7"/>
  <c r="A299" i="7"/>
  <c r="B299" i="7"/>
  <c r="A300" i="7"/>
  <c r="B300" i="7"/>
  <c r="A301" i="7"/>
  <c r="B301" i="7"/>
  <c r="A302" i="7"/>
  <c r="B302" i="7"/>
  <c r="A303" i="7"/>
  <c r="B303" i="7"/>
  <c r="A304" i="7"/>
  <c r="B304" i="7"/>
  <c r="A305" i="7"/>
  <c r="B305" i="7"/>
  <c r="A306" i="7"/>
  <c r="B306" i="7"/>
  <c r="A307" i="7"/>
  <c r="B307" i="7"/>
  <c r="A308" i="7"/>
  <c r="B308" i="7"/>
  <c r="A309" i="7"/>
  <c r="B309" i="7"/>
  <c r="A310" i="7"/>
  <c r="B310" i="7"/>
  <c r="A311" i="7"/>
  <c r="B311" i="7"/>
  <c r="A312" i="7"/>
  <c r="B312" i="7"/>
  <c r="A313" i="7"/>
  <c r="B313" i="7"/>
  <c r="A314" i="7"/>
  <c r="B314" i="7"/>
  <c r="A315" i="7"/>
  <c r="B315" i="7"/>
  <c r="A316" i="7"/>
  <c r="B316" i="7"/>
  <c r="A317" i="7"/>
  <c r="B317" i="7"/>
  <c r="A318" i="7"/>
  <c r="B318" i="7"/>
  <c r="A319" i="7"/>
  <c r="B319" i="7"/>
  <c r="A320" i="7"/>
  <c r="B320" i="7"/>
  <c r="A321" i="7"/>
  <c r="B321" i="7"/>
  <c r="A322" i="7"/>
  <c r="B322" i="7"/>
  <c r="A323" i="7"/>
  <c r="B323" i="7"/>
  <c r="A324" i="7"/>
  <c r="B324" i="7"/>
  <c r="A325" i="7"/>
  <c r="B325" i="7"/>
  <c r="A326" i="7"/>
  <c r="B326" i="7"/>
  <c r="A327" i="7"/>
  <c r="B327" i="7"/>
  <c r="A328" i="7"/>
  <c r="B328" i="7"/>
  <c r="A329" i="7"/>
  <c r="B329" i="7"/>
  <c r="A330" i="7"/>
  <c r="B330" i="7"/>
  <c r="A331" i="7"/>
  <c r="B331" i="7"/>
  <c r="A332" i="7"/>
  <c r="B332" i="7"/>
  <c r="A333" i="7"/>
  <c r="B333" i="7"/>
  <c r="A334" i="7"/>
  <c r="B334" i="7"/>
  <c r="A335" i="7"/>
  <c r="B335" i="7"/>
  <c r="A336" i="7"/>
  <c r="B336" i="7"/>
  <c r="A337" i="7"/>
  <c r="B337" i="7"/>
  <c r="A338" i="7"/>
  <c r="B338" i="7"/>
  <c r="A339" i="7"/>
  <c r="B339" i="7"/>
  <c r="A340" i="7"/>
  <c r="B340" i="7"/>
  <c r="A341" i="7"/>
  <c r="B341" i="7"/>
  <c r="A342" i="7"/>
  <c r="B342" i="7"/>
  <c r="A343" i="7"/>
  <c r="B343" i="7"/>
  <c r="A344" i="7"/>
  <c r="B344" i="7"/>
  <c r="A345" i="7"/>
  <c r="B345" i="7"/>
  <c r="A346" i="7"/>
  <c r="B346" i="7"/>
  <c r="A347" i="7"/>
  <c r="B347" i="7"/>
  <c r="A348" i="7"/>
  <c r="B348" i="7"/>
  <c r="A349" i="7"/>
  <c r="B349" i="7"/>
  <c r="A350" i="7"/>
  <c r="B350" i="7"/>
  <c r="A351" i="7"/>
  <c r="B351" i="7"/>
  <c r="A352" i="7"/>
  <c r="B352" i="7"/>
  <c r="A353" i="7"/>
  <c r="B353" i="7"/>
  <c r="A354" i="7"/>
  <c r="B354" i="7"/>
  <c r="A355" i="7"/>
  <c r="B355" i="7"/>
  <c r="A356" i="7"/>
  <c r="B356" i="7"/>
  <c r="A357" i="7"/>
  <c r="B357" i="7"/>
  <c r="A358" i="7"/>
  <c r="B358" i="7"/>
  <c r="A359" i="7"/>
  <c r="B359" i="7"/>
  <c r="A360" i="7"/>
  <c r="B360" i="7"/>
  <c r="A361" i="7"/>
  <c r="B361" i="7"/>
  <c r="A362" i="7"/>
  <c r="B362" i="7"/>
  <c r="A363" i="7"/>
  <c r="B363" i="7"/>
  <c r="A364" i="7"/>
  <c r="B364" i="7"/>
  <c r="A365" i="7"/>
  <c r="B365" i="7"/>
  <c r="A366" i="7"/>
  <c r="B366" i="7"/>
  <c r="A367" i="7"/>
  <c r="B367" i="7"/>
  <c r="A368" i="7"/>
  <c r="B368" i="7"/>
  <c r="A369" i="7"/>
  <c r="B369" i="7"/>
  <c r="A370" i="7"/>
  <c r="B370" i="7"/>
  <c r="A371" i="7"/>
  <c r="B371" i="7"/>
  <c r="A372" i="7"/>
  <c r="B372" i="7"/>
  <c r="A373" i="7"/>
  <c r="B373" i="7"/>
  <c r="A374" i="7"/>
  <c r="B374" i="7"/>
  <c r="A375" i="7"/>
  <c r="B375" i="7"/>
  <c r="A376" i="7"/>
  <c r="B376" i="7"/>
  <c r="A377" i="7"/>
  <c r="B377" i="7"/>
  <c r="A378" i="7"/>
  <c r="B378" i="7"/>
  <c r="A379" i="7"/>
  <c r="B379" i="7"/>
  <c r="A380" i="7"/>
  <c r="B380" i="7"/>
  <c r="A381" i="7"/>
  <c r="B381" i="7"/>
  <c r="A382" i="7"/>
  <c r="B382" i="7"/>
  <c r="A383" i="7"/>
  <c r="B383" i="7"/>
  <c r="A384" i="7"/>
  <c r="B384" i="7"/>
  <c r="A385" i="7"/>
  <c r="B385" i="7"/>
  <c r="A386" i="7"/>
  <c r="B386" i="7"/>
  <c r="A387" i="7"/>
  <c r="B387" i="7"/>
  <c r="A388" i="7"/>
  <c r="B388" i="7"/>
  <c r="A389" i="7"/>
  <c r="B389" i="7"/>
  <c r="A390" i="7"/>
  <c r="B390" i="7"/>
  <c r="A391" i="7"/>
  <c r="B391" i="7"/>
  <c r="A392" i="7"/>
  <c r="B392" i="7"/>
  <c r="A393" i="7"/>
  <c r="B393" i="7"/>
  <c r="A394" i="7"/>
  <c r="B394" i="7"/>
  <c r="A395" i="7"/>
  <c r="B395" i="7"/>
  <c r="A396" i="7"/>
  <c r="B396" i="7"/>
  <c r="A397" i="7"/>
  <c r="B397" i="7"/>
  <c r="A398" i="7"/>
  <c r="B398" i="7"/>
  <c r="A399" i="7"/>
  <c r="B399" i="7"/>
  <c r="A400" i="7"/>
  <c r="B400" i="7"/>
  <c r="A401" i="7"/>
  <c r="B401" i="7"/>
  <c r="A402" i="7"/>
  <c r="B402" i="7"/>
  <c r="A403" i="7"/>
  <c r="B403" i="7"/>
  <c r="A404" i="7"/>
  <c r="B404" i="7"/>
  <c r="A405" i="7"/>
  <c r="B405" i="7"/>
  <c r="A406" i="7"/>
  <c r="B406" i="7"/>
  <c r="A407" i="7"/>
  <c r="B407" i="7"/>
  <c r="A408" i="7"/>
  <c r="B408" i="7"/>
  <c r="A409" i="7"/>
  <c r="B409" i="7"/>
  <c r="A410" i="7"/>
  <c r="B410" i="7"/>
  <c r="A411" i="7"/>
  <c r="B411" i="7"/>
  <c r="A412" i="7"/>
  <c r="B412" i="7"/>
  <c r="A413" i="7"/>
  <c r="B413" i="7"/>
  <c r="A414" i="7"/>
  <c r="B414" i="7"/>
  <c r="A415" i="7"/>
  <c r="B415" i="7"/>
  <c r="A416" i="7"/>
  <c r="B416" i="7"/>
  <c r="A417" i="7"/>
  <c r="B417" i="7"/>
  <c r="A418" i="7"/>
  <c r="B418" i="7"/>
  <c r="A419" i="7"/>
  <c r="B419" i="7"/>
  <c r="A420" i="7"/>
  <c r="B420" i="7"/>
  <c r="A421" i="7"/>
  <c r="B421" i="7"/>
  <c r="A422" i="7"/>
  <c r="B422" i="7"/>
  <c r="A423" i="7"/>
  <c r="B423" i="7"/>
  <c r="A424" i="7"/>
  <c r="B424" i="7"/>
  <c r="A425" i="7"/>
  <c r="B425" i="7"/>
  <c r="A426" i="7"/>
  <c r="B426" i="7"/>
  <c r="A427" i="7"/>
  <c r="B427" i="7"/>
  <c r="A428" i="7"/>
  <c r="B428" i="7"/>
  <c r="A429" i="7"/>
  <c r="B429" i="7"/>
  <c r="A430" i="7"/>
  <c r="B430" i="7"/>
  <c r="A431" i="7"/>
  <c r="B431" i="7"/>
  <c r="A432" i="7"/>
  <c r="B432" i="7"/>
  <c r="A433" i="7"/>
  <c r="B433" i="7"/>
  <c r="A434" i="7"/>
  <c r="B434" i="7"/>
  <c r="A435" i="7"/>
  <c r="B435" i="7"/>
  <c r="A436" i="7"/>
  <c r="B436" i="7"/>
  <c r="A437" i="7"/>
  <c r="B437" i="7"/>
  <c r="A438" i="7"/>
  <c r="B438" i="7"/>
  <c r="A439" i="7"/>
  <c r="B439" i="7"/>
  <c r="A440" i="7"/>
  <c r="B440" i="7"/>
  <c r="A441" i="7"/>
  <c r="B441" i="7"/>
  <c r="A442" i="7"/>
  <c r="B442" i="7"/>
  <c r="A443" i="7"/>
  <c r="B443" i="7"/>
  <c r="A444" i="7"/>
  <c r="B444" i="7"/>
  <c r="A445" i="7"/>
  <c r="B445" i="7"/>
  <c r="A446" i="7"/>
  <c r="B446" i="7"/>
  <c r="A447" i="7"/>
  <c r="B447" i="7"/>
  <c r="A448" i="7"/>
  <c r="B448" i="7"/>
  <c r="A449" i="7"/>
  <c r="B449" i="7"/>
  <c r="A450" i="7"/>
  <c r="B450" i="7"/>
  <c r="A451" i="7"/>
  <c r="B451" i="7"/>
  <c r="A452" i="7"/>
  <c r="B452" i="7"/>
  <c r="A453" i="7"/>
  <c r="B453" i="7"/>
  <c r="A454" i="7"/>
  <c r="B454" i="7"/>
  <c r="A455" i="7"/>
  <c r="B455" i="7"/>
  <c r="A456" i="7"/>
  <c r="B456" i="7"/>
  <c r="A457" i="7"/>
  <c r="B457" i="7"/>
  <c r="A458" i="7"/>
  <c r="B458" i="7"/>
  <c r="A459" i="7"/>
  <c r="B459" i="7"/>
  <c r="A460" i="7"/>
  <c r="B460" i="7"/>
  <c r="A461" i="7"/>
  <c r="B461" i="7"/>
  <c r="A462" i="7"/>
  <c r="B462" i="7"/>
  <c r="A463" i="7"/>
  <c r="B463" i="7"/>
  <c r="A464" i="7"/>
  <c r="B464" i="7"/>
  <c r="A465" i="7"/>
  <c r="B465" i="7"/>
  <c r="A466" i="7"/>
  <c r="B466" i="7"/>
  <c r="A467" i="7"/>
  <c r="B467" i="7"/>
  <c r="A468" i="7"/>
  <c r="B468" i="7"/>
  <c r="A469" i="7"/>
  <c r="B469" i="7"/>
  <c r="A470" i="7"/>
  <c r="B470" i="7"/>
  <c r="A471" i="7"/>
  <c r="B471" i="7"/>
  <c r="A472" i="7"/>
  <c r="B472" i="7"/>
  <c r="A473" i="7"/>
  <c r="B473" i="7"/>
  <c r="A474" i="7"/>
  <c r="B474" i="7"/>
  <c r="A475" i="7"/>
  <c r="B475" i="7"/>
  <c r="A476" i="7"/>
  <c r="B476" i="7"/>
  <c r="A477" i="7"/>
  <c r="B477" i="7"/>
  <c r="A478" i="7"/>
  <c r="B478" i="7"/>
  <c r="A479" i="7"/>
  <c r="B479" i="7"/>
  <c r="A480" i="7"/>
  <c r="B480" i="7"/>
  <c r="A481" i="7"/>
  <c r="B481" i="7"/>
  <c r="A482" i="7"/>
  <c r="B482" i="7"/>
  <c r="A483" i="7"/>
  <c r="B483" i="7"/>
  <c r="A484" i="7"/>
  <c r="B484" i="7"/>
  <c r="A485" i="7"/>
  <c r="B485" i="7"/>
  <c r="A486" i="7"/>
  <c r="B486" i="7"/>
  <c r="A487" i="7"/>
  <c r="B487" i="7"/>
  <c r="A488" i="7"/>
  <c r="B488" i="7"/>
  <c r="A489" i="7"/>
  <c r="B489" i="7"/>
  <c r="A490" i="7"/>
  <c r="B490" i="7"/>
  <c r="A491" i="7"/>
  <c r="B491" i="7"/>
  <c r="A492" i="7"/>
  <c r="B492" i="7"/>
  <c r="A493" i="7"/>
  <c r="B493" i="7"/>
  <c r="A494" i="7"/>
  <c r="B494" i="7"/>
  <c r="A495" i="7"/>
  <c r="B495" i="7"/>
  <c r="A496" i="7"/>
  <c r="B496" i="7"/>
  <c r="A497" i="7"/>
  <c r="B497" i="7"/>
  <c r="A498" i="7"/>
  <c r="B498" i="7"/>
  <c r="A499" i="7"/>
  <c r="B499" i="7"/>
  <c r="A500" i="7"/>
  <c r="B500" i="7"/>
  <c r="A501" i="7"/>
  <c r="B501" i="7"/>
  <c r="B2" i="7"/>
  <c r="A2" i="7"/>
  <c r="A19" i="6"/>
  <c r="B19" i="6"/>
  <c r="C19" i="6"/>
  <c r="D19" i="6"/>
  <c r="E19" i="6"/>
  <c r="F19" i="6"/>
  <c r="G19" i="6"/>
  <c r="H19" i="6"/>
  <c r="I19" i="6"/>
  <c r="J19" i="6"/>
  <c r="K19" i="6"/>
  <c r="A20" i="6"/>
  <c r="B20" i="6"/>
  <c r="C20" i="6"/>
  <c r="D20" i="6"/>
  <c r="E20" i="6"/>
  <c r="F20" i="6"/>
  <c r="G20" i="6"/>
  <c r="H20" i="6"/>
  <c r="I20" i="6"/>
  <c r="J20" i="6"/>
  <c r="K20" i="6"/>
  <c r="A21" i="6"/>
  <c r="B21" i="6"/>
  <c r="C21" i="6"/>
  <c r="D21" i="6"/>
  <c r="E21" i="6"/>
  <c r="F21" i="6"/>
  <c r="G21" i="6"/>
  <c r="H21" i="6"/>
  <c r="I21" i="6"/>
  <c r="J21" i="6"/>
  <c r="K21" i="6"/>
  <c r="A22" i="6"/>
  <c r="B22" i="6"/>
  <c r="C22" i="6"/>
  <c r="D22" i="6"/>
  <c r="E22" i="6"/>
  <c r="F22" i="6"/>
  <c r="G22" i="6"/>
  <c r="H22" i="6"/>
  <c r="I22" i="6"/>
  <c r="J22" i="6"/>
  <c r="K22" i="6"/>
  <c r="A23" i="6"/>
  <c r="B23" i="6"/>
  <c r="C23" i="6"/>
  <c r="D23" i="6"/>
  <c r="E23" i="6"/>
  <c r="F23" i="6"/>
  <c r="G23" i="6"/>
  <c r="H23" i="6"/>
  <c r="I23" i="6"/>
  <c r="J23" i="6"/>
  <c r="K23" i="6"/>
  <c r="A24" i="6"/>
  <c r="B24" i="6"/>
  <c r="C24" i="6"/>
  <c r="D24" i="6"/>
  <c r="E24" i="6"/>
  <c r="F24" i="6"/>
  <c r="G24" i="6"/>
  <c r="H24" i="6"/>
  <c r="I24" i="6"/>
  <c r="J24" i="6"/>
  <c r="K24" i="6"/>
  <c r="A25" i="6"/>
  <c r="B25" i="6"/>
  <c r="C25" i="6"/>
  <c r="D25" i="6"/>
  <c r="E25" i="6"/>
  <c r="F25" i="6"/>
  <c r="G25" i="6"/>
  <c r="H25" i="6"/>
  <c r="I25" i="6"/>
  <c r="J25" i="6"/>
  <c r="K25" i="6"/>
  <c r="A26" i="6"/>
  <c r="B26" i="6"/>
  <c r="C26" i="6"/>
  <c r="D26" i="6"/>
  <c r="E26" i="6"/>
  <c r="F26" i="6"/>
  <c r="G26" i="6"/>
  <c r="H26" i="6"/>
  <c r="I26" i="6"/>
  <c r="J26" i="6"/>
  <c r="K26" i="6"/>
  <c r="A27" i="6"/>
  <c r="B27" i="6"/>
  <c r="C27" i="6"/>
  <c r="D27" i="6"/>
  <c r="E27" i="6"/>
  <c r="F27" i="6"/>
  <c r="G27" i="6"/>
  <c r="H27" i="6"/>
  <c r="I27" i="6"/>
  <c r="J27" i="6"/>
  <c r="K27" i="6"/>
  <c r="A28" i="6"/>
  <c r="B28" i="6"/>
  <c r="C28" i="6"/>
  <c r="D28" i="6"/>
  <c r="E28" i="6"/>
  <c r="F28" i="6"/>
  <c r="G28" i="6"/>
  <c r="H28" i="6"/>
  <c r="I28" i="6"/>
  <c r="J28" i="6"/>
  <c r="K28" i="6"/>
  <c r="A29" i="6"/>
  <c r="B29" i="6"/>
  <c r="C29" i="6"/>
  <c r="D29" i="6"/>
  <c r="E29" i="6"/>
  <c r="F29" i="6"/>
  <c r="G29" i="6"/>
  <c r="H29" i="6"/>
  <c r="I29" i="6"/>
  <c r="J29" i="6"/>
  <c r="K29" i="6"/>
  <c r="A30" i="6"/>
  <c r="B30" i="6"/>
  <c r="C30" i="6"/>
  <c r="D30" i="6"/>
  <c r="E30" i="6"/>
  <c r="F30" i="6"/>
  <c r="G30" i="6"/>
  <c r="H30" i="6"/>
  <c r="I30" i="6"/>
  <c r="J30" i="6"/>
  <c r="K30" i="6"/>
  <c r="A31" i="6"/>
  <c r="B31" i="6"/>
  <c r="C31" i="6"/>
  <c r="D31" i="6"/>
  <c r="E31" i="6"/>
  <c r="F31" i="6"/>
  <c r="G31" i="6"/>
  <c r="H31" i="6"/>
  <c r="I31" i="6"/>
  <c r="J31" i="6"/>
  <c r="K31" i="6"/>
  <c r="A32" i="6"/>
  <c r="B32" i="6"/>
  <c r="C32" i="6"/>
  <c r="D32" i="6"/>
  <c r="E32" i="6"/>
  <c r="F32" i="6"/>
  <c r="G32" i="6"/>
  <c r="H32" i="6"/>
  <c r="I32" i="6"/>
  <c r="J32" i="6"/>
  <c r="K32" i="6"/>
  <c r="A33" i="6"/>
  <c r="B33" i="6"/>
  <c r="C33" i="6"/>
  <c r="D33" i="6"/>
  <c r="E33" i="6"/>
  <c r="F33" i="6"/>
  <c r="G33" i="6"/>
  <c r="H33" i="6"/>
  <c r="I33" i="6"/>
  <c r="J33" i="6"/>
  <c r="K33" i="6"/>
  <c r="A34" i="6"/>
  <c r="B34" i="6"/>
  <c r="C34" i="6"/>
  <c r="D34" i="6"/>
  <c r="E34" i="6"/>
  <c r="F34" i="6"/>
  <c r="G34" i="6"/>
  <c r="H34" i="6"/>
  <c r="I34" i="6"/>
  <c r="J34" i="6"/>
  <c r="K34" i="6"/>
  <c r="A35" i="6"/>
  <c r="B35" i="6"/>
  <c r="C35" i="6"/>
  <c r="D35" i="6"/>
  <c r="E35" i="6"/>
  <c r="F35" i="6"/>
  <c r="G35" i="6"/>
  <c r="H35" i="6"/>
  <c r="I35" i="6"/>
  <c r="J35" i="6"/>
  <c r="K35" i="6"/>
  <c r="A36" i="6"/>
  <c r="B36" i="6"/>
  <c r="C36" i="6"/>
  <c r="D36" i="6"/>
  <c r="E36" i="6"/>
  <c r="F36" i="6"/>
  <c r="G36" i="6"/>
  <c r="H36" i="6"/>
  <c r="I36" i="6"/>
  <c r="J36" i="6"/>
  <c r="K36" i="6"/>
  <c r="A37" i="6"/>
  <c r="B37" i="6"/>
  <c r="C37" i="6"/>
  <c r="D37" i="6"/>
  <c r="E37" i="6"/>
  <c r="F37" i="6"/>
  <c r="G37" i="6"/>
  <c r="H37" i="6"/>
  <c r="I37" i="6"/>
  <c r="J37" i="6"/>
  <c r="K37" i="6"/>
  <c r="A38" i="6"/>
  <c r="B38" i="6"/>
  <c r="C38" i="6"/>
  <c r="D38" i="6"/>
  <c r="E38" i="6"/>
  <c r="F38" i="6"/>
  <c r="G38" i="6"/>
  <c r="H38" i="6"/>
  <c r="I38" i="6"/>
  <c r="J38" i="6"/>
  <c r="K38" i="6"/>
  <c r="A39" i="6"/>
  <c r="B39" i="6"/>
  <c r="C39" i="6"/>
  <c r="D39" i="6"/>
  <c r="E39" i="6"/>
  <c r="F39" i="6"/>
  <c r="G39" i="6"/>
  <c r="H39" i="6"/>
  <c r="I39" i="6"/>
  <c r="J39" i="6"/>
  <c r="K39" i="6"/>
  <c r="A40" i="6"/>
  <c r="B40" i="6"/>
  <c r="C40" i="6"/>
  <c r="D40" i="6"/>
  <c r="E40" i="6"/>
  <c r="F40" i="6"/>
  <c r="G40" i="6"/>
  <c r="H40" i="6"/>
  <c r="I40" i="6"/>
  <c r="J40" i="6"/>
  <c r="K40" i="6"/>
  <c r="A41" i="6"/>
  <c r="B41" i="6"/>
  <c r="C41" i="6"/>
  <c r="D41" i="6"/>
  <c r="E41" i="6"/>
  <c r="F41" i="6"/>
  <c r="G41" i="6"/>
  <c r="H41" i="6"/>
  <c r="I41" i="6"/>
  <c r="J41" i="6"/>
  <c r="K41" i="6"/>
  <c r="A42" i="6"/>
  <c r="B42" i="6"/>
  <c r="C42" i="6"/>
  <c r="D42" i="6"/>
  <c r="E42" i="6"/>
  <c r="F42" i="6"/>
  <c r="G42" i="6"/>
  <c r="H42" i="6"/>
  <c r="I42" i="6"/>
  <c r="J42" i="6"/>
  <c r="K42" i="6"/>
  <c r="A43" i="6"/>
  <c r="B43" i="6"/>
  <c r="C43" i="6"/>
  <c r="D43" i="6"/>
  <c r="E43" i="6"/>
  <c r="F43" i="6"/>
  <c r="G43" i="6"/>
  <c r="H43" i="6"/>
  <c r="I43" i="6"/>
  <c r="J43" i="6"/>
  <c r="K43" i="6"/>
  <c r="A44" i="6"/>
  <c r="B44" i="6"/>
  <c r="C44" i="6"/>
  <c r="D44" i="6"/>
  <c r="E44" i="6"/>
  <c r="F44" i="6"/>
  <c r="G44" i="6"/>
  <c r="H44" i="6"/>
  <c r="I44" i="6"/>
  <c r="J44" i="6"/>
  <c r="K44" i="6"/>
  <c r="A45" i="6"/>
  <c r="B45" i="6"/>
  <c r="C45" i="6"/>
  <c r="D45" i="6"/>
  <c r="E45" i="6"/>
  <c r="F45" i="6"/>
  <c r="G45" i="6"/>
  <c r="H45" i="6"/>
  <c r="I45" i="6"/>
  <c r="J45" i="6"/>
  <c r="K45" i="6"/>
  <c r="A46" i="6"/>
  <c r="B46" i="6"/>
  <c r="C46" i="6"/>
  <c r="D46" i="6"/>
  <c r="E46" i="6"/>
  <c r="F46" i="6"/>
  <c r="G46" i="6"/>
  <c r="H46" i="6"/>
  <c r="I46" i="6"/>
  <c r="J46" i="6"/>
  <c r="K46" i="6"/>
  <c r="A47" i="6"/>
  <c r="B47" i="6"/>
  <c r="C47" i="6"/>
  <c r="D47" i="6"/>
  <c r="E47" i="6"/>
  <c r="F47" i="6"/>
  <c r="G47" i="6"/>
  <c r="H47" i="6"/>
  <c r="I47" i="6"/>
  <c r="J47" i="6"/>
  <c r="K47" i="6"/>
  <c r="A48" i="6"/>
  <c r="B48" i="6"/>
  <c r="C48" i="6"/>
  <c r="D48" i="6"/>
  <c r="E48" i="6"/>
  <c r="F48" i="6"/>
  <c r="G48" i="6"/>
  <c r="H48" i="6"/>
  <c r="I48" i="6"/>
  <c r="J48" i="6"/>
  <c r="K48" i="6"/>
  <c r="A49" i="6"/>
  <c r="B49" i="6"/>
  <c r="C49" i="6"/>
  <c r="D49" i="6"/>
  <c r="E49" i="6"/>
  <c r="F49" i="6"/>
  <c r="G49" i="6"/>
  <c r="H49" i="6"/>
  <c r="I49" i="6"/>
  <c r="J49" i="6"/>
  <c r="K49" i="6"/>
  <c r="A50" i="6"/>
  <c r="B50" i="6"/>
  <c r="C50" i="6"/>
  <c r="D50" i="6"/>
  <c r="E50" i="6"/>
  <c r="F50" i="6"/>
  <c r="G50" i="6"/>
  <c r="H50" i="6"/>
  <c r="I50" i="6"/>
  <c r="J50" i="6"/>
  <c r="K50" i="6"/>
  <c r="A51" i="6"/>
  <c r="B51" i="6"/>
  <c r="C51" i="6"/>
  <c r="D51" i="6"/>
  <c r="E51" i="6"/>
  <c r="F51" i="6"/>
  <c r="G51" i="6"/>
  <c r="H51" i="6"/>
  <c r="I51" i="6"/>
  <c r="J51" i="6"/>
  <c r="K51" i="6"/>
  <c r="A52" i="6"/>
  <c r="B52" i="6"/>
  <c r="C52" i="6"/>
  <c r="D52" i="6"/>
  <c r="E52" i="6"/>
  <c r="F52" i="6"/>
  <c r="G52" i="6"/>
  <c r="H52" i="6"/>
  <c r="I52" i="6"/>
  <c r="J52" i="6"/>
  <c r="K52" i="6"/>
  <c r="A53" i="6"/>
  <c r="B53" i="6"/>
  <c r="C53" i="6"/>
  <c r="D53" i="6"/>
  <c r="E53" i="6"/>
  <c r="F53" i="6"/>
  <c r="G53" i="6"/>
  <c r="H53" i="6"/>
  <c r="I53" i="6"/>
  <c r="J53" i="6"/>
  <c r="K53" i="6"/>
  <c r="A54" i="6"/>
  <c r="B54" i="6"/>
  <c r="C54" i="6"/>
  <c r="D54" i="6"/>
  <c r="E54" i="6"/>
  <c r="F54" i="6"/>
  <c r="G54" i="6"/>
  <c r="H54" i="6"/>
  <c r="I54" i="6"/>
  <c r="J54" i="6"/>
  <c r="K54" i="6"/>
  <c r="A55" i="6"/>
  <c r="B55" i="6"/>
  <c r="C55" i="6"/>
  <c r="D55" i="6"/>
  <c r="E55" i="6"/>
  <c r="F55" i="6"/>
  <c r="G55" i="6"/>
  <c r="H55" i="6"/>
  <c r="I55" i="6"/>
  <c r="J55" i="6"/>
  <c r="K55" i="6"/>
  <c r="A56" i="6"/>
  <c r="B56" i="6"/>
  <c r="C56" i="6"/>
  <c r="D56" i="6"/>
  <c r="E56" i="6"/>
  <c r="F56" i="6"/>
  <c r="G56" i="6"/>
  <c r="H56" i="6"/>
  <c r="I56" i="6"/>
  <c r="J56" i="6"/>
  <c r="K56" i="6"/>
  <c r="A57" i="6"/>
  <c r="B57" i="6"/>
  <c r="C57" i="6"/>
  <c r="D57" i="6"/>
  <c r="E57" i="6"/>
  <c r="F57" i="6"/>
  <c r="G57" i="6"/>
  <c r="H57" i="6"/>
  <c r="I57" i="6"/>
  <c r="J57" i="6"/>
  <c r="K57" i="6"/>
  <c r="A58" i="6"/>
  <c r="B58" i="6"/>
  <c r="C58" i="6"/>
  <c r="D58" i="6"/>
  <c r="E58" i="6"/>
  <c r="F58" i="6"/>
  <c r="G58" i="6"/>
  <c r="H58" i="6"/>
  <c r="I58" i="6"/>
  <c r="J58" i="6"/>
  <c r="K58" i="6"/>
  <c r="A59" i="6"/>
  <c r="B59" i="6"/>
  <c r="C59" i="6"/>
  <c r="D59" i="6"/>
  <c r="E59" i="6"/>
  <c r="F59" i="6"/>
  <c r="G59" i="6"/>
  <c r="H59" i="6"/>
  <c r="I59" i="6"/>
  <c r="J59" i="6"/>
  <c r="K59" i="6"/>
  <c r="A60" i="6"/>
  <c r="B60" i="6"/>
  <c r="C60" i="6"/>
  <c r="D60" i="6"/>
  <c r="E60" i="6"/>
  <c r="F60" i="6"/>
  <c r="G60" i="6"/>
  <c r="H60" i="6"/>
  <c r="I60" i="6"/>
  <c r="J60" i="6"/>
  <c r="K60" i="6"/>
  <c r="A61" i="6"/>
  <c r="B61" i="6"/>
  <c r="C61" i="6"/>
  <c r="D61" i="6"/>
  <c r="E61" i="6"/>
  <c r="F61" i="6"/>
  <c r="G61" i="6"/>
  <c r="H61" i="6"/>
  <c r="I61" i="6"/>
  <c r="J61" i="6"/>
  <c r="K61" i="6"/>
  <c r="A62" i="6"/>
  <c r="B62" i="6"/>
  <c r="C62" i="6"/>
  <c r="D62" i="6"/>
  <c r="E62" i="6"/>
  <c r="F62" i="6"/>
  <c r="G62" i="6"/>
  <c r="H62" i="6"/>
  <c r="I62" i="6"/>
  <c r="J62" i="6"/>
  <c r="K62" i="6"/>
  <c r="A63" i="6"/>
  <c r="B63" i="6"/>
  <c r="C63" i="6"/>
  <c r="D63" i="6"/>
  <c r="E63" i="6"/>
  <c r="F63" i="6"/>
  <c r="G63" i="6"/>
  <c r="H63" i="6"/>
  <c r="I63" i="6"/>
  <c r="J63" i="6"/>
  <c r="K63" i="6"/>
  <c r="A64" i="6"/>
  <c r="B64" i="6"/>
  <c r="C64" i="6"/>
  <c r="D64" i="6"/>
  <c r="E64" i="6"/>
  <c r="F64" i="6"/>
  <c r="G64" i="6"/>
  <c r="H64" i="6"/>
  <c r="I64" i="6"/>
  <c r="J64" i="6"/>
  <c r="K64" i="6"/>
  <c r="A65" i="6"/>
  <c r="B65" i="6"/>
  <c r="C65" i="6"/>
  <c r="D65" i="6"/>
  <c r="E65" i="6"/>
  <c r="F65" i="6"/>
  <c r="G65" i="6"/>
  <c r="H65" i="6"/>
  <c r="I65" i="6"/>
  <c r="J65" i="6"/>
  <c r="K65" i="6"/>
  <c r="A66" i="6"/>
  <c r="B66" i="6"/>
  <c r="C66" i="6"/>
  <c r="D66" i="6"/>
  <c r="E66" i="6"/>
  <c r="F66" i="6"/>
  <c r="G66" i="6"/>
  <c r="H66" i="6"/>
  <c r="I66" i="6"/>
  <c r="J66" i="6"/>
  <c r="K66" i="6"/>
  <c r="A67" i="6"/>
  <c r="B67" i="6"/>
  <c r="C67" i="6"/>
  <c r="D67" i="6"/>
  <c r="E67" i="6"/>
  <c r="F67" i="6"/>
  <c r="G67" i="6"/>
  <c r="H67" i="6"/>
  <c r="I67" i="6"/>
  <c r="J67" i="6"/>
  <c r="K67" i="6"/>
  <c r="A68" i="6"/>
  <c r="B68" i="6"/>
  <c r="C68" i="6"/>
  <c r="D68" i="6"/>
  <c r="E68" i="6"/>
  <c r="F68" i="6"/>
  <c r="G68" i="6"/>
  <c r="H68" i="6"/>
  <c r="I68" i="6"/>
  <c r="J68" i="6"/>
  <c r="K68" i="6"/>
  <c r="A69" i="6"/>
  <c r="B69" i="6"/>
  <c r="C69" i="6"/>
  <c r="D69" i="6"/>
  <c r="E69" i="6"/>
  <c r="F69" i="6"/>
  <c r="G69" i="6"/>
  <c r="H69" i="6"/>
  <c r="I69" i="6"/>
  <c r="J69" i="6"/>
  <c r="K69" i="6"/>
  <c r="A70" i="6"/>
  <c r="B70" i="6"/>
  <c r="C70" i="6"/>
  <c r="D70" i="6"/>
  <c r="E70" i="6"/>
  <c r="F70" i="6"/>
  <c r="G70" i="6"/>
  <c r="H70" i="6"/>
  <c r="I70" i="6"/>
  <c r="J70" i="6"/>
  <c r="K70" i="6"/>
  <c r="A71" i="6"/>
  <c r="B71" i="6"/>
  <c r="C71" i="6"/>
  <c r="D71" i="6"/>
  <c r="E71" i="6"/>
  <c r="F71" i="6"/>
  <c r="G71" i="6"/>
  <c r="H71" i="6"/>
  <c r="I71" i="6"/>
  <c r="J71" i="6"/>
  <c r="K71" i="6"/>
  <c r="A72" i="6"/>
  <c r="B72" i="6"/>
  <c r="C72" i="6"/>
  <c r="D72" i="6"/>
  <c r="E72" i="6"/>
  <c r="F72" i="6"/>
  <c r="G72" i="6"/>
  <c r="H72" i="6"/>
  <c r="I72" i="6"/>
  <c r="J72" i="6"/>
  <c r="K72" i="6"/>
  <c r="A73" i="6"/>
  <c r="B73" i="6"/>
  <c r="C73" i="6"/>
  <c r="D73" i="6"/>
  <c r="E73" i="6"/>
  <c r="F73" i="6"/>
  <c r="G73" i="6"/>
  <c r="H73" i="6"/>
  <c r="I73" i="6"/>
  <c r="J73" i="6"/>
  <c r="K73" i="6"/>
  <c r="A74" i="6"/>
  <c r="B74" i="6"/>
  <c r="C74" i="6"/>
  <c r="D74" i="6"/>
  <c r="E74" i="6"/>
  <c r="F74" i="6"/>
  <c r="G74" i="6"/>
  <c r="H74" i="6"/>
  <c r="I74" i="6"/>
  <c r="J74" i="6"/>
  <c r="K74" i="6"/>
  <c r="A75" i="6"/>
  <c r="B75" i="6"/>
  <c r="C75" i="6"/>
  <c r="D75" i="6"/>
  <c r="E75" i="6"/>
  <c r="F75" i="6"/>
  <c r="G75" i="6"/>
  <c r="H75" i="6"/>
  <c r="I75" i="6"/>
  <c r="J75" i="6"/>
  <c r="K75" i="6"/>
  <c r="A76" i="6"/>
  <c r="B76" i="6"/>
  <c r="C76" i="6"/>
  <c r="D76" i="6"/>
  <c r="E76" i="6"/>
  <c r="F76" i="6"/>
  <c r="G76" i="6"/>
  <c r="H76" i="6"/>
  <c r="I76" i="6"/>
  <c r="J76" i="6"/>
  <c r="K76" i="6"/>
  <c r="A77" i="6"/>
  <c r="B77" i="6"/>
  <c r="C77" i="6"/>
  <c r="D77" i="6"/>
  <c r="E77" i="6"/>
  <c r="F77" i="6"/>
  <c r="G77" i="6"/>
  <c r="H77" i="6"/>
  <c r="I77" i="6"/>
  <c r="J77" i="6"/>
  <c r="K77" i="6"/>
  <c r="A78" i="6"/>
  <c r="B78" i="6"/>
  <c r="C78" i="6"/>
  <c r="D78" i="6"/>
  <c r="E78" i="6"/>
  <c r="F78" i="6"/>
  <c r="G78" i="6"/>
  <c r="H78" i="6"/>
  <c r="I78" i="6"/>
  <c r="J78" i="6"/>
  <c r="K78" i="6"/>
  <c r="A79" i="6"/>
  <c r="B79" i="6"/>
  <c r="C79" i="6"/>
  <c r="D79" i="6"/>
  <c r="E79" i="6"/>
  <c r="F79" i="6"/>
  <c r="G79" i="6"/>
  <c r="H79" i="6"/>
  <c r="I79" i="6"/>
  <c r="J79" i="6"/>
  <c r="K79" i="6"/>
  <c r="A80" i="6"/>
  <c r="B80" i="6"/>
  <c r="C80" i="6"/>
  <c r="D80" i="6"/>
  <c r="E80" i="6"/>
  <c r="F80" i="6"/>
  <c r="G80" i="6"/>
  <c r="H80" i="6"/>
  <c r="I80" i="6"/>
  <c r="J80" i="6"/>
  <c r="K80" i="6"/>
  <c r="A81" i="6"/>
  <c r="B81" i="6"/>
  <c r="C81" i="6"/>
  <c r="D81" i="6"/>
  <c r="E81" i="6"/>
  <c r="F81" i="6"/>
  <c r="G81" i="6"/>
  <c r="H81" i="6"/>
  <c r="I81" i="6"/>
  <c r="J81" i="6"/>
  <c r="K81" i="6"/>
  <c r="A82" i="6"/>
  <c r="B82" i="6"/>
  <c r="C82" i="6"/>
  <c r="D82" i="6"/>
  <c r="E82" i="6"/>
  <c r="F82" i="6"/>
  <c r="G82" i="6"/>
  <c r="H82" i="6"/>
  <c r="I82" i="6"/>
  <c r="J82" i="6"/>
  <c r="K82" i="6"/>
  <c r="A83" i="6"/>
  <c r="B83" i="6"/>
  <c r="C83" i="6"/>
  <c r="D83" i="6"/>
  <c r="E83" i="6"/>
  <c r="F83" i="6"/>
  <c r="G83" i="6"/>
  <c r="H83" i="6"/>
  <c r="I83" i="6"/>
  <c r="J83" i="6"/>
  <c r="K83" i="6"/>
  <c r="A84" i="6"/>
  <c r="B84" i="6"/>
  <c r="C84" i="6"/>
  <c r="D84" i="6"/>
  <c r="E84" i="6"/>
  <c r="F84" i="6"/>
  <c r="G84" i="6"/>
  <c r="H84" i="6"/>
  <c r="I84" i="6"/>
  <c r="J84" i="6"/>
  <c r="K84" i="6"/>
  <c r="A85" i="6"/>
  <c r="B85" i="6"/>
  <c r="C85" i="6"/>
  <c r="D85" i="6"/>
  <c r="E85" i="6"/>
  <c r="F85" i="6"/>
  <c r="G85" i="6"/>
  <c r="H85" i="6"/>
  <c r="I85" i="6"/>
  <c r="J85" i="6"/>
  <c r="K85" i="6"/>
  <c r="A86" i="6"/>
  <c r="B86" i="6"/>
  <c r="C86" i="6"/>
  <c r="D86" i="6"/>
  <c r="E86" i="6"/>
  <c r="F86" i="6"/>
  <c r="G86" i="6"/>
  <c r="H86" i="6"/>
  <c r="I86" i="6"/>
  <c r="J86" i="6"/>
  <c r="K86" i="6"/>
  <c r="A87" i="6"/>
  <c r="B87" i="6"/>
  <c r="C87" i="6"/>
  <c r="D87" i="6"/>
  <c r="E87" i="6"/>
  <c r="F87" i="6"/>
  <c r="G87" i="6"/>
  <c r="H87" i="6"/>
  <c r="I87" i="6"/>
  <c r="J87" i="6"/>
  <c r="K87" i="6"/>
  <c r="A88" i="6"/>
  <c r="B88" i="6"/>
  <c r="C88" i="6"/>
  <c r="D88" i="6"/>
  <c r="E88" i="6"/>
  <c r="F88" i="6"/>
  <c r="G88" i="6"/>
  <c r="H88" i="6"/>
  <c r="I88" i="6"/>
  <c r="J88" i="6"/>
  <c r="K88" i="6"/>
  <c r="A89" i="6"/>
  <c r="B89" i="6"/>
  <c r="C89" i="6"/>
  <c r="D89" i="6"/>
  <c r="E89" i="6"/>
  <c r="F89" i="6"/>
  <c r="G89" i="6"/>
  <c r="H89" i="6"/>
  <c r="I89" i="6"/>
  <c r="J89" i="6"/>
  <c r="K89" i="6"/>
  <c r="A90" i="6"/>
  <c r="B90" i="6"/>
  <c r="C90" i="6"/>
  <c r="D90" i="6"/>
  <c r="E90" i="6"/>
  <c r="F90" i="6"/>
  <c r="G90" i="6"/>
  <c r="H90" i="6"/>
  <c r="I90" i="6"/>
  <c r="J90" i="6"/>
  <c r="K90" i="6"/>
  <c r="A91" i="6"/>
  <c r="B91" i="6"/>
  <c r="C91" i="6"/>
  <c r="D91" i="6"/>
  <c r="E91" i="6"/>
  <c r="F91" i="6"/>
  <c r="G91" i="6"/>
  <c r="H91" i="6"/>
  <c r="I91" i="6"/>
  <c r="J91" i="6"/>
  <c r="K91" i="6"/>
  <c r="A92" i="6"/>
  <c r="B92" i="6"/>
  <c r="C92" i="6"/>
  <c r="D92" i="6"/>
  <c r="E92" i="6"/>
  <c r="F92" i="6"/>
  <c r="G92" i="6"/>
  <c r="H92" i="6"/>
  <c r="I92" i="6"/>
  <c r="J92" i="6"/>
  <c r="K92" i="6"/>
  <c r="A93" i="6"/>
  <c r="B93" i="6"/>
  <c r="C93" i="6"/>
  <c r="D93" i="6"/>
  <c r="E93" i="6"/>
  <c r="F93" i="6"/>
  <c r="G93" i="6"/>
  <c r="H93" i="6"/>
  <c r="I93" i="6"/>
  <c r="J93" i="6"/>
  <c r="K93" i="6"/>
  <c r="A94" i="6"/>
  <c r="B94" i="6"/>
  <c r="C94" i="6"/>
  <c r="D94" i="6"/>
  <c r="E94" i="6"/>
  <c r="F94" i="6"/>
  <c r="G94" i="6"/>
  <c r="H94" i="6"/>
  <c r="I94" i="6"/>
  <c r="J94" i="6"/>
  <c r="K94" i="6"/>
  <c r="A95" i="6"/>
  <c r="B95" i="6"/>
  <c r="C95" i="6"/>
  <c r="D95" i="6"/>
  <c r="E95" i="6"/>
  <c r="F95" i="6"/>
  <c r="G95" i="6"/>
  <c r="H95" i="6"/>
  <c r="I95" i="6"/>
  <c r="J95" i="6"/>
  <c r="K95" i="6"/>
  <c r="A96" i="6"/>
  <c r="B96" i="6"/>
  <c r="C96" i="6"/>
  <c r="D96" i="6"/>
  <c r="E96" i="6"/>
  <c r="F96" i="6"/>
  <c r="G96" i="6"/>
  <c r="H96" i="6"/>
  <c r="I96" i="6"/>
  <c r="J96" i="6"/>
  <c r="K96" i="6"/>
  <c r="A97" i="6"/>
  <c r="B97" i="6"/>
  <c r="C97" i="6"/>
  <c r="D97" i="6"/>
  <c r="E97" i="6"/>
  <c r="F97" i="6"/>
  <c r="G97" i="6"/>
  <c r="H97" i="6"/>
  <c r="I97" i="6"/>
  <c r="J97" i="6"/>
  <c r="K97" i="6"/>
  <c r="A98" i="6"/>
  <c r="B98" i="6"/>
  <c r="C98" i="6"/>
  <c r="D98" i="6"/>
  <c r="E98" i="6"/>
  <c r="F98" i="6"/>
  <c r="G98" i="6"/>
  <c r="H98" i="6"/>
  <c r="I98" i="6"/>
  <c r="J98" i="6"/>
  <c r="K98" i="6"/>
  <c r="A99" i="6"/>
  <c r="B99" i="6"/>
  <c r="C99" i="6"/>
  <c r="D99" i="6"/>
  <c r="E99" i="6"/>
  <c r="F99" i="6"/>
  <c r="G99" i="6"/>
  <c r="H99" i="6"/>
  <c r="I99" i="6"/>
  <c r="J99" i="6"/>
  <c r="K99" i="6"/>
  <c r="A100" i="6"/>
  <c r="B100" i="6"/>
  <c r="C100" i="6"/>
  <c r="D100" i="6"/>
  <c r="E100" i="6"/>
  <c r="F100" i="6"/>
  <c r="G100" i="6"/>
  <c r="H100" i="6"/>
  <c r="I100" i="6"/>
  <c r="J100" i="6"/>
  <c r="K100" i="6"/>
  <c r="A101" i="6"/>
  <c r="B101" i="6"/>
  <c r="C101" i="6"/>
  <c r="D101" i="6"/>
  <c r="E101" i="6"/>
  <c r="F101" i="6"/>
  <c r="G101" i="6"/>
  <c r="H101" i="6"/>
  <c r="I101" i="6"/>
  <c r="J101" i="6"/>
  <c r="K101" i="6"/>
  <c r="A102" i="6"/>
  <c r="B102" i="6"/>
  <c r="C102" i="6"/>
  <c r="D102" i="6"/>
  <c r="E102" i="6"/>
  <c r="F102" i="6"/>
  <c r="G102" i="6"/>
  <c r="H102" i="6"/>
  <c r="I102" i="6"/>
  <c r="J102" i="6"/>
  <c r="K102" i="6"/>
  <c r="A103" i="6"/>
  <c r="B103" i="6"/>
  <c r="C103" i="6"/>
  <c r="D103" i="6"/>
  <c r="E103" i="6"/>
  <c r="F103" i="6"/>
  <c r="G103" i="6"/>
  <c r="H103" i="6"/>
  <c r="I103" i="6"/>
  <c r="J103" i="6"/>
  <c r="K103" i="6"/>
  <c r="A104" i="6"/>
  <c r="B104" i="6"/>
  <c r="C104" i="6"/>
  <c r="D104" i="6"/>
  <c r="E104" i="6"/>
  <c r="F104" i="6"/>
  <c r="G104" i="6"/>
  <c r="H104" i="6"/>
  <c r="I104" i="6"/>
  <c r="J104" i="6"/>
  <c r="K104" i="6"/>
  <c r="A105" i="6"/>
  <c r="B105" i="6"/>
  <c r="C105" i="6"/>
  <c r="D105" i="6"/>
  <c r="E105" i="6"/>
  <c r="F105" i="6"/>
  <c r="G105" i="6"/>
  <c r="H105" i="6"/>
  <c r="I105" i="6"/>
  <c r="J105" i="6"/>
  <c r="K105" i="6"/>
  <c r="A106" i="6"/>
  <c r="B106" i="6"/>
  <c r="C106" i="6"/>
  <c r="D106" i="6"/>
  <c r="E106" i="6"/>
  <c r="F106" i="6"/>
  <c r="G106" i="6"/>
  <c r="H106" i="6"/>
  <c r="I106" i="6"/>
  <c r="J106" i="6"/>
  <c r="K106" i="6"/>
  <c r="A107" i="6"/>
  <c r="B107" i="6"/>
  <c r="C107" i="6"/>
  <c r="D107" i="6"/>
  <c r="E107" i="6"/>
  <c r="F107" i="6"/>
  <c r="G107" i="6"/>
  <c r="H107" i="6"/>
  <c r="I107" i="6"/>
  <c r="J107" i="6"/>
  <c r="K107" i="6"/>
  <c r="A108" i="6"/>
  <c r="B108" i="6"/>
  <c r="C108" i="6"/>
  <c r="D108" i="6"/>
  <c r="E108" i="6"/>
  <c r="F108" i="6"/>
  <c r="G108" i="6"/>
  <c r="H108" i="6"/>
  <c r="I108" i="6"/>
  <c r="J108" i="6"/>
  <c r="K108" i="6"/>
  <c r="A109" i="6"/>
  <c r="B109" i="6"/>
  <c r="C109" i="6"/>
  <c r="D109" i="6"/>
  <c r="E109" i="6"/>
  <c r="F109" i="6"/>
  <c r="G109" i="6"/>
  <c r="H109" i="6"/>
  <c r="I109" i="6"/>
  <c r="J109" i="6"/>
  <c r="K109" i="6"/>
  <c r="A110" i="6"/>
  <c r="B110" i="6"/>
  <c r="C110" i="6"/>
  <c r="D110" i="6"/>
  <c r="E110" i="6"/>
  <c r="F110" i="6"/>
  <c r="G110" i="6"/>
  <c r="H110" i="6"/>
  <c r="I110" i="6"/>
  <c r="J110" i="6"/>
  <c r="K110" i="6"/>
  <c r="A111" i="6"/>
  <c r="B111" i="6"/>
  <c r="C111" i="6"/>
  <c r="D111" i="6"/>
  <c r="E111" i="6"/>
  <c r="F111" i="6"/>
  <c r="G111" i="6"/>
  <c r="H111" i="6"/>
  <c r="I111" i="6"/>
  <c r="J111" i="6"/>
  <c r="K111" i="6"/>
  <c r="A112" i="6"/>
  <c r="B112" i="6"/>
  <c r="C112" i="6"/>
  <c r="D112" i="6"/>
  <c r="E112" i="6"/>
  <c r="F112" i="6"/>
  <c r="G112" i="6"/>
  <c r="H112" i="6"/>
  <c r="I112" i="6"/>
  <c r="J112" i="6"/>
  <c r="K112" i="6"/>
  <c r="A113" i="6"/>
  <c r="B113" i="6"/>
  <c r="C113" i="6"/>
  <c r="D113" i="6"/>
  <c r="E113" i="6"/>
  <c r="F113" i="6"/>
  <c r="G113" i="6"/>
  <c r="H113" i="6"/>
  <c r="I113" i="6"/>
  <c r="J113" i="6"/>
  <c r="K113" i="6"/>
  <c r="A114" i="6"/>
  <c r="B114" i="6"/>
  <c r="C114" i="6"/>
  <c r="D114" i="6"/>
  <c r="E114" i="6"/>
  <c r="F114" i="6"/>
  <c r="G114" i="6"/>
  <c r="H114" i="6"/>
  <c r="I114" i="6"/>
  <c r="J114" i="6"/>
  <c r="K114" i="6"/>
  <c r="A115" i="6"/>
  <c r="B115" i="6"/>
  <c r="C115" i="6"/>
  <c r="D115" i="6"/>
  <c r="E115" i="6"/>
  <c r="F115" i="6"/>
  <c r="G115" i="6"/>
  <c r="H115" i="6"/>
  <c r="I115" i="6"/>
  <c r="J115" i="6"/>
  <c r="K115" i="6"/>
  <c r="A116" i="6"/>
  <c r="B116" i="6"/>
  <c r="C116" i="6"/>
  <c r="D116" i="6"/>
  <c r="E116" i="6"/>
  <c r="F116" i="6"/>
  <c r="G116" i="6"/>
  <c r="H116" i="6"/>
  <c r="I116" i="6"/>
  <c r="J116" i="6"/>
  <c r="K116" i="6"/>
  <c r="A117" i="6"/>
  <c r="B117" i="6"/>
  <c r="C117" i="6"/>
  <c r="D117" i="6"/>
  <c r="E117" i="6"/>
  <c r="F117" i="6"/>
  <c r="G117" i="6"/>
  <c r="H117" i="6"/>
  <c r="I117" i="6"/>
  <c r="J117" i="6"/>
  <c r="K117" i="6"/>
  <c r="A118" i="6"/>
  <c r="B118" i="6"/>
  <c r="C118" i="6"/>
  <c r="D118" i="6"/>
  <c r="E118" i="6"/>
  <c r="F118" i="6"/>
  <c r="G118" i="6"/>
  <c r="H118" i="6"/>
  <c r="I118" i="6"/>
  <c r="J118" i="6"/>
  <c r="K118" i="6"/>
  <c r="A119" i="6"/>
  <c r="B119" i="6"/>
  <c r="C119" i="6"/>
  <c r="D119" i="6"/>
  <c r="E119" i="6"/>
  <c r="F119" i="6"/>
  <c r="G119" i="6"/>
  <c r="H119" i="6"/>
  <c r="I119" i="6"/>
  <c r="J119" i="6"/>
  <c r="K119" i="6"/>
  <c r="A120" i="6"/>
  <c r="B120" i="6"/>
  <c r="C120" i="6"/>
  <c r="D120" i="6"/>
  <c r="E120" i="6"/>
  <c r="F120" i="6"/>
  <c r="G120" i="6"/>
  <c r="H120" i="6"/>
  <c r="I120" i="6"/>
  <c r="J120" i="6"/>
  <c r="K120" i="6"/>
  <c r="A121" i="6"/>
  <c r="B121" i="6"/>
  <c r="C121" i="6"/>
  <c r="D121" i="6"/>
  <c r="E121" i="6"/>
  <c r="F121" i="6"/>
  <c r="G121" i="6"/>
  <c r="H121" i="6"/>
  <c r="I121" i="6"/>
  <c r="J121" i="6"/>
  <c r="K121" i="6"/>
  <c r="A122" i="6"/>
  <c r="B122" i="6"/>
  <c r="C122" i="6"/>
  <c r="D122" i="6"/>
  <c r="E122" i="6"/>
  <c r="F122" i="6"/>
  <c r="G122" i="6"/>
  <c r="H122" i="6"/>
  <c r="I122" i="6"/>
  <c r="J122" i="6"/>
  <c r="K122" i="6"/>
  <c r="A123" i="6"/>
  <c r="B123" i="6"/>
  <c r="C123" i="6"/>
  <c r="D123" i="6"/>
  <c r="E123" i="6"/>
  <c r="F123" i="6"/>
  <c r="G123" i="6"/>
  <c r="H123" i="6"/>
  <c r="I123" i="6"/>
  <c r="J123" i="6"/>
  <c r="K123" i="6"/>
  <c r="A124" i="6"/>
  <c r="B124" i="6"/>
  <c r="C124" i="6"/>
  <c r="D124" i="6"/>
  <c r="E124" i="6"/>
  <c r="F124" i="6"/>
  <c r="G124" i="6"/>
  <c r="H124" i="6"/>
  <c r="I124" i="6"/>
  <c r="J124" i="6"/>
  <c r="K124" i="6"/>
  <c r="A125" i="6"/>
  <c r="B125" i="6"/>
  <c r="C125" i="6"/>
  <c r="D125" i="6"/>
  <c r="E125" i="6"/>
  <c r="F125" i="6"/>
  <c r="G125" i="6"/>
  <c r="H125" i="6"/>
  <c r="I125" i="6"/>
  <c r="J125" i="6"/>
  <c r="K125" i="6"/>
  <c r="A126" i="6"/>
  <c r="B126" i="6"/>
  <c r="C126" i="6"/>
  <c r="D126" i="6"/>
  <c r="E126" i="6"/>
  <c r="F126" i="6"/>
  <c r="G126" i="6"/>
  <c r="H126" i="6"/>
  <c r="I126" i="6"/>
  <c r="J126" i="6"/>
  <c r="K126" i="6"/>
  <c r="A127" i="6"/>
  <c r="B127" i="6"/>
  <c r="C127" i="6"/>
  <c r="D127" i="6"/>
  <c r="E127" i="6"/>
  <c r="F127" i="6"/>
  <c r="G127" i="6"/>
  <c r="H127" i="6"/>
  <c r="I127" i="6"/>
  <c r="J127" i="6"/>
  <c r="K127" i="6"/>
  <c r="A128" i="6"/>
  <c r="B128" i="6"/>
  <c r="C128" i="6"/>
  <c r="D128" i="6"/>
  <c r="E128" i="6"/>
  <c r="F128" i="6"/>
  <c r="G128" i="6"/>
  <c r="H128" i="6"/>
  <c r="I128" i="6"/>
  <c r="J128" i="6"/>
  <c r="K128" i="6"/>
  <c r="A129" i="6"/>
  <c r="B129" i="6"/>
  <c r="C129" i="6"/>
  <c r="D129" i="6"/>
  <c r="E129" i="6"/>
  <c r="F129" i="6"/>
  <c r="G129" i="6"/>
  <c r="H129" i="6"/>
  <c r="I129" i="6"/>
  <c r="J129" i="6"/>
  <c r="K129" i="6"/>
  <c r="A130" i="6"/>
  <c r="B130" i="6"/>
  <c r="C130" i="6"/>
  <c r="D130" i="6"/>
  <c r="E130" i="6"/>
  <c r="F130" i="6"/>
  <c r="G130" i="6"/>
  <c r="H130" i="6"/>
  <c r="I130" i="6"/>
  <c r="J130" i="6"/>
  <c r="K130" i="6"/>
  <c r="A131" i="6"/>
  <c r="B131" i="6"/>
  <c r="C131" i="6"/>
  <c r="D131" i="6"/>
  <c r="E131" i="6"/>
  <c r="F131" i="6"/>
  <c r="G131" i="6"/>
  <c r="H131" i="6"/>
  <c r="I131" i="6"/>
  <c r="J131" i="6"/>
  <c r="K131" i="6"/>
  <c r="A132" i="6"/>
  <c r="B132" i="6"/>
  <c r="C132" i="6"/>
  <c r="D132" i="6"/>
  <c r="E132" i="6"/>
  <c r="F132" i="6"/>
  <c r="G132" i="6"/>
  <c r="H132" i="6"/>
  <c r="I132" i="6"/>
  <c r="J132" i="6"/>
  <c r="K132" i="6"/>
  <c r="A133" i="6"/>
  <c r="B133" i="6"/>
  <c r="C133" i="6"/>
  <c r="D133" i="6"/>
  <c r="E133" i="6"/>
  <c r="F133" i="6"/>
  <c r="G133" i="6"/>
  <c r="H133" i="6"/>
  <c r="I133" i="6"/>
  <c r="J133" i="6"/>
  <c r="K133" i="6"/>
  <c r="A134" i="6"/>
  <c r="B134" i="6"/>
  <c r="C134" i="6"/>
  <c r="D134" i="6"/>
  <c r="E134" i="6"/>
  <c r="F134" i="6"/>
  <c r="G134" i="6"/>
  <c r="H134" i="6"/>
  <c r="I134" i="6"/>
  <c r="J134" i="6"/>
  <c r="K134" i="6"/>
  <c r="A135" i="6"/>
  <c r="B135" i="6"/>
  <c r="C135" i="6"/>
  <c r="D135" i="6"/>
  <c r="E135" i="6"/>
  <c r="F135" i="6"/>
  <c r="G135" i="6"/>
  <c r="H135" i="6"/>
  <c r="I135" i="6"/>
  <c r="J135" i="6"/>
  <c r="K135" i="6"/>
  <c r="A136" i="6"/>
  <c r="B136" i="6"/>
  <c r="C136" i="6"/>
  <c r="D136" i="6"/>
  <c r="E136" i="6"/>
  <c r="F136" i="6"/>
  <c r="G136" i="6"/>
  <c r="H136" i="6"/>
  <c r="I136" i="6"/>
  <c r="J136" i="6"/>
  <c r="K136" i="6"/>
  <c r="A137" i="6"/>
  <c r="B137" i="6"/>
  <c r="C137" i="6"/>
  <c r="D137" i="6"/>
  <c r="E137" i="6"/>
  <c r="F137" i="6"/>
  <c r="G137" i="6"/>
  <c r="H137" i="6"/>
  <c r="I137" i="6"/>
  <c r="J137" i="6"/>
  <c r="K137" i="6"/>
  <c r="A138" i="6"/>
  <c r="B138" i="6"/>
  <c r="C138" i="6"/>
  <c r="D138" i="6"/>
  <c r="E138" i="6"/>
  <c r="F138" i="6"/>
  <c r="G138" i="6"/>
  <c r="H138" i="6"/>
  <c r="I138" i="6"/>
  <c r="J138" i="6"/>
  <c r="K138" i="6"/>
  <c r="A139" i="6"/>
  <c r="B139" i="6"/>
  <c r="C139" i="6"/>
  <c r="D139" i="6"/>
  <c r="E139" i="6"/>
  <c r="F139" i="6"/>
  <c r="G139" i="6"/>
  <c r="H139" i="6"/>
  <c r="I139" i="6"/>
  <c r="J139" i="6"/>
  <c r="K139" i="6"/>
  <c r="A140" i="6"/>
  <c r="B140" i="6"/>
  <c r="C140" i="6"/>
  <c r="D140" i="6"/>
  <c r="E140" i="6"/>
  <c r="F140" i="6"/>
  <c r="G140" i="6"/>
  <c r="H140" i="6"/>
  <c r="I140" i="6"/>
  <c r="J140" i="6"/>
  <c r="K140" i="6"/>
  <c r="A141" i="6"/>
  <c r="B141" i="6"/>
  <c r="C141" i="6"/>
  <c r="D141" i="6"/>
  <c r="E141" i="6"/>
  <c r="F141" i="6"/>
  <c r="G141" i="6"/>
  <c r="H141" i="6"/>
  <c r="I141" i="6"/>
  <c r="J141" i="6"/>
  <c r="K141" i="6"/>
  <c r="A142" i="6"/>
  <c r="B142" i="6"/>
  <c r="C142" i="6"/>
  <c r="D142" i="6"/>
  <c r="E142" i="6"/>
  <c r="F142" i="6"/>
  <c r="G142" i="6"/>
  <c r="H142" i="6"/>
  <c r="I142" i="6"/>
  <c r="J142" i="6"/>
  <c r="K142" i="6"/>
  <c r="A143" i="6"/>
  <c r="B143" i="6"/>
  <c r="C143" i="6"/>
  <c r="D143" i="6"/>
  <c r="E143" i="6"/>
  <c r="F143" i="6"/>
  <c r="G143" i="6"/>
  <c r="H143" i="6"/>
  <c r="I143" i="6"/>
  <c r="J143" i="6"/>
  <c r="K143" i="6"/>
  <c r="A144" i="6"/>
  <c r="B144" i="6"/>
  <c r="C144" i="6"/>
  <c r="D144" i="6"/>
  <c r="E144" i="6"/>
  <c r="F144" i="6"/>
  <c r="G144" i="6"/>
  <c r="H144" i="6"/>
  <c r="I144" i="6"/>
  <c r="J144" i="6"/>
  <c r="K144" i="6"/>
  <c r="A145" i="6"/>
  <c r="B145" i="6"/>
  <c r="C145" i="6"/>
  <c r="D145" i="6"/>
  <c r="E145" i="6"/>
  <c r="F145" i="6"/>
  <c r="G145" i="6"/>
  <c r="H145" i="6"/>
  <c r="I145" i="6"/>
  <c r="J145" i="6"/>
  <c r="K145" i="6"/>
  <c r="A146" i="6"/>
  <c r="B146" i="6"/>
  <c r="C146" i="6"/>
  <c r="D146" i="6"/>
  <c r="E146" i="6"/>
  <c r="F146" i="6"/>
  <c r="G146" i="6"/>
  <c r="H146" i="6"/>
  <c r="I146" i="6"/>
  <c r="J146" i="6"/>
  <c r="K146" i="6"/>
  <c r="A147" i="6"/>
  <c r="B147" i="6"/>
  <c r="C147" i="6"/>
  <c r="D147" i="6"/>
  <c r="E147" i="6"/>
  <c r="F147" i="6"/>
  <c r="G147" i="6"/>
  <c r="H147" i="6"/>
  <c r="I147" i="6"/>
  <c r="J147" i="6"/>
  <c r="K147" i="6"/>
  <c r="A148" i="6"/>
  <c r="B148" i="6"/>
  <c r="C148" i="6"/>
  <c r="D148" i="6"/>
  <c r="E148" i="6"/>
  <c r="F148" i="6"/>
  <c r="G148" i="6"/>
  <c r="H148" i="6"/>
  <c r="I148" i="6"/>
  <c r="J148" i="6"/>
  <c r="K148" i="6"/>
  <c r="A149" i="6"/>
  <c r="B149" i="6"/>
  <c r="C149" i="6"/>
  <c r="D149" i="6"/>
  <c r="E149" i="6"/>
  <c r="F149" i="6"/>
  <c r="G149" i="6"/>
  <c r="H149" i="6"/>
  <c r="I149" i="6"/>
  <c r="J149" i="6"/>
  <c r="K149" i="6"/>
  <c r="A150" i="6"/>
  <c r="B150" i="6"/>
  <c r="C150" i="6"/>
  <c r="D150" i="6"/>
  <c r="E150" i="6"/>
  <c r="F150" i="6"/>
  <c r="G150" i="6"/>
  <c r="H150" i="6"/>
  <c r="I150" i="6"/>
  <c r="J150" i="6"/>
  <c r="K150" i="6"/>
  <c r="A151" i="6"/>
  <c r="B151" i="6"/>
  <c r="C151" i="6"/>
  <c r="D151" i="6"/>
  <c r="E151" i="6"/>
  <c r="F151" i="6"/>
  <c r="G151" i="6"/>
  <c r="H151" i="6"/>
  <c r="I151" i="6"/>
  <c r="J151" i="6"/>
  <c r="K151" i="6"/>
  <c r="A152" i="6"/>
  <c r="B152" i="6"/>
  <c r="C152" i="6"/>
  <c r="D152" i="6"/>
  <c r="E152" i="6"/>
  <c r="F152" i="6"/>
  <c r="G152" i="6"/>
  <c r="H152" i="6"/>
  <c r="I152" i="6"/>
  <c r="J152" i="6"/>
  <c r="K152" i="6"/>
  <c r="A153" i="6"/>
  <c r="B153" i="6"/>
  <c r="C153" i="6"/>
  <c r="D153" i="6"/>
  <c r="E153" i="6"/>
  <c r="F153" i="6"/>
  <c r="G153" i="6"/>
  <c r="H153" i="6"/>
  <c r="I153" i="6"/>
  <c r="J153" i="6"/>
  <c r="K153" i="6"/>
  <c r="A154" i="6"/>
  <c r="B154" i="6"/>
  <c r="C154" i="6"/>
  <c r="D154" i="6"/>
  <c r="E154" i="6"/>
  <c r="F154" i="6"/>
  <c r="G154" i="6"/>
  <c r="H154" i="6"/>
  <c r="I154" i="6"/>
  <c r="J154" i="6"/>
  <c r="K154" i="6"/>
  <c r="A155" i="6"/>
  <c r="B155" i="6"/>
  <c r="C155" i="6"/>
  <c r="D155" i="6"/>
  <c r="E155" i="6"/>
  <c r="F155" i="6"/>
  <c r="G155" i="6"/>
  <c r="H155" i="6"/>
  <c r="I155" i="6"/>
  <c r="J155" i="6"/>
  <c r="K155" i="6"/>
  <c r="A156" i="6"/>
  <c r="B156" i="6"/>
  <c r="C156" i="6"/>
  <c r="D156" i="6"/>
  <c r="E156" i="6"/>
  <c r="F156" i="6"/>
  <c r="G156" i="6"/>
  <c r="H156" i="6"/>
  <c r="I156" i="6"/>
  <c r="J156" i="6"/>
  <c r="K156" i="6"/>
  <c r="A157" i="6"/>
  <c r="B157" i="6"/>
  <c r="C157" i="6"/>
  <c r="D157" i="6"/>
  <c r="E157" i="6"/>
  <c r="F157" i="6"/>
  <c r="G157" i="6"/>
  <c r="H157" i="6"/>
  <c r="I157" i="6"/>
  <c r="J157" i="6"/>
  <c r="K157" i="6"/>
  <c r="A158" i="6"/>
  <c r="B158" i="6"/>
  <c r="C158" i="6"/>
  <c r="D158" i="6"/>
  <c r="E158" i="6"/>
  <c r="F158" i="6"/>
  <c r="G158" i="6"/>
  <c r="H158" i="6"/>
  <c r="I158" i="6"/>
  <c r="J158" i="6"/>
  <c r="K158" i="6"/>
  <c r="A159" i="6"/>
  <c r="B159" i="6"/>
  <c r="C159" i="6"/>
  <c r="D159" i="6"/>
  <c r="E159" i="6"/>
  <c r="F159" i="6"/>
  <c r="G159" i="6"/>
  <c r="H159" i="6"/>
  <c r="I159" i="6"/>
  <c r="J159" i="6"/>
  <c r="K159" i="6"/>
  <c r="A160" i="6"/>
  <c r="B160" i="6"/>
  <c r="C160" i="6"/>
  <c r="D160" i="6"/>
  <c r="E160" i="6"/>
  <c r="F160" i="6"/>
  <c r="G160" i="6"/>
  <c r="H160" i="6"/>
  <c r="I160" i="6"/>
  <c r="J160" i="6"/>
  <c r="K160" i="6"/>
  <c r="A161" i="6"/>
  <c r="B161" i="6"/>
  <c r="C161" i="6"/>
  <c r="D161" i="6"/>
  <c r="E161" i="6"/>
  <c r="F161" i="6"/>
  <c r="G161" i="6"/>
  <c r="H161" i="6"/>
  <c r="I161" i="6"/>
  <c r="J161" i="6"/>
  <c r="K161" i="6"/>
  <c r="A162" i="6"/>
  <c r="B162" i="6"/>
  <c r="C162" i="6"/>
  <c r="D162" i="6"/>
  <c r="E162" i="6"/>
  <c r="F162" i="6"/>
  <c r="G162" i="6"/>
  <c r="H162" i="6"/>
  <c r="I162" i="6"/>
  <c r="J162" i="6"/>
  <c r="K162" i="6"/>
  <c r="A163" i="6"/>
  <c r="B163" i="6"/>
  <c r="C163" i="6"/>
  <c r="D163" i="6"/>
  <c r="E163" i="6"/>
  <c r="F163" i="6"/>
  <c r="G163" i="6"/>
  <c r="H163" i="6"/>
  <c r="I163" i="6"/>
  <c r="J163" i="6"/>
  <c r="K163" i="6"/>
  <c r="A164" i="6"/>
  <c r="B164" i="6"/>
  <c r="C164" i="6"/>
  <c r="D164" i="6"/>
  <c r="E164" i="6"/>
  <c r="F164" i="6"/>
  <c r="G164" i="6"/>
  <c r="H164" i="6"/>
  <c r="I164" i="6"/>
  <c r="J164" i="6"/>
  <c r="K164" i="6"/>
  <c r="A165" i="6"/>
  <c r="B165" i="6"/>
  <c r="C165" i="6"/>
  <c r="D165" i="6"/>
  <c r="E165" i="6"/>
  <c r="F165" i="6"/>
  <c r="G165" i="6"/>
  <c r="H165" i="6"/>
  <c r="I165" i="6"/>
  <c r="J165" i="6"/>
  <c r="K165" i="6"/>
  <c r="A166" i="6"/>
  <c r="B166" i="6"/>
  <c r="C166" i="6"/>
  <c r="D166" i="6"/>
  <c r="E166" i="6"/>
  <c r="F166" i="6"/>
  <c r="G166" i="6"/>
  <c r="H166" i="6"/>
  <c r="I166" i="6"/>
  <c r="J166" i="6"/>
  <c r="K166" i="6"/>
  <c r="A167" i="6"/>
  <c r="B167" i="6"/>
  <c r="C167" i="6"/>
  <c r="D167" i="6"/>
  <c r="E167" i="6"/>
  <c r="F167" i="6"/>
  <c r="G167" i="6"/>
  <c r="H167" i="6"/>
  <c r="I167" i="6"/>
  <c r="J167" i="6"/>
  <c r="K167" i="6"/>
  <c r="A168" i="6"/>
  <c r="B168" i="6"/>
  <c r="C168" i="6"/>
  <c r="D168" i="6"/>
  <c r="E168" i="6"/>
  <c r="F168" i="6"/>
  <c r="G168" i="6"/>
  <c r="H168" i="6"/>
  <c r="I168" i="6"/>
  <c r="J168" i="6"/>
  <c r="K168" i="6"/>
  <c r="A169" i="6"/>
  <c r="B169" i="6"/>
  <c r="C169" i="6"/>
  <c r="D169" i="6"/>
  <c r="E169" i="6"/>
  <c r="F169" i="6"/>
  <c r="G169" i="6"/>
  <c r="H169" i="6"/>
  <c r="I169" i="6"/>
  <c r="J169" i="6"/>
  <c r="K169" i="6"/>
  <c r="A170" i="6"/>
  <c r="B170" i="6"/>
  <c r="C170" i="6"/>
  <c r="D170" i="6"/>
  <c r="E170" i="6"/>
  <c r="F170" i="6"/>
  <c r="G170" i="6"/>
  <c r="H170" i="6"/>
  <c r="I170" i="6"/>
  <c r="J170" i="6"/>
  <c r="K170" i="6"/>
  <c r="A171" i="6"/>
  <c r="B171" i="6"/>
  <c r="C171" i="6"/>
  <c r="D171" i="6"/>
  <c r="E171" i="6"/>
  <c r="F171" i="6"/>
  <c r="G171" i="6"/>
  <c r="H171" i="6"/>
  <c r="I171" i="6"/>
  <c r="J171" i="6"/>
  <c r="K171" i="6"/>
  <c r="A172" i="6"/>
  <c r="B172" i="6"/>
  <c r="C172" i="6"/>
  <c r="D172" i="6"/>
  <c r="E172" i="6"/>
  <c r="F172" i="6"/>
  <c r="G172" i="6"/>
  <c r="H172" i="6"/>
  <c r="I172" i="6"/>
  <c r="J172" i="6"/>
  <c r="K172" i="6"/>
  <c r="A173" i="6"/>
  <c r="B173" i="6"/>
  <c r="C173" i="6"/>
  <c r="D173" i="6"/>
  <c r="E173" i="6"/>
  <c r="F173" i="6"/>
  <c r="G173" i="6"/>
  <c r="H173" i="6"/>
  <c r="I173" i="6"/>
  <c r="J173" i="6"/>
  <c r="K173" i="6"/>
  <c r="A174" i="6"/>
  <c r="B174" i="6"/>
  <c r="C174" i="6"/>
  <c r="D174" i="6"/>
  <c r="E174" i="6"/>
  <c r="F174" i="6"/>
  <c r="G174" i="6"/>
  <c r="H174" i="6"/>
  <c r="I174" i="6"/>
  <c r="J174" i="6"/>
  <c r="K174" i="6"/>
  <c r="A175" i="6"/>
  <c r="B175" i="6"/>
  <c r="C175" i="6"/>
  <c r="D175" i="6"/>
  <c r="E175" i="6"/>
  <c r="F175" i="6"/>
  <c r="G175" i="6"/>
  <c r="H175" i="6"/>
  <c r="I175" i="6"/>
  <c r="J175" i="6"/>
  <c r="K175" i="6"/>
  <c r="A176" i="6"/>
  <c r="B176" i="6"/>
  <c r="C176" i="6"/>
  <c r="D176" i="6"/>
  <c r="E176" i="6"/>
  <c r="F176" i="6"/>
  <c r="G176" i="6"/>
  <c r="H176" i="6"/>
  <c r="I176" i="6"/>
  <c r="J176" i="6"/>
  <c r="K176" i="6"/>
  <c r="A177" i="6"/>
  <c r="B177" i="6"/>
  <c r="C177" i="6"/>
  <c r="D177" i="6"/>
  <c r="E177" i="6"/>
  <c r="F177" i="6"/>
  <c r="G177" i="6"/>
  <c r="H177" i="6"/>
  <c r="I177" i="6"/>
  <c r="J177" i="6"/>
  <c r="K177" i="6"/>
  <c r="A178" i="6"/>
  <c r="B178" i="6"/>
  <c r="C178" i="6"/>
  <c r="D178" i="6"/>
  <c r="E178" i="6"/>
  <c r="F178" i="6"/>
  <c r="G178" i="6"/>
  <c r="H178" i="6"/>
  <c r="I178" i="6"/>
  <c r="J178" i="6"/>
  <c r="K178" i="6"/>
  <c r="A179" i="6"/>
  <c r="B179" i="6"/>
  <c r="C179" i="6"/>
  <c r="D179" i="6"/>
  <c r="E179" i="6"/>
  <c r="F179" i="6"/>
  <c r="G179" i="6"/>
  <c r="H179" i="6"/>
  <c r="I179" i="6"/>
  <c r="J179" i="6"/>
  <c r="K179" i="6"/>
  <c r="A180" i="6"/>
  <c r="B180" i="6"/>
  <c r="C180" i="6"/>
  <c r="D180" i="6"/>
  <c r="E180" i="6"/>
  <c r="F180" i="6"/>
  <c r="G180" i="6"/>
  <c r="H180" i="6"/>
  <c r="I180" i="6"/>
  <c r="J180" i="6"/>
  <c r="K180" i="6"/>
  <c r="A181" i="6"/>
  <c r="B181" i="6"/>
  <c r="C181" i="6"/>
  <c r="D181" i="6"/>
  <c r="E181" i="6"/>
  <c r="F181" i="6"/>
  <c r="G181" i="6"/>
  <c r="H181" i="6"/>
  <c r="I181" i="6"/>
  <c r="J181" i="6"/>
  <c r="K181" i="6"/>
  <c r="A182" i="6"/>
  <c r="B182" i="6"/>
  <c r="C182" i="6"/>
  <c r="D182" i="6"/>
  <c r="E182" i="6"/>
  <c r="F182" i="6"/>
  <c r="G182" i="6"/>
  <c r="H182" i="6"/>
  <c r="I182" i="6"/>
  <c r="J182" i="6"/>
  <c r="K182" i="6"/>
  <c r="A183" i="6"/>
  <c r="B183" i="6"/>
  <c r="C183" i="6"/>
  <c r="D183" i="6"/>
  <c r="E183" i="6"/>
  <c r="F183" i="6"/>
  <c r="G183" i="6"/>
  <c r="H183" i="6"/>
  <c r="I183" i="6"/>
  <c r="J183" i="6"/>
  <c r="K183" i="6"/>
  <c r="A184" i="6"/>
  <c r="B184" i="6"/>
  <c r="C184" i="6"/>
  <c r="D184" i="6"/>
  <c r="E184" i="6"/>
  <c r="F184" i="6"/>
  <c r="G184" i="6"/>
  <c r="H184" i="6"/>
  <c r="I184" i="6"/>
  <c r="J184" i="6"/>
  <c r="K184" i="6"/>
  <c r="A185" i="6"/>
  <c r="B185" i="6"/>
  <c r="C185" i="6"/>
  <c r="D185" i="6"/>
  <c r="E185" i="6"/>
  <c r="F185" i="6"/>
  <c r="G185" i="6"/>
  <c r="H185" i="6"/>
  <c r="I185" i="6"/>
  <c r="J185" i="6"/>
  <c r="K185" i="6"/>
  <c r="A186" i="6"/>
  <c r="B186" i="6"/>
  <c r="C186" i="6"/>
  <c r="D186" i="6"/>
  <c r="E186" i="6"/>
  <c r="F186" i="6"/>
  <c r="G186" i="6"/>
  <c r="H186" i="6"/>
  <c r="I186" i="6"/>
  <c r="J186" i="6"/>
  <c r="K186" i="6"/>
  <c r="A187" i="6"/>
  <c r="B187" i="6"/>
  <c r="C187" i="6"/>
  <c r="D187" i="6"/>
  <c r="E187" i="6"/>
  <c r="F187" i="6"/>
  <c r="G187" i="6"/>
  <c r="H187" i="6"/>
  <c r="I187" i="6"/>
  <c r="J187" i="6"/>
  <c r="K187" i="6"/>
  <c r="A188" i="6"/>
  <c r="B188" i="6"/>
  <c r="C188" i="6"/>
  <c r="D188" i="6"/>
  <c r="E188" i="6"/>
  <c r="F188" i="6"/>
  <c r="G188" i="6"/>
  <c r="H188" i="6"/>
  <c r="I188" i="6"/>
  <c r="J188" i="6"/>
  <c r="K188" i="6"/>
  <c r="A189" i="6"/>
  <c r="B189" i="6"/>
  <c r="C189" i="6"/>
  <c r="D189" i="6"/>
  <c r="E189" i="6"/>
  <c r="F189" i="6"/>
  <c r="G189" i="6"/>
  <c r="H189" i="6"/>
  <c r="I189" i="6"/>
  <c r="J189" i="6"/>
  <c r="K189" i="6"/>
  <c r="A190" i="6"/>
  <c r="B190" i="6"/>
  <c r="C190" i="6"/>
  <c r="D190" i="6"/>
  <c r="E190" i="6"/>
  <c r="F190" i="6"/>
  <c r="G190" i="6"/>
  <c r="H190" i="6"/>
  <c r="I190" i="6"/>
  <c r="J190" i="6"/>
  <c r="K190" i="6"/>
  <c r="A191" i="6"/>
  <c r="B191" i="6"/>
  <c r="C191" i="6"/>
  <c r="D191" i="6"/>
  <c r="E191" i="6"/>
  <c r="F191" i="6"/>
  <c r="G191" i="6"/>
  <c r="H191" i="6"/>
  <c r="I191" i="6"/>
  <c r="J191" i="6"/>
  <c r="K191" i="6"/>
  <c r="A192" i="6"/>
  <c r="B192" i="6"/>
  <c r="C192" i="6"/>
  <c r="D192" i="6"/>
  <c r="E192" i="6"/>
  <c r="F192" i="6"/>
  <c r="G192" i="6"/>
  <c r="H192" i="6"/>
  <c r="I192" i="6"/>
  <c r="J192" i="6"/>
  <c r="K192" i="6"/>
  <c r="A193" i="6"/>
  <c r="B193" i="6"/>
  <c r="C193" i="6"/>
  <c r="D193" i="6"/>
  <c r="E193" i="6"/>
  <c r="F193" i="6"/>
  <c r="G193" i="6"/>
  <c r="H193" i="6"/>
  <c r="I193" i="6"/>
  <c r="J193" i="6"/>
  <c r="K193" i="6"/>
  <c r="A194" i="6"/>
  <c r="B194" i="6"/>
  <c r="C194" i="6"/>
  <c r="D194" i="6"/>
  <c r="E194" i="6"/>
  <c r="F194" i="6"/>
  <c r="G194" i="6"/>
  <c r="H194" i="6"/>
  <c r="I194" i="6"/>
  <c r="J194" i="6"/>
  <c r="K194" i="6"/>
  <c r="A195" i="6"/>
  <c r="B195" i="6"/>
  <c r="C195" i="6"/>
  <c r="D195" i="6"/>
  <c r="E195" i="6"/>
  <c r="F195" i="6"/>
  <c r="G195" i="6"/>
  <c r="H195" i="6"/>
  <c r="I195" i="6"/>
  <c r="J195" i="6"/>
  <c r="K195" i="6"/>
  <c r="A196" i="6"/>
  <c r="B196" i="6"/>
  <c r="C196" i="6"/>
  <c r="D196" i="6"/>
  <c r="E196" i="6"/>
  <c r="F196" i="6"/>
  <c r="G196" i="6"/>
  <c r="H196" i="6"/>
  <c r="I196" i="6"/>
  <c r="J196" i="6"/>
  <c r="K196" i="6"/>
  <c r="A197" i="6"/>
  <c r="B197" i="6"/>
  <c r="C197" i="6"/>
  <c r="D197" i="6"/>
  <c r="E197" i="6"/>
  <c r="F197" i="6"/>
  <c r="G197" i="6"/>
  <c r="H197" i="6"/>
  <c r="I197" i="6"/>
  <c r="J197" i="6"/>
  <c r="K197" i="6"/>
  <c r="A198" i="6"/>
  <c r="B198" i="6"/>
  <c r="C198" i="6"/>
  <c r="D198" i="6"/>
  <c r="E198" i="6"/>
  <c r="F198" i="6"/>
  <c r="G198" i="6"/>
  <c r="H198" i="6"/>
  <c r="I198" i="6"/>
  <c r="J198" i="6"/>
  <c r="K198" i="6"/>
  <c r="A199" i="6"/>
  <c r="B199" i="6"/>
  <c r="C199" i="6"/>
  <c r="D199" i="6"/>
  <c r="E199" i="6"/>
  <c r="F199" i="6"/>
  <c r="G199" i="6"/>
  <c r="H199" i="6"/>
  <c r="I199" i="6"/>
  <c r="J199" i="6"/>
  <c r="K199" i="6"/>
  <c r="A200" i="6"/>
  <c r="B200" i="6"/>
  <c r="C200" i="6"/>
  <c r="D200" i="6"/>
  <c r="E200" i="6"/>
  <c r="F200" i="6"/>
  <c r="G200" i="6"/>
  <c r="H200" i="6"/>
  <c r="I200" i="6"/>
  <c r="J200" i="6"/>
  <c r="K200" i="6"/>
  <c r="A201" i="6"/>
  <c r="B201" i="6"/>
  <c r="C201" i="6"/>
  <c r="D201" i="6"/>
  <c r="E201" i="6"/>
  <c r="F201" i="6"/>
  <c r="G201" i="6"/>
  <c r="H201" i="6"/>
  <c r="I201" i="6"/>
  <c r="J201" i="6"/>
  <c r="K201" i="6"/>
  <c r="A202" i="6"/>
  <c r="B202" i="6"/>
  <c r="C202" i="6"/>
  <c r="D202" i="6"/>
  <c r="E202" i="6"/>
  <c r="F202" i="6"/>
  <c r="G202" i="6"/>
  <c r="H202" i="6"/>
  <c r="I202" i="6"/>
  <c r="J202" i="6"/>
  <c r="K202" i="6"/>
  <c r="A203" i="6"/>
  <c r="B203" i="6"/>
  <c r="C203" i="6"/>
  <c r="D203" i="6"/>
  <c r="E203" i="6"/>
  <c r="F203" i="6"/>
  <c r="G203" i="6"/>
  <c r="H203" i="6"/>
  <c r="I203" i="6"/>
  <c r="J203" i="6"/>
  <c r="K203" i="6"/>
  <c r="A204" i="6"/>
  <c r="B204" i="6"/>
  <c r="C204" i="6"/>
  <c r="D204" i="6"/>
  <c r="E204" i="6"/>
  <c r="F204" i="6"/>
  <c r="G204" i="6"/>
  <c r="H204" i="6"/>
  <c r="I204" i="6"/>
  <c r="J204" i="6"/>
  <c r="K204" i="6"/>
  <c r="A205" i="6"/>
  <c r="B205" i="6"/>
  <c r="C205" i="6"/>
  <c r="D205" i="6"/>
  <c r="E205" i="6"/>
  <c r="F205" i="6"/>
  <c r="G205" i="6"/>
  <c r="H205" i="6"/>
  <c r="I205" i="6"/>
  <c r="J205" i="6"/>
  <c r="K205" i="6"/>
  <c r="A206" i="6"/>
  <c r="B206" i="6"/>
  <c r="C206" i="6"/>
  <c r="D206" i="6"/>
  <c r="E206" i="6"/>
  <c r="F206" i="6"/>
  <c r="G206" i="6"/>
  <c r="H206" i="6"/>
  <c r="I206" i="6"/>
  <c r="J206" i="6"/>
  <c r="K206" i="6"/>
  <c r="A207" i="6"/>
  <c r="B207" i="6"/>
  <c r="C207" i="6"/>
  <c r="D207" i="6"/>
  <c r="E207" i="6"/>
  <c r="F207" i="6"/>
  <c r="G207" i="6"/>
  <c r="H207" i="6"/>
  <c r="I207" i="6"/>
  <c r="J207" i="6"/>
  <c r="K207" i="6"/>
  <c r="A208" i="6"/>
  <c r="B208" i="6"/>
  <c r="C208" i="6"/>
  <c r="D208" i="6"/>
  <c r="E208" i="6"/>
  <c r="F208" i="6"/>
  <c r="G208" i="6"/>
  <c r="H208" i="6"/>
  <c r="I208" i="6"/>
  <c r="J208" i="6"/>
  <c r="K208" i="6"/>
  <c r="A209" i="6"/>
  <c r="B209" i="6"/>
  <c r="C209" i="6"/>
  <c r="D209" i="6"/>
  <c r="E209" i="6"/>
  <c r="F209" i="6"/>
  <c r="G209" i="6"/>
  <c r="H209" i="6"/>
  <c r="I209" i="6"/>
  <c r="J209" i="6"/>
  <c r="K209" i="6"/>
  <c r="A210" i="6"/>
  <c r="B210" i="6"/>
  <c r="C210" i="6"/>
  <c r="D210" i="6"/>
  <c r="E210" i="6"/>
  <c r="F210" i="6"/>
  <c r="G210" i="6"/>
  <c r="H210" i="6"/>
  <c r="I210" i="6"/>
  <c r="J210" i="6"/>
  <c r="K210" i="6"/>
  <c r="A211" i="6"/>
  <c r="B211" i="6"/>
  <c r="C211" i="6"/>
  <c r="D211" i="6"/>
  <c r="E211" i="6"/>
  <c r="F211" i="6"/>
  <c r="G211" i="6"/>
  <c r="H211" i="6"/>
  <c r="I211" i="6"/>
  <c r="J211" i="6"/>
  <c r="K211" i="6"/>
  <c r="A212" i="6"/>
  <c r="B212" i="6"/>
  <c r="C212" i="6"/>
  <c r="D212" i="6"/>
  <c r="E212" i="6"/>
  <c r="F212" i="6"/>
  <c r="G212" i="6"/>
  <c r="H212" i="6"/>
  <c r="I212" i="6"/>
  <c r="J212" i="6"/>
  <c r="K212" i="6"/>
  <c r="A213" i="6"/>
  <c r="B213" i="6"/>
  <c r="C213" i="6"/>
  <c r="D213" i="6"/>
  <c r="E213" i="6"/>
  <c r="F213" i="6"/>
  <c r="G213" i="6"/>
  <c r="H213" i="6"/>
  <c r="I213" i="6"/>
  <c r="J213" i="6"/>
  <c r="K213" i="6"/>
  <c r="A214" i="6"/>
  <c r="B214" i="6"/>
  <c r="C214" i="6"/>
  <c r="D214" i="6"/>
  <c r="E214" i="6"/>
  <c r="F214" i="6"/>
  <c r="G214" i="6"/>
  <c r="H214" i="6"/>
  <c r="I214" i="6"/>
  <c r="J214" i="6"/>
  <c r="K214" i="6"/>
  <c r="A215" i="6"/>
  <c r="B215" i="6"/>
  <c r="C215" i="6"/>
  <c r="D215" i="6"/>
  <c r="E215" i="6"/>
  <c r="F215" i="6"/>
  <c r="G215" i="6"/>
  <c r="H215" i="6"/>
  <c r="I215" i="6"/>
  <c r="J215" i="6"/>
  <c r="K215" i="6"/>
  <c r="A216" i="6"/>
  <c r="B216" i="6"/>
  <c r="C216" i="6"/>
  <c r="D216" i="6"/>
  <c r="E216" i="6"/>
  <c r="F216" i="6"/>
  <c r="G216" i="6"/>
  <c r="H216" i="6"/>
  <c r="I216" i="6"/>
  <c r="J216" i="6"/>
  <c r="K216" i="6"/>
  <c r="A217" i="6"/>
  <c r="B217" i="6"/>
  <c r="C217" i="6"/>
  <c r="D217" i="6"/>
  <c r="E217" i="6"/>
  <c r="F217" i="6"/>
  <c r="G217" i="6"/>
  <c r="H217" i="6"/>
  <c r="I217" i="6"/>
  <c r="J217" i="6"/>
  <c r="K217" i="6"/>
  <c r="A218" i="6"/>
  <c r="B218" i="6"/>
  <c r="C218" i="6"/>
  <c r="D218" i="6"/>
  <c r="E218" i="6"/>
  <c r="F218" i="6"/>
  <c r="G218" i="6"/>
  <c r="H218" i="6"/>
  <c r="I218" i="6"/>
  <c r="J218" i="6"/>
  <c r="K218" i="6"/>
  <c r="A219" i="6"/>
  <c r="B219" i="6"/>
  <c r="C219" i="6"/>
  <c r="D219" i="6"/>
  <c r="E219" i="6"/>
  <c r="F219" i="6"/>
  <c r="G219" i="6"/>
  <c r="H219" i="6"/>
  <c r="I219" i="6"/>
  <c r="J219" i="6"/>
  <c r="K219" i="6"/>
  <c r="A220" i="6"/>
  <c r="B220" i="6"/>
  <c r="C220" i="6"/>
  <c r="D220" i="6"/>
  <c r="E220" i="6"/>
  <c r="F220" i="6"/>
  <c r="G220" i="6"/>
  <c r="H220" i="6"/>
  <c r="I220" i="6"/>
  <c r="J220" i="6"/>
  <c r="K220" i="6"/>
  <c r="A221" i="6"/>
  <c r="B221" i="6"/>
  <c r="C221" i="6"/>
  <c r="D221" i="6"/>
  <c r="E221" i="6"/>
  <c r="F221" i="6"/>
  <c r="G221" i="6"/>
  <c r="H221" i="6"/>
  <c r="I221" i="6"/>
  <c r="J221" i="6"/>
  <c r="K221" i="6"/>
  <c r="A222" i="6"/>
  <c r="B222" i="6"/>
  <c r="C222" i="6"/>
  <c r="D222" i="6"/>
  <c r="E222" i="6"/>
  <c r="F222" i="6"/>
  <c r="G222" i="6"/>
  <c r="H222" i="6"/>
  <c r="I222" i="6"/>
  <c r="J222" i="6"/>
  <c r="K222" i="6"/>
  <c r="A223" i="6"/>
  <c r="B223" i="6"/>
  <c r="C223" i="6"/>
  <c r="D223" i="6"/>
  <c r="E223" i="6"/>
  <c r="F223" i="6"/>
  <c r="G223" i="6"/>
  <c r="H223" i="6"/>
  <c r="I223" i="6"/>
  <c r="J223" i="6"/>
  <c r="K223" i="6"/>
  <c r="A224" i="6"/>
  <c r="B224" i="6"/>
  <c r="C224" i="6"/>
  <c r="D224" i="6"/>
  <c r="E224" i="6"/>
  <c r="F224" i="6"/>
  <c r="G224" i="6"/>
  <c r="H224" i="6"/>
  <c r="I224" i="6"/>
  <c r="J224" i="6"/>
  <c r="K224" i="6"/>
  <c r="A225" i="6"/>
  <c r="B225" i="6"/>
  <c r="C225" i="6"/>
  <c r="D225" i="6"/>
  <c r="E225" i="6"/>
  <c r="F225" i="6"/>
  <c r="G225" i="6"/>
  <c r="H225" i="6"/>
  <c r="I225" i="6"/>
  <c r="J225" i="6"/>
  <c r="K225" i="6"/>
  <c r="A226" i="6"/>
  <c r="B226" i="6"/>
  <c r="C226" i="6"/>
  <c r="D226" i="6"/>
  <c r="E226" i="6"/>
  <c r="F226" i="6"/>
  <c r="G226" i="6"/>
  <c r="H226" i="6"/>
  <c r="I226" i="6"/>
  <c r="J226" i="6"/>
  <c r="K226" i="6"/>
  <c r="A227" i="6"/>
  <c r="B227" i="6"/>
  <c r="C227" i="6"/>
  <c r="D227" i="6"/>
  <c r="E227" i="6"/>
  <c r="F227" i="6"/>
  <c r="G227" i="6"/>
  <c r="H227" i="6"/>
  <c r="I227" i="6"/>
  <c r="J227" i="6"/>
  <c r="K227" i="6"/>
  <c r="A228" i="6"/>
  <c r="B228" i="6"/>
  <c r="C228" i="6"/>
  <c r="D228" i="6"/>
  <c r="E228" i="6"/>
  <c r="F228" i="6"/>
  <c r="G228" i="6"/>
  <c r="H228" i="6"/>
  <c r="I228" i="6"/>
  <c r="J228" i="6"/>
  <c r="K228" i="6"/>
  <c r="A229" i="6"/>
  <c r="B229" i="6"/>
  <c r="C229" i="6"/>
  <c r="D229" i="6"/>
  <c r="E229" i="6"/>
  <c r="F229" i="6"/>
  <c r="G229" i="6"/>
  <c r="H229" i="6"/>
  <c r="I229" i="6"/>
  <c r="J229" i="6"/>
  <c r="K229" i="6"/>
  <c r="A230" i="6"/>
  <c r="B230" i="6"/>
  <c r="C230" i="6"/>
  <c r="D230" i="6"/>
  <c r="E230" i="6"/>
  <c r="F230" i="6"/>
  <c r="G230" i="6"/>
  <c r="H230" i="6"/>
  <c r="I230" i="6"/>
  <c r="J230" i="6"/>
  <c r="K230" i="6"/>
  <c r="A231" i="6"/>
  <c r="B231" i="6"/>
  <c r="C231" i="6"/>
  <c r="D231" i="6"/>
  <c r="E231" i="6"/>
  <c r="F231" i="6"/>
  <c r="G231" i="6"/>
  <c r="H231" i="6"/>
  <c r="I231" i="6"/>
  <c r="J231" i="6"/>
  <c r="K231" i="6"/>
  <c r="A232" i="6"/>
  <c r="B232" i="6"/>
  <c r="C232" i="6"/>
  <c r="D232" i="6"/>
  <c r="E232" i="6"/>
  <c r="F232" i="6"/>
  <c r="G232" i="6"/>
  <c r="H232" i="6"/>
  <c r="I232" i="6"/>
  <c r="J232" i="6"/>
  <c r="K232" i="6"/>
  <c r="A233" i="6"/>
  <c r="B233" i="6"/>
  <c r="C233" i="6"/>
  <c r="D233" i="6"/>
  <c r="E233" i="6"/>
  <c r="F233" i="6"/>
  <c r="G233" i="6"/>
  <c r="H233" i="6"/>
  <c r="I233" i="6"/>
  <c r="J233" i="6"/>
  <c r="K233" i="6"/>
  <c r="A234" i="6"/>
  <c r="B234" i="6"/>
  <c r="C234" i="6"/>
  <c r="D234" i="6"/>
  <c r="E234" i="6"/>
  <c r="F234" i="6"/>
  <c r="G234" i="6"/>
  <c r="H234" i="6"/>
  <c r="I234" i="6"/>
  <c r="J234" i="6"/>
  <c r="K234" i="6"/>
  <c r="A235" i="6"/>
  <c r="B235" i="6"/>
  <c r="C235" i="6"/>
  <c r="D235" i="6"/>
  <c r="E235" i="6"/>
  <c r="F235" i="6"/>
  <c r="G235" i="6"/>
  <c r="H235" i="6"/>
  <c r="I235" i="6"/>
  <c r="J235" i="6"/>
  <c r="K235" i="6"/>
  <c r="A236" i="6"/>
  <c r="B236" i="6"/>
  <c r="C236" i="6"/>
  <c r="D236" i="6"/>
  <c r="E236" i="6"/>
  <c r="F236" i="6"/>
  <c r="G236" i="6"/>
  <c r="H236" i="6"/>
  <c r="I236" i="6"/>
  <c r="J236" i="6"/>
  <c r="K236" i="6"/>
  <c r="A237" i="6"/>
  <c r="B237" i="6"/>
  <c r="C237" i="6"/>
  <c r="D237" i="6"/>
  <c r="E237" i="6"/>
  <c r="F237" i="6"/>
  <c r="G237" i="6"/>
  <c r="H237" i="6"/>
  <c r="I237" i="6"/>
  <c r="J237" i="6"/>
  <c r="K237" i="6"/>
  <c r="A238" i="6"/>
  <c r="B238" i="6"/>
  <c r="C238" i="6"/>
  <c r="D238" i="6"/>
  <c r="E238" i="6"/>
  <c r="F238" i="6"/>
  <c r="G238" i="6"/>
  <c r="H238" i="6"/>
  <c r="I238" i="6"/>
  <c r="J238" i="6"/>
  <c r="K238" i="6"/>
  <c r="A239" i="6"/>
  <c r="B239" i="6"/>
  <c r="C239" i="6"/>
  <c r="D239" i="6"/>
  <c r="E239" i="6"/>
  <c r="F239" i="6"/>
  <c r="G239" i="6"/>
  <c r="H239" i="6"/>
  <c r="I239" i="6"/>
  <c r="J239" i="6"/>
  <c r="K239" i="6"/>
  <c r="A240" i="6"/>
  <c r="B240" i="6"/>
  <c r="C240" i="6"/>
  <c r="D240" i="6"/>
  <c r="E240" i="6"/>
  <c r="F240" i="6"/>
  <c r="G240" i="6"/>
  <c r="H240" i="6"/>
  <c r="I240" i="6"/>
  <c r="J240" i="6"/>
  <c r="K240" i="6"/>
  <c r="A241" i="6"/>
  <c r="B241" i="6"/>
  <c r="C241" i="6"/>
  <c r="D241" i="6"/>
  <c r="E241" i="6"/>
  <c r="F241" i="6"/>
  <c r="G241" i="6"/>
  <c r="H241" i="6"/>
  <c r="I241" i="6"/>
  <c r="J241" i="6"/>
  <c r="K241" i="6"/>
  <c r="A242" i="6"/>
  <c r="B242" i="6"/>
  <c r="C242" i="6"/>
  <c r="D242" i="6"/>
  <c r="E242" i="6"/>
  <c r="F242" i="6"/>
  <c r="G242" i="6"/>
  <c r="H242" i="6"/>
  <c r="I242" i="6"/>
  <c r="J242" i="6"/>
  <c r="K242" i="6"/>
  <c r="A243" i="6"/>
  <c r="B243" i="6"/>
  <c r="C243" i="6"/>
  <c r="D243" i="6"/>
  <c r="E243" i="6"/>
  <c r="F243" i="6"/>
  <c r="G243" i="6"/>
  <c r="H243" i="6"/>
  <c r="I243" i="6"/>
  <c r="J243" i="6"/>
  <c r="K243" i="6"/>
  <c r="A244" i="6"/>
  <c r="B244" i="6"/>
  <c r="C244" i="6"/>
  <c r="D244" i="6"/>
  <c r="E244" i="6"/>
  <c r="F244" i="6"/>
  <c r="G244" i="6"/>
  <c r="H244" i="6"/>
  <c r="I244" i="6"/>
  <c r="J244" i="6"/>
  <c r="K244" i="6"/>
  <c r="A245" i="6"/>
  <c r="B245" i="6"/>
  <c r="C245" i="6"/>
  <c r="D245" i="6"/>
  <c r="E245" i="6"/>
  <c r="F245" i="6"/>
  <c r="G245" i="6"/>
  <c r="H245" i="6"/>
  <c r="I245" i="6"/>
  <c r="J245" i="6"/>
  <c r="K245" i="6"/>
  <c r="A246" i="6"/>
  <c r="B246" i="6"/>
  <c r="C246" i="6"/>
  <c r="D246" i="6"/>
  <c r="E246" i="6"/>
  <c r="F246" i="6"/>
  <c r="G246" i="6"/>
  <c r="H246" i="6"/>
  <c r="I246" i="6"/>
  <c r="J246" i="6"/>
  <c r="K246" i="6"/>
  <c r="A247" i="6"/>
  <c r="B247" i="6"/>
  <c r="C247" i="6"/>
  <c r="D247" i="6"/>
  <c r="E247" i="6"/>
  <c r="F247" i="6"/>
  <c r="G247" i="6"/>
  <c r="H247" i="6"/>
  <c r="I247" i="6"/>
  <c r="J247" i="6"/>
  <c r="K247" i="6"/>
  <c r="A248" i="6"/>
  <c r="B248" i="6"/>
  <c r="C248" i="6"/>
  <c r="D248" i="6"/>
  <c r="E248" i="6"/>
  <c r="F248" i="6"/>
  <c r="G248" i="6"/>
  <c r="H248" i="6"/>
  <c r="I248" i="6"/>
  <c r="J248" i="6"/>
  <c r="K248" i="6"/>
  <c r="A249" i="6"/>
  <c r="B249" i="6"/>
  <c r="C249" i="6"/>
  <c r="D249" i="6"/>
  <c r="E249" i="6"/>
  <c r="F249" i="6"/>
  <c r="G249" i="6"/>
  <c r="H249" i="6"/>
  <c r="I249" i="6"/>
  <c r="J249" i="6"/>
  <c r="K249" i="6"/>
  <c r="A250" i="6"/>
  <c r="B250" i="6"/>
  <c r="C250" i="6"/>
  <c r="D250" i="6"/>
  <c r="E250" i="6"/>
  <c r="F250" i="6"/>
  <c r="G250" i="6"/>
  <c r="H250" i="6"/>
  <c r="I250" i="6"/>
  <c r="J250" i="6"/>
  <c r="K250" i="6"/>
  <c r="A251" i="6"/>
  <c r="B251" i="6"/>
  <c r="C251" i="6"/>
  <c r="D251" i="6"/>
  <c r="E251" i="6"/>
  <c r="F251" i="6"/>
  <c r="G251" i="6"/>
  <c r="H251" i="6"/>
  <c r="I251" i="6"/>
  <c r="J251" i="6"/>
  <c r="K251" i="6"/>
  <c r="A252" i="6"/>
  <c r="B252" i="6"/>
  <c r="C252" i="6"/>
  <c r="D252" i="6"/>
  <c r="E252" i="6"/>
  <c r="F252" i="6"/>
  <c r="G252" i="6"/>
  <c r="H252" i="6"/>
  <c r="I252" i="6"/>
  <c r="J252" i="6"/>
  <c r="K252" i="6"/>
  <c r="A253" i="6"/>
  <c r="B253" i="6"/>
  <c r="C253" i="6"/>
  <c r="D253" i="6"/>
  <c r="E253" i="6"/>
  <c r="F253" i="6"/>
  <c r="G253" i="6"/>
  <c r="H253" i="6"/>
  <c r="I253" i="6"/>
  <c r="J253" i="6"/>
  <c r="K253" i="6"/>
  <c r="A254" i="6"/>
  <c r="B254" i="6"/>
  <c r="C254" i="6"/>
  <c r="D254" i="6"/>
  <c r="E254" i="6"/>
  <c r="F254" i="6"/>
  <c r="G254" i="6"/>
  <c r="H254" i="6"/>
  <c r="I254" i="6"/>
  <c r="J254" i="6"/>
  <c r="K254" i="6"/>
  <c r="A255" i="6"/>
  <c r="B255" i="6"/>
  <c r="C255" i="6"/>
  <c r="D255" i="6"/>
  <c r="E255" i="6"/>
  <c r="F255" i="6"/>
  <c r="G255" i="6"/>
  <c r="H255" i="6"/>
  <c r="I255" i="6"/>
  <c r="J255" i="6"/>
  <c r="K255" i="6"/>
  <c r="A256" i="6"/>
  <c r="B256" i="6"/>
  <c r="C256" i="6"/>
  <c r="D256" i="6"/>
  <c r="E256" i="6"/>
  <c r="F256" i="6"/>
  <c r="G256" i="6"/>
  <c r="H256" i="6"/>
  <c r="I256" i="6"/>
  <c r="J256" i="6"/>
  <c r="K256" i="6"/>
  <c r="A257" i="6"/>
  <c r="B257" i="6"/>
  <c r="C257" i="6"/>
  <c r="D257" i="6"/>
  <c r="E257" i="6"/>
  <c r="F257" i="6"/>
  <c r="G257" i="6"/>
  <c r="H257" i="6"/>
  <c r="I257" i="6"/>
  <c r="J257" i="6"/>
  <c r="K257" i="6"/>
  <c r="A258" i="6"/>
  <c r="B258" i="6"/>
  <c r="C258" i="6"/>
  <c r="D258" i="6"/>
  <c r="E258" i="6"/>
  <c r="F258" i="6"/>
  <c r="G258" i="6"/>
  <c r="H258" i="6"/>
  <c r="I258" i="6"/>
  <c r="J258" i="6"/>
  <c r="K258" i="6"/>
  <c r="A259" i="6"/>
  <c r="B259" i="6"/>
  <c r="C259" i="6"/>
  <c r="D259" i="6"/>
  <c r="E259" i="6"/>
  <c r="F259" i="6"/>
  <c r="G259" i="6"/>
  <c r="H259" i="6"/>
  <c r="I259" i="6"/>
  <c r="J259" i="6"/>
  <c r="K259" i="6"/>
  <c r="A260" i="6"/>
  <c r="B260" i="6"/>
  <c r="C260" i="6"/>
  <c r="D260" i="6"/>
  <c r="E260" i="6"/>
  <c r="F260" i="6"/>
  <c r="G260" i="6"/>
  <c r="H260" i="6"/>
  <c r="I260" i="6"/>
  <c r="J260" i="6"/>
  <c r="K260" i="6"/>
  <c r="A261" i="6"/>
  <c r="B261" i="6"/>
  <c r="C261" i="6"/>
  <c r="D261" i="6"/>
  <c r="E261" i="6"/>
  <c r="F261" i="6"/>
  <c r="G261" i="6"/>
  <c r="H261" i="6"/>
  <c r="I261" i="6"/>
  <c r="J261" i="6"/>
  <c r="K261" i="6"/>
  <c r="A262" i="6"/>
  <c r="B262" i="6"/>
  <c r="C262" i="6"/>
  <c r="D262" i="6"/>
  <c r="E262" i="6"/>
  <c r="F262" i="6"/>
  <c r="G262" i="6"/>
  <c r="H262" i="6"/>
  <c r="I262" i="6"/>
  <c r="J262" i="6"/>
  <c r="K262" i="6"/>
  <c r="A263" i="6"/>
  <c r="B263" i="6"/>
  <c r="C263" i="6"/>
  <c r="D263" i="6"/>
  <c r="E263" i="6"/>
  <c r="F263" i="6"/>
  <c r="G263" i="6"/>
  <c r="H263" i="6"/>
  <c r="I263" i="6"/>
  <c r="J263" i="6"/>
  <c r="K263" i="6"/>
  <c r="A264" i="6"/>
  <c r="B264" i="6"/>
  <c r="C264" i="6"/>
  <c r="D264" i="6"/>
  <c r="E264" i="6"/>
  <c r="F264" i="6"/>
  <c r="G264" i="6"/>
  <c r="H264" i="6"/>
  <c r="I264" i="6"/>
  <c r="J264" i="6"/>
  <c r="K264" i="6"/>
  <c r="A265" i="6"/>
  <c r="B265" i="6"/>
  <c r="C265" i="6"/>
  <c r="D265" i="6"/>
  <c r="E265" i="6"/>
  <c r="F265" i="6"/>
  <c r="G265" i="6"/>
  <c r="H265" i="6"/>
  <c r="I265" i="6"/>
  <c r="J265" i="6"/>
  <c r="K265" i="6"/>
  <c r="A266" i="6"/>
  <c r="B266" i="6"/>
  <c r="C266" i="6"/>
  <c r="D266" i="6"/>
  <c r="E266" i="6"/>
  <c r="F266" i="6"/>
  <c r="G266" i="6"/>
  <c r="H266" i="6"/>
  <c r="I266" i="6"/>
  <c r="J266" i="6"/>
  <c r="K266" i="6"/>
  <c r="A267" i="6"/>
  <c r="B267" i="6"/>
  <c r="C267" i="6"/>
  <c r="D267" i="6"/>
  <c r="E267" i="6"/>
  <c r="F267" i="6"/>
  <c r="G267" i="6"/>
  <c r="H267" i="6"/>
  <c r="I267" i="6"/>
  <c r="J267" i="6"/>
  <c r="K267" i="6"/>
  <c r="A268" i="6"/>
  <c r="B268" i="6"/>
  <c r="C268" i="6"/>
  <c r="D268" i="6"/>
  <c r="E268" i="6"/>
  <c r="F268" i="6"/>
  <c r="G268" i="6"/>
  <c r="H268" i="6"/>
  <c r="I268" i="6"/>
  <c r="J268" i="6"/>
  <c r="K268" i="6"/>
  <c r="A269" i="6"/>
  <c r="B269" i="6"/>
  <c r="C269" i="6"/>
  <c r="D269" i="6"/>
  <c r="E269" i="6"/>
  <c r="F269" i="6"/>
  <c r="G269" i="6"/>
  <c r="H269" i="6"/>
  <c r="I269" i="6"/>
  <c r="J269" i="6"/>
  <c r="K269" i="6"/>
  <c r="A270" i="6"/>
  <c r="B270" i="6"/>
  <c r="C270" i="6"/>
  <c r="D270" i="6"/>
  <c r="E270" i="6"/>
  <c r="F270" i="6"/>
  <c r="G270" i="6"/>
  <c r="H270" i="6"/>
  <c r="I270" i="6"/>
  <c r="J270" i="6"/>
  <c r="K270" i="6"/>
  <c r="A271" i="6"/>
  <c r="B271" i="6"/>
  <c r="C271" i="6"/>
  <c r="D271" i="6"/>
  <c r="E271" i="6"/>
  <c r="F271" i="6"/>
  <c r="G271" i="6"/>
  <c r="H271" i="6"/>
  <c r="I271" i="6"/>
  <c r="J271" i="6"/>
  <c r="K271" i="6"/>
  <c r="A272" i="6"/>
  <c r="B272" i="6"/>
  <c r="C272" i="6"/>
  <c r="D272" i="6"/>
  <c r="E272" i="6"/>
  <c r="F272" i="6"/>
  <c r="G272" i="6"/>
  <c r="H272" i="6"/>
  <c r="I272" i="6"/>
  <c r="J272" i="6"/>
  <c r="K272" i="6"/>
  <c r="A273" i="6"/>
  <c r="B273" i="6"/>
  <c r="C273" i="6"/>
  <c r="D273" i="6"/>
  <c r="E273" i="6"/>
  <c r="F273" i="6"/>
  <c r="G273" i="6"/>
  <c r="H273" i="6"/>
  <c r="I273" i="6"/>
  <c r="J273" i="6"/>
  <c r="K273" i="6"/>
  <c r="A274" i="6"/>
  <c r="B274" i="6"/>
  <c r="C274" i="6"/>
  <c r="D274" i="6"/>
  <c r="E274" i="6"/>
  <c r="F274" i="6"/>
  <c r="G274" i="6"/>
  <c r="H274" i="6"/>
  <c r="I274" i="6"/>
  <c r="J274" i="6"/>
  <c r="K274" i="6"/>
  <c r="A275" i="6"/>
  <c r="B275" i="6"/>
  <c r="C275" i="6"/>
  <c r="D275" i="6"/>
  <c r="E275" i="6"/>
  <c r="F275" i="6"/>
  <c r="G275" i="6"/>
  <c r="H275" i="6"/>
  <c r="I275" i="6"/>
  <c r="J275" i="6"/>
  <c r="K275" i="6"/>
  <c r="A276" i="6"/>
  <c r="B276" i="6"/>
  <c r="C276" i="6"/>
  <c r="D276" i="6"/>
  <c r="E276" i="6"/>
  <c r="F276" i="6"/>
  <c r="G276" i="6"/>
  <c r="H276" i="6"/>
  <c r="I276" i="6"/>
  <c r="J276" i="6"/>
  <c r="K276" i="6"/>
  <c r="A277" i="6"/>
  <c r="B277" i="6"/>
  <c r="C277" i="6"/>
  <c r="D277" i="6"/>
  <c r="E277" i="6"/>
  <c r="F277" i="6"/>
  <c r="G277" i="6"/>
  <c r="H277" i="6"/>
  <c r="I277" i="6"/>
  <c r="J277" i="6"/>
  <c r="K277" i="6"/>
  <c r="A278" i="6"/>
  <c r="B278" i="6"/>
  <c r="C278" i="6"/>
  <c r="D278" i="6"/>
  <c r="E278" i="6"/>
  <c r="F278" i="6"/>
  <c r="G278" i="6"/>
  <c r="H278" i="6"/>
  <c r="I278" i="6"/>
  <c r="J278" i="6"/>
  <c r="K278" i="6"/>
  <c r="A279" i="6"/>
  <c r="B279" i="6"/>
  <c r="C279" i="6"/>
  <c r="D279" i="6"/>
  <c r="E279" i="6"/>
  <c r="F279" i="6"/>
  <c r="G279" i="6"/>
  <c r="H279" i="6"/>
  <c r="I279" i="6"/>
  <c r="J279" i="6"/>
  <c r="K279" i="6"/>
  <c r="A280" i="6"/>
  <c r="B280" i="6"/>
  <c r="C280" i="6"/>
  <c r="D280" i="6"/>
  <c r="E280" i="6"/>
  <c r="F280" i="6"/>
  <c r="G280" i="6"/>
  <c r="H280" i="6"/>
  <c r="I280" i="6"/>
  <c r="J280" i="6"/>
  <c r="K280" i="6"/>
  <c r="A281" i="6"/>
  <c r="B281" i="6"/>
  <c r="C281" i="6"/>
  <c r="D281" i="6"/>
  <c r="E281" i="6"/>
  <c r="F281" i="6"/>
  <c r="G281" i="6"/>
  <c r="H281" i="6"/>
  <c r="I281" i="6"/>
  <c r="J281" i="6"/>
  <c r="K281" i="6"/>
  <c r="A282" i="6"/>
  <c r="B282" i="6"/>
  <c r="C282" i="6"/>
  <c r="D282" i="6"/>
  <c r="E282" i="6"/>
  <c r="F282" i="6"/>
  <c r="G282" i="6"/>
  <c r="H282" i="6"/>
  <c r="I282" i="6"/>
  <c r="J282" i="6"/>
  <c r="K282" i="6"/>
  <c r="A283" i="6"/>
  <c r="B283" i="6"/>
  <c r="C283" i="6"/>
  <c r="D283" i="6"/>
  <c r="E283" i="6"/>
  <c r="F283" i="6"/>
  <c r="G283" i="6"/>
  <c r="H283" i="6"/>
  <c r="I283" i="6"/>
  <c r="J283" i="6"/>
  <c r="K283" i="6"/>
  <c r="A284" i="6"/>
  <c r="B284" i="6"/>
  <c r="C284" i="6"/>
  <c r="D284" i="6"/>
  <c r="E284" i="6"/>
  <c r="F284" i="6"/>
  <c r="G284" i="6"/>
  <c r="H284" i="6"/>
  <c r="I284" i="6"/>
  <c r="J284" i="6"/>
  <c r="K284" i="6"/>
  <c r="A285" i="6"/>
  <c r="B285" i="6"/>
  <c r="C285" i="6"/>
  <c r="D285" i="6"/>
  <c r="E285" i="6"/>
  <c r="F285" i="6"/>
  <c r="G285" i="6"/>
  <c r="H285" i="6"/>
  <c r="I285" i="6"/>
  <c r="J285" i="6"/>
  <c r="K285" i="6"/>
  <c r="A286" i="6"/>
  <c r="B286" i="6"/>
  <c r="C286" i="6"/>
  <c r="D286" i="6"/>
  <c r="E286" i="6"/>
  <c r="F286" i="6"/>
  <c r="G286" i="6"/>
  <c r="H286" i="6"/>
  <c r="I286" i="6"/>
  <c r="J286" i="6"/>
  <c r="K286" i="6"/>
  <c r="A287" i="6"/>
  <c r="B287" i="6"/>
  <c r="C287" i="6"/>
  <c r="D287" i="6"/>
  <c r="E287" i="6"/>
  <c r="F287" i="6"/>
  <c r="G287" i="6"/>
  <c r="H287" i="6"/>
  <c r="I287" i="6"/>
  <c r="J287" i="6"/>
  <c r="K287" i="6"/>
  <c r="A288" i="6"/>
  <c r="B288" i="6"/>
  <c r="C288" i="6"/>
  <c r="D288" i="6"/>
  <c r="E288" i="6"/>
  <c r="F288" i="6"/>
  <c r="G288" i="6"/>
  <c r="H288" i="6"/>
  <c r="I288" i="6"/>
  <c r="J288" i="6"/>
  <c r="K288" i="6"/>
  <c r="A289" i="6"/>
  <c r="B289" i="6"/>
  <c r="C289" i="6"/>
  <c r="D289" i="6"/>
  <c r="E289" i="6"/>
  <c r="F289" i="6"/>
  <c r="G289" i="6"/>
  <c r="H289" i="6"/>
  <c r="I289" i="6"/>
  <c r="J289" i="6"/>
  <c r="K289" i="6"/>
  <c r="A290" i="6"/>
  <c r="B290" i="6"/>
  <c r="C290" i="6"/>
  <c r="D290" i="6"/>
  <c r="E290" i="6"/>
  <c r="F290" i="6"/>
  <c r="G290" i="6"/>
  <c r="H290" i="6"/>
  <c r="I290" i="6"/>
  <c r="J290" i="6"/>
  <c r="K290" i="6"/>
  <c r="A291" i="6"/>
  <c r="B291" i="6"/>
  <c r="C291" i="6"/>
  <c r="D291" i="6"/>
  <c r="E291" i="6"/>
  <c r="F291" i="6"/>
  <c r="G291" i="6"/>
  <c r="H291" i="6"/>
  <c r="I291" i="6"/>
  <c r="J291" i="6"/>
  <c r="K291" i="6"/>
  <c r="A292" i="6"/>
  <c r="B292" i="6"/>
  <c r="C292" i="6"/>
  <c r="D292" i="6"/>
  <c r="E292" i="6"/>
  <c r="F292" i="6"/>
  <c r="G292" i="6"/>
  <c r="H292" i="6"/>
  <c r="I292" i="6"/>
  <c r="J292" i="6"/>
  <c r="K292" i="6"/>
  <c r="A293" i="6"/>
  <c r="B293" i="6"/>
  <c r="C293" i="6"/>
  <c r="D293" i="6"/>
  <c r="E293" i="6"/>
  <c r="F293" i="6"/>
  <c r="G293" i="6"/>
  <c r="H293" i="6"/>
  <c r="I293" i="6"/>
  <c r="J293" i="6"/>
  <c r="K293" i="6"/>
  <c r="A294" i="6"/>
  <c r="B294" i="6"/>
  <c r="C294" i="6"/>
  <c r="D294" i="6"/>
  <c r="E294" i="6"/>
  <c r="F294" i="6"/>
  <c r="G294" i="6"/>
  <c r="H294" i="6"/>
  <c r="I294" i="6"/>
  <c r="J294" i="6"/>
  <c r="K294" i="6"/>
  <c r="A295" i="6"/>
  <c r="B295" i="6"/>
  <c r="C295" i="6"/>
  <c r="D295" i="6"/>
  <c r="E295" i="6"/>
  <c r="F295" i="6"/>
  <c r="G295" i="6"/>
  <c r="H295" i="6"/>
  <c r="I295" i="6"/>
  <c r="J295" i="6"/>
  <c r="K295" i="6"/>
  <c r="A296" i="6"/>
  <c r="B296" i="6"/>
  <c r="C296" i="6"/>
  <c r="D296" i="6"/>
  <c r="E296" i="6"/>
  <c r="F296" i="6"/>
  <c r="G296" i="6"/>
  <c r="H296" i="6"/>
  <c r="I296" i="6"/>
  <c r="J296" i="6"/>
  <c r="K296" i="6"/>
  <c r="A297" i="6"/>
  <c r="B297" i="6"/>
  <c r="C297" i="6"/>
  <c r="D297" i="6"/>
  <c r="E297" i="6"/>
  <c r="F297" i="6"/>
  <c r="G297" i="6"/>
  <c r="H297" i="6"/>
  <c r="I297" i="6"/>
  <c r="J297" i="6"/>
  <c r="K297" i="6"/>
  <c r="A298" i="6"/>
  <c r="B298" i="6"/>
  <c r="C298" i="6"/>
  <c r="D298" i="6"/>
  <c r="E298" i="6"/>
  <c r="F298" i="6"/>
  <c r="G298" i="6"/>
  <c r="H298" i="6"/>
  <c r="I298" i="6"/>
  <c r="J298" i="6"/>
  <c r="K298" i="6"/>
  <c r="A299" i="6"/>
  <c r="B299" i="6"/>
  <c r="C299" i="6"/>
  <c r="D299" i="6"/>
  <c r="E299" i="6"/>
  <c r="F299" i="6"/>
  <c r="G299" i="6"/>
  <c r="H299" i="6"/>
  <c r="I299" i="6"/>
  <c r="J299" i="6"/>
  <c r="K299" i="6"/>
  <c r="A300" i="6"/>
  <c r="B300" i="6"/>
  <c r="C300" i="6"/>
  <c r="D300" i="6"/>
  <c r="E300" i="6"/>
  <c r="F300" i="6"/>
  <c r="G300" i="6"/>
  <c r="H300" i="6"/>
  <c r="I300" i="6"/>
  <c r="J300" i="6"/>
  <c r="K300" i="6"/>
  <c r="A301" i="6"/>
  <c r="B301" i="6"/>
  <c r="C301" i="6"/>
  <c r="D301" i="6"/>
  <c r="E301" i="6"/>
  <c r="F301" i="6"/>
  <c r="G301" i="6"/>
  <c r="H301" i="6"/>
  <c r="I301" i="6"/>
  <c r="J301" i="6"/>
  <c r="K301" i="6"/>
  <c r="A302" i="6"/>
  <c r="B302" i="6"/>
  <c r="C302" i="6"/>
  <c r="D302" i="6"/>
  <c r="E302" i="6"/>
  <c r="F302" i="6"/>
  <c r="G302" i="6"/>
  <c r="H302" i="6"/>
  <c r="I302" i="6"/>
  <c r="J302" i="6"/>
  <c r="K302" i="6"/>
  <c r="A303" i="6"/>
  <c r="B303" i="6"/>
  <c r="C303" i="6"/>
  <c r="D303" i="6"/>
  <c r="E303" i="6"/>
  <c r="F303" i="6"/>
  <c r="G303" i="6"/>
  <c r="H303" i="6"/>
  <c r="I303" i="6"/>
  <c r="J303" i="6"/>
  <c r="K303" i="6"/>
  <c r="A304" i="6"/>
  <c r="B304" i="6"/>
  <c r="C304" i="6"/>
  <c r="D304" i="6"/>
  <c r="E304" i="6"/>
  <c r="F304" i="6"/>
  <c r="G304" i="6"/>
  <c r="H304" i="6"/>
  <c r="I304" i="6"/>
  <c r="J304" i="6"/>
  <c r="K304" i="6"/>
  <c r="A305" i="6"/>
  <c r="B305" i="6"/>
  <c r="C305" i="6"/>
  <c r="D305" i="6"/>
  <c r="E305" i="6"/>
  <c r="F305" i="6"/>
  <c r="G305" i="6"/>
  <c r="H305" i="6"/>
  <c r="I305" i="6"/>
  <c r="J305" i="6"/>
  <c r="K305" i="6"/>
  <c r="A306" i="6"/>
  <c r="B306" i="6"/>
  <c r="C306" i="6"/>
  <c r="D306" i="6"/>
  <c r="E306" i="6"/>
  <c r="F306" i="6"/>
  <c r="G306" i="6"/>
  <c r="H306" i="6"/>
  <c r="I306" i="6"/>
  <c r="J306" i="6"/>
  <c r="K306" i="6"/>
  <c r="A307" i="6"/>
  <c r="B307" i="6"/>
  <c r="C307" i="6"/>
  <c r="D307" i="6"/>
  <c r="E307" i="6"/>
  <c r="F307" i="6"/>
  <c r="G307" i="6"/>
  <c r="H307" i="6"/>
  <c r="I307" i="6"/>
  <c r="J307" i="6"/>
  <c r="K307" i="6"/>
  <c r="A308" i="6"/>
  <c r="B308" i="6"/>
  <c r="C308" i="6"/>
  <c r="D308" i="6"/>
  <c r="E308" i="6"/>
  <c r="F308" i="6"/>
  <c r="G308" i="6"/>
  <c r="H308" i="6"/>
  <c r="I308" i="6"/>
  <c r="J308" i="6"/>
  <c r="K308" i="6"/>
  <c r="A309" i="6"/>
  <c r="B309" i="6"/>
  <c r="C309" i="6"/>
  <c r="D309" i="6"/>
  <c r="E309" i="6"/>
  <c r="F309" i="6"/>
  <c r="G309" i="6"/>
  <c r="H309" i="6"/>
  <c r="I309" i="6"/>
  <c r="J309" i="6"/>
  <c r="K309" i="6"/>
  <c r="A310" i="6"/>
  <c r="B310" i="6"/>
  <c r="C310" i="6"/>
  <c r="D310" i="6"/>
  <c r="E310" i="6"/>
  <c r="F310" i="6"/>
  <c r="G310" i="6"/>
  <c r="H310" i="6"/>
  <c r="I310" i="6"/>
  <c r="J310" i="6"/>
  <c r="K310" i="6"/>
  <c r="A311" i="6"/>
  <c r="B311" i="6"/>
  <c r="C311" i="6"/>
  <c r="D311" i="6"/>
  <c r="E311" i="6"/>
  <c r="F311" i="6"/>
  <c r="G311" i="6"/>
  <c r="H311" i="6"/>
  <c r="I311" i="6"/>
  <c r="J311" i="6"/>
  <c r="K311" i="6"/>
  <c r="A312" i="6"/>
  <c r="B312" i="6"/>
  <c r="C312" i="6"/>
  <c r="D312" i="6"/>
  <c r="E312" i="6"/>
  <c r="F312" i="6"/>
  <c r="G312" i="6"/>
  <c r="H312" i="6"/>
  <c r="I312" i="6"/>
  <c r="J312" i="6"/>
  <c r="K312" i="6"/>
  <c r="A313" i="6"/>
  <c r="B313" i="6"/>
  <c r="C313" i="6"/>
  <c r="D313" i="6"/>
  <c r="E313" i="6"/>
  <c r="F313" i="6"/>
  <c r="G313" i="6"/>
  <c r="H313" i="6"/>
  <c r="I313" i="6"/>
  <c r="J313" i="6"/>
  <c r="K313" i="6"/>
  <c r="A314" i="6"/>
  <c r="B314" i="6"/>
  <c r="C314" i="6"/>
  <c r="D314" i="6"/>
  <c r="E314" i="6"/>
  <c r="F314" i="6"/>
  <c r="G314" i="6"/>
  <c r="H314" i="6"/>
  <c r="I314" i="6"/>
  <c r="J314" i="6"/>
  <c r="K314" i="6"/>
  <c r="A315" i="6"/>
  <c r="B315" i="6"/>
  <c r="C315" i="6"/>
  <c r="D315" i="6"/>
  <c r="E315" i="6"/>
  <c r="F315" i="6"/>
  <c r="G315" i="6"/>
  <c r="H315" i="6"/>
  <c r="I315" i="6"/>
  <c r="J315" i="6"/>
  <c r="K315" i="6"/>
  <c r="A316" i="6"/>
  <c r="B316" i="6"/>
  <c r="C316" i="6"/>
  <c r="D316" i="6"/>
  <c r="E316" i="6"/>
  <c r="F316" i="6"/>
  <c r="G316" i="6"/>
  <c r="H316" i="6"/>
  <c r="I316" i="6"/>
  <c r="J316" i="6"/>
  <c r="K316" i="6"/>
  <c r="A317" i="6"/>
  <c r="B317" i="6"/>
  <c r="C317" i="6"/>
  <c r="D317" i="6"/>
  <c r="E317" i="6"/>
  <c r="F317" i="6"/>
  <c r="G317" i="6"/>
  <c r="H317" i="6"/>
  <c r="I317" i="6"/>
  <c r="J317" i="6"/>
  <c r="K317" i="6"/>
  <c r="A318" i="6"/>
  <c r="B318" i="6"/>
  <c r="C318" i="6"/>
  <c r="D318" i="6"/>
  <c r="E318" i="6"/>
  <c r="F318" i="6"/>
  <c r="G318" i="6"/>
  <c r="H318" i="6"/>
  <c r="I318" i="6"/>
  <c r="J318" i="6"/>
  <c r="K318" i="6"/>
  <c r="A319" i="6"/>
  <c r="B319" i="6"/>
  <c r="C319" i="6"/>
  <c r="D319" i="6"/>
  <c r="E319" i="6"/>
  <c r="F319" i="6"/>
  <c r="G319" i="6"/>
  <c r="H319" i="6"/>
  <c r="I319" i="6"/>
  <c r="J319" i="6"/>
  <c r="K319" i="6"/>
  <c r="A320" i="6"/>
  <c r="B320" i="6"/>
  <c r="C320" i="6"/>
  <c r="D320" i="6"/>
  <c r="E320" i="6"/>
  <c r="F320" i="6"/>
  <c r="G320" i="6"/>
  <c r="H320" i="6"/>
  <c r="I320" i="6"/>
  <c r="J320" i="6"/>
  <c r="K320" i="6"/>
  <c r="A321" i="6"/>
  <c r="B321" i="6"/>
  <c r="C321" i="6"/>
  <c r="D321" i="6"/>
  <c r="E321" i="6"/>
  <c r="F321" i="6"/>
  <c r="G321" i="6"/>
  <c r="H321" i="6"/>
  <c r="I321" i="6"/>
  <c r="J321" i="6"/>
  <c r="K321" i="6"/>
  <c r="A322" i="6"/>
  <c r="B322" i="6"/>
  <c r="C322" i="6"/>
  <c r="D322" i="6"/>
  <c r="E322" i="6"/>
  <c r="F322" i="6"/>
  <c r="G322" i="6"/>
  <c r="H322" i="6"/>
  <c r="I322" i="6"/>
  <c r="J322" i="6"/>
  <c r="K322" i="6"/>
  <c r="A323" i="6"/>
  <c r="B323" i="6"/>
  <c r="C323" i="6"/>
  <c r="D323" i="6"/>
  <c r="E323" i="6"/>
  <c r="F323" i="6"/>
  <c r="G323" i="6"/>
  <c r="H323" i="6"/>
  <c r="I323" i="6"/>
  <c r="J323" i="6"/>
  <c r="K323" i="6"/>
  <c r="A324" i="6"/>
  <c r="B324" i="6"/>
  <c r="C324" i="6"/>
  <c r="D324" i="6"/>
  <c r="E324" i="6"/>
  <c r="F324" i="6"/>
  <c r="G324" i="6"/>
  <c r="H324" i="6"/>
  <c r="I324" i="6"/>
  <c r="J324" i="6"/>
  <c r="K324" i="6"/>
  <c r="A325" i="6"/>
  <c r="B325" i="6"/>
  <c r="C325" i="6"/>
  <c r="D325" i="6"/>
  <c r="E325" i="6"/>
  <c r="F325" i="6"/>
  <c r="G325" i="6"/>
  <c r="H325" i="6"/>
  <c r="I325" i="6"/>
  <c r="J325" i="6"/>
  <c r="K325" i="6"/>
  <c r="A326" i="6"/>
  <c r="B326" i="6"/>
  <c r="C326" i="6"/>
  <c r="D326" i="6"/>
  <c r="E326" i="6"/>
  <c r="F326" i="6"/>
  <c r="G326" i="6"/>
  <c r="H326" i="6"/>
  <c r="I326" i="6"/>
  <c r="J326" i="6"/>
  <c r="K326" i="6"/>
  <c r="A327" i="6"/>
  <c r="B327" i="6"/>
  <c r="C327" i="6"/>
  <c r="D327" i="6"/>
  <c r="E327" i="6"/>
  <c r="F327" i="6"/>
  <c r="G327" i="6"/>
  <c r="H327" i="6"/>
  <c r="I327" i="6"/>
  <c r="J327" i="6"/>
  <c r="K327" i="6"/>
  <c r="A328" i="6"/>
  <c r="B328" i="6"/>
  <c r="C328" i="6"/>
  <c r="D328" i="6"/>
  <c r="E328" i="6"/>
  <c r="F328" i="6"/>
  <c r="G328" i="6"/>
  <c r="H328" i="6"/>
  <c r="I328" i="6"/>
  <c r="J328" i="6"/>
  <c r="K328" i="6"/>
  <c r="A329" i="6"/>
  <c r="B329" i="6"/>
  <c r="C329" i="6"/>
  <c r="D329" i="6"/>
  <c r="E329" i="6"/>
  <c r="F329" i="6"/>
  <c r="G329" i="6"/>
  <c r="H329" i="6"/>
  <c r="I329" i="6"/>
  <c r="J329" i="6"/>
  <c r="K329" i="6"/>
  <c r="A330" i="6"/>
  <c r="B330" i="6"/>
  <c r="C330" i="6"/>
  <c r="D330" i="6"/>
  <c r="E330" i="6"/>
  <c r="F330" i="6"/>
  <c r="G330" i="6"/>
  <c r="H330" i="6"/>
  <c r="I330" i="6"/>
  <c r="J330" i="6"/>
  <c r="K330" i="6"/>
  <c r="A331" i="6"/>
  <c r="B331" i="6"/>
  <c r="C331" i="6"/>
  <c r="D331" i="6"/>
  <c r="E331" i="6"/>
  <c r="F331" i="6"/>
  <c r="G331" i="6"/>
  <c r="H331" i="6"/>
  <c r="I331" i="6"/>
  <c r="J331" i="6"/>
  <c r="K331" i="6"/>
  <c r="A332" i="6"/>
  <c r="B332" i="6"/>
  <c r="C332" i="6"/>
  <c r="D332" i="6"/>
  <c r="E332" i="6"/>
  <c r="F332" i="6"/>
  <c r="G332" i="6"/>
  <c r="H332" i="6"/>
  <c r="I332" i="6"/>
  <c r="J332" i="6"/>
  <c r="K332" i="6"/>
  <c r="A333" i="6"/>
  <c r="B333" i="6"/>
  <c r="C333" i="6"/>
  <c r="D333" i="6"/>
  <c r="E333" i="6"/>
  <c r="F333" i="6"/>
  <c r="G333" i="6"/>
  <c r="H333" i="6"/>
  <c r="I333" i="6"/>
  <c r="J333" i="6"/>
  <c r="K333" i="6"/>
  <c r="A334" i="6"/>
  <c r="B334" i="6"/>
  <c r="C334" i="6"/>
  <c r="D334" i="6"/>
  <c r="E334" i="6"/>
  <c r="F334" i="6"/>
  <c r="G334" i="6"/>
  <c r="H334" i="6"/>
  <c r="I334" i="6"/>
  <c r="J334" i="6"/>
  <c r="K334" i="6"/>
  <c r="A335" i="6"/>
  <c r="B335" i="6"/>
  <c r="C335" i="6"/>
  <c r="D335" i="6"/>
  <c r="E335" i="6"/>
  <c r="F335" i="6"/>
  <c r="G335" i="6"/>
  <c r="H335" i="6"/>
  <c r="I335" i="6"/>
  <c r="J335" i="6"/>
  <c r="K335" i="6"/>
  <c r="A336" i="6"/>
  <c r="B336" i="6"/>
  <c r="C336" i="6"/>
  <c r="D336" i="6"/>
  <c r="E336" i="6"/>
  <c r="F336" i="6"/>
  <c r="G336" i="6"/>
  <c r="H336" i="6"/>
  <c r="I336" i="6"/>
  <c r="J336" i="6"/>
  <c r="K336" i="6"/>
  <c r="A337" i="6"/>
  <c r="B337" i="6"/>
  <c r="C337" i="6"/>
  <c r="D337" i="6"/>
  <c r="E337" i="6"/>
  <c r="F337" i="6"/>
  <c r="G337" i="6"/>
  <c r="H337" i="6"/>
  <c r="I337" i="6"/>
  <c r="J337" i="6"/>
  <c r="K337" i="6"/>
  <c r="A338" i="6"/>
  <c r="B338" i="6"/>
  <c r="C338" i="6"/>
  <c r="D338" i="6"/>
  <c r="E338" i="6"/>
  <c r="F338" i="6"/>
  <c r="G338" i="6"/>
  <c r="H338" i="6"/>
  <c r="I338" i="6"/>
  <c r="J338" i="6"/>
  <c r="K338" i="6"/>
  <c r="A339" i="6"/>
  <c r="B339" i="6"/>
  <c r="C339" i="6"/>
  <c r="D339" i="6"/>
  <c r="E339" i="6"/>
  <c r="F339" i="6"/>
  <c r="G339" i="6"/>
  <c r="H339" i="6"/>
  <c r="I339" i="6"/>
  <c r="J339" i="6"/>
  <c r="K339" i="6"/>
  <c r="A340" i="6"/>
  <c r="B340" i="6"/>
  <c r="C340" i="6"/>
  <c r="D340" i="6"/>
  <c r="E340" i="6"/>
  <c r="F340" i="6"/>
  <c r="G340" i="6"/>
  <c r="H340" i="6"/>
  <c r="I340" i="6"/>
  <c r="J340" i="6"/>
  <c r="K340" i="6"/>
  <c r="A341" i="6"/>
  <c r="B341" i="6"/>
  <c r="C341" i="6"/>
  <c r="D341" i="6"/>
  <c r="E341" i="6"/>
  <c r="F341" i="6"/>
  <c r="G341" i="6"/>
  <c r="H341" i="6"/>
  <c r="I341" i="6"/>
  <c r="J341" i="6"/>
  <c r="K341" i="6"/>
  <c r="A342" i="6"/>
  <c r="B342" i="6"/>
  <c r="C342" i="6"/>
  <c r="D342" i="6"/>
  <c r="E342" i="6"/>
  <c r="F342" i="6"/>
  <c r="G342" i="6"/>
  <c r="H342" i="6"/>
  <c r="I342" i="6"/>
  <c r="J342" i="6"/>
  <c r="K342" i="6"/>
  <c r="A343" i="6"/>
  <c r="B343" i="6"/>
  <c r="C343" i="6"/>
  <c r="D343" i="6"/>
  <c r="E343" i="6"/>
  <c r="F343" i="6"/>
  <c r="G343" i="6"/>
  <c r="H343" i="6"/>
  <c r="I343" i="6"/>
  <c r="J343" i="6"/>
  <c r="K343" i="6"/>
  <c r="A344" i="6"/>
  <c r="B344" i="6"/>
  <c r="C344" i="6"/>
  <c r="D344" i="6"/>
  <c r="E344" i="6"/>
  <c r="F344" i="6"/>
  <c r="G344" i="6"/>
  <c r="H344" i="6"/>
  <c r="I344" i="6"/>
  <c r="J344" i="6"/>
  <c r="K344" i="6"/>
  <c r="A345" i="6"/>
  <c r="B345" i="6"/>
  <c r="C345" i="6"/>
  <c r="D345" i="6"/>
  <c r="E345" i="6"/>
  <c r="F345" i="6"/>
  <c r="G345" i="6"/>
  <c r="H345" i="6"/>
  <c r="I345" i="6"/>
  <c r="J345" i="6"/>
  <c r="K345" i="6"/>
  <c r="A346" i="6"/>
  <c r="B346" i="6"/>
  <c r="C346" i="6"/>
  <c r="D346" i="6"/>
  <c r="E346" i="6"/>
  <c r="F346" i="6"/>
  <c r="G346" i="6"/>
  <c r="H346" i="6"/>
  <c r="I346" i="6"/>
  <c r="J346" i="6"/>
  <c r="K346" i="6"/>
  <c r="A347" i="6"/>
  <c r="B347" i="6"/>
  <c r="C347" i="6"/>
  <c r="D347" i="6"/>
  <c r="E347" i="6"/>
  <c r="F347" i="6"/>
  <c r="G347" i="6"/>
  <c r="H347" i="6"/>
  <c r="I347" i="6"/>
  <c r="J347" i="6"/>
  <c r="K347" i="6"/>
  <c r="A348" i="6"/>
  <c r="B348" i="6"/>
  <c r="C348" i="6"/>
  <c r="D348" i="6"/>
  <c r="E348" i="6"/>
  <c r="F348" i="6"/>
  <c r="G348" i="6"/>
  <c r="H348" i="6"/>
  <c r="I348" i="6"/>
  <c r="J348" i="6"/>
  <c r="K348" i="6"/>
  <c r="A349" i="6"/>
  <c r="B349" i="6"/>
  <c r="C349" i="6"/>
  <c r="D349" i="6"/>
  <c r="E349" i="6"/>
  <c r="F349" i="6"/>
  <c r="G349" i="6"/>
  <c r="H349" i="6"/>
  <c r="I349" i="6"/>
  <c r="J349" i="6"/>
  <c r="K349" i="6"/>
  <c r="A350" i="6"/>
  <c r="B350" i="6"/>
  <c r="C350" i="6"/>
  <c r="D350" i="6"/>
  <c r="E350" i="6"/>
  <c r="F350" i="6"/>
  <c r="G350" i="6"/>
  <c r="H350" i="6"/>
  <c r="I350" i="6"/>
  <c r="J350" i="6"/>
  <c r="K350" i="6"/>
  <c r="A351" i="6"/>
  <c r="B351" i="6"/>
  <c r="C351" i="6"/>
  <c r="D351" i="6"/>
  <c r="E351" i="6"/>
  <c r="F351" i="6"/>
  <c r="G351" i="6"/>
  <c r="H351" i="6"/>
  <c r="I351" i="6"/>
  <c r="J351" i="6"/>
  <c r="K351" i="6"/>
  <c r="A352" i="6"/>
  <c r="B352" i="6"/>
  <c r="C352" i="6"/>
  <c r="D352" i="6"/>
  <c r="E352" i="6"/>
  <c r="F352" i="6"/>
  <c r="G352" i="6"/>
  <c r="H352" i="6"/>
  <c r="I352" i="6"/>
  <c r="J352" i="6"/>
  <c r="K352" i="6"/>
  <c r="A353" i="6"/>
  <c r="B353" i="6"/>
  <c r="C353" i="6"/>
  <c r="D353" i="6"/>
  <c r="E353" i="6"/>
  <c r="F353" i="6"/>
  <c r="G353" i="6"/>
  <c r="H353" i="6"/>
  <c r="I353" i="6"/>
  <c r="J353" i="6"/>
  <c r="K353" i="6"/>
  <c r="A354" i="6"/>
  <c r="B354" i="6"/>
  <c r="C354" i="6"/>
  <c r="D354" i="6"/>
  <c r="E354" i="6"/>
  <c r="F354" i="6"/>
  <c r="G354" i="6"/>
  <c r="H354" i="6"/>
  <c r="I354" i="6"/>
  <c r="J354" i="6"/>
  <c r="K354" i="6"/>
  <c r="A355" i="6"/>
  <c r="B355" i="6"/>
  <c r="C355" i="6"/>
  <c r="D355" i="6"/>
  <c r="E355" i="6"/>
  <c r="F355" i="6"/>
  <c r="G355" i="6"/>
  <c r="H355" i="6"/>
  <c r="I355" i="6"/>
  <c r="J355" i="6"/>
  <c r="K355" i="6"/>
  <c r="A356" i="6"/>
  <c r="B356" i="6"/>
  <c r="C356" i="6"/>
  <c r="D356" i="6"/>
  <c r="E356" i="6"/>
  <c r="F356" i="6"/>
  <c r="G356" i="6"/>
  <c r="H356" i="6"/>
  <c r="I356" i="6"/>
  <c r="J356" i="6"/>
  <c r="K356" i="6"/>
  <c r="A357" i="6"/>
  <c r="B357" i="6"/>
  <c r="C357" i="6"/>
  <c r="D357" i="6"/>
  <c r="E357" i="6"/>
  <c r="F357" i="6"/>
  <c r="G357" i="6"/>
  <c r="H357" i="6"/>
  <c r="I357" i="6"/>
  <c r="J357" i="6"/>
  <c r="K357" i="6"/>
  <c r="A358" i="6"/>
  <c r="B358" i="6"/>
  <c r="C358" i="6"/>
  <c r="D358" i="6"/>
  <c r="E358" i="6"/>
  <c r="F358" i="6"/>
  <c r="G358" i="6"/>
  <c r="H358" i="6"/>
  <c r="I358" i="6"/>
  <c r="J358" i="6"/>
  <c r="K358" i="6"/>
  <c r="A359" i="6"/>
  <c r="B359" i="6"/>
  <c r="C359" i="6"/>
  <c r="D359" i="6"/>
  <c r="E359" i="6"/>
  <c r="F359" i="6"/>
  <c r="G359" i="6"/>
  <c r="H359" i="6"/>
  <c r="I359" i="6"/>
  <c r="J359" i="6"/>
  <c r="K359" i="6"/>
  <c r="A360" i="6"/>
  <c r="B360" i="6"/>
  <c r="C360" i="6"/>
  <c r="D360" i="6"/>
  <c r="E360" i="6"/>
  <c r="F360" i="6"/>
  <c r="G360" i="6"/>
  <c r="H360" i="6"/>
  <c r="I360" i="6"/>
  <c r="J360" i="6"/>
  <c r="K360" i="6"/>
  <c r="A361" i="6"/>
  <c r="B361" i="6"/>
  <c r="C361" i="6"/>
  <c r="D361" i="6"/>
  <c r="E361" i="6"/>
  <c r="F361" i="6"/>
  <c r="G361" i="6"/>
  <c r="H361" i="6"/>
  <c r="I361" i="6"/>
  <c r="J361" i="6"/>
  <c r="K361" i="6"/>
  <c r="A362" i="6"/>
  <c r="B362" i="6"/>
  <c r="C362" i="6"/>
  <c r="D362" i="6"/>
  <c r="E362" i="6"/>
  <c r="F362" i="6"/>
  <c r="G362" i="6"/>
  <c r="H362" i="6"/>
  <c r="I362" i="6"/>
  <c r="J362" i="6"/>
  <c r="K362" i="6"/>
  <c r="A363" i="6"/>
  <c r="B363" i="6"/>
  <c r="C363" i="6"/>
  <c r="D363" i="6"/>
  <c r="E363" i="6"/>
  <c r="F363" i="6"/>
  <c r="G363" i="6"/>
  <c r="H363" i="6"/>
  <c r="I363" i="6"/>
  <c r="J363" i="6"/>
  <c r="K363" i="6"/>
  <c r="A364" i="6"/>
  <c r="B364" i="6"/>
  <c r="C364" i="6"/>
  <c r="D364" i="6"/>
  <c r="E364" i="6"/>
  <c r="F364" i="6"/>
  <c r="G364" i="6"/>
  <c r="H364" i="6"/>
  <c r="I364" i="6"/>
  <c r="J364" i="6"/>
  <c r="K364" i="6"/>
  <c r="A365" i="6"/>
  <c r="B365" i="6"/>
  <c r="C365" i="6"/>
  <c r="D365" i="6"/>
  <c r="E365" i="6"/>
  <c r="F365" i="6"/>
  <c r="G365" i="6"/>
  <c r="H365" i="6"/>
  <c r="I365" i="6"/>
  <c r="J365" i="6"/>
  <c r="K365" i="6"/>
  <c r="A366" i="6"/>
  <c r="B366" i="6"/>
  <c r="C366" i="6"/>
  <c r="D366" i="6"/>
  <c r="E366" i="6"/>
  <c r="F366" i="6"/>
  <c r="G366" i="6"/>
  <c r="H366" i="6"/>
  <c r="I366" i="6"/>
  <c r="J366" i="6"/>
  <c r="K366" i="6"/>
  <c r="A367" i="6"/>
  <c r="B367" i="6"/>
  <c r="C367" i="6"/>
  <c r="D367" i="6"/>
  <c r="E367" i="6"/>
  <c r="F367" i="6"/>
  <c r="G367" i="6"/>
  <c r="H367" i="6"/>
  <c r="I367" i="6"/>
  <c r="J367" i="6"/>
  <c r="K367" i="6"/>
  <c r="A368" i="6"/>
  <c r="B368" i="6"/>
  <c r="C368" i="6"/>
  <c r="D368" i="6"/>
  <c r="E368" i="6"/>
  <c r="F368" i="6"/>
  <c r="G368" i="6"/>
  <c r="H368" i="6"/>
  <c r="I368" i="6"/>
  <c r="J368" i="6"/>
  <c r="K368" i="6"/>
  <c r="A369" i="6"/>
  <c r="B369" i="6"/>
  <c r="C369" i="6"/>
  <c r="D369" i="6"/>
  <c r="E369" i="6"/>
  <c r="F369" i="6"/>
  <c r="G369" i="6"/>
  <c r="H369" i="6"/>
  <c r="I369" i="6"/>
  <c r="J369" i="6"/>
  <c r="K369" i="6"/>
  <c r="A370" i="6"/>
  <c r="B370" i="6"/>
  <c r="C370" i="6"/>
  <c r="D370" i="6"/>
  <c r="E370" i="6"/>
  <c r="F370" i="6"/>
  <c r="G370" i="6"/>
  <c r="H370" i="6"/>
  <c r="I370" i="6"/>
  <c r="J370" i="6"/>
  <c r="K370" i="6"/>
  <c r="A371" i="6"/>
  <c r="B371" i="6"/>
  <c r="C371" i="6"/>
  <c r="D371" i="6"/>
  <c r="E371" i="6"/>
  <c r="F371" i="6"/>
  <c r="G371" i="6"/>
  <c r="H371" i="6"/>
  <c r="I371" i="6"/>
  <c r="J371" i="6"/>
  <c r="K371" i="6"/>
  <c r="A372" i="6"/>
  <c r="B372" i="6"/>
  <c r="C372" i="6"/>
  <c r="D372" i="6"/>
  <c r="E372" i="6"/>
  <c r="F372" i="6"/>
  <c r="G372" i="6"/>
  <c r="H372" i="6"/>
  <c r="I372" i="6"/>
  <c r="J372" i="6"/>
  <c r="K372" i="6"/>
  <c r="A373" i="6"/>
  <c r="B373" i="6"/>
  <c r="C373" i="6"/>
  <c r="D373" i="6"/>
  <c r="E373" i="6"/>
  <c r="F373" i="6"/>
  <c r="G373" i="6"/>
  <c r="H373" i="6"/>
  <c r="I373" i="6"/>
  <c r="J373" i="6"/>
  <c r="K373" i="6"/>
  <c r="A374" i="6"/>
  <c r="B374" i="6"/>
  <c r="C374" i="6"/>
  <c r="D374" i="6"/>
  <c r="E374" i="6"/>
  <c r="F374" i="6"/>
  <c r="G374" i="6"/>
  <c r="H374" i="6"/>
  <c r="I374" i="6"/>
  <c r="J374" i="6"/>
  <c r="K374" i="6"/>
  <c r="A375" i="6"/>
  <c r="B375" i="6"/>
  <c r="C375" i="6"/>
  <c r="D375" i="6"/>
  <c r="E375" i="6"/>
  <c r="F375" i="6"/>
  <c r="G375" i="6"/>
  <c r="H375" i="6"/>
  <c r="I375" i="6"/>
  <c r="J375" i="6"/>
  <c r="K375" i="6"/>
  <c r="A376" i="6"/>
  <c r="B376" i="6"/>
  <c r="C376" i="6"/>
  <c r="D376" i="6"/>
  <c r="E376" i="6"/>
  <c r="F376" i="6"/>
  <c r="G376" i="6"/>
  <c r="H376" i="6"/>
  <c r="I376" i="6"/>
  <c r="J376" i="6"/>
  <c r="K376" i="6"/>
  <c r="A377" i="6"/>
  <c r="B377" i="6"/>
  <c r="C377" i="6"/>
  <c r="D377" i="6"/>
  <c r="E377" i="6"/>
  <c r="F377" i="6"/>
  <c r="G377" i="6"/>
  <c r="H377" i="6"/>
  <c r="I377" i="6"/>
  <c r="J377" i="6"/>
  <c r="K377" i="6"/>
  <c r="A378" i="6"/>
  <c r="B378" i="6"/>
  <c r="C378" i="6"/>
  <c r="D378" i="6"/>
  <c r="E378" i="6"/>
  <c r="F378" i="6"/>
  <c r="G378" i="6"/>
  <c r="H378" i="6"/>
  <c r="I378" i="6"/>
  <c r="J378" i="6"/>
  <c r="K378" i="6"/>
  <c r="A379" i="6"/>
  <c r="B379" i="6"/>
  <c r="C379" i="6"/>
  <c r="D379" i="6"/>
  <c r="E379" i="6"/>
  <c r="F379" i="6"/>
  <c r="G379" i="6"/>
  <c r="H379" i="6"/>
  <c r="I379" i="6"/>
  <c r="J379" i="6"/>
  <c r="K379" i="6"/>
  <c r="A380" i="6"/>
  <c r="B380" i="6"/>
  <c r="C380" i="6"/>
  <c r="D380" i="6"/>
  <c r="E380" i="6"/>
  <c r="F380" i="6"/>
  <c r="G380" i="6"/>
  <c r="H380" i="6"/>
  <c r="I380" i="6"/>
  <c r="J380" i="6"/>
  <c r="K380" i="6"/>
  <c r="A381" i="6"/>
  <c r="B381" i="6"/>
  <c r="C381" i="6"/>
  <c r="D381" i="6"/>
  <c r="E381" i="6"/>
  <c r="F381" i="6"/>
  <c r="G381" i="6"/>
  <c r="H381" i="6"/>
  <c r="I381" i="6"/>
  <c r="J381" i="6"/>
  <c r="K381" i="6"/>
  <c r="A382" i="6"/>
  <c r="B382" i="6"/>
  <c r="C382" i="6"/>
  <c r="D382" i="6"/>
  <c r="E382" i="6"/>
  <c r="F382" i="6"/>
  <c r="G382" i="6"/>
  <c r="H382" i="6"/>
  <c r="I382" i="6"/>
  <c r="J382" i="6"/>
  <c r="K382" i="6"/>
  <c r="A383" i="6"/>
  <c r="B383" i="6"/>
  <c r="C383" i="6"/>
  <c r="D383" i="6"/>
  <c r="E383" i="6"/>
  <c r="F383" i="6"/>
  <c r="G383" i="6"/>
  <c r="H383" i="6"/>
  <c r="I383" i="6"/>
  <c r="J383" i="6"/>
  <c r="K383" i="6"/>
  <c r="A384" i="6"/>
  <c r="B384" i="6"/>
  <c r="C384" i="6"/>
  <c r="D384" i="6"/>
  <c r="E384" i="6"/>
  <c r="F384" i="6"/>
  <c r="G384" i="6"/>
  <c r="H384" i="6"/>
  <c r="I384" i="6"/>
  <c r="J384" i="6"/>
  <c r="K384" i="6"/>
  <c r="A385" i="6"/>
  <c r="B385" i="6"/>
  <c r="C385" i="6"/>
  <c r="D385" i="6"/>
  <c r="E385" i="6"/>
  <c r="F385" i="6"/>
  <c r="G385" i="6"/>
  <c r="H385" i="6"/>
  <c r="I385" i="6"/>
  <c r="J385" i="6"/>
  <c r="K385" i="6"/>
  <c r="A386" i="6"/>
  <c r="B386" i="6"/>
  <c r="C386" i="6"/>
  <c r="D386" i="6"/>
  <c r="E386" i="6"/>
  <c r="F386" i="6"/>
  <c r="G386" i="6"/>
  <c r="H386" i="6"/>
  <c r="I386" i="6"/>
  <c r="J386" i="6"/>
  <c r="K386" i="6"/>
  <c r="A387" i="6"/>
  <c r="B387" i="6"/>
  <c r="C387" i="6"/>
  <c r="D387" i="6"/>
  <c r="E387" i="6"/>
  <c r="F387" i="6"/>
  <c r="G387" i="6"/>
  <c r="H387" i="6"/>
  <c r="I387" i="6"/>
  <c r="J387" i="6"/>
  <c r="K387" i="6"/>
  <c r="A388" i="6"/>
  <c r="B388" i="6"/>
  <c r="C388" i="6"/>
  <c r="D388" i="6"/>
  <c r="E388" i="6"/>
  <c r="F388" i="6"/>
  <c r="G388" i="6"/>
  <c r="H388" i="6"/>
  <c r="I388" i="6"/>
  <c r="J388" i="6"/>
  <c r="K388" i="6"/>
  <c r="A389" i="6"/>
  <c r="B389" i="6"/>
  <c r="C389" i="6"/>
  <c r="D389" i="6"/>
  <c r="E389" i="6"/>
  <c r="F389" i="6"/>
  <c r="G389" i="6"/>
  <c r="H389" i="6"/>
  <c r="I389" i="6"/>
  <c r="J389" i="6"/>
  <c r="K389" i="6"/>
  <c r="A390" i="6"/>
  <c r="B390" i="6"/>
  <c r="C390" i="6"/>
  <c r="D390" i="6"/>
  <c r="E390" i="6"/>
  <c r="F390" i="6"/>
  <c r="G390" i="6"/>
  <c r="H390" i="6"/>
  <c r="I390" i="6"/>
  <c r="J390" i="6"/>
  <c r="K390" i="6"/>
  <c r="A391" i="6"/>
  <c r="B391" i="6"/>
  <c r="C391" i="6"/>
  <c r="D391" i="6"/>
  <c r="E391" i="6"/>
  <c r="F391" i="6"/>
  <c r="G391" i="6"/>
  <c r="H391" i="6"/>
  <c r="I391" i="6"/>
  <c r="J391" i="6"/>
  <c r="K391" i="6"/>
  <c r="A392" i="6"/>
  <c r="B392" i="6"/>
  <c r="C392" i="6"/>
  <c r="D392" i="6"/>
  <c r="E392" i="6"/>
  <c r="F392" i="6"/>
  <c r="G392" i="6"/>
  <c r="H392" i="6"/>
  <c r="I392" i="6"/>
  <c r="J392" i="6"/>
  <c r="K392" i="6"/>
  <c r="A393" i="6"/>
  <c r="B393" i="6"/>
  <c r="C393" i="6"/>
  <c r="D393" i="6"/>
  <c r="E393" i="6"/>
  <c r="F393" i="6"/>
  <c r="G393" i="6"/>
  <c r="H393" i="6"/>
  <c r="I393" i="6"/>
  <c r="J393" i="6"/>
  <c r="K393" i="6"/>
  <c r="A394" i="6"/>
  <c r="B394" i="6"/>
  <c r="C394" i="6"/>
  <c r="D394" i="6"/>
  <c r="E394" i="6"/>
  <c r="F394" i="6"/>
  <c r="G394" i="6"/>
  <c r="H394" i="6"/>
  <c r="I394" i="6"/>
  <c r="J394" i="6"/>
  <c r="K394" i="6"/>
  <c r="A395" i="6"/>
  <c r="B395" i="6"/>
  <c r="C395" i="6"/>
  <c r="D395" i="6"/>
  <c r="E395" i="6"/>
  <c r="F395" i="6"/>
  <c r="G395" i="6"/>
  <c r="H395" i="6"/>
  <c r="I395" i="6"/>
  <c r="J395" i="6"/>
  <c r="K395" i="6"/>
  <c r="A396" i="6"/>
  <c r="B396" i="6"/>
  <c r="C396" i="6"/>
  <c r="D396" i="6"/>
  <c r="E396" i="6"/>
  <c r="F396" i="6"/>
  <c r="G396" i="6"/>
  <c r="H396" i="6"/>
  <c r="I396" i="6"/>
  <c r="J396" i="6"/>
  <c r="K396" i="6"/>
  <c r="A397" i="6"/>
  <c r="B397" i="6"/>
  <c r="C397" i="6"/>
  <c r="D397" i="6"/>
  <c r="E397" i="6"/>
  <c r="F397" i="6"/>
  <c r="G397" i="6"/>
  <c r="H397" i="6"/>
  <c r="I397" i="6"/>
  <c r="J397" i="6"/>
  <c r="K397" i="6"/>
  <c r="A398" i="6"/>
  <c r="B398" i="6"/>
  <c r="C398" i="6"/>
  <c r="D398" i="6"/>
  <c r="E398" i="6"/>
  <c r="F398" i="6"/>
  <c r="G398" i="6"/>
  <c r="H398" i="6"/>
  <c r="I398" i="6"/>
  <c r="J398" i="6"/>
  <c r="K398" i="6"/>
  <c r="A399" i="6"/>
  <c r="B399" i="6"/>
  <c r="C399" i="6"/>
  <c r="D399" i="6"/>
  <c r="E399" i="6"/>
  <c r="F399" i="6"/>
  <c r="G399" i="6"/>
  <c r="H399" i="6"/>
  <c r="I399" i="6"/>
  <c r="J399" i="6"/>
  <c r="K399" i="6"/>
  <c r="A400" i="6"/>
  <c r="B400" i="6"/>
  <c r="C400" i="6"/>
  <c r="D400" i="6"/>
  <c r="E400" i="6"/>
  <c r="F400" i="6"/>
  <c r="G400" i="6"/>
  <c r="H400" i="6"/>
  <c r="I400" i="6"/>
  <c r="J400" i="6"/>
  <c r="K400" i="6"/>
  <c r="A401" i="6"/>
  <c r="B401" i="6"/>
  <c r="C401" i="6"/>
  <c r="D401" i="6"/>
  <c r="E401" i="6"/>
  <c r="F401" i="6"/>
  <c r="G401" i="6"/>
  <c r="H401" i="6"/>
  <c r="I401" i="6"/>
  <c r="J401" i="6"/>
  <c r="K401" i="6"/>
  <c r="A402" i="6"/>
  <c r="B402" i="6"/>
  <c r="C402" i="6"/>
  <c r="D402" i="6"/>
  <c r="E402" i="6"/>
  <c r="F402" i="6"/>
  <c r="G402" i="6"/>
  <c r="H402" i="6"/>
  <c r="I402" i="6"/>
  <c r="J402" i="6"/>
  <c r="K402" i="6"/>
  <c r="A403" i="6"/>
  <c r="B403" i="6"/>
  <c r="C403" i="6"/>
  <c r="D403" i="6"/>
  <c r="E403" i="6"/>
  <c r="F403" i="6"/>
  <c r="G403" i="6"/>
  <c r="H403" i="6"/>
  <c r="I403" i="6"/>
  <c r="J403" i="6"/>
  <c r="K403" i="6"/>
  <c r="A404" i="6"/>
  <c r="B404" i="6"/>
  <c r="C404" i="6"/>
  <c r="D404" i="6"/>
  <c r="E404" i="6"/>
  <c r="F404" i="6"/>
  <c r="G404" i="6"/>
  <c r="H404" i="6"/>
  <c r="I404" i="6"/>
  <c r="J404" i="6"/>
  <c r="K404" i="6"/>
  <c r="A405" i="6"/>
  <c r="B405" i="6"/>
  <c r="C405" i="6"/>
  <c r="D405" i="6"/>
  <c r="E405" i="6"/>
  <c r="F405" i="6"/>
  <c r="G405" i="6"/>
  <c r="H405" i="6"/>
  <c r="I405" i="6"/>
  <c r="J405" i="6"/>
  <c r="K405" i="6"/>
  <c r="A406" i="6"/>
  <c r="B406" i="6"/>
  <c r="C406" i="6"/>
  <c r="D406" i="6"/>
  <c r="E406" i="6"/>
  <c r="F406" i="6"/>
  <c r="G406" i="6"/>
  <c r="H406" i="6"/>
  <c r="I406" i="6"/>
  <c r="J406" i="6"/>
  <c r="K406" i="6"/>
  <c r="A407" i="6"/>
  <c r="B407" i="6"/>
  <c r="C407" i="6"/>
  <c r="D407" i="6"/>
  <c r="E407" i="6"/>
  <c r="F407" i="6"/>
  <c r="G407" i="6"/>
  <c r="H407" i="6"/>
  <c r="I407" i="6"/>
  <c r="J407" i="6"/>
  <c r="K407" i="6"/>
  <c r="A408" i="6"/>
  <c r="B408" i="6"/>
  <c r="C408" i="6"/>
  <c r="D408" i="6"/>
  <c r="E408" i="6"/>
  <c r="F408" i="6"/>
  <c r="G408" i="6"/>
  <c r="H408" i="6"/>
  <c r="I408" i="6"/>
  <c r="J408" i="6"/>
  <c r="K408" i="6"/>
  <c r="A409" i="6"/>
  <c r="B409" i="6"/>
  <c r="C409" i="6"/>
  <c r="D409" i="6"/>
  <c r="E409" i="6"/>
  <c r="F409" i="6"/>
  <c r="G409" i="6"/>
  <c r="H409" i="6"/>
  <c r="I409" i="6"/>
  <c r="J409" i="6"/>
  <c r="K409" i="6"/>
  <c r="A410" i="6"/>
  <c r="B410" i="6"/>
  <c r="C410" i="6"/>
  <c r="D410" i="6"/>
  <c r="E410" i="6"/>
  <c r="F410" i="6"/>
  <c r="G410" i="6"/>
  <c r="H410" i="6"/>
  <c r="I410" i="6"/>
  <c r="J410" i="6"/>
  <c r="K410" i="6"/>
  <c r="A411" i="6"/>
  <c r="B411" i="6"/>
  <c r="C411" i="6"/>
  <c r="D411" i="6"/>
  <c r="E411" i="6"/>
  <c r="F411" i="6"/>
  <c r="G411" i="6"/>
  <c r="H411" i="6"/>
  <c r="I411" i="6"/>
  <c r="J411" i="6"/>
  <c r="K411" i="6"/>
  <c r="A412" i="6"/>
  <c r="B412" i="6"/>
  <c r="C412" i="6"/>
  <c r="D412" i="6"/>
  <c r="E412" i="6"/>
  <c r="F412" i="6"/>
  <c r="G412" i="6"/>
  <c r="H412" i="6"/>
  <c r="I412" i="6"/>
  <c r="J412" i="6"/>
  <c r="K412" i="6"/>
  <c r="A413" i="6"/>
  <c r="B413" i="6"/>
  <c r="C413" i="6"/>
  <c r="D413" i="6"/>
  <c r="E413" i="6"/>
  <c r="F413" i="6"/>
  <c r="G413" i="6"/>
  <c r="H413" i="6"/>
  <c r="I413" i="6"/>
  <c r="J413" i="6"/>
  <c r="K413" i="6"/>
  <c r="A414" i="6"/>
  <c r="B414" i="6"/>
  <c r="C414" i="6"/>
  <c r="D414" i="6"/>
  <c r="E414" i="6"/>
  <c r="F414" i="6"/>
  <c r="G414" i="6"/>
  <c r="H414" i="6"/>
  <c r="I414" i="6"/>
  <c r="J414" i="6"/>
  <c r="K414" i="6"/>
  <c r="A415" i="6"/>
  <c r="B415" i="6"/>
  <c r="C415" i="6"/>
  <c r="D415" i="6"/>
  <c r="E415" i="6"/>
  <c r="F415" i="6"/>
  <c r="G415" i="6"/>
  <c r="H415" i="6"/>
  <c r="I415" i="6"/>
  <c r="J415" i="6"/>
  <c r="K415" i="6"/>
  <c r="A416" i="6"/>
  <c r="B416" i="6"/>
  <c r="C416" i="6"/>
  <c r="D416" i="6"/>
  <c r="E416" i="6"/>
  <c r="F416" i="6"/>
  <c r="G416" i="6"/>
  <c r="H416" i="6"/>
  <c r="I416" i="6"/>
  <c r="J416" i="6"/>
  <c r="K416" i="6"/>
  <c r="A417" i="6"/>
  <c r="B417" i="6"/>
  <c r="C417" i="6"/>
  <c r="D417" i="6"/>
  <c r="E417" i="6"/>
  <c r="F417" i="6"/>
  <c r="G417" i="6"/>
  <c r="H417" i="6"/>
  <c r="I417" i="6"/>
  <c r="J417" i="6"/>
  <c r="K417" i="6"/>
  <c r="A418" i="6"/>
  <c r="B418" i="6"/>
  <c r="C418" i="6"/>
  <c r="D418" i="6"/>
  <c r="E418" i="6"/>
  <c r="F418" i="6"/>
  <c r="G418" i="6"/>
  <c r="H418" i="6"/>
  <c r="I418" i="6"/>
  <c r="J418" i="6"/>
  <c r="K418" i="6"/>
  <c r="A419" i="6"/>
  <c r="B419" i="6"/>
  <c r="C419" i="6"/>
  <c r="D419" i="6"/>
  <c r="E419" i="6"/>
  <c r="F419" i="6"/>
  <c r="G419" i="6"/>
  <c r="H419" i="6"/>
  <c r="I419" i="6"/>
  <c r="J419" i="6"/>
  <c r="K419" i="6"/>
  <c r="A420" i="6"/>
  <c r="B420" i="6"/>
  <c r="C420" i="6"/>
  <c r="D420" i="6"/>
  <c r="E420" i="6"/>
  <c r="F420" i="6"/>
  <c r="G420" i="6"/>
  <c r="H420" i="6"/>
  <c r="I420" i="6"/>
  <c r="J420" i="6"/>
  <c r="K420" i="6"/>
  <c r="A421" i="6"/>
  <c r="B421" i="6"/>
  <c r="C421" i="6"/>
  <c r="D421" i="6"/>
  <c r="E421" i="6"/>
  <c r="F421" i="6"/>
  <c r="G421" i="6"/>
  <c r="H421" i="6"/>
  <c r="I421" i="6"/>
  <c r="J421" i="6"/>
  <c r="K421" i="6"/>
  <c r="A422" i="6"/>
  <c r="B422" i="6"/>
  <c r="C422" i="6"/>
  <c r="D422" i="6"/>
  <c r="E422" i="6"/>
  <c r="F422" i="6"/>
  <c r="G422" i="6"/>
  <c r="H422" i="6"/>
  <c r="I422" i="6"/>
  <c r="J422" i="6"/>
  <c r="K422" i="6"/>
  <c r="A423" i="6"/>
  <c r="B423" i="6"/>
  <c r="C423" i="6"/>
  <c r="D423" i="6"/>
  <c r="E423" i="6"/>
  <c r="F423" i="6"/>
  <c r="G423" i="6"/>
  <c r="H423" i="6"/>
  <c r="I423" i="6"/>
  <c r="J423" i="6"/>
  <c r="K423" i="6"/>
  <c r="A424" i="6"/>
  <c r="B424" i="6"/>
  <c r="C424" i="6"/>
  <c r="D424" i="6"/>
  <c r="E424" i="6"/>
  <c r="F424" i="6"/>
  <c r="G424" i="6"/>
  <c r="H424" i="6"/>
  <c r="I424" i="6"/>
  <c r="J424" i="6"/>
  <c r="K424" i="6"/>
  <c r="A425" i="6"/>
  <c r="B425" i="6"/>
  <c r="C425" i="6"/>
  <c r="D425" i="6"/>
  <c r="E425" i="6"/>
  <c r="F425" i="6"/>
  <c r="G425" i="6"/>
  <c r="H425" i="6"/>
  <c r="I425" i="6"/>
  <c r="J425" i="6"/>
  <c r="K425" i="6"/>
  <c r="A426" i="6"/>
  <c r="B426" i="6"/>
  <c r="C426" i="6"/>
  <c r="D426" i="6"/>
  <c r="E426" i="6"/>
  <c r="F426" i="6"/>
  <c r="G426" i="6"/>
  <c r="H426" i="6"/>
  <c r="I426" i="6"/>
  <c r="J426" i="6"/>
  <c r="K426" i="6"/>
  <c r="A427" i="6"/>
  <c r="B427" i="6"/>
  <c r="C427" i="6"/>
  <c r="D427" i="6"/>
  <c r="E427" i="6"/>
  <c r="F427" i="6"/>
  <c r="G427" i="6"/>
  <c r="H427" i="6"/>
  <c r="I427" i="6"/>
  <c r="J427" i="6"/>
  <c r="K427" i="6"/>
  <c r="A428" i="6"/>
  <c r="B428" i="6"/>
  <c r="C428" i="6"/>
  <c r="D428" i="6"/>
  <c r="E428" i="6"/>
  <c r="F428" i="6"/>
  <c r="G428" i="6"/>
  <c r="H428" i="6"/>
  <c r="I428" i="6"/>
  <c r="J428" i="6"/>
  <c r="K428" i="6"/>
  <c r="A429" i="6"/>
  <c r="B429" i="6"/>
  <c r="C429" i="6"/>
  <c r="D429" i="6"/>
  <c r="E429" i="6"/>
  <c r="F429" i="6"/>
  <c r="G429" i="6"/>
  <c r="H429" i="6"/>
  <c r="I429" i="6"/>
  <c r="J429" i="6"/>
  <c r="K429" i="6"/>
  <c r="A430" i="6"/>
  <c r="B430" i="6"/>
  <c r="C430" i="6"/>
  <c r="D430" i="6"/>
  <c r="E430" i="6"/>
  <c r="F430" i="6"/>
  <c r="G430" i="6"/>
  <c r="H430" i="6"/>
  <c r="I430" i="6"/>
  <c r="J430" i="6"/>
  <c r="K430" i="6"/>
  <c r="A431" i="6"/>
  <c r="B431" i="6"/>
  <c r="C431" i="6"/>
  <c r="D431" i="6"/>
  <c r="E431" i="6"/>
  <c r="F431" i="6"/>
  <c r="G431" i="6"/>
  <c r="H431" i="6"/>
  <c r="I431" i="6"/>
  <c r="J431" i="6"/>
  <c r="K431" i="6"/>
  <c r="A432" i="6"/>
  <c r="B432" i="6"/>
  <c r="C432" i="6"/>
  <c r="D432" i="6"/>
  <c r="E432" i="6"/>
  <c r="F432" i="6"/>
  <c r="G432" i="6"/>
  <c r="H432" i="6"/>
  <c r="I432" i="6"/>
  <c r="J432" i="6"/>
  <c r="K432" i="6"/>
  <c r="A433" i="6"/>
  <c r="B433" i="6"/>
  <c r="C433" i="6"/>
  <c r="D433" i="6"/>
  <c r="E433" i="6"/>
  <c r="F433" i="6"/>
  <c r="G433" i="6"/>
  <c r="H433" i="6"/>
  <c r="I433" i="6"/>
  <c r="J433" i="6"/>
  <c r="K433" i="6"/>
  <c r="A434" i="6"/>
  <c r="B434" i="6"/>
  <c r="C434" i="6"/>
  <c r="D434" i="6"/>
  <c r="E434" i="6"/>
  <c r="F434" i="6"/>
  <c r="G434" i="6"/>
  <c r="H434" i="6"/>
  <c r="I434" i="6"/>
  <c r="J434" i="6"/>
  <c r="K434" i="6"/>
  <c r="A435" i="6"/>
  <c r="B435" i="6"/>
  <c r="C435" i="6"/>
  <c r="D435" i="6"/>
  <c r="E435" i="6"/>
  <c r="F435" i="6"/>
  <c r="G435" i="6"/>
  <c r="H435" i="6"/>
  <c r="I435" i="6"/>
  <c r="J435" i="6"/>
  <c r="K435" i="6"/>
  <c r="A436" i="6"/>
  <c r="B436" i="6"/>
  <c r="C436" i="6"/>
  <c r="D436" i="6"/>
  <c r="E436" i="6"/>
  <c r="F436" i="6"/>
  <c r="G436" i="6"/>
  <c r="H436" i="6"/>
  <c r="I436" i="6"/>
  <c r="J436" i="6"/>
  <c r="K436" i="6"/>
  <c r="A437" i="6"/>
  <c r="B437" i="6"/>
  <c r="C437" i="6"/>
  <c r="D437" i="6"/>
  <c r="E437" i="6"/>
  <c r="F437" i="6"/>
  <c r="G437" i="6"/>
  <c r="H437" i="6"/>
  <c r="I437" i="6"/>
  <c r="J437" i="6"/>
  <c r="K437" i="6"/>
  <c r="A438" i="6"/>
  <c r="B438" i="6"/>
  <c r="C438" i="6"/>
  <c r="D438" i="6"/>
  <c r="E438" i="6"/>
  <c r="F438" i="6"/>
  <c r="G438" i="6"/>
  <c r="H438" i="6"/>
  <c r="I438" i="6"/>
  <c r="J438" i="6"/>
  <c r="K438" i="6"/>
  <c r="A439" i="6"/>
  <c r="B439" i="6"/>
  <c r="C439" i="6"/>
  <c r="D439" i="6"/>
  <c r="E439" i="6"/>
  <c r="F439" i="6"/>
  <c r="G439" i="6"/>
  <c r="H439" i="6"/>
  <c r="I439" i="6"/>
  <c r="J439" i="6"/>
  <c r="K439" i="6"/>
  <c r="A440" i="6"/>
  <c r="B440" i="6"/>
  <c r="C440" i="6"/>
  <c r="D440" i="6"/>
  <c r="E440" i="6"/>
  <c r="F440" i="6"/>
  <c r="G440" i="6"/>
  <c r="H440" i="6"/>
  <c r="I440" i="6"/>
  <c r="J440" i="6"/>
  <c r="K440" i="6"/>
  <c r="A441" i="6"/>
  <c r="B441" i="6"/>
  <c r="C441" i="6"/>
  <c r="D441" i="6"/>
  <c r="E441" i="6"/>
  <c r="F441" i="6"/>
  <c r="G441" i="6"/>
  <c r="H441" i="6"/>
  <c r="I441" i="6"/>
  <c r="J441" i="6"/>
  <c r="K441" i="6"/>
  <c r="A442" i="6"/>
  <c r="B442" i="6"/>
  <c r="C442" i="6"/>
  <c r="D442" i="6"/>
  <c r="E442" i="6"/>
  <c r="F442" i="6"/>
  <c r="G442" i="6"/>
  <c r="H442" i="6"/>
  <c r="I442" i="6"/>
  <c r="J442" i="6"/>
  <c r="K442" i="6"/>
  <c r="A443" i="6"/>
  <c r="B443" i="6"/>
  <c r="C443" i="6"/>
  <c r="D443" i="6"/>
  <c r="E443" i="6"/>
  <c r="F443" i="6"/>
  <c r="G443" i="6"/>
  <c r="H443" i="6"/>
  <c r="I443" i="6"/>
  <c r="J443" i="6"/>
  <c r="K443" i="6"/>
  <c r="A444" i="6"/>
  <c r="B444" i="6"/>
  <c r="C444" i="6"/>
  <c r="D444" i="6"/>
  <c r="E444" i="6"/>
  <c r="F444" i="6"/>
  <c r="G444" i="6"/>
  <c r="H444" i="6"/>
  <c r="I444" i="6"/>
  <c r="J444" i="6"/>
  <c r="K444" i="6"/>
  <c r="A445" i="6"/>
  <c r="B445" i="6"/>
  <c r="C445" i="6"/>
  <c r="D445" i="6"/>
  <c r="E445" i="6"/>
  <c r="F445" i="6"/>
  <c r="G445" i="6"/>
  <c r="H445" i="6"/>
  <c r="I445" i="6"/>
  <c r="J445" i="6"/>
  <c r="K445" i="6"/>
  <c r="A446" i="6"/>
  <c r="B446" i="6"/>
  <c r="C446" i="6"/>
  <c r="D446" i="6"/>
  <c r="E446" i="6"/>
  <c r="F446" i="6"/>
  <c r="G446" i="6"/>
  <c r="H446" i="6"/>
  <c r="I446" i="6"/>
  <c r="J446" i="6"/>
  <c r="K446" i="6"/>
  <c r="A447" i="6"/>
  <c r="B447" i="6"/>
  <c r="C447" i="6"/>
  <c r="D447" i="6"/>
  <c r="E447" i="6"/>
  <c r="F447" i="6"/>
  <c r="G447" i="6"/>
  <c r="H447" i="6"/>
  <c r="I447" i="6"/>
  <c r="J447" i="6"/>
  <c r="K447" i="6"/>
  <c r="A448" i="6"/>
  <c r="B448" i="6"/>
  <c r="C448" i="6"/>
  <c r="D448" i="6"/>
  <c r="E448" i="6"/>
  <c r="F448" i="6"/>
  <c r="G448" i="6"/>
  <c r="H448" i="6"/>
  <c r="I448" i="6"/>
  <c r="J448" i="6"/>
  <c r="K448" i="6"/>
  <c r="A449" i="6"/>
  <c r="B449" i="6"/>
  <c r="C449" i="6"/>
  <c r="D449" i="6"/>
  <c r="E449" i="6"/>
  <c r="F449" i="6"/>
  <c r="G449" i="6"/>
  <c r="H449" i="6"/>
  <c r="I449" i="6"/>
  <c r="J449" i="6"/>
  <c r="K449" i="6"/>
  <c r="A450" i="6"/>
  <c r="B450" i="6"/>
  <c r="C450" i="6"/>
  <c r="D450" i="6"/>
  <c r="E450" i="6"/>
  <c r="F450" i="6"/>
  <c r="G450" i="6"/>
  <c r="H450" i="6"/>
  <c r="I450" i="6"/>
  <c r="J450" i="6"/>
  <c r="K450" i="6"/>
  <c r="A451" i="6"/>
  <c r="B451" i="6"/>
  <c r="C451" i="6"/>
  <c r="D451" i="6"/>
  <c r="E451" i="6"/>
  <c r="F451" i="6"/>
  <c r="G451" i="6"/>
  <c r="H451" i="6"/>
  <c r="I451" i="6"/>
  <c r="J451" i="6"/>
  <c r="K451" i="6"/>
  <c r="A452" i="6"/>
  <c r="B452" i="6"/>
  <c r="C452" i="6"/>
  <c r="D452" i="6"/>
  <c r="E452" i="6"/>
  <c r="F452" i="6"/>
  <c r="G452" i="6"/>
  <c r="H452" i="6"/>
  <c r="I452" i="6"/>
  <c r="J452" i="6"/>
  <c r="K452" i="6"/>
  <c r="A453" i="6"/>
  <c r="B453" i="6"/>
  <c r="C453" i="6"/>
  <c r="D453" i="6"/>
  <c r="E453" i="6"/>
  <c r="F453" i="6"/>
  <c r="G453" i="6"/>
  <c r="H453" i="6"/>
  <c r="I453" i="6"/>
  <c r="J453" i="6"/>
  <c r="K453" i="6"/>
  <c r="A454" i="6"/>
  <c r="B454" i="6"/>
  <c r="C454" i="6"/>
  <c r="D454" i="6"/>
  <c r="E454" i="6"/>
  <c r="F454" i="6"/>
  <c r="G454" i="6"/>
  <c r="H454" i="6"/>
  <c r="I454" i="6"/>
  <c r="J454" i="6"/>
  <c r="K454" i="6"/>
  <c r="A455" i="6"/>
  <c r="B455" i="6"/>
  <c r="C455" i="6"/>
  <c r="D455" i="6"/>
  <c r="E455" i="6"/>
  <c r="F455" i="6"/>
  <c r="G455" i="6"/>
  <c r="H455" i="6"/>
  <c r="I455" i="6"/>
  <c r="J455" i="6"/>
  <c r="K455" i="6"/>
  <c r="A456" i="6"/>
  <c r="B456" i="6"/>
  <c r="C456" i="6"/>
  <c r="D456" i="6"/>
  <c r="E456" i="6"/>
  <c r="F456" i="6"/>
  <c r="G456" i="6"/>
  <c r="H456" i="6"/>
  <c r="I456" i="6"/>
  <c r="J456" i="6"/>
  <c r="K456" i="6"/>
  <c r="A457" i="6"/>
  <c r="B457" i="6"/>
  <c r="C457" i="6"/>
  <c r="D457" i="6"/>
  <c r="E457" i="6"/>
  <c r="F457" i="6"/>
  <c r="G457" i="6"/>
  <c r="H457" i="6"/>
  <c r="I457" i="6"/>
  <c r="J457" i="6"/>
  <c r="K457" i="6"/>
  <c r="A458" i="6"/>
  <c r="B458" i="6"/>
  <c r="C458" i="6"/>
  <c r="D458" i="6"/>
  <c r="E458" i="6"/>
  <c r="F458" i="6"/>
  <c r="G458" i="6"/>
  <c r="H458" i="6"/>
  <c r="I458" i="6"/>
  <c r="J458" i="6"/>
  <c r="K458" i="6"/>
  <c r="A459" i="6"/>
  <c r="B459" i="6"/>
  <c r="C459" i="6"/>
  <c r="D459" i="6"/>
  <c r="E459" i="6"/>
  <c r="F459" i="6"/>
  <c r="G459" i="6"/>
  <c r="H459" i="6"/>
  <c r="I459" i="6"/>
  <c r="J459" i="6"/>
  <c r="K459" i="6"/>
  <c r="A460" i="6"/>
  <c r="B460" i="6"/>
  <c r="C460" i="6"/>
  <c r="D460" i="6"/>
  <c r="E460" i="6"/>
  <c r="F460" i="6"/>
  <c r="G460" i="6"/>
  <c r="H460" i="6"/>
  <c r="I460" i="6"/>
  <c r="J460" i="6"/>
  <c r="K460" i="6"/>
  <c r="A461" i="6"/>
  <c r="B461" i="6"/>
  <c r="C461" i="6"/>
  <c r="D461" i="6"/>
  <c r="E461" i="6"/>
  <c r="F461" i="6"/>
  <c r="G461" i="6"/>
  <c r="H461" i="6"/>
  <c r="I461" i="6"/>
  <c r="J461" i="6"/>
  <c r="K461" i="6"/>
  <c r="A462" i="6"/>
  <c r="B462" i="6"/>
  <c r="C462" i="6"/>
  <c r="D462" i="6"/>
  <c r="E462" i="6"/>
  <c r="F462" i="6"/>
  <c r="G462" i="6"/>
  <c r="H462" i="6"/>
  <c r="I462" i="6"/>
  <c r="J462" i="6"/>
  <c r="K462" i="6"/>
  <c r="A463" i="6"/>
  <c r="B463" i="6"/>
  <c r="C463" i="6"/>
  <c r="D463" i="6"/>
  <c r="E463" i="6"/>
  <c r="F463" i="6"/>
  <c r="G463" i="6"/>
  <c r="H463" i="6"/>
  <c r="I463" i="6"/>
  <c r="J463" i="6"/>
  <c r="K463" i="6"/>
  <c r="A464" i="6"/>
  <c r="B464" i="6"/>
  <c r="C464" i="6"/>
  <c r="D464" i="6"/>
  <c r="E464" i="6"/>
  <c r="F464" i="6"/>
  <c r="G464" i="6"/>
  <c r="H464" i="6"/>
  <c r="I464" i="6"/>
  <c r="J464" i="6"/>
  <c r="K464" i="6"/>
  <c r="A465" i="6"/>
  <c r="B465" i="6"/>
  <c r="C465" i="6"/>
  <c r="D465" i="6"/>
  <c r="E465" i="6"/>
  <c r="F465" i="6"/>
  <c r="G465" i="6"/>
  <c r="H465" i="6"/>
  <c r="I465" i="6"/>
  <c r="J465" i="6"/>
  <c r="K465" i="6"/>
  <c r="A466" i="6"/>
  <c r="B466" i="6"/>
  <c r="C466" i="6"/>
  <c r="D466" i="6"/>
  <c r="E466" i="6"/>
  <c r="F466" i="6"/>
  <c r="G466" i="6"/>
  <c r="H466" i="6"/>
  <c r="I466" i="6"/>
  <c r="J466" i="6"/>
  <c r="K466" i="6"/>
  <c r="A467" i="6"/>
  <c r="B467" i="6"/>
  <c r="C467" i="6"/>
  <c r="D467" i="6"/>
  <c r="E467" i="6"/>
  <c r="F467" i="6"/>
  <c r="G467" i="6"/>
  <c r="H467" i="6"/>
  <c r="I467" i="6"/>
  <c r="J467" i="6"/>
  <c r="K467" i="6"/>
  <c r="A468" i="6"/>
  <c r="B468" i="6"/>
  <c r="C468" i="6"/>
  <c r="D468" i="6"/>
  <c r="E468" i="6"/>
  <c r="F468" i="6"/>
  <c r="G468" i="6"/>
  <c r="H468" i="6"/>
  <c r="I468" i="6"/>
  <c r="J468" i="6"/>
  <c r="K468" i="6"/>
  <c r="A469" i="6"/>
  <c r="B469" i="6"/>
  <c r="C469" i="6"/>
  <c r="D469" i="6"/>
  <c r="E469" i="6"/>
  <c r="F469" i="6"/>
  <c r="G469" i="6"/>
  <c r="H469" i="6"/>
  <c r="I469" i="6"/>
  <c r="J469" i="6"/>
  <c r="K469" i="6"/>
  <c r="A470" i="6"/>
  <c r="B470" i="6"/>
  <c r="C470" i="6"/>
  <c r="D470" i="6"/>
  <c r="E470" i="6"/>
  <c r="F470" i="6"/>
  <c r="G470" i="6"/>
  <c r="H470" i="6"/>
  <c r="I470" i="6"/>
  <c r="J470" i="6"/>
  <c r="K470" i="6"/>
  <c r="A471" i="6"/>
  <c r="B471" i="6"/>
  <c r="C471" i="6"/>
  <c r="D471" i="6"/>
  <c r="E471" i="6"/>
  <c r="F471" i="6"/>
  <c r="G471" i="6"/>
  <c r="H471" i="6"/>
  <c r="I471" i="6"/>
  <c r="J471" i="6"/>
  <c r="K471" i="6"/>
  <c r="A472" i="6"/>
  <c r="B472" i="6"/>
  <c r="C472" i="6"/>
  <c r="D472" i="6"/>
  <c r="E472" i="6"/>
  <c r="F472" i="6"/>
  <c r="G472" i="6"/>
  <c r="H472" i="6"/>
  <c r="I472" i="6"/>
  <c r="J472" i="6"/>
  <c r="K472" i="6"/>
  <c r="A473" i="6"/>
  <c r="B473" i="6"/>
  <c r="C473" i="6"/>
  <c r="D473" i="6"/>
  <c r="E473" i="6"/>
  <c r="F473" i="6"/>
  <c r="G473" i="6"/>
  <c r="H473" i="6"/>
  <c r="I473" i="6"/>
  <c r="J473" i="6"/>
  <c r="K473" i="6"/>
  <c r="A474" i="6"/>
  <c r="B474" i="6"/>
  <c r="C474" i="6"/>
  <c r="D474" i="6"/>
  <c r="E474" i="6"/>
  <c r="F474" i="6"/>
  <c r="G474" i="6"/>
  <c r="H474" i="6"/>
  <c r="I474" i="6"/>
  <c r="J474" i="6"/>
  <c r="K474" i="6"/>
  <c r="A475" i="6"/>
  <c r="B475" i="6"/>
  <c r="C475" i="6"/>
  <c r="D475" i="6"/>
  <c r="E475" i="6"/>
  <c r="F475" i="6"/>
  <c r="G475" i="6"/>
  <c r="H475" i="6"/>
  <c r="I475" i="6"/>
  <c r="J475" i="6"/>
  <c r="K475" i="6"/>
  <c r="A476" i="6"/>
  <c r="B476" i="6"/>
  <c r="C476" i="6"/>
  <c r="D476" i="6"/>
  <c r="E476" i="6"/>
  <c r="F476" i="6"/>
  <c r="G476" i="6"/>
  <c r="H476" i="6"/>
  <c r="I476" i="6"/>
  <c r="J476" i="6"/>
  <c r="K476" i="6"/>
  <c r="A477" i="6"/>
  <c r="B477" i="6"/>
  <c r="C477" i="6"/>
  <c r="D477" i="6"/>
  <c r="E477" i="6"/>
  <c r="F477" i="6"/>
  <c r="G477" i="6"/>
  <c r="H477" i="6"/>
  <c r="I477" i="6"/>
  <c r="J477" i="6"/>
  <c r="K477" i="6"/>
  <c r="A478" i="6"/>
  <c r="B478" i="6"/>
  <c r="C478" i="6"/>
  <c r="D478" i="6"/>
  <c r="E478" i="6"/>
  <c r="F478" i="6"/>
  <c r="G478" i="6"/>
  <c r="H478" i="6"/>
  <c r="I478" i="6"/>
  <c r="J478" i="6"/>
  <c r="K478" i="6"/>
  <c r="A479" i="6"/>
  <c r="B479" i="6"/>
  <c r="C479" i="6"/>
  <c r="D479" i="6"/>
  <c r="E479" i="6"/>
  <c r="F479" i="6"/>
  <c r="G479" i="6"/>
  <c r="H479" i="6"/>
  <c r="I479" i="6"/>
  <c r="J479" i="6"/>
  <c r="K479" i="6"/>
  <c r="A480" i="6"/>
  <c r="B480" i="6"/>
  <c r="C480" i="6"/>
  <c r="D480" i="6"/>
  <c r="E480" i="6"/>
  <c r="F480" i="6"/>
  <c r="G480" i="6"/>
  <c r="H480" i="6"/>
  <c r="I480" i="6"/>
  <c r="J480" i="6"/>
  <c r="K480" i="6"/>
  <c r="A481" i="6"/>
  <c r="B481" i="6"/>
  <c r="C481" i="6"/>
  <c r="D481" i="6"/>
  <c r="E481" i="6"/>
  <c r="F481" i="6"/>
  <c r="G481" i="6"/>
  <c r="H481" i="6"/>
  <c r="I481" i="6"/>
  <c r="J481" i="6"/>
  <c r="K481" i="6"/>
  <c r="A482" i="6"/>
  <c r="B482" i="6"/>
  <c r="C482" i="6"/>
  <c r="D482" i="6"/>
  <c r="E482" i="6"/>
  <c r="F482" i="6"/>
  <c r="G482" i="6"/>
  <c r="H482" i="6"/>
  <c r="I482" i="6"/>
  <c r="J482" i="6"/>
  <c r="K482" i="6"/>
  <c r="A483" i="6"/>
  <c r="B483" i="6"/>
  <c r="C483" i="6"/>
  <c r="D483" i="6"/>
  <c r="E483" i="6"/>
  <c r="F483" i="6"/>
  <c r="G483" i="6"/>
  <c r="H483" i="6"/>
  <c r="I483" i="6"/>
  <c r="J483" i="6"/>
  <c r="K483" i="6"/>
  <c r="A484" i="6"/>
  <c r="B484" i="6"/>
  <c r="C484" i="6"/>
  <c r="D484" i="6"/>
  <c r="E484" i="6"/>
  <c r="F484" i="6"/>
  <c r="G484" i="6"/>
  <c r="H484" i="6"/>
  <c r="I484" i="6"/>
  <c r="J484" i="6"/>
  <c r="K484" i="6"/>
  <c r="A485" i="6"/>
  <c r="B485" i="6"/>
  <c r="C485" i="6"/>
  <c r="D485" i="6"/>
  <c r="E485" i="6"/>
  <c r="F485" i="6"/>
  <c r="G485" i="6"/>
  <c r="H485" i="6"/>
  <c r="I485" i="6"/>
  <c r="J485" i="6"/>
  <c r="K485" i="6"/>
  <c r="A486" i="6"/>
  <c r="B486" i="6"/>
  <c r="C486" i="6"/>
  <c r="D486" i="6"/>
  <c r="E486" i="6"/>
  <c r="F486" i="6"/>
  <c r="G486" i="6"/>
  <c r="H486" i="6"/>
  <c r="I486" i="6"/>
  <c r="J486" i="6"/>
  <c r="K486" i="6"/>
  <c r="A487" i="6"/>
  <c r="B487" i="6"/>
  <c r="C487" i="6"/>
  <c r="D487" i="6"/>
  <c r="E487" i="6"/>
  <c r="F487" i="6"/>
  <c r="G487" i="6"/>
  <c r="H487" i="6"/>
  <c r="I487" i="6"/>
  <c r="J487" i="6"/>
  <c r="K487" i="6"/>
  <c r="A488" i="6"/>
  <c r="B488" i="6"/>
  <c r="C488" i="6"/>
  <c r="D488" i="6"/>
  <c r="E488" i="6"/>
  <c r="F488" i="6"/>
  <c r="G488" i="6"/>
  <c r="H488" i="6"/>
  <c r="I488" i="6"/>
  <c r="J488" i="6"/>
  <c r="K488" i="6"/>
  <c r="A489" i="6"/>
  <c r="B489" i="6"/>
  <c r="C489" i="6"/>
  <c r="D489" i="6"/>
  <c r="E489" i="6"/>
  <c r="F489" i="6"/>
  <c r="G489" i="6"/>
  <c r="H489" i="6"/>
  <c r="I489" i="6"/>
  <c r="J489" i="6"/>
  <c r="K489" i="6"/>
  <c r="A490" i="6"/>
  <c r="B490" i="6"/>
  <c r="C490" i="6"/>
  <c r="D490" i="6"/>
  <c r="E490" i="6"/>
  <c r="F490" i="6"/>
  <c r="G490" i="6"/>
  <c r="H490" i="6"/>
  <c r="I490" i="6"/>
  <c r="J490" i="6"/>
  <c r="K490" i="6"/>
  <c r="A491" i="6"/>
  <c r="B491" i="6"/>
  <c r="C491" i="6"/>
  <c r="D491" i="6"/>
  <c r="E491" i="6"/>
  <c r="F491" i="6"/>
  <c r="G491" i="6"/>
  <c r="H491" i="6"/>
  <c r="I491" i="6"/>
  <c r="J491" i="6"/>
  <c r="K491" i="6"/>
  <c r="A492" i="6"/>
  <c r="B492" i="6"/>
  <c r="C492" i="6"/>
  <c r="D492" i="6"/>
  <c r="E492" i="6"/>
  <c r="F492" i="6"/>
  <c r="G492" i="6"/>
  <c r="H492" i="6"/>
  <c r="I492" i="6"/>
  <c r="J492" i="6"/>
  <c r="K492" i="6"/>
  <c r="A493" i="6"/>
  <c r="B493" i="6"/>
  <c r="C493" i="6"/>
  <c r="D493" i="6"/>
  <c r="E493" i="6"/>
  <c r="F493" i="6"/>
  <c r="G493" i="6"/>
  <c r="H493" i="6"/>
  <c r="I493" i="6"/>
  <c r="J493" i="6"/>
  <c r="K493" i="6"/>
  <c r="A494" i="6"/>
  <c r="B494" i="6"/>
  <c r="C494" i="6"/>
  <c r="D494" i="6"/>
  <c r="E494" i="6"/>
  <c r="F494" i="6"/>
  <c r="G494" i="6"/>
  <c r="H494" i="6"/>
  <c r="I494" i="6"/>
  <c r="J494" i="6"/>
  <c r="K494" i="6"/>
  <c r="A495" i="6"/>
  <c r="B495" i="6"/>
  <c r="C495" i="6"/>
  <c r="D495" i="6"/>
  <c r="E495" i="6"/>
  <c r="F495" i="6"/>
  <c r="G495" i="6"/>
  <c r="H495" i="6"/>
  <c r="I495" i="6"/>
  <c r="J495" i="6"/>
  <c r="K495" i="6"/>
  <c r="A496" i="6"/>
  <c r="B496" i="6"/>
  <c r="C496" i="6"/>
  <c r="D496" i="6"/>
  <c r="E496" i="6"/>
  <c r="F496" i="6"/>
  <c r="G496" i="6"/>
  <c r="H496" i="6"/>
  <c r="I496" i="6"/>
  <c r="J496" i="6"/>
  <c r="K496" i="6"/>
  <c r="A497" i="6"/>
  <c r="B497" i="6"/>
  <c r="C497" i="6"/>
  <c r="D497" i="6"/>
  <c r="E497" i="6"/>
  <c r="F497" i="6"/>
  <c r="G497" i="6"/>
  <c r="H497" i="6"/>
  <c r="I497" i="6"/>
  <c r="J497" i="6"/>
  <c r="K497" i="6"/>
  <c r="A498" i="6"/>
  <c r="B498" i="6"/>
  <c r="C498" i="6"/>
  <c r="D498" i="6"/>
  <c r="E498" i="6"/>
  <c r="F498" i="6"/>
  <c r="G498" i="6"/>
  <c r="H498" i="6"/>
  <c r="I498" i="6"/>
  <c r="J498" i="6"/>
  <c r="K498" i="6"/>
  <c r="A499" i="6"/>
  <c r="B499" i="6"/>
  <c r="C499" i="6"/>
  <c r="D499" i="6"/>
  <c r="E499" i="6"/>
  <c r="F499" i="6"/>
  <c r="G499" i="6"/>
  <c r="H499" i="6"/>
  <c r="I499" i="6"/>
  <c r="J499" i="6"/>
  <c r="K499" i="6"/>
  <c r="A500" i="6"/>
  <c r="B500" i="6"/>
  <c r="C500" i="6"/>
  <c r="D500" i="6"/>
  <c r="E500" i="6"/>
  <c r="F500" i="6"/>
  <c r="G500" i="6"/>
  <c r="H500" i="6"/>
  <c r="I500" i="6"/>
  <c r="J500" i="6"/>
  <c r="K500" i="6"/>
  <c r="A501" i="6"/>
  <c r="B501" i="6"/>
  <c r="C501" i="6"/>
  <c r="D501" i="6"/>
  <c r="E501" i="6"/>
  <c r="F501" i="6"/>
  <c r="G501" i="6"/>
  <c r="H501" i="6"/>
  <c r="I501" i="6"/>
  <c r="J501" i="6"/>
  <c r="K501" i="6"/>
  <c r="A502" i="6"/>
  <c r="B502" i="6"/>
  <c r="C502" i="6"/>
  <c r="D502" i="6"/>
  <c r="E502" i="6"/>
  <c r="F502" i="6"/>
  <c r="G502" i="6"/>
  <c r="H502" i="6"/>
  <c r="I502" i="6"/>
  <c r="J502" i="6"/>
  <c r="K502" i="6"/>
  <c r="A503" i="6"/>
  <c r="B503" i="6"/>
  <c r="C503" i="6"/>
  <c r="D503" i="6"/>
  <c r="E503" i="6"/>
  <c r="F503" i="6"/>
  <c r="G503" i="6"/>
  <c r="H503" i="6"/>
  <c r="I503" i="6"/>
  <c r="J503" i="6"/>
  <c r="K503" i="6"/>
  <c r="A504" i="6"/>
  <c r="B504" i="6"/>
  <c r="C504" i="6"/>
  <c r="D504" i="6"/>
  <c r="E504" i="6"/>
  <c r="F504" i="6"/>
  <c r="G504" i="6"/>
  <c r="H504" i="6"/>
  <c r="I504" i="6"/>
  <c r="J504" i="6"/>
  <c r="K504" i="6"/>
  <c r="A505" i="6"/>
  <c r="B505" i="6"/>
  <c r="C505" i="6"/>
  <c r="D505" i="6"/>
  <c r="E505" i="6"/>
  <c r="F505" i="6"/>
  <c r="G505" i="6"/>
  <c r="H505" i="6"/>
  <c r="I505" i="6"/>
  <c r="J505" i="6"/>
  <c r="K505" i="6"/>
  <c r="A506" i="6"/>
  <c r="B506" i="6"/>
  <c r="C506" i="6"/>
  <c r="D506" i="6"/>
  <c r="E506" i="6"/>
  <c r="F506" i="6"/>
  <c r="G506" i="6"/>
  <c r="H506" i="6"/>
  <c r="I506" i="6"/>
  <c r="J506" i="6"/>
  <c r="K506" i="6"/>
  <c r="A507" i="6"/>
  <c r="B507" i="6"/>
  <c r="C507" i="6"/>
  <c r="D507" i="6"/>
  <c r="E507" i="6"/>
  <c r="F507" i="6"/>
  <c r="G507" i="6"/>
  <c r="H507" i="6"/>
  <c r="I507" i="6"/>
  <c r="J507" i="6"/>
  <c r="K507" i="6"/>
  <c r="A508" i="6"/>
  <c r="B508" i="6"/>
  <c r="C508" i="6"/>
  <c r="D508" i="6"/>
  <c r="E508" i="6"/>
  <c r="F508" i="6"/>
  <c r="G508" i="6"/>
  <c r="H508" i="6"/>
  <c r="I508" i="6"/>
  <c r="J508" i="6"/>
  <c r="K508" i="6"/>
  <c r="A509" i="6"/>
  <c r="B509" i="6"/>
  <c r="C509" i="6"/>
  <c r="D509" i="6"/>
  <c r="E509" i="6"/>
  <c r="F509" i="6"/>
  <c r="G509" i="6"/>
  <c r="H509" i="6"/>
  <c r="I509" i="6"/>
  <c r="J509" i="6"/>
  <c r="K509" i="6"/>
  <c r="A510" i="6"/>
  <c r="B510" i="6"/>
  <c r="C510" i="6"/>
  <c r="D510" i="6"/>
  <c r="E510" i="6"/>
  <c r="F510" i="6"/>
  <c r="G510" i="6"/>
  <c r="H510" i="6"/>
  <c r="I510" i="6"/>
  <c r="J510" i="6"/>
  <c r="K510" i="6"/>
  <c r="A511" i="6"/>
  <c r="B511" i="6"/>
  <c r="C511" i="6"/>
  <c r="D511" i="6"/>
  <c r="E511" i="6"/>
  <c r="F511" i="6"/>
  <c r="G511" i="6"/>
  <c r="H511" i="6"/>
  <c r="I511" i="6"/>
  <c r="J511" i="6"/>
  <c r="K511" i="6"/>
  <c r="A512" i="6"/>
  <c r="B512" i="6"/>
  <c r="C512" i="6"/>
  <c r="D512" i="6"/>
  <c r="E512" i="6"/>
  <c r="F512" i="6"/>
  <c r="G512" i="6"/>
  <c r="H512" i="6"/>
  <c r="I512" i="6"/>
  <c r="J512" i="6"/>
  <c r="K512" i="6"/>
  <c r="A513" i="6"/>
  <c r="B513" i="6"/>
  <c r="C513" i="6"/>
  <c r="D513" i="6"/>
  <c r="E513" i="6"/>
  <c r="F513" i="6"/>
  <c r="G513" i="6"/>
  <c r="H513" i="6"/>
  <c r="I513" i="6"/>
  <c r="J513" i="6"/>
  <c r="K513" i="6"/>
  <c r="A514" i="6"/>
  <c r="B514" i="6"/>
  <c r="C514" i="6"/>
  <c r="D514" i="6"/>
  <c r="E514" i="6"/>
  <c r="F514" i="6"/>
  <c r="G514" i="6"/>
  <c r="H514" i="6"/>
  <c r="I514" i="6"/>
  <c r="J514" i="6"/>
  <c r="K514" i="6"/>
  <c r="A515" i="6"/>
  <c r="B515" i="6"/>
  <c r="C515" i="6"/>
  <c r="D515" i="6"/>
  <c r="E515" i="6"/>
  <c r="F515" i="6"/>
  <c r="G515" i="6"/>
  <c r="H515" i="6"/>
  <c r="I515" i="6"/>
  <c r="J515" i="6"/>
  <c r="K515" i="6"/>
  <c r="A516" i="6"/>
  <c r="B516" i="6"/>
  <c r="C516" i="6"/>
  <c r="D516" i="6"/>
  <c r="E516" i="6"/>
  <c r="F516" i="6"/>
  <c r="G516" i="6"/>
  <c r="H516" i="6"/>
  <c r="I516" i="6"/>
  <c r="J516" i="6"/>
  <c r="K516" i="6"/>
  <c r="A517" i="6"/>
  <c r="B517" i="6"/>
  <c r="C517" i="6"/>
  <c r="D517" i="6"/>
  <c r="E517" i="6"/>
  <c r="F517" i="6"/>
  <c r="G517" i="6"/>
  <c r="H517" i="6"/>
  <c r="I517" i="6"/>
  <c r="J517" i="6"/>
  <c r="K517" i="6"/>
  <c r="C18" i="6"/>
  <c r="D18" i="6"/>
  <c r="E18" i="6"/>
  <c r="F18" i="6"/>
  <c r="G18" i="6"/>
  <c r="H18" i="6"/>
  <c r="I18" i="6"/>
  <c r="J18" i="6"/>
  <c r="K18" i="6"/>
  <c r="B18" i="6"/>
  <c r="A18" i="6"/>
  <c r="B6" i="6"/>
  <c r="C6" i="6"/>
  <c r="D6" i="6"/>
  <c r="E6" i="6"/>
  <c r="F6" i="6"/>
  <c r="G6" i="6"/>
  <c r="H6" i="6"/>
  <c r="I6" i="6"/>
  <c r="J6" i="6"/>
  <c r="K6" i="6"/>
  <c r="B7" i="6"/>
  <c r="C7" i="6"/>
  <c r="D7" i="6"/>
  <c r="E7" i="6"/>
  <c r="F7" i="6"/>
  <c r="G7" i="6"/>
  <c r="H7" i="6"/>
  <c r="I7" i="6"/>
  <c r="J7" i="6"/>
  <c r="K7" i="6"/>
  <c r="B8" i="6"/>
  <c r="C8" i="6"/>
  <c r="D8" i="6"/>
  <c r="E8" i="6"/>
  <c r="F8" i="6"/>
  <c r="G8" i="6"/>
  <c r="H8" i="6"/>
  <c r="I8" i="6"/>
  <c r="J8" i="6"/>
  <c r="K8" i="6"/>
  <c r="B9" i="6"/>
  <c r="C9" i="6"/>
  <c r="D9" i="6"/>
  <c r="E9" i="6"/>
  <c r="F9" i="6"/>
  <c r="G9" i="6"/>
  <c r="H9" i="6"/>
  <c r="I9" i="6"/>
  <c r="J9" i="6"/>
  <c r="K9" i="6"/>
  <c r="B10" i="6"/>
  <c r="C10" i="6"/>
  <c r="D10" i="6"/>
  <c r="E10" i="6"/>
  <c r="F10" i="6"/>
  <c r="G10" i="6"/>
  <c r="H10" i="6"/>
  <c r="I10" i="6"/>
  <c r="J10" i="6"/>
  <c r="K10" i="6"/>
  <c r="B11" i="6"/>
  <c r="C11" i="6"/>
  <c r="D11" i="6"/>
  <c r="E11" i="6"/>
  <c r="F11" i="6"/>
  <c r="G11" i="6"/>
  <c r="H11" i="6"/>
  <c r="I11" i="6"/>
  <c r="J11" i="6"/>
  <c r="K11" i="6"/>
  <c r="B12" i="6"/>
  <c r="C12" i="6"/>
  <c r="D12" i="6"/>
  <c r="E12" i="6"/>
  <c r="F12" i="6"/>
  <c r="G12" i="6"/>
  <c r="H12" i="6"/>
  <c r="I12" i="6"/>
  <c r="J12" i="6"/>
  <c r="K12" i="6"/>
  <c r="B13" i="6"/>
  <c r="C13" i="6"/>
  <c r="D13" i="6"/>
  <c r="E13" i="6"/>
  <c r="F13" i="6"/>
  <c r="G13" i="6"/>
  <c r="H13" i="6"/>
  <c r="I13" i="6"/>
  <c r="J13" i="6"/>
  <c r="K13" i="6"/>
  <c r="B14" i="6"/>
  <c r="C14" i="6"/>
  <c r="D14" i="6"/>
  <c r="E14" i="6"/>
  <c r="F14" i="6"/>
  <c r="G14" i="6"/>
  <c r="H14" i="6"/>
  <c r="I14" i="6"/>
  <c r="J14" i="6"/>
  <c r="K14" i="6"/>
  <c r="B15" i="6"/>
  <c r="C15" i="6"/>
  <c r="D15" i="6"/>
  <c r="E15" i="6"/>
  <c r="F15" i="6"/>
  <c r="G15" i="6"/>
  <c r="H15" i="6"/>
  <c r="I15" i="6"/>
  <c r="J15" i="6"/>
  <c r="K15" i="6"/>
  <c r="B16" i="6"/>
  <c r="C16" i="6"/>
  <c r="D16" i="6"/>
  <c r="E16" i="6"/>
  <c r="F16" i="6"/>
  <c r="G16" i="6"/>
  <c r="H16" i="6"/>
  <c r="I16" i="6"/>
  <c r="J16" i="6"/>
  <c r="K16" i="6"/>
  <c r="B17" i="6"/>
  <c r="C17" i="6"/>
  <c r="D17" i="6"/>
  <c r="E17" i="6"/>
  <c r="F17" i="6"/>
  <c r="G17" i="6"/>
  <c r="H17" i="6"/>
  <c r="I17" i="6"/>
  <c r="J17" i="6"/>
  <c r="K17" i="6"/>
  <c r="A7" i="6"/>
  <c r="A8" i="6"/>
  <c r="A9" i="6"/>
  <c r="A10" i="6"/>
  <c r="A11" i="6"/>
  <c r="A12" i="6"/>
  <c r="A13" i="6"/>
  <c r="A14" i="6"/>
  <c r="A15" i="6"/>
  <c r="A16" i="6"/>
  <c r="A17" i="6"/>
  <c r="A6" i="6"/>
  <c r="B2" i="6"/>
  <c r="C2" i="6"/>
  <c r="D2" i="6"/>
  <c r="E2" i="6"/>
  <c r="F2" i="6"/>
  <c r="G2" i="6"/>
  <c r="H2" i="6"/>
  <c r="I2" i="6"/>
  <c r="J2" i="6"/>
  <c r="K2" i="6"/>
  <c r="B3" i="6"/>
  <c r="C3" i="6"/>
  <c r="D3" i="6"/>
  <c r="E3" i="6"/>
  <c r="F3" i="6"/>
  <c r="G3" i="6"/>
  <c r="H3" i="6"/>
  <c r="I3" i="6"/>
  <c r="J3" i="6"/>
  <c r="K3" i="6"/>
  <c r="A3" i="6"/>
  <c r="A2" i="6"/>
  <c r="B1" i="6"/>
  <c r="C1" i="6"/>
  <c r="D1" i="6"/>
  <c r="E1" i="6"/>
  <c r="F1" i="6"/>
  <c r="G1" i="6"/>
  <c r="H1" i="6"/>
  <c r="I1" i="6"/>
  <c r="J1" i="6"/>
  <c r="K1" i="6"/>
  <c r="A1" i="6"/>
  <c r="B6" i="5"/>
  <c r="C6" i="5"/>
  <c r="D6" i="5"/>
  <c r="E6" i="5"/>
  <c r="F6" i="5"/>
  <c r="G6" i="5"/>
  <c r="H6" i="5"/>
  <c r="I6" i="5"/>
  <c r="J6" i="5"/>
  <c r="K6" i="5"/>
  <c r="B7" i="5"/>
  <c r="C7" i="5"/>
  <c r="D7" i="5"/>
  <c r="E7" i="5"/>
  <c r="F7" i="5"/>
  <c r="G7" i="5"/>
  <c r="H7" i="5"/>
  <c r="I7" i="5"/>
  <c r="J7" i="5"/>
  <c r="K7" i="5"/>
  <c r="B8" i="5"/>
  <c r="C8" i="5"/>
  <c r="D8" i="5"/>
  <c r="E8" i="5"/>
  <c r="F8" i="5"/>
  <c r="G8" i="5"/>
  <c r="H8" i="5"/>
  <c r="I8" i="5"/>
  <c r="J8" i="5"/>
  <c r="K8" i="5"/>
  <c r="B9" i="5"/>
  <c r="C9" i="5"/>
  <c r="D9" i="5"/>
  <c r="E9" i="5"/>
  <c r="F9" i="5"/>
  <c r="G9" i="5"/>
  <c r="H9" i="5"/>
  <c r="I9" i="5"/>
  <c r="J9" i="5"/>
  <c r="K9" i="5"/>
  <c r="B10" i="5"/>
  <c r="C10" i="5"/>
  <c r="D10" i="5"/>
  <c r="E10" i="5"/>
  <c r="F10" i="5"/>
  <c r="G10" i="5"/>
  <c r="H10" i="5"/>
  <c r="I10" i="5"/>
  <c r="J10" i="5"/>
  <c r="K10" i="5"/>
  <c r="B11" i="5"/>
  <c r="C11" i="5"/>
  <c r="D11" i="5"/>
  <c r="E11" i="5"/>
  <c r="F11" i="5"/>
  <c r="G11" i="5"/>
  <c r="H11" i="5"/>
  <c r="I11" i="5"/>
  <c r="J11" i="5"/>
  <c r="K11" i="5"/>
  <c r="B12" i="5"/>
  <c r="C12" i="5"/>
  <c r="D12" i="5"/>
  <c r="E12" i="5"/>
  <c r="F12" i="5"/>
  <c r="G12" i="5"/>
  <c r="H12" i="5"/>
  <c r="I12" i="5"/>
  <c r="J12" i="5"/>
  <c r="K12" i="5"/>
  <c r="B13" i="5"/>
  <c r="C13" i="5"/>
  <c r="D13" i="5"/>
  <c r="E13" i="5"/>
  <c r="F13" i="5"/>
  <c r="G13" i="5"/>
  <c r="H13" i="5"/>
  <c r="I13" i="5"/>
  <c r="J13" i="5"/>
  <c r="K13" i="5"/>
  <c r="B14" i="5"/>
  <c r="C14" i="5"/>
  <c r="D14" i="5"/>
  <c r="E14" i="5"/>
  <c r="F14" i="5"/>
  <c r="G14" i="5"/>
  <c r="H14" i="5"/>
  <c r="I14" i="5"/>
  <c r="J14" i="5"/>
  <c r="K14" i="5"/>
  <c r="B15" i="5"/>
  <c r="C15" i="5"/>
  <c r="D15" i="5"/>
  <c r="E15" i="5"/>
  <c r="F15" i="5"/>
  <c r="G15" i="5"/>
  <c r="H15" i="5"/>
  <c r="I15" i="5"/>
  <c r="J15" i="5"/>
  <c r="K15" i="5"/>
  <c r="B16" i="5"/>
  <c r="C16" i="5"/>
  <c r="D16" i="5"/>
  <c r="E16" i="5"/>
  <c r="F16" i="5"/>
  <c r="G16" i="5"/>
  <c r="H16" i="5"/>
  <c r="I16" i="5"/>
  <c r="J16" i="5"/>
  <c r="K16" i="5"/>
  <c r="B17" i="5"/>
  <c r="C17" i="5"/>
  <c r="D17" i="5"/>
  <c r="E17" i="5"/>
  <c r="F17" i="5"/>
  <c r="G17" i="5"/>
  <c r="H17" i="5"/>
  <c r="I17" i="5"/>
  <c r="J17" i="5"/>
  <c r="K17" i="5"/>
  <c r="A7" i="5"/>
  <c r="A8" i="5"/>
  <c r="A9" i="5"/>
  <c r="A10" i="5"/>
  <c r="A11" i="5"/>
  <c r="A12" i="5"/>
  <c r="A13" i="5"/>
  <c r="A14" i="5"/>
  <c r="A15" i="5"/>
  <c r="A16" i="5"/>
  <c r="A17" i="5"/>
  <c r="A6" i="5"/>
  <c r="B2" i="5"/>
  <c r="C2" i="5"/>
  <c r="D2" i="5"/>
  <c r="E2" i="5"/>
  <c r="F2" i="5"/>
  <c r="G2" i="5"/>
  <c r="H2" i="5"/>
  <c r="I2" i="5"/>
  <c r="J2" i="5"/>
  <c r="K2" i="5"/>
  <c r="B3" i="5"/>
  <c r="C3" i="5"/>
  <c r="D3" i="5"/>
  <c r="E3" i="5"/>
  <c r="F3" i="5"/>
  <c r="G3" i="5"/>
  <c r="H3" i="5"/>
  <c r="I3" i="5"/>
  <c r="J3" i="5"/>
  <c r="K3" i="5"/>
  <c r="A3" i="5"/>
  <c r="A2" i="5"/>
  <c r="B1" i="5"/>
  <c r="C1" i="5"/>
  <c r="D1" i="5"/>
  <c r="E1" i="5"/>
  <c r="F1" i="5"/>
  <c r="G1" i="5"/>
  <c r="H1" i="5"/>
  <c r="I1" i="5"/>
  <c r="J1" i="5"/>
  <c r="K1" i="5"/>
  <c r="A1" i="5"/>
  <c r="A19" i="4"/>
  <c r="B19" i="4"/>
  <c r="C19" i="4"/>
  <c r="D19" i="4"/>
  <c r="E19" i="4"/>
  <c r="F19" i="4"/>
  <c r="G19" i="4"/>
  <c r="H19" i="4"/>
  <c r="I19" i="4"/>
  <c r="J19" i="4"/>
  <c r="K19" i="4"/>
  <c r="A20" i="4"/>
  <c r="B20" i="4"/>
  <c r="C20" i="4"/>
  <c r="D20" i="4"/>
  <c r="E20" i="4"/>
  <c r="F20" i="4"/>
  <c r="G20" i="4"/>
  <c r="H20" i="4"/>
  <c r="I20" i="4"/>
  <c r="J20" i="4"/>
  <c r="K20" i="4"/>
  <c r="A21" i="4"/>
  <c r="B21" i="4"/>
  <c r="C21" i="4"/>
  <c r="D21" i="4"/>
  <c r="E21" i="4"/>
  <c r="F21" i="4"/>
  <c r="G21" i="4"/>
  <c r="H21" i="4"/>
  <c r="I21" i="4"/>
  <c r="J21" i="4"/>
  <c r="K21" i="4"/>
  <c r="A22" i="4"/>
  <c r="B22" i="4"/>
  <c r="C22" i="4"/>
  <c r="D22" i="4"/>
  <c r="E22" i="4"/>
  <c r="F22" i="4"/>
  <c r="G22" i="4"/>
  <c r="H22" i="4"/>
  <c r="I22" i="4"/>
  <c r="J22" i="4"/>
  <c r="K22" i="4"/>
  <c r="A23" i="4"/>
  <c r="B23" i="4"/>
  <c r="C23" i="4"/>
  <c r="D23" i="4"/>
  <c r="E23" i="4"/>
  <c r="F23" i="4"/>
  <c r="G23" i="4"/>
  <c r="H23" i="4"/>
  <c r="I23" i="4"/>
  <c r="J23" i="4"/>
  <c r="K23" i="4"/>
  <c r="A24" i="4"/>
  <c r="B24" i="4"/>
  <c r="C24" i="4"/>
  <c r="D24" i="4"/>
  <c r="E24" i="4"/>
  <c r="F24" i="4"/>
  <c r="G24" i="4"/>
  <c r="H24" i="4"/>
  <c r="I24" i="4"/>
  <c r="J24" i="4"/>
  <c r="K24" i="4"/>
  <c r="A25" i="4"/>
  <c r="B25" i="4"/>
  <c r="C25" i="4"/>
  <c r="D25" i="4"/>
  <c r="E25" i="4"/>
  <c r="F25" i="4"/>
  <c r="G25" i="4"/>
  <c r="H25" i="4"/>
  <c r="I25" i="4"/>
  <c r="J25" i="4"/>
  <c r="K25" i="4"/>
  <c r="A26" i="4"/>
  <c r="B26" i="4"/>
  <c r="C26" i="4"/>
  <c r="D26" i="4"/>
  <c r="E26" i="4"/>
  <c r="F26" i="4"/>
  <c r="G26" i="4"/>
  <c r="H26" i="4"/>
  <c r="I26" i="4"/>
  <c r="J26" i="4"/>
  <c r="K26" i="4"/>
  <c r="A27" i="4"/>
  <c r="B27" i="4"/>
  <c r="C27" i="4"/>
  <c r="D27" i="4"/>
  <c r="E27" i="4"/>
  <c r="F27" i="4"/>
  <c r="G27" i="4"/>
  <c r="H27" i="4"/>
  <c r="I27" i="4"/>
  <c r="J27" i="4"/>
  <c r="K27" i="4"/>
  <c r="A28" i="4"/>
  <c r="B28" i="4"/>
  <c r="C28" i="4"/>
  <c r="D28" i="4"/>
  <c r="E28" i="4"/>
  <c r="F28" i="4"/>
  <c r="G28" i="4"/>
  <c r="H28" i="4"/>
  <c r="I28" i="4"/>
  <c r="J28" i="4"/>
  <c r="K28" i="4"/>
  <c r="A29" i="4"/>
  <c r="B29" i="4"/>
  <c r="C29" i="4"/>
  <c r="D29" i="4"/>
  <c r="E29" i="4"/>
  <c r="F29" i="4"/>
  <c r="G29" i="4"/>
  <c r="H29" i="4"/>
  <c r="I29" i="4"/>
  <c r="J29" i="4"/>
  <c r="K29" i="4"/>
  <c r="A30" i="4"/>
  <c r="B30" i="4"/>
  <c r="C30" i="4"/>
  <c r="D30" i="4"/>
  <c r="E30" i="4"/>
  <c r="F30" i="4"/>
  <c r="G30" i="4"/>
  <c r="H30" i="4"/>
  <c r="I30" i="4"/>
  <c r="J30" i="4"/>
  <c r="K30" i="4"/>
  <c r="A31" i="4"/>
  <c r="B31" i="4"/>
  <c r="C31" i="4"/>
  <c r="D31" i="4"/>
  <c r="E31" i="4"/>
  <c r="F31" i="4"/>
  <c r="G31" i="4"/>
  <c r="H31" i="4"/>
  <c r="I31" i="4"/>
  <c r="J31" i="4"/>
  <c r="K31" i="4"/>
  <c r="A32" i="4"/>
  <c r="B32" i="4"/>
  <c r="C32" i="4"/>
  <c r="D32" i="4"/>
  <c r="E32" i="4"/>
  <c r="F32" i="4"/>
  <c r="G32" i="4"/>
  <c r="H32" i="4"/>
  <c r="I32" i="4"/>
  <c r="J32" i="4"/>
  <c r="K32" i="4"/>
  <c r="A33" i="4"/>
  <c r="B33" i="4"/>
  <c r="C33" i="4"/>
  <c r="D33" i="4"/>
  <c r="E33" i="4"/>
  <c r="F33" i="4"/>
  <c r="G33" i="4"/>
  <c r="H33" i="4"/>
  <c r="I33" i="4"/>
  <c r="J33" i="4"/>
  <c r="K33" i="4"/>
  <c r="A34" i="4"/>
  <c r="B34" i="4"/>
  <c r="C34" i="4"/>
  <c r="D34" i="4"/>
  <c r="E34" i="4"/>
  <c r="F34" i="4"/>
  <c r="G34" i="4"/>
  <c r="H34" i="4"/>
  <c r="I34" i="4"/>
  <c r="J34" i="4"/>
  <c r="K34" i="4"/>
  <c r="A35" i="4"/>
  <c r="B35" i="4"/>
  <c r="C35" i="4"/>
  <c r="D35" i="4"/>
  <c r="E35" i="4"/>
  <c r="F35" i="4"/>
  <c r="G35" i="4"/>
  <c r="H35" i="4"/>
  <c r="I35" i="4"/>
  <c r="J35" i="4"/>
  <c r="K35" i="4"/>
  <c r="A36" i="4"/>
  <c r="B36" i="4"/>
  <c r="C36" i="4"/>
  <c r="D36" i="4"/>
  <c r="E36" i="4"/>
  <c r="F36" i="4"/>
  <c r="G36" i="4"/>
  <c r="H36" i="4"/>
  <c r="I36" i="4"/>
  <c r="J36" i="4"/>
  <c r="K36" i="4"/>
  <c r="A37" i="4"/>
  <c r="B37" i="4"/>
  <c r="C37" i="4"/>
  <c r="D37" i="4"/>
  <c r="E37" i="4"/>
  <c r="F37" i="4"/>
  <c r="G37" i="4"/>
  <c r="H37" i="4"/>
  <c r="I37" i="4"/>
  <c r="J37" i="4"/>
  <c r="K37" i="4"/>
  <c r="A38" i="4"/>
  <c r="B38" i="4"/>
  <c r="C38" i="4"/>
  <c r="D38" i="4"/>
  <c r="E38" i="4"/>
  <c r="F38" i="4"/>
  <c r="G38" i="4"/>
  <c r="H38" i="4"/>
  <c r="I38" i="4"/>
  <c r="J38" i="4"/>
  <c r="K38" i="4"/>
  <c r="A39" i="4"/>
  <c r="B39" i="4"/>
  <c r="C39" i="4"/>
  <c r="D39" i="4"/>
  <c r="E39" i="4"/>
  <c r="F39" i="4"/>
  <c r="G39" i="4"/>
  <c r="H39" i="4"/>
  <c r="I39" i="4"/>
  <c r="J39" i="4"/>
  <c r="K39" i="4"/>
  <c r="A40" i="4"/>
  <c r="B40" i="4"/>
  <c r="C40" i="4"/>
  <c r="D40" i="4"/>
  <c r="E40" i="4"/>
  <c r="F40" i="4"/>
  <c r="G40" i="4"/>
  <c r="H40" i="4"/>
  <c r="I40" i="4"/>
  <c r="J40" i="4"/>
  <c r="K40" i="4"/>
  <c r="A41" i="4"/>
  <c r="B41" i="4"/>
  <c r="C41" i="4"/>
  <c r="D41" i="4"/>
  <c r="E41" i="4"/>
  <c r="F41" i="4"/>
  <c r="G41" i="4"/>
  <c r="H41" i="4"/>
  <c r="I41" i="4"/>
  <c r="J41" i="4"/>
  <c r="K41" i="4"/>
  <c r="A42" i="4"/>
  <c r="B42" i="4"/>
  <c r="C42" i="4"/>
  <c r="D42" i="4"/>
  <c r="E42" i="4"/>
  <c r="F42" i="4"/>
  <c r="G42" i="4"/>
  <c r="H42" i="4"/>
  <c r="I42" i="4"/>
  <c r="J42" i="4"/>
  <c r="K42" i="4"/>
  <c r="A43" i="4"/>
  <c r="B43" i="4"/>
  <c r="C43" i="4"/>
  <c r="D43" i="4"/>
  <c r="E43" i="4"/>
  <c r="F43" i="4"/>
  <c r="G43" i="4"/>
  <c r="H43" i="4"/>
  <c r="I43" i="4"/>
  <c r="J43" i="4"/>
  <c r="K43" i="4"/>
  <c r="A44" i="4"/>
  <c r="B44" i="4"/>
  <c r="C44" i="4"/>
  <c r="D44" i="4"/>
  <c r="E44" i="4"/>
  <c r="F44" i="4"/>
  <c r="G44" i="4"/>
  <c r="H44" i="4"/>
  <c r="I44" i="4"/>
  <c r="J44" i="4"/>
  <c r="K44" i="4"/>
  <c r="A45" i="4"/>
  <c r="B45" i="4"/>
  <c r="C45" i="4"/>
  <c r="D45" i="4"/>
  <c r="E45" i="4"/>
  <c r="F45" i="4"/>
  <c r="G45" i="4"/>
  <c r="H45" i="4"/>
  <c r="I45" i="4"/>
  <c r="J45" i="4"/>
  <c r="K45" i="4"/>
  <c r="A46" i="4"/>
  <c r="B46" i="4"/>
  <c r="C46" i="4"/>
  <c r="D46" i="4"/>
  <c r="E46" i="4"/>
  <c r="F46" i="4"/>
  <c r="G46" i="4"/>
  <c r="H46" i="4"/>
  <c r="I46" i="4"/>
  <c r="J46" i="4"/>
  <c r="K46" i="4"/>
  <c r="A47" i="4"/>
  <c r="B47" i="4"/>
  <c r="C47" i="4"/>
  <c r="D47" i="4"/>
  <c r="E47" i="4"/>
  <c r="F47" i="4"/>
  <c r="G47" i="4"/>
  <c r="H47" i="4"/>
  <c r="I47" i="4"/>
  <c r="J47" i="4"/>
  <c r="K47" i="4"/>
  <c r="A48" i="4"/>
  <c r="B48" i="4"/>
  <c r="C48" i="4"/>
  <c r="D48" i="4"/>
  <c r="E48" i="4"/>
  <c r="F48" i="4"/>
  <c r="G48" i="4"/>
  <c r="H48" i="4"/>
  <c r="I48" i="4"/>
  <c r="J48" i="4"/>
  <c r="K48" i="4"/>
  <c r="A49" i="4"/>
  <c r="B49" i="4"/>
  <c r="C49" i="4"/>
  <c r="D49" i="4"/>
  <c r="E49" i="4"/>
  <c r="F49" i="4"/>
  <c r="G49" i="4"/>
  <c r="H49" i="4"/>
  <c r="I49" i="4"/>
  <c r="J49" i="4"/>
  <c r="K49" i="4"/>
  <c r="A50" i="4"/>
  <c r="B50" i="4"/>
  <c r="C50" i="4"/>
  <c r="D50" i="4"/>
  <c r="E50" i="4"/>
  <c r="F50" i="4"/>
  <c r="G50" i="4"/>
  <c r="H50" i="4"/>
  <c r="I50" i="4"/>
  <c r="J50" i="4"/>
  <c r="K50" i="4"/>
  <c r="A51" i="4"/>
  <c r="B51" i="4"/>
  <c r="C51" i="4"/>
  <c r="D51" i="4"/>
  <c r="E51" i="4"/>
  <c r="F51" i="4"/>
  <c r="G51" i="4"/>
  <c r="H51" i="4"/>
  <c r="I51" i="4"/>
  <c r="J51" i="4"/>
  <c r="K51" i="4"/>
  <c r="A52" i="4"/>
  <c r="B52" i="4"/>
  <c r="C52" i="4"/>
  <c r="D52" i="4"/>
  <c r="E52" i="4"/>
  <c r="F52" i="4"/>
  <c r="G52" i="4"/>
  <c r="H52" i="4"/>
  <c r="I52" i="4"/>
  <c r="J52" i="4"/>
  <c r="K52" i="4"/>
  <c r="A53" i="4"/>
  <c r="B53" i="4"/>
  <c r="C53" i="4"/>
  <c r="D53" i="4"/>
  <c r="E53" i="4"/>
  <c r="F53" i="4"/>
  <c r="G53" i="4"/>
  <c r="H53" i="4"/>
  <c r="I53" i="4"/>
  <c r="J53" i="4"/>
  <c r="K53" i="4"/>
  <c r="A54" i="4"/>
  <c r="B54" i="4"/>
  <c r="C54" i="4"/>
  <c r="D54" i="4"/>
  <c r="E54" i="4"/>
  <c r="F54" i="4"/>
  <c r="G54" i="4"/>
  <c r="H54" i="4"/>
  <c r="I54" i="4"/>
  <c r="J54" i="4"/>
  <c r="K54" i="4"/>
  <c r="A55" i="4"/>
  <c r="B55" i="4"/>
  <c r="C55" i="4"/>
  <c r="D55" i="4"/>
  <c r="E55" i="4"/>
  <c r="F55" i="4"/>
  <c r="G55" i="4"/>
  <c r="H55" i="4"/>
  <c r="I55" i="4"/>
  <c r="J55" i="4"/>
  <c r="K55" i="4"/>
  <c r="A56" i="4"/>
  <c r="B56" i="4"/>
  <c r="C56" i="4"/>
  <c r="D56" i="4"/>
  <c r="E56" i="4"/>
  <c r="F56" i="4"/>
  <c r="G56" i="4"/>
  <c r="H56" i="4"/>
  <c r="I56" i="4"/>
  <c r="J56" i="4"/>
  <c r="K56" i="4"/>
  <c r="A57" i="4"/>
  <c r="B57" i="4"/>
  <c r="C57" i="4"/>
  <c r="D57" i="4"/>
  <c r="E57" i="4"/>
  <c r="F57" i="4"/>
  <c r="G57" i="4"/>
  <c r="H57" i="4"/>
  <c r="I57" i="4"/>
  <c r="J57" i="4"/>
  <c r="K57" i="4"/>
  <c r="A58" i="4"/>
  <c r="B58" i="4"/>
  <c r="C58" i="4"/>
  <c r="D58" i="4"/>
  <c r="E58" i="4"/>
  <c r="F58" i="4"/>
  <c r="G58" i="4"/>
  <c r="H58" i="4"/>
  <c r="I58" i="4"/>
  <c r="J58" i="4"/>
  <c r="K58" i="4"/>
  <c r="A59" i="4"/>
  <c r="B59" i="4"/>
  <c r="C59" i="4"/>
  <c r="D59" i="4"/>
  <c r="E59" i="4"/>
  <c r="F59" i="4"/>
  <c r="G59" i="4"/>
  <c r="H59" i="4"/>
  <c r="I59" i="4"/>
  <c r="J59" i="4"/>
  <c r="K59" i="4"/>
  <c r="A60" i="4"/>
  <c r="B60" i="4"/>
  <c r="C60" i="4"/>
  <c r="D60" i="4"/>
  <c r="E60" i="4"/>
  <c r="F60" i="4"/>
  <c r="G60" i="4"/>
  <c r="H60" i="4"/>
  <c r="I60" i="4"/>
  <c r="J60" i="4"/>
  <c r="K60" i="4"/>
  <c r="A61" i="4"/>
  <c r="B61" i="4"/>
  <c r="C61" i="4"/>
  <c r="D61" i="4"/>
  <c r="E61" i="4"/>
  <c r="F61" i="4"/>
  <c r="G61" i="4"/>
  <c r="H61" i="4"/>
  <c r="I61" i="4"/>
  <c r="J61" i="4"/>
  <c r="K61" i="4"/>
  <c r="A62" i="4"/>
  <c r="B62" i="4"/>
  <c r="C62" i="4"/>
  <c r="D62" i="4"/>
  <c r="E62" i="4"/>
  <c r="F62" i="4"/>
  <c r="G62" i="4"/>
  <c r="H62" i="4"/>
  <c r="I62" i="4"/>
  <c r="J62" i="4"/>
  <c r="K62" i="4"/>
  <c r="A63" i="4"/>
  <c r="B63" i="4"/>
  <c r="C63" i="4"/>
  <c r="D63" i="4"/>
  <c r="E63" i="4"/>
  <c r="F63" i="4"/>
  <c r="G63" i="4"/>
  <c r="H63" i="4"/>
  <c r="I63" i="4"/>
  <c r="J63" i="4"/>
  <c r="K63" i="4"/>
  <c r="A64" i="4"/>
  <c r="B64" i="4"/>
  <c r="C64" i="4"/>
  <c r="D64" i="4"/>
  <c r="E64" i="4"/>
  <c r="F64" i="4"/>
  <c r="G64" i="4"/>
  <c r="H64" i="4"/>
  <c r="I64" i="4"/>
  <c r="J64" i="4"/>
  <c r="K64" i="4"/>
  <c r="A65" i="4"/>
  <c r="B65" i="4"/>
  <c r="C65" i="4"/>
  <c r="D65" i="4"/>
  <c r="E65" i="4"/>
  <c r="F65" i="4"/>
  <c r="G65" i="4"/>
  <c r="H65" i="4"/>
  <c r="I65" i="4"/>
  <c r="J65" i="4"/>
  <c r="K65" i="4"/>
  <c r="A66" i="4"/>
  <c r="B66" i="4"/>
  <c r="C66" i="4"/>
  <c r="D66" i="4"/>
  <c r="E66" i="4"/>
  <c r="F66" i="4"/>
  <c r="G66" i="4"/>
  <c r="H66" i="4"/>
  <c r="I66" i="4"/>
  <c r="J66" i="4"/>
  <c r="K66" i="4"/>
  <c r="A67" i="4"/>
  <c r="B67" i="4"/>
  <c r="C67" i="4"/>
  <c r="D67" i="4"/>
  <c r="E67" i="4"/>
  <c r="F67" i="4"/>
  <c r="G67" i="4"/>
  <c r="H67" i="4"/>
  <c r="I67" i="4"/>
  <c r="J67" i="4"/>
  <c r="K67" i="4"/>
  <c r="A68" i="4"/>
  <c r="B68" i="4"/>
  <c r="C68" i="4"/>
  <c r="D68" i="4"/>
  <c r="E68" i="4"/>
  <c r="F68" i="4"/>
  <c r="G68" i="4"/>
  <c r="H68" i="4"/>
  <c r="I68" i="4"/>
  <c r="J68" i="4"/>
  <c r="K68" i="4"/>
  <c r="A69" i="4"/>
  <c r="B69" i="4"/>
  <c r="C69" i="4"/>
  <c r="D69" i="4"/>
  <c r="E69" i="4"/>
  <c r="F69" i="4"/>
  <c r="G69" i="4"/>
  <c r="H69" i="4"/>
  <c r="I69" i="4"/>
  <c r="J69" i="4"/>
  <c r="K69" i="4"/>
  <c r="A70" i="4"/>
  <c r="B70" i="4"/>
  <c r="C70" i="4"/>
  <c r="D70" i="4"/>
  <c r="E70" i="4"/>
  <c r="F70" i="4"/>
  <c r="G70" i="4"/>
  <c r="H70" i="4"/>
  <c r="I70" i="4"/>
  <c r="J70" i="4"/>
  <c r="K70" i="4"/>
  <c r="A71" i="4"/>
  <c r="B71" i="4"/>
  <c r="C71" i="4"/>
  <c r="D71" i="4"/>
  <c r="E71" i="4"/>
  <c r="F71" i="4"/>
  <c r="G71" i="4"/>
  <c r="H71" i="4"/>
  <c r="I71" i="4"/>
  <c r="J71" i="4"/>
  <c r="K71" i="4"/>
  <c r="A72" i="4"/>
  <c r="B72" i="4"/>
  <c r="C72" i="4"/>
  <c r="D72" i="4"/>
  <c r="E72" i="4"/>
  <c r="F72" i="4"/>
  <c r="G72" i="4"/>
  <c r="H72" i="4"/>
  <c r="I72" i="4"/>
  <c r="J72" i="4"/>
  <c r="K72" i="4"/>
  <c r="A73" i="4"/>
  <c r="B73" i="4"/>
  <c r="C73" i="4"/>
  <c r="D73" i="4"/>
  <c r="E73" i="4"/>
  <c r="F73" i="4"/>
  <c r="G73" i="4"/>
  <c r="H73" i="4"/>
  <c r="I73" i="4"/>
  <c r="J73" i="4"/>
  <c r="K73" i="4"/>
  <c r="A74" i="4"/>
  <c r="B74" i="4"/>
  <c r="C74" i="4"/>
  <c r="D74" i="4"/>
  <c r="E74" i="4"/>
  <c r="F74" i="4"/>
  <c r="G74" i="4"/>
  <c r="H74" i="4"/>
  <c r="I74" i="4"/>
  <c r="J74" i="4"/>
  <c r="K74" i="4"/>
  <c r="A75" i="4"/>
  <c r="B75" i="4"/>
  <c r="C75" i="4"/>
  <c r="D75" i="4"/>
  <c r="E75" i="4"/>
  <c r="F75" i="4"/>
  <c r="G75" i="4"/>
  <c r="H75" i="4"/>
  <c r="I75" i="4"/>
  <c r="J75" i="4"/>
  <c r="K75" i="4"/>
  <c r="A76" i="4"/>
  <c r="B76" i="4"/>
  <c r="C76" i="4"/>
  <c r="D76" i="4"/>
  <c r="E76" i="4"/>
  <c r="F76" i="4"/>
  <c r="G76" i="4"/>
  <c r="H76" i="4"/>
  <c r="I76" i="4"/>
  <c r="J76" i="4"/>
  <c r="K76" i="4"/>
  <c r="A77" i="4"/>
  <c r="B77" i="4"/>
  <c r="C77" i="4"/>
  <c r="D77" i="4"/>
  <c r="E77" i="4"/>
  <c r="F77" i="4"/>
  <c r="G77" i="4"/>
  <c r="H77" i="4"/>
  <c r="I77" i="4"/>
  <c r="J77" i="4"/>
  <c r="K77" i="4"/>
  <c r="A78" i="4"/>
  <c r="B78" i="4"/>
  <c r="C78" i="4"/>
  <c r="D78" i="4"/>
  <c r="E78" i="4"/>
  <c r="F78" i="4"/>
  <c r="G78" i="4"/>
  <c r="H78" i="4"/>
  <c r="I78" i="4"/>
  <c r="J78" i="4"/>
  <c r="K78" i="4"/>
  <c r="A79" i="4"/>
  <c r="B79" i="4"/>
  <c r="C79" i="4"/>
  <c r="D79" i="4"/>
  <c r="E79" i="4"/>
  <c r="F79" i="4"/>
  <c r="G79" i="4"/>
  <c r="H79" i="4"/>
  <c r="I79" i="4"/>
  <c r="J79" i="4"/>
  <c r="K79" i="4"/>
  <c r="A80" i="4"/>
  <c r="B80" i="4"/>
  <c r="C80" i="4"/>
  <c r="D80" i="4"/>
  <c r="E80" i="4"/>
  <c r="F80" i="4"/>
  <c r="G80" i="4"/>
  <c r="H80" i="4"/>
  <c r="I80" i="4"/>
  <c r="J80" i="4"/>
  <c r="K80" i="4"/>
  <c r="A81" i="4"/>
  <c r="B81" i="4"/>
  <c r="C81" i="4"/>
  <c r="D81" i="4"/>
  <c r="E81" i="4"/>
  <c r="F81" i="4"/>
  <c r="G81" i="4"/>
  <c r="H81" i="4"/>
  <c r="I81" i="4"/>
  <c r="J81" i="4"/>
  <c r="K81" i="4"/>
  <c r="A82" i="4"/>
  <c r="B82" i="4"/>
  <c r="C82" i="4"/>
  <c r="D82" i="4"/>
  <c r="E82" i="4"/>
  <c r="F82" i="4"/>
  <c r="G82" i="4"/>
  <c r="H82" i="4"/>
  <c r="I82" i="4"/>
  <c r="J82" i="4"/>
  <c r="K82" i="4"/>
  <c r="A83" i="4"/>
  <c r="B83" i="4"/>
  <c r="C83" i="4"/>
  <c r="D83" i="4"/>
  <c r="E83" i="4"/>
  <c r="F83" i="4"/>
  <c r="G83" i="4"/>
  <c r="H83" i="4"/>
  <c r="I83" i="4"/>
  <c r="J83" i="4"/>
  <c r="K83" i="4"/>
  <c r="A84" i="4"/>
  <c r="B84" i="4"/>
  <c r="C84" i="4"/>
  <c r="D84" i="4"/>
  <c r="E84" i="4"/>
  <c r="F84" i="4"/>
  <c r="G84" i="4"/>
  <c r="H84" i="4"/>
  <c r="I84" i="4"/>
  <c r="J84" i="4"/>
  <c r="K84" i="4"/>
  <c r="A85" i="4"/>
  <c r="B85" i="4"/>
  <c r="C85" i="4"/>
  <c r="D85" i="4"/>
  <c r="E85" i="4"/>
  <c r="F85" i="4"/>
  <c r="G85" i="4"/>
  <c r="H85" i="4"/>
  <c r="I85" i="4"/>
  <c r="J85" i="4"/>
  <c r="K85" i="4"/>
  <c r="A86" i="4"/>
  <c r="B86" i="4"/>
  <c r="C86" i="4"/>
  <c r="D86" i="4"/>
  <c r="E86" i="4"/>
  <c r="F86" i="4"/>
  <c r="G86" i="4"/>
  <c r="H86" i="4"/>
  <c r="I86" i="4"/>
  <c r="J86" i="4"/>
  <c r="K86" i="4"/>
  <c r="A87" i="4"/>
  <c r="B87" i="4"/>
  <c r="C87" i="4"/>
  <c r="D87" i="4"/>
  <c r="E87" i="4"/>
  <c r="F87" i="4"/>
  <c r="G87" i="4"/>
  <c r="H87" i="4"/>
  <c r="I87" i="4"/>
  <c r="J87" i="4"/>
  <c r="K87" i="4"/>
  <c r="A88" i="4"/>
  <c r="B88" i="4"/>
  <c r="C88" i="4"/>
  <c r="D88" i="4"/>
  <c r="E88" i="4"/>
  <c r="F88" i="4"/>
  <c r="G88" i="4"/>
  <c r="H88" i="4"/>
  <c r="I88" i="4"/>
  <c r="J88" i="4"/>
  <c r="K88" i="4"/>
  <c r="A89" i="4"/>
  <c r="B89" i="4"/>
  <c r="C89" i="4"/>
  <c r="D89" i="4"/>
  <c r="E89" i="4"/>
  <c r="F89" i="4"/>
  <c r="G89" i="4"/>
  <c r="H89" i="4"/>
  <c r="I89" i="4"/>
  <c r="J89" i="4"/>
  <c r="K89" i="4"/>
  <c r="A90" i="4"/>
  <c r="B90" i="4"/>
  <c r="C90" i="4"/>
  <c r="D90" i="4"/>
  <c r="E90" i="4"/>
  <c r="F90" i="4"/>
  <c r="G90" i="4"/>
  <c r="H90" i="4"/>
  <c r="I90" i="4"/>
  <c r="J90" i="4"/>
  <c r="K90" i="4"/>
  <c r="A91" i="4"/>
  <c r="B91" i="4"/>
  <c r="C91" i="4"/>
  <c r="D91" i="4"/>
  <c r="E91" i="4"/>
  <c r="F91" i="4"/>
  <c r="G91" i="4"/>
  <c r="H91" i="4"/>
  <c r="I91" i="4"/>
  <c r="J91" i="4"/>
  <c r="K91" i="4"/>
  <c r="A92" i="4"/>
  <c r="B92" i="4"/>
  <c r="C92" i="4"/>
  <c r="D92" i="4"/>
  <c r="E92" i="4"/>
  <c r="F92" i="4"/>
  <c r="G92" i="4"/>
  <c r="H92" i="4"/>
  <c r="I92" i="4"/>
  <c r="J92" i="4"/>
  <c r="K92" i="4"/>
  <c r="A93" i="4"/>
  <c r="B93" i="4"/>
  <c r="C93" i="4"/>
  <c r="D93" i="4"/>
  <c r="E93" i="4"/>
  <c r="F93" i="4"/>
  <c r="G93" i="4"/>
  <c r="H93" i="4"/>
  <c r="I93" i="4"/>
  <c r="J93" i="4"/>
  <c r="K93" i="4"/>
  <c r="A94" i="4"/>
  <c r="B94" i="4"/>
  <c r="C94" i="4"/>
  <c r="D94" i="4"/>
  <c r="E94" i="4"/>
  <c r="F94" i="4"/>
  <c r="G94" i="4"/>
  <c r="H94" i="4"/>
  <c r="I94" i="4"/>
  <c r="J94" i="4"/>
  <c r="K94" i="4"/>
  <c r="A95" i="4"/>
  <c r="B95" i="4"/>
  <c r="C95" i="4"/>
  <c r="D95" i="4"/>
  <c r="E95" i="4"/>
  <c r="F95" i="4"/>
  <c r="G95" i="4"/>
  <c r="H95" i="4"/>
  <c r="I95" i="4"/>
  <c r="J95" i="4"/>
  <c r="K95" i="4"/>
  <c r="A96" i="4"/>
  <c r="B96" i="4"/>
  <c r="C96" i="4"/>
  <c r="D96" i="4"/>
  <c r="E96" i="4"/>
  <c r="F96" i="4"/>
  <c r="G96" i="4"/>
  <c r="H96" i="4"/>
  <c r="I96" i="4"/>
  <c r="J96" i="4"/>
  <c r="K96" i="4"/>
  <c r="A97" i="4"/>
  <c r="B97" i="4"/>
  <c r="C97" i="4"/>
  <c r="D97" i="4"/>
  <c r="E97" i="4"/>
  <c r="F97" i="4"/>
  <c r="G97" i="4"/>
  <c r="H97" i="4"/>
  <c r="I97" i="4"/>
  <c r="J97" i="4"/>
  <c r="K97" i="4"/>
  <c r="A98" i="4"/>
  <c r="B98" i="4"/>
  <c r="C98" i="4"/>
  <c r="D98" i="4"/>
  <c r="E98" i="4"/>
  <c r="F98" i="4"/>
  <c r="G98" i="4"/>
  <c r="H98" i="4"/>
  <c r="I98" i="4"/>
  <c r="J98" i="4"/>
  <c r="K98" i="4"/>
  <c r="A99" i="4"/>
  <c r="B99" i="4"/>
  <c r="C99" i="4"/>
  <c r="D99" i="4"/>
  <c r="E99" i="4"/>
  <c r="F99" i="4"/>
  <c r="G99" i="4"/>
  <c r="H99" i="4"/>
  <c r="I99" i="4"/>
  <c r="J99" i="4"/>
  <c r="K99" i="4"/>
  <c r="A100" i="4"/>
  <c r="B100" i="4"/>
  <c r="C100" i="4"/>
  <c r="D100" i="4"/>
  <c r="E100" i="4"/>
  <c r="F100" i="4"/>
  <c r="G100" i="4"/>
  <c r="H100" i="4"/>
  <c r="I100" i="4"/>
  <c r="J100" i="4"/>
  <c r="K100" i="4"/>
  <c r="A101" i="4"/>
  <c r="B101" i="4"/>
  <c r="C101" i="4"/>
  <c r="D101" i="4"/>
  <c r="E101" i="4"/>
  <c r="F101" i="4"/>
  <c r="G101" i="4"/>
  <c r="H101" i="4"/>
  <c r="I101" i="4"/>
  <c r="J101" i="4"/>
  <c r="K101" i="4"/>
  <c r="A102" i="4"/>
  <c r="B102" i="4"/>
  <c r="C102" i="4"/>
  <c r="D102" i="4"/>
  <c r="E102" i="4"/>
  <c r="F102" i="4"/>
  <c r="G102" i="4"/>
  <c r="H102" i="4"/>
  <c r="I102" i="4"/>
  <c r="J102" i="4"/>
  <c r="K102" i="4"/>
  <c r="A103" i="4"/>
  <c r="B103" i="4"/>
  <c r="C103" i="4"/>
  <c r="D103" i="4"/>
  <c r="E103" i="4"/>
  <c r="F103" i="4"/>
  <c r="G103" i="4"/>
  <c r="H103" i="4"/>
  <c r="I103" i="4"/>
  <c r="J103" i="4"/>
  <c r="K103" i="4"/>
  <c r="A104" i="4"/>
  <c r="B104" i="4"/>
  <c r="C104" i="4"/>
  <c r="D104" i="4"/>
  <c r="E104" i="4"/>
  <c r="F104" i="4"/>
  <c r="G104" i="4"/>
  <c r="H104" i="4"/>
  <c r="I104" i="4"/>
  <c r="J104" i="4"/>
  <c r="K104" i="4"/>
  <c r="A105" i="4"/>
  <c r="B105" i="4"/>
  <c r="C105" i="4"/>
  <c r="D105" i="4"/>
  <c r="E105" i="4"/>
  <c r="F105" i="4"/>
  <c r="G105" i="4"/>
  <c r="H105" i="4"/>
  <c r="I105" i="4"/>
  <c r="J105" i="4"/>
  <c r="K105" i="4"/>
  <c r="A106" i="4"/>
  <c r="B106" i="4"/>
  <c r="C106" i="4"/>
  <c r="D106" i="4"/>
  <c r="E106" i="4"/>
  <c r="F106" i="4"/>
  <c r="G106" i="4"/>
  <c r="H106" i="4"/>
  <c r="I106" i="4"/>
  <c r="J106" i="4"/>
  <c r="K106" i="4"/>
  <c r="A107" i="4"/>
  <c r="B107" i="4"/>
  <c r="C107" i="4"/>
  <c r="D107" i="4"/>
  <c r="E107" i="4"/>
  <c r="F107" i="4"/>
  <c r="G107" i="4"/>
  <c r="H107" i="4"/>
  <c r="I107" i="4"/>
  <c r="J107" i="4"/>
  <c r="K107" i="4"/>
  <c r="A108" i="4"/>
  <c r="B108" i="4"/>
  <c r="C108" i="4"/>
  <c r="D108" i="4"/>
  <c r="E108" i="4"/>
  <c r="F108" i="4"/>
  <c r="G108" i="4"/>
  <c r="H108" i="4"/>
  <c r="I108" i="4"/>
  <c r="J108" i="4"/>
  <c r="K108" i="4"/>
  <c r="A109" i="4"/>
  <c r="B109" i="4"/>
  <c r="C109" i="4"/>
  <c r="D109" i="4"/>
  <c r="E109" i="4"/>
  <c r="F109" i="4"/>
  <c r="G109" i="4"/>
  <c r="H109" i="4"/>
  <c r="I109" i="4"/>
  <c r="J109" i="4"/>
  <c r="K109" i="4"/>
  <c r="A110" i="4"/>
  <c r="B110" i="4"/>
  <c r="C110" i="4"/>
  <c r="D110" i="4"/>
  <c r="E110" i="4"/>
  <c r="F110" i="4"/>
  <c r="G110" i="4"/>
  <c r="H110" i="4"/>
  <c r="I110" i="4"/>
  <c r="J110" i="4"/>
  <c r="K110" i="4"/>
  <c r="A111" i="4"/>
  <c r="B111" i="4"/>
  <c r="C111" i="4"/>
  <c r="D111" i="4"/>
  <c r="E111" i="4"/>
  <c r="F111" i="4"/>
  <c r="G111" i="4"/>
  <c r="H111" i="4"/>
  <c r="I111" i="4"/>
  <c r="J111" i="4"/>
  <c r="K111" i="4"/>
  <c r="A112" i="4"/>
  <c r="B112" i="4"/>
  <c r="C112" i="4"/>
  <c r="D112" i="4"/>
  <c r="E112" i="4"/>
  <c r="F112" i="4"/>
  <c r="G112" i="4"/>
  <c r="H112" i="4"/>
  <c r="I112" i="4"/>
  <c r="J112" i="4"/>
  <c r="K112" i="4"/>
  <c r="A113" i="4"/>
  <c r="B113" i="4"/>
  <c r="C113" i="4"/>
  <c r="D113" i="4"/>
  <c r="E113" i="4"/>
  <c r="F113" i="4"/>
  <c r="G113" i="4"/>
  <c r="H113" i="4"/>
  <c r="I113" i="4"/>
  <c r="J113" i="4"/>
  <c r="K113" i="4"/>
  <c r="A114" i="4"/>
  <c r="B114" i="4"/>
  <c r="C114" i="4"/>
  <c r="D114" i="4"/>
  <c r="E114" i="4"/>
  <c r="F114" i="4"/>
  <c r="G114" i="4"/>
  <c r="H114" i="4"/>
  <c r="I114" i="4"/>
  <c r="J114" i="4"/>
  <c r="K114" i="4"/>
  <c r="A115" i="4"/>
  <c r="B115" i="4"/>
  <c r="C115" i="4"/>
  <c r="D115" i="4"/>
  <c r="E115" i="4"/>
  <c r="F115" i="4"/>
  <c r="G115" i="4"/>
  <c r="H115" i="4"/>
  <c r="I115" i="4"/>
  <c r="J115" i="4"/>
  <c r="K115" i="4"/>
  <c r="A116" i="4"/>
  <c r="B116" i="4"/>
  <c r="C116" i="4"/>
  <c r="D116" i="4"/>
  <c r="E116" i="4"/>
  <c r="F116" i="4"/>
  <c r="G116" i="4"/>
  <c r="H116" i="4"/>
  <c r="I116" i="4"/>
  <c r="J116" i="4"/>
  <c r="K116" i="4"/>
  <c r="A117" i="4"/>
  <c r="B117" i="4"/>
  <c r="C117" i="4"/>
  <c r="D117" i="4"/>
  <c r="E117" i="4"/>
  <c r="F117" i="4"/>
  <c r="G117" i="4"/>
  <c r="H117" i="4"/>
  <c r="I117" i="4"/>
  <c r="J117" i="4"/>
  <c r="K117" i="4"/>
  <c r="A118" i="4"/>
  <c r="B118" i="4"/>
  <c r="C118" i="4"/>
  <c r="D118" i="4"/>
  <c r="E118" i="4"/>
  <c r="F118" i="4"/>
  <c r="G118" i="4"/>
  <c r="H118" i="4"/>
  <c r="I118" i="4"/>
  <c r="J118" i="4"/>
  <c r="K118" i="4"/>
  <c r="A119" i="4"/>
  <c r="B119" i="4"/>
  <c r="C119" i="4"/>
  <c r="D119" i="4"/>
  <c r="E119" i="4"/>
  <c r="F119" i="4"/>
  <c r="G119" i="4"/>
  <c r="H119" i="4"/>
  <c r="I119" i="4"/>
  <c r="J119" i="4"/>
  <c r="K119" i="4"/>
  <c r="A120" i="4"/>
  <c r="B120" i="4"/>
  <c r="C120" i="4"/>
  <c r="D120" i="4"/>
  <c r="E120" i="4"/>
  <c r="F120" i="4"/>
  <c r="G120" i="4"/>
  <c r="H120" i="4"/>
  <c r="I120" i="4"/>
  <c r="J120" i="4"/>
  <c r="K120" i="4"/>
  <c r="A121" i="4"/>
  <c r="B121" i="4"/>
  <c r="C121" i="4"/>
  <c r="D121" i="4"/>
  <c r="E121" i="4"/>
  <c r="F121" i="4"/>
  <c r="G121" i="4"/>
  <c r="H121" i="4"/>
  <c r="I121" i="4"/>
  <c r="J121" i="4"/>
  <c r="K121" i="4"/>
  <c r="A122" i="4"/>
  <c r="B122" i="4"/>
  <c r="C122" i="4"/>
  <c r="D122" i="4"/>
  <c r="E122" i="4"/>
  <c r="F122" i="4"/>
  <c r="G122" i="4"/>
  <c r="H122" i="4"/>
  <c r="I122" i="4"/>
  <c r="J122" i="4"/>
  <c r="K122" i="4"/>
  <c r="A123" i="4"/>
  <c r="B123" i="4"/>
  <c r="C123" i="4"/>
  <c r="D123" i="4"/>
  <c r="E123" i="4"/>
  <c r="F123" i="4"/>
  <c r="G123" i="4"/>
  <c r="H123" i="4"/>
  <c r="I123" i="4"/>
  <c r="J123" i="4"/>
  <c r="K123" i="4"/>
  <c r="A124" i="4"/>
  <c r="B124" i="4"/>
  <c r="C124" i="4"/>
  <c r="D124" i="4"/>
  <c r="E124" i="4"/>
  <c r="F124" i="4"/>
  <c r="G124" i="4"/>
  <c r="H124" i="4"/>
  <c r="I124" i="4"/>
  <c r="J124" i="4"/>
  <c r="K124" i="4"/>
  <c r="A125" i="4"/>
  <c r="B125" i="4"/>
  <c r="C125" i="4"/>
  <c r="D125" i="4"/>
  <c r="E125" i="4"/>
  <c r="F125" i="4"/>
  <c r="G125" i="4"/>
  <c r="H125" i="4"/>
  <c r="I125" i="4"/>
  <c r="J125" i="4"/>
  <c r="K125" i="4"/>
  <c r="A126" i="4"/>
  <c r="B126" i="4"/>
  <c r="C126" i="4"/>
  <c r="D126" i="4"/>
  <c r="E126" i="4"/>
  <c r="F126" i="4"/>
  <c r="G126" i="4"/>
  <c r="H126" i="4"/>
  <c r="I126" i="4"/>
  <c r="J126" i="4"/>
  <c r="K126" i="4"/>
  <c r="A127" i="4"/>
  <c r="B127" i="4"/>
  <c r="C127" i="4"/>
  <c r="D127" i="4"/>
  <c r="E127" i="4"/>
  <c r="F127" i="4"/>
  <c r="G127" i="4"/>
  <c r="H127" i="4"/>
  <c r="I127" i="4"/>
  <c r="J127" i="4"/>
  <c r="K127" i="4"/>
  <c r="A128" i="4"/>
  <c r="B128" i="4"/>
  <c r="C128" i="4"/>
  <c r="D128" i="4"/>
  <c r="E128" i="4"/>
  <c r="F128" i="4"/>
  <c r="G128" i="4"/>
  <c r="H128" i="4"/>
  <c r="I128" i="4"/>
  <c r="J128" i="4"/>
  <c r="K128" i="4"/>
  <c r="A129" i="4"/>
  <c r="B129" i="4"/>
  <c r="C129" i="4"/>
  <c r="D129" i="4"/>
  <c r="E129" i="4"/>
  <c r="F129" i="4"/>
  <c r="G129" i="4"/>
  <c r="H129" i="4"/>
  <c r="I129" i="4"/>
  <c r="J129" i="4"/>
  <c r="K129" i="4"/>
  <c r="A130" i="4"/>
  <c r="B130" i="4"/>
  <c r="C130" i="4"/>
  <c r="D130" i="4"/>
  <c r="E130" i="4"/>
  <c r="F130" i="4"/>
  <c r="G130" i="4"/>
  <c r="H130" i="4"/>
  <c r="I130" i="4"/>
  <c r="J130" i="4"/>
  <c r="K130" i="4"/>
  <c r="A131" i="4"/>
  <c r="B131" i="4"/>
  <c r="C131" i="4"/>
  <c r="D131" i="4"/>
  <c r="E131" i="4"/>
  <c r="F131" i="4"/>
  <c r="G131" i="4"/>
  <c r="H131" i="4"/>
  <c r="I131" i="4"/>
  <c r="J131" i="4"/>
  <c r="K131" i="4"/>
  <c r="A132" i="4"/>
  <c r="B132" i="4"/>
  <c r="C132" i="4"/>
  <c r="D132" i="4"/>
  <c r="E132" i="4"/>
  <c r="F132" i="4"/>
  <c r="G132" i="4"/>
  <c r="H132" i="4"/>
  <c r="I132" i="4"/>
  <c r="J132" i="4"/>
  <c r="K132" i="4"/>
  <c r="A133" i="4"/>
  <c r="B133" i="4"/>
  <c r="C133" i="4"/>
  <c r="D133" i="4"/>
  <c r="E133" i="4"/>
  <c r="F133" i="4"/>
  <c r="G133" i="4"/>
  <c r="H133" i="4"/>
  <c r="I133" i="4"/>
  <c r="J133" i="4"/>
  <c r="K133" i="4"/>
  <c r="A134" i="4"/>
  <c r="B134" i="4"/>
  <c r="C134" i="4"/>
  <c r="D134" i="4"/>
  <c r="E134" i="4"/>
  <c r="F134" i="4"/>
  <c r="G134" i="4"/>
  <c r="H134" i="4"/>
  <c r="I134" i="4"/>
  <c r="J134" i="4"/>
  <c r="K134" i="4"/>
  <c r="A135" i="4"/>
  <c r="B135" i="4"/>
  <c r="C135" i="4"/>
  <c r="D135" i="4"/>
  <c r="E135" i="4"/>
  <c r="F135" i="4"/>
  <c r="G135" i="4"/>
  <c r="H135" i="4"/>
  <c r="I135" i="4"/>
  <c r="J135" i="4"/>
  <c r="K135" i="4"/>
  <c r="A136" i="4"/>
  <c r="B136" i="4"/>
  <c r="C136" i="4"/>
  <c r="D136" i="4"/>
  <c r="E136" i="4"/>
  <c r="F136" i="4"/>
  <c r="G136" i="4"/>
  <c r="H136" i="4"/>
  <c r="I136" i="4"/>
  <c r="J136" i="4"/>
  <c r="K136" i="4"/>
  <c r="A137" i="4"/>
  <c r="B137" i="4"/>
  <c r="C137" i="4"/>
  <c r="D137" i="4"/>
  <c r="E137" i="4"/>
  <c r="F137" i="4"/>
  <c r="G137" i="4"/>
  <c r="H137" i="4"/>
  <c r="I137" i="4"/>
  <c r="J137" i="4"/>
  <c r="K137" i="4"/>
  <c r="A138" i="4"/>
  <c r="B138" i="4"/>
  <c r="C138" i="4"/>
  <c r="D138" i="4"/>
  <c r="E138" i="4"/>
  <c r="F138" i="4"/>
  <c r="G138" i="4"/>
  <c r="H138" i="4"/>
  <c r="I138" i="4"/>
  <c r="J138" i="4"/>
  <c r="K138" i="4"/>
  <c r="A139" i="4"/>
  <c r="B139" i="4"/>
  <c r="C139" i="4"/>
  <c r="D139" i="4"/>
  <c r="E139" i="4"/>
  <c r="F139" i="4"/>
  <c r="G139" i="4"/>
  <c r="H139" i="4"/>
  <c r="I139" i="4"/>
  <c r="J139" i="4"/>
  <c r="K139" i="4"/>
  <c r="A140" i="4"/>
  <c r="B140" i="4"/>
  <c r="C140" i="4"/>
  <c r="D140" i="4"/>
  <c r="E140" i="4"/>
  <c r="F140" i="4"/>
  <c r="G140" i="4"/>
  <c r="H140" i="4"/>
  <c r="I140" i="4"/>
  <c r="J140" i="4"/>
  <c r="K140" i="4"/>
  <c r="A141" i="4"/>
  <c r="B141" i="4"/>
  <c r="C141" i="4"/>
  <c r="D141" i="4"/>
  <c r="E141" i="4"/>
  <c r="F141" i="4"/>
  <c r="G141" i="4"/>
  <c r="H141" i="4"/>
  <c r="I141" i="4"/>
  <c r="J141" i="4"/>
  <c r="K141" i="4"/>
  <c r="A142" i="4"/>
  <c r="B142" i="4"/>
  <c r="C142" i="4"/>
  <c r="D142" i="4"/>
  <c r="E142" i="4"/>
  <c r="F142" i="4"/>
  <c r="G142" i="4"/>
  <c r="H142" i="4"/>
  <c r="I142" i="4"/>
  <c r="J142" i="4"/>
  <c r="K142" i="4"/>
  <c r="A143" i="4"/>
  <c r="B143" i="4"/>
  <c r="C143" i="4"/>
  <c r="D143" i="4"/>
  <c r="E143" i="4"/>
  <c r="F143" i="4"/>
  <c r="G143" i="4"/>
  <c r="H143" i="4"/>
  <c r="I143" i="4"/>
  <c r="J143" i="4"/>
  <c r="K143" i="4"/>
  <c r="A144" i="4"/>
  <c r="B144" i="4"/>
  <c r="C144" i="4"/>
  <c r="D144" i="4"/>
  <c r="E144" i="4"/>
  <c r="F144" i="4"/>
  <c r="G144" i="4"/>
  <c r="H144" i="4"/>
  <c r="I144" i="4"/>
  <c r="J144" i="4"/>
  <c r="K144" i="4"/>
  <c r="A145" i="4"/>
  <c r="B145" i="4"/>
  <c r="C145" i="4"/>
  <c r="D145" i="4"/>
  <c r="E145" i="4"/>
  <c r="F145" i="4"/>
  <c r="G145" i="4"/>
  <c r="H145" i="4"/>
  <c r="I145" i="4"/>
  <c r="J145" i="4"/>
  <c r="K145" i="4"/>
  <c r="A146" i="4"/>
  <c r="B146" i="4"/>
  <c r="C146" i="4"/>
  <c r="D146" i="4"/>
  <c r="E146" i="4"/>
  <c r="F146" i="4"/>
  <c r="G146" i="4"/>
  <c r="H146" i="4"/>
  <c r="I146" i="4"/>
  <c r="J146" i="4"/>
  <c r="K146" i="4"/>
  <c r="A147" i="4"/>
  <c r="B147" i="4"/>
  <c r="C147" i="4"/>
  <c r="D147" i="4"/>
  <c r="E147" i="4"/>
  <c r="F147" i="4"/>
  <c r="G147" i="4"/>
  <c r="H147" i="4"/>
  <c r="I147" i="4"/>
  <c r="J147" i="4"/>
  <c r="K147" i="4"/>
  <c r="A148" i="4"/>
  <c r="B148" i="4"/>
  <c r="C148" i="4"/>
  <c r="D148" i="4"/>
  <c r="E148" i="4"/>
  <c r="F148" i="4"/>
  <c r="G148" i="4"/>
  <c r="H148" i="4"/>
  <c r="I148" i="4"/>
  <c r="J148" i="4"/>
  <c r="K148" i="4"/>
  <c r="A149" i="4"/>
  <c r="B149" i="4"/>
  <c r="C149" i="4"/>
  <c r="D149" i="4"/>
  <c r="E149" i="4"/>
  <c r="F149" i="4"/>
  <c r="G149" i="4"/>
  <c r="H149" i="4"/>
  <c r="I149" i="4"/>
  <c r="J149" i="4"/>
  <c r="K149" i="4"/>
  <c r="A150" i="4"/>
  <c r="B150" i="4"/>
  <c r="C150" i="4"/>
  <c r="D150" i="4"/>
  <c r="E150" i="4"/>
  <c r="F150" i="4"/>
  <c r="G150" i="4"/>
  <c r="H150" i="4"/>
  <c r="I150" i="4"/>
  <c r="J150" i="4"/>
  <c r="K150" i="4"/>
  <c r="A151" i="4"/>
  <c r="B151" i="4"/>
  <c r="C151" i="4"/>
  <c r="D151" i="4"/>
  <c r="E151" i="4"/>
  <c r="F151" i="4"/>
  <c r="G151" i="4"/>
  <c r="H151" i="4"/>
  <c r="I151" i="4"/>
  <c r="J151" i="4"/>
  <c r="K151" i="4"/>
  <c r="A152" i="4"/>
  <c r="B152" i="4"/>
  <c r="C152" i="4"/>
  <c r="D152" i="4"/>
  <c r="E152" i="4"/>
  <c r="F152" i="4"/>
  <c r="G152" i="4"/>
  <c r="H152" i="4"/>
  <c r="I152" i="4"/>
  <c r="J152" i="4"/>
  <c r="K152" i="4"/>
  <c r="A153" i="4"/>
  <c r="B153" i="4"/>
  <c r="C153" i="4"/>
  <c r="D153" i="4"/>
  <c r="E153" i="4"/>
  <c r="F153" i="4"/>
  <c r="G153" i="4"/>
  <c r="H153" i="4"/>
  <c r="I153" i="4"/>
  <c r="J153" i="4"/>
  <c r="K153" i="4"/>
  <c r="A154" i="4"/>
  <c r="B154" i="4"/>
  <c r="C154" i="4"/>
  <c r="D154" i="4"/>
  <c r="E154" i="4"/>
  <c r="F154" i="4"/>
  <c r="G154" i="4"/>
  <c r="H154" i="4"/>
  <c r="I154" i="4"/>
  <c r="J154" i="4"/>
  <c r="K154" i="4"/>
  <c r="A155" i="4"/>
  <c r="B155" i="4"/>
  <c r="C155" i="4"/>
  <c r="D155" i="4"/>
  <c r="E155" i="4"/>
  <c r="F155" i="4"/>
  <c r="G155" i="4"/>
  <c r="H155" i="4"/>
  <c r="I155" i="4"/>
  <c r="J155" i="4"/>
  <c r="K155" i="4"/>
  <c r="A156" i="4"/>
  <c r="B156" i="4"/>
  <c r="C156" i="4"/>
  <c r="D156" i="4"/>
  <c r="E156" i="4"/>
  <c r="F156" i="4"/>
  <c r="G156" i="4"/>
  <c r="H156" i="4"/>
  <c r="I156" i="4"/>
  <c r="J156" i="4"/>
  <c r="K156" i="4"/>
  <c r="A157" i="4"/>
  <c r="B157" i="4"/>
  <c r="C157" i="4"/>
  <c r="D157" i="4"/>
  <c r="E157" i="4"/>
  <c r="F157" i="4"/>
  <c r="G157" i="4"/>
  <c r="H157" i="4"/>
  <c r="I157" i="4"/>
  <c r="J157" i="4"/>
  <c r="K157" i="4"/>
  <c r="A158" i="4"/>
  <c r="B158" i="4"/>
  <c r="C158" i="4"/>
  <c r="D158" i="4"/>
  <c r="E158" i="4"/>
  <c r="F158" i="4"/>
  <c r="G158" i="4"/>
  <c r="H158" i="4"/>
  <c r="I158" i="4"/>
  <c r="J158" i="4"/>
  <c r="K158" i="4"/>
  <c r="A159" i="4"/>
  <c r="B159" i="4"/>
  <c r="C159" i="4"/>
  <c r="D159" i="4"/>
  <c r="E159" i="4"/>
  <c r="F159" i="4"/>
  <c r="G159" i="4"/>
  <c r="H159" i="4"/>
  <c r="I159" i="4"/>
  <c r="J159" i="4"/>
  <c r="K159" i="4"/>
  <c r="A160" i="4"/>
  <c r="B160" i="4"/>
  <c r="C160" i="4"/>
  <c r="D160" i="4"/>
  <c r="E160" i="4"/>
  <c r="F160" i="4"/>
  <c r="G160" i="4"/>
  <c r="H160" i="4"/>
  <c r="I160" i="4"/>
  <c r="J160" i="4"/>
  <c r="K160" i="4"/>
  <c r="A161" i="4"/>
  <c r="B161" i="4"/>
  <c r="C161" i="4"/>
  <c r="D161" i="4"/>
  <c r="E161" i="4"/>
  <c r="F161" i="4"/>
  <c r="G161" i="4"/>
  <c r="H161" i="4"/>
  <c r="I161" i="4"/>
  <c r="J161" i="4"/>
  <c r="K161" i="4"/>
  <c r="A162" i="4"/>
  <c r="B162" i="4"/>
  <c r="C162" i="4"/>
  <c r="D162" i="4"/>
  <c r="E162" i="4"/>
  <c r="F162" i="4"/>
  <c r="G162" i="4"/>
  <c r="H162" i="4"/>
  <c r="I162" i="4"/>
  <c r="J162" i="4"/>
  <c r="K162" i="4"/>
  <c r="A163" i="4"/>
  <c r="B163" i="4"/>
  <c r="C163" i="4"/>
  <c r="D163" i="4"/>
  <c r="E163" i="4"/>
  <c r="F163" i="4"/>
  <c r="G163" i="4"/>
  <c r="H163" i="4"/>
  <c r="I163" i="4"/>
  <c r="J163" i="4"/>
  <c r="K163" i="4"/>
  <c r="A164" i="4"/>
  <c r="B164" i="4"/>
  <c r="C164" i="4"/>
  <c r="D164" i="4"/>
  <c r="E164" i="4"/>
  <c r="F164" i="4"/>
  <c r="G164" i="4"/>
  <c r="H164" i="4"/>
  <c r="I164" i="4"/>
  <c r="J164" i="4"/>
  <c r="K164" i="4"/>
  <c r="A165" i="4"/>
  <c r="B165" i="4"/>
  <c r="C165" i="4"/>
  <c r="D165" i="4"/>
  <c r="E165" i="4"/>
  <c r="F165" i="4"/>
  <c r="G165" i="4"/>
  <c r="H165" i="4"/>
  <c r="I165" i="4"/>
  <c r="J165" i="4"/>
  <c r="K165" i="4"/>
  <c r="A166" i="4"/>
  <c r="B166" i="4"/>
  <c r="C166" i="4"/>
  <c r="D166" i="4"/>
  <c r="E166" i="4"/>
  <c r="F166" i="4"/>
  <c r="G166" i="4"/>
  <c r="H166" i="4"/>
  <c r="I166" i="4"/>
  <c r="J166" i="4"/>
  <c r="K166" i="4"/>
  <c r="A167" i="4"/>
  <c r="B167" i="4"/>
  <c r="C167" i="4"/>
  <c r="D167" i="4"/>
  <c r="E167" i="4"/>
  <c r="F167" i="4"/>
  <c r="G167" i="4"/>
  <c r="H167" i="4"/>
  <c r="I167" i="4"/>
  <c r="J167" i="4"/>
  <c r="K167" i="4"/>
  <c r="A168" i="4"/>
  <c r="B168" i="4"/>
  <c r="C168" i="4"/>
  <c r="D168" i="4"/>
  <c r="E168" i="4"/>
  <c r="F168" i="4"/>
  <c r="G168" i="4"/>
  <c r="H168" i="4"/>
  <c r="I168" i="4"/>
  <c r="J168" i="4"/>
  <c r="K168" i="4"/>
  <c r="A169" i="4"/>
  <c r="B169" i="4"/>
  <c r="C169" i="4"/>
  <c r="D169" i="4"/>
  <c r="E169" i="4"/>
  <c r="F169" i="4"/>
  <c r="G169" i="4"/>
  <c r="H169" i="4"/>
  <c r="I169" i="4"/>
  <c r="J169" i="4"/>
  <c r="K169" i="4"/>
  <c r="A170" i="4"/>
  <c r="B170" i="4"/>
  <c r="C170" i="4"/>
  <c r="D170" i="4"/>
  <c r="E170" i="4"/>
  <c r="F170" i="4"/>
  <c r="G170" i="4"/>
  <c r="H170" i="4"/>
  <c r="I170" i="4"/>
  <c r="J170" i="4"/>
  <c r="K170" i="4"/>
  <c r="A171" i="4"/>
  <c r="B171" i="4"/>
  <c r="C171" i="4"/>
  <c r="D171" i="4"/>
  <c r="E171" i="4"/>
  <c r="F171" i="4"/>
  <c r="G171" i="4"/>
  <c r="H171" i="4"/>
  <c r="I171" i="4"/>
  <c r="J171" i="4"/>
  <c r="K171" i="4"/>
  <c r="A172" i="4"/>
  <c r="B172" i="4"/>
  <c r="C172" i="4"/>
  <c r="D172" i="4"/>
  <c r="E172" i="4"/>
  <c r="F172" i="4"/>
  <c r="G172" i="4"/>
  <c r="H172" i="4"/>
  <c r="I172" i="4"/>
  <c r="J172" i="4"/>
  <c r="K172" i="4"/>
  <c r="A173" i="4"/>
  <c r="B173" i="4"/>
  <c r="C173" i="4"/>
  <c r="D173" i="4"/>
  <c r="E173" i="4"/>
  <c r="F173" i="4"/>
  <c r="G173" i="4"/>
  <c r="H173" i="4"/>
  <c r="I173" i="4"/>
  <c r="J173" i="4"/>
  <c r="K173" i="4"/>
  <c r="A174" i="4"/>
  <c r="B174" i="4"/>
  <c r="C174" i="4"/>
  <c r="D174" i="4"/>
  <c r="E174" i="4"/>
  <c r="F174" i="4"/>
  <c r="G174" i="4"/>
  <c r="H174" i="4"/>
  <c r="I174" i="4"/>
  <c r="J174" i="4"/>
  <c r="K174" i="4"/>
  <c r="A175" i="4"/>
  <c r="B175" i="4"/>
  <c r="C175" i="4"/>
  <c r="D175" i="4"/>
  <c r="E175" i="4"/>
  <c r="F175" i="4"/>
  <c r="G175" i="4"/>
  <c r="H175" i="4"/>
  <c r="I175" i="4"/>
  <c r="J175" i="4"/>
  <c r="K175" i="4"/>
  <c r="A176" i="4"/>
  <c r="B176" i="4"/>
  <c r="C176" i="4"/>
  <c r="D176" i="4"/>
  <c r="E176" i="4"/>
  <c r="F176" i="4"/>
  <c r="G176" i="4"/>
  <c r="H176" i="4"/>
  <c r="I176" i="4"/>
  <c r="J176" i="4"/>
  <c r="K176" i="4"/>
  <c r="A177" i="4"/>
  <c r="B177" i="4"/>
  <c r="C177" i="4"/>
  <c r="D177" i="4"/>
  <c r="E177" i="4"/>
  <c r="F177" i="4"/>
  <c r="G177" i="4"/>
  <c r="H177" i="4"/>
  <c r="I177" i="4"/>
  <c r="J177" i="4"/>
  <c r="K177" i="4"/>
  <c r="A178" i="4"/>
  <c r="B178" i="4"/>
  <c r="C178" i="4"/>
  <c r="D178" i="4"/>
  <c r="E178" i="4"/>
  <c r="F178" i="4"/>
  <c r="G178" i="4"/>
  <c r="H178" i="4"/>
  <c r="I178" i="4"/>
  <c r="J178" i="4"/>
  <c r="K178" i="4"/>
  <c r="A179" i="4"/>
  <c r="B179" i="4"/>
  <c r="C179" i="4"/>
  <c r="D179" i="4"/>
  <c r="E179" i="4"/>
  <c r="F179" i="4"/>
  <c r="G179" i="4"/>
  <c r="H179" i="4"/>
  <c r="I179" i="4"/>
  <c r="J179" i="4"/>
  <c r="K179" i="4"/>
  <c r="A180" i="4"/>
  <c r="B180" i="4"/>
  <c r="C180" i="4"/>
  <c r="D180" i="4"/>
  <c r="E180" i="4"/>
  <c r="F180" i="4"/>
  <c r="G180" i="4"/>
  <c r="H180" i="4"/>
  <c r="I180" i="4"/>
  <c r="J180" i="4"/>
  <c r="K180" i="4"/>
  <c r="A181" i="4"/>
  <c r="B181" i="4"/>
  <c r="C181" i="4"/>
  <c r="D181" i="4"/>
  <c r="E181" i="4"/>
  <c r="F181" i="4"/>
  <c r="G181" i="4"/>
  <c r="H181" i="4"/>
  <c r="I181" i="4"/>
  <c r="J181" i="4"/>
  <c r="K181" i="4"/>
  <c r="A182" i="4"/>
  <c r="B182" i="4"/>
  <c r="C182" i="4"/>
  <c r="D182" i="4"/>
  <c r="E182" i="4"/>
  <c r="F182" i="4"/>
  <c r="G182" i="4"/>
  <c r="H182" i="4"/>
  <c r="I182" i="4"/>
  <c r="J182" i="4"/>
  <c r="K182" i="4"/>
  <c r="A183" i="4"/>
  <c r="B183" i="4"/>
  <c r="C183" i="4"/>
  <c r="D183" i="4"/>
  <c r="E183" i="4"/>
  <c r="F183" i="4"/>
  <c r="G183" i="4"/>
  <c r="H183" i="4"/>
  <c r="I183" i="4"/>
  <c r="J183" i="4"/>
  <c r="K183" i="4"/>
  <c r="A184" i="4"/>
  <c r="B184" i="4"/>
  <c r="C184" i="4"/>
  <c r="D184" i="4"/>
  <c r="E184" i="4"/>
  <c r="F184" i="4"/>
  <c r="G184" i="4"/>
  <c r="H184" i="4"/>
  <c r="I184" i="4"/>
  <c r="J184" i="4"/>
  <c r="K184" i="4"/>
  <c r="A185" i="4"/>
  <c r="B185" i="4"/>
  <c r="C185" i="4"/>
  <c r="D185" i="4"/>
  <c r="E185" i="4"/>
  <c r="F185" i="4"/>
  <c r="G185" i="4"/>
  <c r="H185" i="4"/>
  <c r="I185" i="4"/>
  <c r="J185" i="4"/>
  <c r="K185" i="4"/>
  <c r="A186" i="4"/>
  <c r="B186" i="4"/>
  <c r="C186" i="4"/>
  <c r="D186" i="4"/>
  <c r="E186" i="4"/>
  <c r="F186" i="4"/>
  <c r="G186" i="4"/>
  <c r="H186" i="4"/>
  <c r="I186" i="4"/>
  <c r="J186" i="4"/>
  <c r="K186" i="4"/>
  <c r="A187" i="4"/>
  <c r="B187" i="4"/>
  <c r="C187" i="4"/>
  <c r="D187" i="4"/>
  <c r="E187" i="4"/>
  <c r="F187" i="4"/>
  <c r="G187" i="4"/>
  <c r="H187" i="4"/>
  <c r="I187" i="4"/>
  <c r="J187" i="4"/>
  <c r="K187" i="4"/>
  <c r="A188" i="4"/>
  <c r="B188" i="4"/>
  <c r="C188" i="4"/>
  <c r="D188" i="4"/>
  <c r="E188" i="4"/>
  <c r="F188" i="4"/>
  <c r="G188" i="4"/>
  <c r="H188" i="4"/>
  <c r="I188" i="4"/>
  <c r="J188" i="4"/>
  <c r="K188" i="4"/>
  <c r="A189" i="4"/>
  <c r="B189" i="4"/>
  <c r="C189" i="4"/>
  <c r="D189" i="4"/>
  <c r="E189" i="4"/>
  <c r="F189" i="4"/>
  <c r="G189" i="4"/>
  <c r="H189" i="4"/>
  <c r="I189" i="4"/>
  <c r="J189" i="4"/>
  <c r="K189" i="4"/>
  <c r="A190" i="4"/>
  <c r="B190" i="4"/>
  <c r="C190" i="4"/>
  <c r="D190" i="4"/>
  <c r="E190" i="4"/>
  <c r="F190" i="4"/>
  <c r="G190" i="4"/>
  <c r="H190" i="4"/>
  <c r="I190" i="4"/>
  <c r="J190" i="4"/>
  <c r="K190" i="4"/>
  <c r="A191" i="4"/>
  <c r="B191" i="4"/>
  <c r="C191" i="4"/>
  <c r="D191" i="4"/>
  <c r="E191" i="4"/>
  <c r="F191" i="4"/>
  <c r="G191" i="4"/>
  <c r="H191" i="4"/>
  <c r="I191" i="4"/>
  <c r="J191" i="4"/>
  <c r="K191" i="4"/>
  <c r="A192" i="4"/>
  <c r="B192" i="4"/>
  <c r="C192" i="4"/>
  <c r="D192" i="4"/>
  <c r="E192" i="4"/>
  <c r="F192" i="4"/>
  <c r="G192" i="4"/>
  <c r="H192" i="4"/>
  <c r="I192" i="4"/>
  <c r="J192" i="4"/>
  <c r="K192" i="4"/>
  <c r="A193" i="4"/>
  <c r="B193" i="4"/>
  <c r="C193" i="4"/>
  <c r="D193" i="4"/>
  <c r="E193" i="4"/>
  <c r="F193" i="4"/>
  <c r="G193" i="4"/>
  <c r="H193" i="4"/>
  <c r="I193" i="4"/>
  <c r="J193" i="4"/>
  <c r="K193" i="4"/>
  <c r="A194" i="4"/>
  <c r="B194" i="4"/>
  <c r="C194" i="4"/>
  <c r="D194" i="4"/>
  <c r="E194" i="4"/>
  <c r="F194" i="4"/>
  <c r="G194" i="4"/>
  <c r="H194" i="4"/>
  <c r="I194" i="4"/>
  <c r="J194" i="4"/>
  <c r="K194" i="4"/>
  <c r="A195" i="4"/>
  <c r="B195" i="4"/>
  <c r="C195" i="4"/>
  <c r="D195" i="4"/>
  <c r="E195" i="4"/>
  <c r="F195" i="4"/>
  <c r="G195" i="4"/>
  <c r="H195" i="4"/>
  <c r="I195" i="4"/>
  <c r="J195" i="4"/>
  <c r="K195" i="4"/>
  <c r="A196" i="4"/>
  <c r="B196" i="4"/>
  <c r="C196" i="4"/>
  <c r="D196" i="4"/>
  <c r="E196" i="4"/>
  <c r="F196" i="4"/>
  <c r="G196" i="4"/>
  <c r="H196" i="4"/>
  <c r="I196" i="4"/>
  <c r="J196" i="4"/>
  <c r="K196" i="4"/>
  <c r="A197" i="4"/>
  <c r="B197" i="4"/>
  <c r="C197" i="4"/>
  <c r="D197" i="4"/>
  <c r="E197" i="4"/>
  <c r="F197" i="4"/>
  <c r="G197" i="4"/>
  <c r="H197" i="4"/>
  <c r="I197" i="4"/>
  <c r="J197" i="4"/>
  <c r="K197" i="4"/>
  <c r="A198" i="4"/>
  <c r="B198" i="4"/>
  <c r="C198" i="4"/>
  <c r="D198" i="4"/>
  <c r="E198" i="4"/>
  <c r="F198" i="4"/>
  <c r="G198" i="4"/>
  <c r="H198" i="4"/>
  <c r="I198" i="4"/>
  <c r="J198" i="4"/>
  <c r="K198" i="4"/>
  <c r="A199" i="4"/>
  <c r="B199" i="4"/>
  <c r="C199" i="4"/>
  <c r="D199" i="4"/>
  <c r="E199" i="4"/>
  <c r="F199" i="4"/>
  <c r="G199" i="4"/>
  <c r="H199" i="4"/>
  <c r="I199" i="4"/>
  <c r="J199" i="4"/>
  <c r="K199" i="4"/>
  <c r="A200" i="4"/>
  <c r="B200" i="4"/>
  <c r="C200" i="4"/>
  <c r="D200" i="4"/>
  <c r="E200" i="4"/>
  <c r="F200" i="4"/>
  <c r="G200" i="4"/>
  <c r="H200" i="4"/>
  <c r="I200" i="4"/>
  <c r="J200" i="4"/>
  <c r="K200" i="4"/>
  <c r="A201" i="4"/>
  <c r="B201" i="4"/>
  <c r="C201" i="4"/>
  <c r="D201" i="4"/>
  <c r="E201" i="4"/>
  <c r="F201" i="4"/>
  <c r="G201" i="4"/>
  <c r="H201" i="4"/>
  <c r="I201" i="4"/>
  <c r="J201" i="4"/>
  <c r="K201" i="4"/>
  <c r="A202" i="4"/>
  <c r="B202" i="4"/>
  <c r="C202" i="4"/>
  <c r="D202" i="4"/>
  <c r="E202" i="4"/>
  <c r="F202" i="4"/>
  <c r="G202" i="4"/>
  <c r="H202" i="4"/>
  <c r="I202" i="4"/>
  <c r="J202" i="4"/>
  <c r="K202" i="4"/>
  <c r="A203" i="4"/>
  <c r="B203" i="4"/>
  <c r="C203" i="4"/>
  <c r="D203" i="4"/>
  <c r="E203" i="4"/>
  <c r="F203" i="4"/>
  <c r="G203" i="4"/>
  <c r="H203" i="4"/>
  <c r="I203" i="4"/>
  <c r="J203" i="4"/>
  <c r="K203" i="4"/>
  <c r="A204" i="4"/>
  <c r="B204" i="4"/>
  <c r="C204" i="4"/>
  <c r="D204" i="4"/>
  <c r="E204" i="4"/>
  <c r="F204" i="4"/>
  <c r="G204" i="4"/>
  <c r="H204" i="4"/>
  <c r="I204" i="4"/>
  <c r="J204" i="4"/>
  <c r="K204" i="4"/>
  <c r="A205" i="4"/>
  <c r="B205" i="4"/>
  <c r="C205" i="4"/>
  <c r="D205" i="4"/>
  <c r="E205" i="4"/>
  <c r="F205" i="4"/>
  <c r="G205" i="4"/>
  <c r="H205" i="4"/>
  <c r="I205" i="4"/>
  <c r="J205" i="4"/>
  <c r="K205" i="4"/>
  <c r="A206" i="4"/>
  <c r="B206" i="4"/>
  <c r="C206" i="4"/>
  <c r="D206" i="4"/>
  <c r="E206" i="4"/>
  <c r="F206" i="4"/>
  <c r="G206" i="4"/>
  <c r="H206" i="4"/>
  <c r="I206" i="4"/>
  <c r="J206" i="4"/>
  <c r="K206" i="4"/>
  <c r="A207" i="4"/>
  <c r="B207" i="4"/>
  <c r="C207" i="4"/>
  <c r="D207" i="4"/>
  <c r="E207" i="4"/>
  <c r="F207" i="4"/>
  <c r="G207" i="4"/>
  <c r="H207" i="4"/>
  <c r="I207" i="4"/>
  <c r="J207" i="4"/>
  <c r="K207" i="4"/>
  <c r="A208" i="4"/>
  <c r="B208" i="4"/>
  <c r="C208" i="4"/>
  <c r="D208" i="4"/>
  <c r="E208" i="4"/>
  <c r="F208" i="4"/>
  <c r="G208" i="4"/>
  <c r="H208" i="4"/>
  <c r="I208" i="4"/>
  <c r="J208" i="4"/>
  <c r="K208" i="4"/>
  <c r="A209" i="4"/>
  <c r="B209" i="4"/>
  <c r="C209" i="4"/>
  <c r="D209" i="4"/>
  <c r="E209" i="4"/>
  <c r="F209" i="4"/>
  <c r="G209" i="4"/>
  <c r="H209" i="4"/>
  <c r="I209" i="4"/>
  <c r="J209" i="4"/>
  <c r="K209" i="4"/>
  <c r="A210" i="4"/>
  <c r="B210" i="4"/>
  <c r="C210" i="4"/>
  <c r="D210" i="4"/>
  <c r="E210" i="4"/>
  <c r="F210" i="4"/>
  <c r="G210" i="4"/>
  <c r="H210" i="4"/>
  <c r="I210" i="4"/>
  <c r="J210" i="4"/>
  <c r="K210" i="4"/>
  <c r="A211" i="4"/>
  <c r="B211" i="4"/>
  <c r="C211" i="4"/>
  <c r="D211" i="4"/>
  <c r="E211" i="4"/>
  <c r="F211" i="4"/>
  <c r="G211" i="4"/>
  <c r="H211" i="4"/>
  <c r="I211" i="4"/>
  <c r="J211" i="4"/>
  <c r="K211" i="4"/>
  <c r="A212" i="4"/>
  <c r="B212" i="4"/>
  <c r="C212" i="4"/>
  <c r="D212" i="4"/>
  <c r="E212" i="4"/>
  <c r="F212" i="4"/>
  <c r="G212" i="4"/>
  <c r="H212" i="4"/>
  <c r="I212" i="4"/>
  <c r="J212" i="4"/>
  <c r="K212" i="4"/>
  <c r="A213" i="4"/>
  <c r="B213" i="4"/>
  <c r="C213" i="4"/>
  <c r="D213" i="4"/>
  <c r="E213" i="4"/>
  <c r="F213" i="4"/>
  <c r="G213" i="4"/>
  <c r="H213" i="4"/>
  <c r="I213" i="4"/>
  <c r="J213" i="4"/>
  <c r="K213" i="4"/>
  <c r="A214" i="4"/>
  <c r="B214" i="4"/>
  <c r="C214" i="4"/>
  <c r="D214" i="4"/>
  <c r="E214" i="4"/>
  <c r="F214" i="4"/>
  <c r="G214" i="4"/>
  <c r="H214" i="4"/>
  <c r="I214" i="4"/>
  <c r="J214" i="4"/>
  <c r="K214" i="4"/>
  <c r="A215" i="4"/>
  <c r="B215" i="4"/>
  <c r="C215" i="4"/>
  <c r="D215" i="4"/>
  <c r="E215" i="4"/>
  <c r="F215" i="4"/>
  <c r="G215" i="4"/>
  <c r="H215" i="4"/>
  <c r="I215" i="4"/>
  <c r="J215" i="4"/>
  <c r="K215" i="4"/>
  <c r="A216" i="4"/>
  <c r="B216" i="4"/>
  <c r="C216" i="4"/>
  <c r="D216" i="4"/>
  <c r="E216" i="4"/>
  <c r="F216" i="4"/>
  <c r="G216" i="4"/>
  <c r="H216" i="4"/>
  <c r="I216" i="4"/>
  <c r="J216" i="4"/>
  <c r="K216" i="4"/>
  <c r="A217" i="4"/>
  <c r="B217" i="4"/>
  <c r="C217" i="4"/>
  <c r="D217" i="4"/>
  <c r="E217" i="4"/>
  <c r="F217" i="4"/>
  <c r="G217" i="4"/>
  <c r="H217" i="4"/>
  <c r="I217" i="4"/>
  <c r="J217" i="4"/>
  <c r="K217" i="4"/>
  <c r="A218" i="4"/>
  <c r="B218" i="4"/>
  <c r="C218" i="4"/>
  <c r="D218" i="4"/>
  <c r="E218" i="4"/>
  <c r="F218" i="4"/>
  <c r="G218" i="4"/>
  <c r="H218" i="4"/>
  <c r="I218" i="4"/>
  <c r="J218" i="4"/>
  <c r="K218" i="4"/>
  <c r="A219" i="4"/>
  <c r="B219" i="4"/>
  <c r="C219" i="4"/>
  <c r="D219" i="4"/>
  <c r="E219" i="4"/>
  <c r="F219" i="4"/>
  <c r="G219" i="4"/>
  <c r="H219" i="4"/>
  <c r="I219" i="4"/>
  <c r="J219" i="4"/>
  <c r="K219" i="4"/>
  <c r="A220" i="4"/>
  <c r="B220" i="4"/>
  <c r="C220" i="4"/>
  <c r="D220" i="4"/>
  <c r="E220" i="4"/>
  <c r="F220" i="4"/>
  <c r="G220" i="4"/>
  <c r="H220" i="4"/>
  <c r="I220" i="4"/>
  <c r="J220" i="4"/>
  <c r="K220" i="4"/>
  <c r="A221" i="4"/>
  <c r="B221" i="4"/>
  <c r="C221" i="4"/>
  <c r="D221" i="4"/>
  <c r="E221" i="4"/>
  <c r="F221" i="4"/>
  <c r="G221" i="4"/>
  <c r="H221" i="4"/>
  <c r="I221" i="4"/>
  <c r="J221" i="4"/>
  <c r="K221" i="4"/>
  <c r="A222" i="4"/>
  <c r="B222" i="4"/>
  <c r="C222" i="4"/>
  <c r="D222" i="4"/>
  <c r="E222" i="4"/>
  <c r="F222" i="4"/>
  <c r="G222" i="4"/>
  <c r="H222" i="4"/>
  <c r="I222" i="4"/>
  <c r="J222" i="4"/>
  <c r="K222" i="4"/>
  <c r="A223" i="4"/>
  <c r="B223" i="4"/>
  <c r="C223" i="4"/>
  <c r="D223" i="4"/>
  <c r="E223" i="4"/>
  <c r="F223" i="4"/>
  <c r="G223" i="4"/>
  <c r="H223" i="4"/>
  <c r="I223" i="4"/>
  <c r="J223" i="4"/>
  <c r="K223" i="4"/>
  <c r="A224" i="4"/>
  <c r="B224" i="4"/>
  <c r="C224" i="4"/>
  <c r="D224" i="4"/>
  <c r="E224" i="4"/>
  <c r="F224" i="4"/>
  <c r="G224" i="4"/>
  <c r="H224" i="4"/>
  <c r="I224" i="4"/>
  <c r="J224" i="4"/>
  <c r="K224" i="4"/>
  <c r="A225" i="4"/>
  <c r="B225" i="4"/>
  <c r="C225" i="4"/>
  <c r="D225" i="4"/>
  <c r="E225" i="4"/>
  <c r="F225" i="4"/>
  <c r="G225" i="4"/>
  <c r="H225" i="4"/>
  <c r="I225" i="4"/>
  <c r="J225" i="4"/>
  <c r="K225" i="4"/>
  <c r="A226" i="4"/>
  <c r="B226" i="4"/>
  <c r="C226" i="4"/>
  <c r="D226" i="4"/>
  <c r="E226" i="4"/>
  <c r="F226" i="4"/>
  <c r="G226" i="4"/>
  <c r="H226" i="4"/>
  <c r="I226" i="4"/>
  <c r="J226" i="4"/>
  <c r="K226" i="4"/>
  <c r="A227" i="4"/>
  <c r="B227" i="4"/>
  <c r="C227" i="4"/>
  <c r="D227" i="4"/>
  <c r="E227" i="4"/>
  <c r="F227" i="4"/>
  <c r="G227" i="4"/>
  <c r="H227" i="4"/>
  <c r="I227" i="4"/>
  <c r="J227" i="4"/>
  <c r="K227" i="4"/>
  <c r="A228" i="4"/>
  <c r="B228" i="4"/>
  <c r="C228" i="4"/>
  <c r="D228" i="4"/>
  <c r="E228" i="4"/>
  <c r="F228" i="4"/>
  <c r="G228" i="4"/>
  <c r="H228" i="4"/>
  <c r="I228" i="4"/>
  <c r="J228" i="4"/>
  <c r="K228" i="4"/>
  <c r="A229" i="4"/>
  <c r="B229" i="4"/>
  <c r="C229" i="4"/>
  <c r="D229" i="4"/>
  <c r="E229" i="4"/>
  <c r="F229" i="4"/>
  <c r="G229" i="4"/>
  <c r="H229" i="4"/>
  <c r="I229" i="4"/>
  <c r="J229" i="4"/>
  <c r="K229" i="4"/>
  <c r="A230" i="4"/>
  <c r="B230" i="4"/>
  <c r="C230" i="4"/>
  <c r="D230" i="4"/>
  <c r="E230" i="4"/>
  <c r="F230" i="4"/>
  <c r="G230" i="4"/>
  <c r="H230" i="4"/>
  <c r="I230" i="4"/>
  <c r="J230" i="4"/>
  <c r="K230" i="4"/>
  <c r="A231" i="4"/>
  <c r="B231" i="4"/>
  <c r="C231" i="4"/>
  <c r="D231" i="4"/>
  <c r="E231" i="4"/>
  <c r="F231" i="4"/>
  <c r="G231" i="4"/>
  <c r="H231" i="4"/>
  <c r="I231" i="4"/>
  <c r="J231" i="4"/>
  <c r="K231" i="4"/>
  <c r="A232" i="4"/>
  <c r="B232" i="4"/>
  <c r="C232" i="4"/>
  <c r="D232" i="4"/>
  <c r="E232" i="4"/>
  <c r="F232" i="4"/>
  <c r="G232" i="4"/>
  <c r="H232" i="4"/>
  <c r="I232" i="4"/>
  <c r="J232" i="4"/>
  <c r="K232" i="4"/>
  <c r="A233" i="4"/>
  <c r="B233" i="4"/>
  <c r="C233" i="4"/>
  <c r="D233" i="4"/>
  <c r="E233" i="4"/>
  <c r="F233" i="4"/>
  <c r="G233" i="4"/>
  <c r="H233" i="4"/>
  <c r="I233" i="4"/>
  <c r="J233" i="4"/>
  <c r="K233" i="4"/>
  <c r="A234" i="4"/>
  <c r="B234" i="4"/>
  <c r="C234" i="4"/>
  <c r="D234" i="4"/>
  <c r="E234" i="4"/>
  <c r="F234" i="4"/>
  <c r="G234" i="4"/>
  <c r="H234" i="4"/>
  <c r="I234" i="4"/>
  <c r="J234" i="4"/>
  <c r="K234" i="4"/>
  <c r="A235" i="4"/>
  <c r="B235" i="4"/>
  <c r="C235" i="4"/>
  <c r="D235" i="4"/>
  <c r="E235" i="4"/>
  <c r="F235" i="4"/>
  <c r="G235" i="4"/>
  <c r="H235" i="4"/>
  <c r="I235" i="4"/>
  <c r="J235" i="4"/>
  <c r="K235" i="4"/>
  <c r="A236" i="4"/>
  <c r="B236" i="4"/>
  <c r="C236" i="4"/>
  <c r="D236" i="4"/>
  <c r="E236" i="4"/>
  <c r="F236" i="4"/>
  <c r="G236" i="4"/>
  <c r="H236" i="4"/>
  <c r="I236" i="4"/>
  <c r="J236" i="4"/>
  <c r="K236" i="4"/>
  <c r="A237" i="4"/>
  <c r="B237" i="4"/>
  <c r="C237" i="4"/>
  <c r="D237" i="4"/>
  <c r="E237" i="4"/>
  <c r="F237" i="4"/>
  <c r="G237" i="4"/>
  <c r="H237" i="4"/>
  <c r="I237" i="4"/>
  <c r="J237" i="4"/>
  <c r="K237" i="4"/>
  <c r="A238" i="4"/>
  <c r="B238" i="4"/>
  <c r="C238" i="4"/>
  <c r="D238" i="4"/>
  <c r="E238" i="4"/>
  <c r="F238" i="4"/>
  <c r="G238" i="4"/>
  <c r="H238" i="4"/>
  <c r="I238" i="4"/>
  <c r="J238" i="4"/>
  <c r="K238" i="4"/>
  <c r="A239" i="4"/>
  <c r="B239" i="4"/>
  <c r="C239" i="4"/>
  <c r="D239" i="4"/>
  <c r="E239" i="4"/>
  <c r="F239" i="4"/>
  <c r="G239" i="4"/>
  <c r="H239" i="4"/>
  <c r="I239" i="4"/>
  <c r="J239" i="4"/>
  <c r="K239" i="4"/>
  <c r="A240" i="4"/>
  <c r="B240" i="4"/>
  <c r="C240" i="4"/>
  <c r="D240" i="4"/>
  <c r="E240" i="4"/>
  <c r="F240" i="4"/>
  <c r="G240" i="4"/>
  <c r="H240" i="4"/>
  <c r="I240" i="4"/>
  <c r="J240" i="4"/>
  <c r="K240" i="4"/>
  <c r="A241" i="4"/>
  <c r="B241" i="4"/>
  <c r="C241" i="4"/>
  <c r="D241" i="4"/>
  <c r="E241" i="4"/>
  <c r="F241" i="4"/>
  <c r="G241" i="4"/>
  <c r="H241" i="4"/>
  <c r="I241" i="4"/>
  <c r="J241" i="4"/>
  <c r="K241" i="4"/>
  <c r="A242" i="4"/>
  <c r="B242" i="4"/>
  <c r="C242" i="4"/>
  <c r="D242" i="4"/>
  <c r="E242" i="4"/>
  <c r="F242" i="4"/>
  <c r="G242" i="4"/>
  <c r="H242" i="4"/>
  <c r="I242" i="4"/>
  <c r="J242" i="4"/>
  <c r="K242" i="4"/>
  <c r="A243" i="4"/>
  <c r="B243" i="4"/>
  <c r="C243" i="4"/>
  <c r="D243" i="4"/>
  <c r="E243" i="4"/>
  <c r="F243" i="4"/>
  <c r="G243" i="4"/>
  <c r="H243" i="4"/>
  <c r="I243" i="4"/>
  <c r="J243" i="4"/>
  <c r="K243" i="4"/>
  <c r="A244" i="4"/>
  <c r="B244" i="4"/>
  <c r="C244" i="4"/>
  <c r="D244" i="4"/>
  <c r="E244" i="4"/>
  <c r="F244" i="4"/>
  <c r="G244" i="4"/>
  <c r="H244" i="4"/>
  <c r="I244" i="4"/>
  <c r="J244" i="4"/>
  <c r="K244" i="4"/>
  <c r="A245" i="4"/>
  <c r="B245" i="4"/>
  <c r="C245" i="4"/>
  <c r="D245" i="4"/>
  <c r="E245" i="4"/>
  <c r="F245" i="4"/>
  <c r="G245" i="4"/>
  <c r="H245" i="4"/>
  <c r="I245" i="4"/>
  <c r="J245" i="4"/>
  <c r="K245" i="4"/>
  <c r="A246" i="4"/>
  <c r="B246" i="4"/>
  <c r="C246" i="4"/>
  <c r="D246" i="4"/>
  <c r="E246" i="4"/>
  <c r="F246" i="4"/>
  <c r="G246" i="4"/>
  <c r="H246" i="4"/>
  <c r="I246" i="4"/>
  <c r="J246" i="4"/>
  <c r="K246" i="4"/>
  <c r="A247" i="4"/>
  <c r="B247" i="4"/>
  <c r="C247" i="4"/>
  <c r="D247" i="4"/>
  <c r="E247" i="4"/>
  <c r="F247" i="4"/>
  <c r="G247" i="4"/>
  <c r="H247" i="4"/>
  <c r="I247" i="4"/>
  <c r="J247" i="4"/>
  <c r="K247" i="4"/>
  <c r="A248" i="4"/>
  <c r="B248" i="4"/>
  <c r="C248" i="4"/>
  <c r="D248" i="4"/>
  <c r="E248" i="4"/>
  <c r="F248" i="4"/>
  <c r="G248" i="4"/>
  <c r="H248" i="4"/>
  <c r="I248" i="4"/>
  <c r="J248" i="4"/>
  <c r="K248" i="4"/>
  <c r="A249" i="4"/>
  <c r="B249" i="4"/>
  <c r="C249" i="4"/>
  <c r="D249" i="4"/>
  <c r="E249" i="4"/>
  <c r="F249" i="4"/>
  <c r="G249" i="4"/>
  <c r="H249" i="4"/>
  <c r="I249" i="4"/>
  <c r="J249" i="4"/>
  <c r="K249" i="4"/>
  <c r="A250" i="4"/>
  <c r="B250" i="4"/>
  <c r="C250" i="4"/>
  <c r="D250" i="4"/>
  <c r="E250" i="4"/>
  <c r="F250" i="4"/>
  <c r="G250" i="4"/>
  <c r="H250" i="4"/>
  <c r="I250" i="4"/>
  <c r="J250" i="4"/>
  <c r="K250" i="4"/>
  <c r="A251" i="4"/>
  <c r="B251" i="4"/>
  <c r="C251" i="4"/>
  <c r="D251" i="4"/>
  <c r="E251" i="4"/>
  <c r="F251" i="4"/>
  <c r="G251" i="4"/>
  <c r="H251" i="4"/>
  <c r="I251" i="4"/>
  <c r="J251" i="4"/>
  <c r="K251" i="4"/>
  <c r="A252" i="4"/>
  <c r="B252" i="4"/>
  <c r="C252" i="4"/>
  <c r="D252" i="4"/>
  <c r="E252" i="4"/>
  <c r="F252" i="4"/>
  <c r="G252" i="4"/>
  <c r="H252" i="4"/>
  <c r="I252" i="4"/>
  <c r="J252" i="4"/>
  <c r="K252" i="4"/>
  <c r="A253" i="4"/>
  <c r="B253" i="4"/>
  <c r="C253" i="4"/>
  <c r="D253" i="4"/>
  <c r="E253" i="4"/>
  <c r="F253" i="4"/>
  <c r="G253" i="4"/>
  <c r="H253" i="4"/>
  <c r="I253" i="4"/>
  <c r="J253" i="4"/>
  <c r="K253" i="4"/>
  <c r="A254" i="4"/>
  <c r="B254" i="4"/>
  <c r="C254" i="4"/>
  <c r="D254" i="4"/>
  <c r="E254" i="4"/>
  <c r="F254" i="4"/>
  <c r="G254" i="4"/>
  <c r="H254" i="4"/>
  <c r="I254" i="4"/>
  <c r="J254" i="4"/>
  <c r="K254" i="4"/>
  <c r="A255" i="4"/>
  <c r="B255" i="4"/>
  <c r="C255" i="4"/>
  <c r="D255" i="4"/>
  <c r="E255" i="4"/>
  <c r="F255" i="4"/>
  <c r="G255" i="4"/>
  <c r="H255" i="4"/>
  <c r="I255" i="4"/>
  <c r="J255" i="4"/>
  <c r="K255" i="4"/>
  <c r="A256" i="4"/>
  <c r="B256" i="4"/>
  <c r="C256" i="4"/>
  <c r="D256" i="4"/>
  <c r="E256" i="4"/>
  <c r="F256" i="4"/>
  <c r="G256" i="4"/>
  <c r="H256" i="4"/>
  <c r="I256" i="4"/>
  <c r="J256" i="4"/>
  <c r="K256" i="4"/>
  <c r="A257" i="4"/>
  <c r="B257" i="4"/>
  <c r="C257" i="4"/>
  <c r="D257" i="4"/>
  <c r="E257" i="4"/>
  <c r="F257" i="4"/>
  <c r="G257" i="4"/>
  <c r="H257" i="4"/>
  <c r="I257" i="4"/>
  <c r="J257" i="4"/>
  <c r="K257" i="4"/>
  <c r="A258" i="4"/>
  <c r="B258" i="4"/>
  <c r="C258" i="4"/>
  <c r="D258" i="4"/>
  <c r="E258" i="4"/>
  <c r="F258" i="4"/>
  <c r="G258" i="4"/>
  <c r="H258" i="4"/>
  <c r="I258" i="4"/>
  <c r="J258" i="4"/>
  <c r="K258" i="4"/>
  <c r="A259" i="4"/>
  <c r="B259" i="4"/>
  <c r="C259" i="4"/>
  <c r="D259" i="4"/>
  <c r="E259" i="4"/>
  <c r="F259" i="4"/>
  <c r="G259" i="4"/>
  <c r="H259" i="4"/>
  <c r="I259" i="4"/>
  <c r="J259" i="4"/>
  <c r="K259" i="4"/>
  <c r="A260" i="4"/>
  <c r="B260" i="4"/>
  <c r="C260" i="4"/>
  <c r="D260" i="4"/>
  <c r="E260" i="4"/>
  <c r="F260" i="4"/>
  <c r="G260" i="4"/>
  <c r="H260" i="4"/>
  <c r="I260" i="4"/>
  <c r="J260" i="4"/>
  <c r="K260" i="4"/>
  <c r="A261" i="4"/>
  <c r="B261" i="4"/>
  <c r="C261" i="4"/>
  <c r="D261" i="4"/>
  <c r="E261" i="4"/>
  <c r="F261" i="4"/>
  <c r="G261" i="4"/>
  <c r="H261" i="4"/>
  <c r="I261" i="4"/>
  <c r="J261" i="4"/>
  <c r="K261" i="4"/>
  <c r="A262" i="4"/>
  <c r="B262" i="4"/>
  <c r="C262" i="4"/>
  <c r="D262" i="4"/>
  <c r="E262" i="4"/>
  <c r="F262" i="4"/>
  <c r="G262" i="4"/>
  <c r="H262" i="4"/>
  <c r="I262" i="4"/>
  <c r="J262" i="4"/>
  <c r="K262" i="4"/>
  <c r="A263" i="4"/>
  <c r="B263" i="4"/>
  <c r="C263" i="4"/>
  <c r="D263" i="4"/>
  <c r="E263" i="4"/>
  <c r="F263" i="4"/>
  <c r="G263" i="4"/>
  <c r="H263" i="4"/>
  <c r="I263" i="4"/>
  <c r="J263" i="4"/>
  <c r="K263" i="4"/>
  <c r="A264" i="4"/>
  <c r="B264" i="4"/>
  <c r="C264" i="4"/>
  <c r="D264" i="4"/>
  <c r="E264" i="4"/>
  <c r="F264" i="4"/>
  <c r="G264" i="4"/>
  <c r="H264" i="4"/>
  <c r="I264" i="4"/>
  <c r="J264" i="4"/>
  <c r="K264" i="4"/>
  <c r="A265" i="4"/>
  <c r="B265" i="4"/>
  <c r="C265" i="4"/>
  <c r="D265" i="4"/>
  <c r="E265" i="4"/>
  <c r="F265" i="4"/>
  <c r="G265" i="4"/>
  <c r="H265" i="4"/>
  <c r="I265" i="4"/>
  <c r="J265" i="4"/>
  <c r="K265" i="4"/>
  <c r="A266" i="4"/>
  <c r="B266" i="4"/>
  <c r="C266" i="4"/>
  <c r="D266" i="4"/>
  <c r="E266" i="4"/>
  <c r="F266" i="4"/>
  <c r="G266" i="4"/>
  <c r="H266" i="4"/>
  <c r="I266" i="4"/>
  <c r="J266" i="4"/>
  <c r="K266" i="4"/>
  <c r="A267" i="4"/>
  <c r="B267" i="4"/>
  <c r="C267" i="4"/>
  <c r="D267" i="4"/>
  <c r="E267" i="4"/>
  <c r="F267" i="4"/>
  <c r="G267" i="4"/>
  <c r="H267" i="4"/>
  <c r="I267" i="4"/>
  <c r="J267" i="4"/>
  <c r="K267" i="4"/>
  <c r="A268" i="4"/>
  <c r="B268" i="4"/>
  <c r="C268" i="4"/>
  <c r="D268" i="4"/>
  <c r="E268" i="4"/>
  <c r="F268" i="4"/>
  <c r="G268" i="4"/>
  <c r="H268" i="4"/>
  <c r="I268" i="4"/>
  <c r="J268" i="4"/>
  <c r="K268" i="4"/>
  <c r="A269" i="4"/>
  <c r="B269" i="4"/>
  <c r="C269" i="4"/>
  <c r="D269" i="4"/>
  <c r="E269" i="4"/>
  <c r="F269" i="4"/>
  <c r="G269" i="4"/>
  <c r="H269" i="4"/>
  <c r="I269" i="4"/>
  <c r="J269" i="4"/>
  <c r="K269" i="4"/>
  <c r="A270" i="4"/>
  <c r="B270" i="4"/>
  <c r="C270" i="4"/>
  <c r="D270" i="4"/>
  <c r="E270" i="4"/>
  <c r="F270" i="4"/>
  <c r="G270" i="4"/>
  <c r="H270" i="4"/>
  <c r="I270" i="4"/>
  <c r="J270" i="4"/>
  <c r="K270" i="4"/>
  <c r="A271" i="4"/>
  <c r="B271" i="4"/>
  <c r="C271" i="4"/>
  <c r="D271" i="4"/>
  <c r="E271" i="4"/>
  <c r="F271" i="4"/>
  <c r="G271" i="4"/>
  <c r="H271" i="4"/>
  <c r="I271" i="4"/>
  <c r="J271" i="4"/>
  <c r="K271" i="4"/>
  <c r="A272" i="4"/>
  <c r="B272" i="4"/>
  <c r="C272" i="4"/>
  <c r="D272" i="4"/>
  <c r="E272" i="4"/>
  <c r="F272" i="4"/>
  <c r="G272" i="4"/>
  <c r="H272" i="4"/>
  <c r="I272" i="4"/>
  <c r="J272" i="4"/>
  <c r="K272" i="4"/>
  <c r="A273" i="4"/>
  <c r="B273" i="4"/>
  <c r="C273" i="4"/>
  <c r="D273" i="4"/>
  <c r="E273" i="4"/>
  <c r="F273" i="4"/>
  <c r="G273" i="4"/>
  <c r="H273" i="4"/>
  <c r="I273" i="4"/>
  <c r="J273" i="4"/>
  <c r="K273" i="4"/>
  <c r="A274" i="4"/>
  <c r="B274" i="4"/>
  <c r="C274" i="4"/>
  <c r="D274" i="4"/>
  <c r="E274" i="4"/>
  <c r="F274" i="4"/>
  <c r="G274" i="4"/>
  <c r="H274" i="4"/>
  <c r="I274" i="4"/>
  <c r="J274" i="4"/>
  <c r="K274" i="4"/>
  <c r="A275" i="4"/>
  <c r="B275" i="4"/>
  <c r="C275" i="4"/>
  <c r="D275" i="4"/>
  <c r="E275" i="4"/>
  <c r="F275" i="4"/>
  <c r="G275" i="4"/>
  <c r="H275" i="4"/>
  <c r="I275" i="4"/>
  <c r="J275" i="4"/>
  <c r="K275" i="4"/>
  <c r="A276" i="4"/>
  <c r="B276" i="4"/>
  <c r="C276" i="4"/>
  <c r="D276" i="4"/>
  <c r="E276" i="4"/>
  <c r="F276" i="4"/>
  <c r="G276" i="4"/>
  <c r="H276" i="4"/>
  <c r="I276" i="4"/>
  <c r="J276" i="4"/>
  <c r="K276" i="4"/>
  <c r="A277" i="4"/>
  <c r="B277" i="4"/>
  <c r="C277" i="4"/>
  <c r="D277" i="4"/>
  <c r="E277" i="4"/>
  <c r="F277" i="4"/>
  <c r="G277" i="4"/>
  <c r="H277" i="4"/>
  <c r="I277" i="4"/>
  <c r="J277" i="4"/>
  <c r="K277" i="4"/>
  <c r="A278" i="4"/>
  <c r="B278" i="4"/>
  <c r="C278" i="4"/>
  <c r="D278" i="4"/>
  <c r="E278" i="4"/>
  <c r="F278" i="4"/>
  <c r="G278" i="4"/>
  <c r="H278" i="4"/>
  <c r="I278" i="4"/>
  <c r="J278" i="4"/>
  <c r="K278" i="4"/>
  <c r="A279" i="4"/>
  <c r="B279" i="4"/>
  <c r="C279" i="4"/>
  <c r="D279" i="4"/>
  <c r="E279" i="4"/>
  <c r="F279" i="4"/>
  <c r="G279" i="4"/>
  <c r="H279" i="4"/>
  <c r="I279" i="4"/>
  <c r="J279" i="4"/>
  <c r="K279" i="4"/>
  <c r="A280" i="4"/>
  <c r="B280" i="4"/>
  <c r="C280" i="4"/>
  <c r="D280" i="4"/>
  <c r="E280" i="4"/>
  <c r="F280" i="4"/>
  <c r="G280" i="4"/>
  <c r="H280" i="4"/>
  <c r="I280" i="4"/>
  <c r="J280" i="4"/>
  <c r="K280" i="4"/>
  <c r="A281" i="4"/>
  <c r="B281" i="4"/>
  <c r="C281" i="4"/>
  <c r="D281" i="4"/>
  <c r="E281" i="4"/>
  <c r="F281" i="4"/>
  <c r="G281" i="4"/>
  <c r="H281" i="4"/>
  <c r="I281" i="4"/>
  <c r="J281" i="4"/>
  <c r="K281" i="4"/>
  <c r="A282" i="4"/>
  <c r="B282" i="4"/>
  <c r="C282" i="4"/>
  <c r="D282" i="4"/>
  <c r="E282" i="4"/>
  <c r="F282" i="4"/>
  <c r="G282" i="4"/>
  <c r="H282" i="4"/>
  <c r="I282" i="4"/>
  <c r="J282" i="4"/>
  <c r="K282" i="4"/>
  <c r="A283" i="4"/>
  <c r="B283" i="4"/>
  <c r="C283" i="4"/>
  <c r="D283" i="4"/>
  <c r="E283" i="4"/>
  <c r="F283" i="4"/>
  <c r="G283" i="4"/>
  <c r="H283" i="4"/>
  <c r="I283" i="4"/>
  <c r="J283" i="4"/>
  <c r="K283" i="4"/>
  <c r="A284" i="4"/>
  <c r="B284" i="4"/>
  <c r="C284" i="4"/>
  <c r="D284" i="4"/>
  <c r="E284" i="4"/>
  <c r="F284" i="4"/>
  <c r="G284" i="4"/>
  <c r="H284" i="4"/>
  <c r="I284" i="4"/>
  <c r="J284" i="4"/>
  <c r="K284" i="4"/>
  <c r="A285" i="4"/>
  <c r="B285" i="4"/>
  <c r="C285" i="4"/>
  <c r="D285" i="4"/>
  <c r="E285" i="4"/>
  <c r="F285" i="4"/>
  <c r="G285" i="4"/>
  <c r="H285" i="4"/>
  <c r="I285" i="4"/>
  <c r="J285" i="4"/>
  <c r="K285" i="4"/>
  <c r="A286" i="4"/>
  <c r="B286" i="4"/>
  <c r="C286" i="4"/>
  <c r="D286" i="4"/>
  <c r="E286" i="4"/>
  <c r="F286" i="4"/>
  <c r="G286" i="4"/>
  <c r="H286" i="4"/>
  <c r="I286" i="4"/>
  <c r="J286" i="4"/>
  <c r="K286" i="4"/>
  <c r="A287" i="4"/>
  <c r="B287" i="4"/>
  <c r="C287" i="4"/>
  <c r="D287" i="4"/>
  <c r="E287" i="4"/>
  <c r="F287" i="4"/>
  <c r="G287" i="4"/>
  <c r="H287" i="4"/>
  <c r="I287" i="4"/>
  <c r="J287" i="4"/>
  <c r="K287" i="4"/>
  <c r="A288" i="4"/>
  <c r="B288" i="4"/>
  <c r="C288" i="4"/>
  <c r="D288" i="4"/>
  <c r="E288" i="4"/>
  <c r="F288" i="4"/>
  <c r="G288" i="4"/>
  <c r="H288" i="4"/>
  <c r="I288" i="4"/>
  <c r="J288" i="4"/>
  <c r="K288" i="4"/>
  <c r="A289" i="4"/>
  <c r="B289" i="4"/>
  <c r="C289" i="4"/>
  <c r="D289" i="4"/>
  <c r="E289" i="4"/>
  <c r="F289" i="4"/>
  <c r="G289" i="4"/>
  <c r="H289" i="4"/>
  <c r="I289" i="4"/>
  <c r="J289" i="4"/>
  <c r="K289" i="4"/>
  <c r="A290" i="4"/>
  <c r="B290" i="4"/>
  <c r="C290" i="4"/>
  <c r="D290" i="4"/>
  <c r="E290" i="4"/>
  <c r="F290" i="4"/>
  <c r="G290" i="4"/>
  <c r="H290" i="4"/>
  <c r="I290" i="4"/>
  <c r="J290" i="4"/>
  <c r="K290" i="4"/>
  <c r="A291" i="4"/>
  <c r="B291" i="4"/>
  <c r="C291" i="4"/>
  <c r="D291" i="4"/>
  <c r="E291" i="4"/>
  <c r="F291" i="4"/>
  <c r="G291" i="4"/>
  <c r="H291" i="4"/>
  <c r="I291" i="4"/>
  <c r="J291" i="4"/>
  <c r="K291" i="4"/>
  <c r="A292" i="4"/>
  <c r="B292" i="4"/>
  <c r="C292" i="4"/>
  <c r="D292" i="4"/>
  <c r="E292" i="4"/>
  <c r="F292" i="4"/>
  <c r="G292" i="4"/>
  <c r="H292" i="4"/>
  <c r="I292" i="4"/>
  <c r="J292" i="4"/>
  <c r="K292" i="4"/>
  <c r="A293" i="4"/>
  <c r="B293" i="4"/>
  <c r="C293" i="4"/>
  <c r="D293" i="4"/>
  <c r="E293" i="4"/>
  <c r="F293" i="4"/>
  <c r="G293" i="4"/>
  <c r="H293" i="4"/>
  <c r="I293" i="4"/>
  <c r="J293" i="4"/>
  <c r="K293" i="4"/>
  <c r="A294" i="4"/>
  <c r="B294" i="4"/>
  <c r="C294" i="4"/>
  <c r="D294" i="4"/>
  <c r="E294" i="4"/>
  <c r="F294" i="4"/>
  <c r="G294" i="4"/>
  <c r="H294" i="4"/>
  <c r="I294" i="4"/>
  <c r="J294" i="4"/>
  <c r="K294" i="4"/>
  <c r="A295" i="4"/>
  <c r="B295" i="4"/>
  <c r="C295" i="4"/>
  <c r="D295" i="4"/>
  <c r="E295" i="4"/>
  <c r="F295" i="4"/>
  <c r="G295" i="4"/>
  <c r="H295" i="4"/>
  <c r="I295" i="4"/>
  <c r="J295" i="4"/>
  <c r="K295" i="4"/>
  <c r="A296" i="4"/>
  <c r="B296" i="4"/>
  <c r="C296" i="4"/>
  <c r="D296" i="4"/>
  <c r="E296" i="4"/>
  <c r="F296" i="4"/>
  <c r="G296" i="4"/>
  <c r="H296" i="4"/>
  <c r="I296" i="4"/>
  <c r="J296" i="4"/>
  <c r="K296" i="4"/>
  <c r="A297" i="4"/>
  <c r="B297" i="4"/>
  <c r="C297" i="4"/>
  <c r="D297" i="4"/>
  <c r="E297" i="4"/>
  <c r="F297" i="4"/>
  <c r="G297" i="4"/>
  <c r="H297" i="4"/>
  <c r="I297" i="4"/>
  <c r="J297" i="4"/>
  <c r="K297" i="4"/>
  <c r="A298" i="4"/>
  <c r="B298" i="4"/>
  <c r="C298" i="4"/>
  <c r="D298" i="4"/>
  <c r="E298" i="4"/>
  <c r="F298" i="4"/>
  <c r="G298" i="4"/>
  <c r="H298" i="4"/>
  <c r="I298" i="4"/>
  <c r="J298" i="4"/>
  <c r="K298" i="4"/>
  <c r="A299" i="4"/>
  <c r="B299" i="4"/>
  <c r="C299" i="4"/>
  <c r="D299" i="4"/>
  <c r="E299" i="4"/>
  <c r="F299" i="4"/>
  <c r="G299" i="4"/>
  <c r="H299" i="4"/>
  <c r="I299" i="4"/>
  <c r="J299" i="4"/>
  <c r="K299" i="4"/>
  <c r="A300" i="4"/>
  <c r="B300" i="4"/>
  <c r="C300" i="4"/>
  <c r="D300" i="4"/>
  <c r="E300" i="4"/>
  <c r="F300" i="4"/>
  <c r="G300" i="4"/>
  <c r="H300" i="4"/>
  <c r="I300" i="4"/>
  <c r="J300" i="4"/>
  <c r="K300" i="4"/>
  <c r="A301" i="4"/>
  <c r="B301" i="4"/>
  <c r="C301" i="4"/>
  <c r="D301" i="4"/>
  <c r="E301" i="4"/>
  <c r="F301" i="4"/>
  <c r="G301" i="4"/>
  <c r="H301" i="4"/>
  <c r="I301" i="4"/>
  <c r="J301" i="4"/>
  <c r="K301" i="4"/>
  <c r="A302" i="4"/>
  <c r="B302" i="4"/>
  <c r="C302" i="4"/>
  <c r="D302" i="4"/>
  <c r="E302" i="4"/>
  <c r="F302" i="4"/>
  <c r="G302" i="4"/>
  <c r="H302" i="4"/>
  <c r="I302" i="4"/>
  <c r="J302" i="4"/>
  <c r="K302" i="4"/>
  <c r="A303" i="4"/>
  <c r="B303" i="4"/>
  <c r="C303" i="4"/>
  <c r="D303" i="4"/>
  <c r="E303" i="4"/>
  <c r="F303" i="4"/>
  <c r="G303" i="4"/>
  <c r="H303" i="4"/>
  <c r="I303" i="4"/>
  <c r="J303" i="4"/>
  <c r="K303" i="4"/>
  <c r="A304" i="4"/>
  <c r="B304" i="4"/>
  <c r="C304" i="4"/>
  <c r="D304" i="4"/>
  <c r="E304" i="4"/>
  <c r="F304" i="4"/>
  <c r="G304" i="4"/>
  <c r="H304" i="4"/>
  <c r="I304" i="4"/>
  <c r="J304" i="4"/>
  <c r="K304" i="4"/>
  <c r="A305" i="4"/>
  <c r="B305" i="4"/>
  <c r="C305" i="4"/>
  <c r="D305" i="4"/>
  <c r="E305" i="4"/>
  <c r="F305" i="4"/>
  <c r="G305" i="4"/>
  <c r="H305" i="4"/>
  <c r="I305" i="4"/>
  <c r="J305" i="4"/>
  <c r="K305" i="4"/>
  <c r="A306" i="4"/>
  <c r="B306" i="4"/>
  <c r="C306" i="4"/>
  <c r="D306" i="4"/>
  <c r="E306" i="4"/>
  <c r="F306" i="4"/>
  <c r="G306" i="4"/>
  <c r="H306" i="4"/>
  <c r="I306" i="4"/>
  <c r="J306" i="4"/>
  <c r="K306" i="4"/>
  <c r="A307" i="4"/>
  <c r="B307" i="4"/>
  <c r="C307" i="4"/>
  <c r="D307" i="4"/>
  <c r="E307" i="4"/>
  <c r="F307" i="4"/>
  <c r="G307" i="4"/>
  <c r="H307" i="4"/>
  <c r="I307" i="4"/>
  <c r="J307" i="4"/>
  <c r="K307" i="4"/>
  <c r="A308" i="4"/>
  <c r="B308" i="4"/>
  <c r="C308" i="4"/>
  <c r="D308" i="4"/>
  <c r="E308" i="4"/>
  <c r="F308" i="4"/>
  <c r="G308" i="4"/>
  <c r="H308" i="4"/>
  <c r="I308" i="4"/>
  <c r="J308" i="4"/>
  <c r="K308" i="4"/>
  <c r="A309" i="4"/>
  <c r="B309" i="4"/>
  <c r="C309" i="4"/>
  <c r="D309" i="4"/>
  <c r="E309" i="4"/>
  <c r="F309" i="4"/>
  <c r="G309" i="4"/>
  <c r="H309" i="4"/>
  <c r="I309" i="4"/>
  <c r="J309" i="4"/>
  <c r="K309" i="4"/>
  <c r="A310" i="4"/>
  <c r="B310" i="4"/>
  <c r="C310" i="4"/>
  <c r="D310" i="4"/>
  <c r="E310" i="4"/>
  <c r="F310" i="4"/>
  <c r="G310" i="4"/>
  <c r="H310" i="4"/>
  <c r="I310" i="4"/>
  <c r="J310" i="4"/>
  <c r="K310" i="4"/>
  <c r="A311" i="4"/>
  <c r="B311" i="4"/>
  <c r="C311" i="4"/>
  <c r="D311" i="4"/>
  <c r="E311" i="4"/>
  <c r="F311" i="4"/>
  <c r="G311" i="4"/>
  <c r="H311" i="4"/>
  <c r="I311" i="4"/>
  <c r="J311" i="4"/>
  <c r="K311" i="4"/>
  <c r="A312" i="4"/>
  <c r="B312" i="4"/>
  <c r="C312" i="4"/>
  <c r="D312" i="4"/>
  <c r="E312" i="4"/>
  <c r="F312" i="4"/>
  <c r="G312" i="4"/>
  <c r="H312" i="4"/>
  <c r="I312" i="4"/>
  <c r="J312" i="4"/>
  <c r="K312" i="4"/>
  <c r="A313" i="4"/>
  <c r="B313" i="4"/>
  <c r="C313" i="4"/>
  <c r="D313" i="4"/>
  <c r="E313" i="4"/>
  <c r="F313" i="4"/>
  <c r="G313" i="4"/>
  <c r="H313" i="4"/>
  <c r="I313" i="4"/>
  <c r="J313" i="4"/>
  <c r="K313" i="4"/>
  <c r="A314" i="4"/>
  <c r="B314" i="4"/>
  <c r="C314" i="4"/>
  <c r="D314" i="4"/>
  <c r="E314" i="4"/>
  <c r="F314" i="4"/>
  <c r="G314" i="4"/>
  <c r="H314" i="4"/>
  <c r="I314" i="4"/>
  <c r="J314" i="4"/>
  <c r="K314" i="4"/>
  <c r="A315" i="4"/>
  <c r="B315" i="4"/>
  <c r="C315" i="4"/>
  <c r="D315" i="4"/>
  <c r="E315" i="4"/>
  <c r="F315" i="4"/>
  <c r="G315" i="4"/>
  <c r="H315" i="4"/>
  <c r="I315" i="4"/>
  <c r="J315" i="4"/>
  <c r="K315" i="4"/>
  <c r="A316" i="4"/>
  <c r="B316" i="4"/>
  <c r="C316" i="4"/>
  <c r="D316" i="4"/>
  <c r="E316" i="4"/>
  <c r="F316" i="4"/>
  <c r="G316" i="4"/>
  <c r="H316" i="4"/>
  <c r="I316" i="4"/>
  <c r="J316" i="4"/>
  <c r="K316" i="4"/>
  <c r="A317" i="4"/>
  <c r="B317" i="4"/>
  <c r="C317" i="4"/>
  <c r="D317" i="4"/>
  <c r="E317" i="4"/>
  <c r="F317" i="4"/>
  <c r="G317" i="4"/>
  <c r="H317" i="4"/>
  <c r="I317" i="4"/>
  <c r="J317" i="4"/>
  <c r="K317" i="4"/>
  <c r="A318" i="4"/>
  <c r="B318" i="4"/>
  <c r="C318" i="4"/>
  <c r="D318" i="4"/>
  <c r="E318" i="4"/>
  <c r="F318" i="4"/>
  <c r="G318" i="4"/>
  <c r="H318" i="4"/>
  <c r="I318" i="4"/>
  <c r="J318" i="4"/>
  <c r="K318" i="4"/>
  <c r="A319" i="4"/>
  <c r="B319" i="4"/>
  <c r="C319" i="4"/>
  <c r="D319" i="4"/>
  <c r="E319" i="4"/>
  <c r="F319" i="4"/>
  <c r="G319" i="4"/>
  <c r="H319" i="4"/>
  <c r="I319" i="4"/>
  <c r="J319" i="4"/>
  <c r="K319" i="4"/>
  <c r="A320" i="4"/>
  <c r="B320" i="4"/>
  <c r="C320" i="4"/>
  <c r="D320" i="4"/>
  <c r="E320" i="4"/>
  <c r="F320" i="4"/>
  <c r="G320" i="4"/>
  <c r="H320" i="4"/>
  <c r="I320" i="4"/>
  <c r="J320" i="4"/>
  <c r="K320" i="4"/>
  <c r="A321" i="4"/>
  <c r="B321" i="4"/>
  <c r="C321" i="4"/>
  <c r="D321" i="4"/>
  <c r="E321" i="4"/>
  <c r="F321" i="4"/>
  <c r="G321" i="4"/>
  <c r="H321" i="4"/>
  <c r="I321" i="4"/>
  <c r="J321" i="4"/>
  <c r="K321" i="4"/>
  <c r="A322" i="4"/>
  <c r="B322" i="4"/>
  <c r="C322" i="4"/>
  <c r="D322" i="4"/>
  <c r="E322" i="4"/>
  <c r="F322" i="4"/>
  <c r="G322" i="4"/>
  <c r="H322" i="4"/>
  <c r="I322" i="4"/>
  <c r="J322" i="4"/>
  <c r="K322" i="4"/>
  <c r="A323" i="4"/>
  <c r="B323" i="4"/>
  <c r="C323" i="4"/>
  <c r="D323" i="4"/>
  <c r="E323" i="4"/>
  <c r="F323" i="4"/>
  <c r="G323" i="4"/>
  <c r="H323" i="4"/>
  <c r="I323" i="4"/>
  <c r="J323" i="4"/>
  <c r="K323" i="4"/>
  <c r="A324" i="4"/>
  <c r="B324" i="4"/>
  <c r="C324" i="4"/>
  <c r="D324" i="4"/>
  <c r="E324" i="4"/>
  <c r="F324" i="4"/>
  <c r="G324" i="4"/>
  <c r="H324" i="4"/>
  <c r="I324" i="4"/>
  <c r="J324" i="4"/>
  <c r="K324" i="4"/>
  <c r="A325" i="4"/>
  <c r="B325" i="4"/>
  <c r="C325" i="4"/>
  <c r="D325" i="4"/>
  <c r="E325" i="4"/>
  <c r="F325" i="4"/>
  <c r="G325" i="4"/>
  <c r="H325" i="4"/>
  <c r="I325" i="4"/>
  <c r="J325" i="4"/>
  <c r="K325" i="4"/>
  <c r="A326" i="4"/>
  <c r="B326" i="4"/>
  <c r="C326" i="4"/>
  <c r="D326" i="4"/>
  <c r="E326" i="4"/>
  <c r="F326" i="4"/>
  <c r="G326" i="4"/>
  <c r="H326" i="4"/>
  <c r="I326" i="4"/>
  <c r="J326" i="4"/>
  <c r="K326" i="4"/>
  <c r="A327" i="4"/>
  <c r="B327" i="4"/>
  <c r="C327" i="4"/>
  <c r="D327" i="4"/>
  <c r="E327" i="4"/>
  <c r="F327" i="4"/>
  <c r="G327" i="4"/>
  <c r="H327" i="4"/>
  <c r="I327" i="4"/>
  <c r="J327" i="4"/>
  <c r="K327" i="4"/>
  <c r="A328" i="4"/>
  <c r="B328" i="4"/>
  <c r="C328" i="4"/>
  <c r="D328" i="4"/>
  <c r="E328" i="4"/>
  <c r="F328" i="4"/>
  <c r="G328" i="4"/>
  <c r="H328" i="4"/>
  <c r="I328" i="4"/>
  <c r="J328" i="4"/>
  <c r="K328" i="4"/>
  <c r="A329" i="4"/>
  <c r="B329" i="4"/>
  <c r="C329" i="4"/>
  <c r="D329" i="4"/>
  <c r="E329" i="4"/>
  <c r="F329" i="4"/>
  <c r="G329" i="4"/>
  <c r="H329" i="4"/>
  <c r="I329" i="4"/>
  <c r="J329" i="4"/>
  <c r="K329" i="4"/>
  <c r="A330" i="4"/>
  <c r="B330" i="4"/>
  <c r="C330" i="4"/>
  <c r="D330" i="4"/>
  <c r="E330" i="4"/>
  <c r="F330" i="4"/>
  <c r="G330" i="4"/>
  <c r="H330" i="4"/>
  <c r="I330" i="4"/>
  <c r="J330" i="4"/>
  <c r="K330" i="4"/>
  <c r="A331" i="4"/>
  <c r="B331" i="4"/>
  <c r="C331" i="4"/>
  <c r="D331" i="4"/>
  <c r="E331" i="4"/>
  <c r="F331" i="4"/>
  <c r="G331" i="4"/>
  <c r="H331" i="4"/>
  <c r="I331" i="4"/>
  <c r="J331" i="4"/>
  <c r="K331" i="4"/>
  <c r="A332" i="4"/>
  <c r="B332" i="4"/>
  <c r="C332" i="4"/>
  <c r="D332" i="4"/>
  <c r="E332" i="4"/>
  <c r="F332" i="4"/>
  <c r="G332" i="4"/>
  <c r="H332" i="4"/>
  <c r="I332" i="4"/>
  <c r="J332" i="4"/>
  <c r="K332" i="4"/>
  <c r="A333" i="4"/>
  <c r="B333" i="4"/>
  <c r="C333" i="4"/>
  <c r="D333" i="4"/>
  <c r="E333" i="4"/>
  <c r="F333" i="4"/>
  <c r="G333" i="4"/>
  <c r="H333" i="4"/>
  <c r="I333" i="4"/>
  <c r="J333" i="4"/>
  <c r="K333" i="4"/>
  <c r="A334" i="4"/>
  <c r="B334" i="4"/>
  <c r="C334" i="4"/>
  <c r="D334" i="4"/>
  <c r="E334" i="4"/>
  <c r="F334" i="4"/>
  <c r="G334" i="4"/>
  <c r="H334" i="4"/>
  <c r="I334" i="4"/>
  <c r="J334" i="4"/>
  <c r="K334" i="4"/>
  <c r="A335" i="4"/>
  <c r="B335" i="4"/>
  <c r="C335" i="4"/>
  <c r="D335" i="4"/>
  <c r="E335" i="4"/>
  <c r="F335" i="4"/>
  <c r="G335" i="4"/>
  <c r="H335" i="4"/>
  <c r="I335" i="4"/>
  <c r="J335" i="4"/>
  <c r="K335" i="4"/>
  <c r="A336" i="4"/>
  <c r="B336" i="4"/>
  <c r="C336" i="4"/>
  <c r="D336" i="4"/>
  <c r="E336" i="4"/>
  <c r="F336" i="4"/>
  <c r="G336" i="4"/>
  <c r="H336" i="4"/>
  <c r="I336" i="4"/>
  <c r="J336" i="4"/>
  <c r="K336" i="4"/>
  <c r="A337" i="4"/>
  <c r="B337" i="4"/>
  <c r="C337" i="4"/>
  <c r="D337" i="4"/>
  <c r="E337" i="4"/>
  <c r="F337" i="4"/>
  <c r="G337" i="4"/>
  <c r="H337" i="4"/>
  <c r="I337" i="4"/>
  <c r="J337" i="4"/>
  <c r="K337" i="4"/>
  <c r="A338" i="4"/>
  <c r="B338" i="4"/>
  <c r="C338" i="4"/>
  <c r="D338" i="4"/>
  <c r="E338" i="4"/>
  <c r="F338" i="4"/>
  <c r="G338" i="4"/>
  <c r="H338" i="4"/>
  <c r="I338" i="4"/>
  <c r="J338" i="4"/>
  <c r="K338" i="4"/>
  <c r="A339" i="4"/>
  <c r="B339" i="4"/>
  <c r="C339" i="4"/>
  <c r="D339" i="4"/>
  <c r="E339" i="4"/>
  <c r="F339" i="4"/>
  <c r="G339" i="4"/>
  <c r="H339" i="4"/>
  <c r="I339" i="4"/>
  <c r="J339" i="4"/>
  <c r="K339" i="4"/>
  <c r="A340" i="4"/>
  <c r="B340" i="4"/>
  <c r="C340" i="4"/>
  <c r="D340" i="4"/>
  <c r="E340" i="4"/>
  <c r="F340" i="4"/>
  <c r="G340" i="4"/>
  <c r="H340" i="4"/>
  <c r="I340" i="4"/>
  <c r="J340" i="4"/>
  <c r="K340" i="4"/>
  <c r="A341" i="4"/>
  <c r="B341" i="4"/>
  <c r="C341" i="4"/>
  <c r="D341" i="4"/>
  <c r="E341" i="4"/>
  <c r="F341" i="4"/>
  <c r="G341" i="4"/>
  <c r="H341" i="4"/>
  <c r="I341" i="4"/>
  <c r="J341" i="4"/>
  <c r="K341" i="4"/>
  <c r="A342" i="4"/>
  <c r="B342" i="4"/>
  <c r="C342" i="4"/>
  <c r="D342" i="4"/>
  <c r="E342" i="4"/>
  <c r="F342" i="4"/>
  <c r="G342" i="4"/>
  <c r="H342" i="4"/>
  <c r="I342" i="4"/>
  <c r="J342" i="4"/>
  <c r="K342" i="4"/>
  <c r="A343" i="4"/>
  <c r="B343" i="4"/>
  <c r="C343" i="4"/>
  <c r="D343" i="4"/>
  <c r="E343" i="4"/>
  <c r="F343" i="4"/>
  <c r="G343" i="4"/>
  <c r="H343" i="4"/>
  <c r="I343" i="4"/>
  <c r="J343" i="4"/>
  <c r="K343" i="4"/>
  <c r="A344" i="4"/>
  <c r="B344" i="4"/>
  <c r="C344" i="4"/>
  <c r="D344" i="4"/>
  <c r="E344" i="4"/>
  <c r="F344" i="4"/>
  <c r="G344" i="4"/>
  <c r="H344" i="4"/>
  <c r="I344" i="4"/>
  <c r="J344" i="4"/>
  <c r="K344" i="4"/>
  <c r="A345" i="4"/>
  <c r="B345" i="4"/>
  <c r="C345" i="4"/>
  <c r="D345" i="4"/>
  <c r="E345" i="4"/>
  <c r="F345" i="4"/>
  <c r="G345" i="4"/>
  <c r="H345" i="4"/>
  <c r="I345" i="4"/>
  <c r="J345" i="4"/>
  <c r="K345" i="4"/>
  <c r="A346" i="4"/>
  <c r="B346" i="4"/>
  <c r="C346" i="4"/>
  <c r="D346" i="4"/>
  <c r="E346" i="4"/>
  <c r="F346" i="4"/>
  <c r="G346" i="4"/>
  <c r="H346" i="4"/>
  <c r="I346" i="4"/>
  <c r="J346" i="4"/>
  <c r="K346" i="4"/>
  <c r="A347" i="4"/>
  <c r="B347" i="4"/>
  <c r="C347" i="4"/>
  <c r="D347" i="4"/>
  <c r="E347" i="4"/>
  <c r="F347" i="4"/>
  <c r="G347" i="4"/>
  <c r="H347" i="4"/>
  <c r="I347" i="4"/>
  <c r="J347" i="4"/>
  <c r="K347" i="4"/>
  <c r="A348" i="4"/>
  <c r="B348" i="4"/>
  <c r="C348" i="4"/>
  <c r="D348" i="4"/>
  <c r="E348" i="4"/>
  <c r="F348" i="4"/>
  <c r="G348" i="4"/>
  <c r="H348" i="4"/>
  <c r="I348" i="4"/>
  <c r="J348" i="4"/>
  <c r="K348" i="4"/>
  <c r="A349" i="4"/>
  <c r="B349" i="4"/>
  <c r="C349" i="4"/>
  <c r="D349" i="4"/>
  <c r="E349" i="4"/>
  <c r="F349" i="4"/>
  <c r="G349" i="4"/>
  <c r="H349" i="4"/>
  <c r="I349" i="4"/>
  <c r="J349" i="4"/>
  <c r="K349" i="4"/>
  <c r="A350" i="4"/>
  <c r="B350" i="4"/>
  <c r="C350" i="4"/>
  <c r="D350" i="4"/>
  <c r="E350" i="4"/>
  <c r="F350" i="4"/>
  <c r="G350" i="4"/>
  <c r="H350" i="4"/>
  <c r="I350" i="4"/>
  <c r="J350" i="4"/>
  <c r="K350" i="4"/>
  <c r="A351" i="4"/>
  <c r="B351" i="4"/>
  <c r="C351" i="4"/>
  <c r="D351" i="4"/>
  <c r="E351" i="4"/>
  <c r="F351" i="4"/>
  <c r="G351" i="4"/>
  <c r="H351" i="4"/>
  <c r="I351" i="4"/>
  <c r="J351" i="4"/>
  <c r="K351" i="4"/>
  <c r="A352" i="4"/>
  <c r="B352" i="4"/>
  <c r="C352" i="4"/>
  <c r="D352" i="4"/>
  <c r="E352" i="4"/>
  <c r="F352" i="4"/>
  <c r="G352" i="4"/>
  <c r="H352" i="4"/>
  <c r="I352" i="4"/>
  <c r="J352" i="4"/>
  <c r="K352" i="4"/>
  <c r="A353" i="4"/>
  <c r="B353" i="4"/>
  <c r="C353" i="4"/>
  <c r="D353" i="4"/>
  <c r="E353" i="4"/>
  <c r="F353" i="4"/>
  <c r="G353" i="4"/>
  <c r="H353" i="4"/>
  <c r="I353" i="4"/>
  <c r="J353" i="4"/>
  <c r="K353" i="4"/>
  <c r="A354" i="4"/>
  <c r="B354" i="4"/>
  <c r="C354" i="4"/>
  <c r="D354" i="4"/>
  <c r="E354" i="4"/>
  <c r="F354" i="4"/>
  <c r="G354" i="4"/>
  <c r="H354" i="4"/>
  <c r="I354" i="4"/>
  <c r="J354" i="4"/>
  <c r="K354" i="4"/>
  <c r="A355" i="4"/>
  <c r="B355" i="4"/>
  <c r="C355" i="4"/>
  <c r="D355" i="4"/>
  <c r="E355" i="4"/>
  <c r="F355" i="4"/>
  <c r="G355" i="4"/>
  <c r="H355" i="4"/>
  <c r="I355" i="4"/>
  <c r="J355" i="4"/>
  <c r="K355" i="4"/>
  <c r="A356" i="4"/>
  <c r="B356" i="4"/>
  <c r="C356" i="4"/>
  <c r="D356" i="4"/>
  <c r="E356" i="4"/>
  <c r="F356" i="4"/>
  <c r="G356" i="4"/>
  <c r="H356" i="4"/>
  <c r="I356" i="4"/>
  <c r="J356" i="4"/>
  <c r="K356" i="4"/>
  <c r="A357" i="4"/>
  <c r="B357" i="4"/>
  <c r="C357" i="4"/>
  <c r="D357" i="4"/>
  <c r="E357" i="4"/>
  <c r="F357" i="4"/>
  <c r="G357" i="4"/>
  <c r="H357" i="4"/>
  <c r="I357" i="4"/>
  <c r="J357" i="4"/>
  <c r="K357" i="4"/>
  <c r="A358" i="4"/>
  <c r="B358" i="4"/>
  <c r="C358" i="4"/>
  <c r="D358" i="4"/>
  <c r="E358" i="4"/>
  <c r="F358" i="4"/>
  <c r="G358" i="4"/>
  <c r="H358" i="4"/>
  <c r="I358" i="4"/>
  <c r="J358" i="4"/>
  <c r="K358" i="4"/>
  <c r="A359" i="4"/>
  <c r="B359" i="4"/>
  <c r="C359" i="4"/>
  <c r="D359" i="4"/>
  <c r="E359" i="4"/>
  <c r="F359" i="4"/>
  <c r="G359" i="4"/>
  <c r="H359" i="4"/>
  <c r="I359" i="4"/>
  <c r="J359" i="4"/>
  <c r="K359" i="4"/>
  <c r="A360" i="4"/>
  <c r="B360" i="4"/>
  <c r="C360" i="4"/>
  <c r="D360" i="4"/>
  <c r="E360" i="4"/>
  <c r="F360" i="4"/>
  <c r="G360" i="4"/>
  <c r="H360" i="4"/>
  <c r="I360" i="4"/>
  <c r="J360" i="4"/>
  <c r="K360" i="4"/>
  <c r="A361" i="4"/>
  <c r="B361" i="4"/>
  <c r="C361" i="4"/>
  <c r="D361" i="4"/>
  <c r="E361" i="4"/>
  <c r="F361" i="4"/>
  <c r="G361" i="4"/>
  <c r="H361" i="4"/>
  <c r="I361" i="4"/>
  <c r="J361" i="4"/>
  <c r="K361" i="4"/>
  <c r="A362" i="4"/>
  <c r="B362" i="4"/>
  <c r="C362" i="4"/>
  <c r="D362" i="4"/>
  <c r="E362" i="4"/>
  <c r="F362" i="4"/>
  <c r="G362" i="4"/>
  <c r="H362" i="4"/>
  <c r="I362" i="4"/>
  <c r="J362" i="4"/>
  <c r="K362" i="4"/>
  <c r="A363" i="4"/>
  <c r="B363" i="4"/>
  <c r="C363" i="4"/>
  <c r="D363" i="4"/>
  <c r="E363" i="4"/>
  <c r="F363" i="4"/>
  <c r="G363" i="4"/>
  <c r="H363" i="4"/>
  <c r="I363" i="4"/>
  <c r="J363" i="4"/>
  <c r="K363" i="4"/>
  <c r="A364" i="4"/>
  <c r="B364" i="4"/>
  <c r="C364" i="4"/>
  <c r="D364" i="4"/>
  <c r="E364" i="4"/>
  <c r="F364" i="4"/>
  <c r="G364" i="4"/>
  <c r="H364" i="4"/>
  <c r="I364" i="4"/>
  <c r="J364" i="4"/>
  <c r="K364" i="4"/>
  <c r="A365" i="4"/>
  <c r="B365" i="4"/>
  <c r="C365" i="4"/>
  <c r="D365" i="4"/>
  <c r="E365" i="4"/>
  <c r="F365" i="4"/>
  <c r="G365" i="4"/>
  <c r="H365" i="4"/>
  <c r="I365" i="4"/>
  <c r="J365" i="4"/>
  <c r="K365" i="4"/>
  <c r="A366" i="4"/>
  <c r="B366" i="4"/>
  <c r="C366" i="4"/>
  <c r="D366" i="4"/>
  <c r="E366" i="4"/>
  <c r="F366" i="4"/>
  <c r="G366" i="4"/>
  <c r="H366" i="4"/>
  <c r="I366" i="4"/>
  <c r="J366" i="4"/>
  <c r="K366" i="4"/>
  <c r="A367" i="4"/>
  <c r="B367" i="4"/>
  <c r="C367" i="4"/>
  <c r="D367" i="4"/>
  <c r="E367" i="4"/>
  <c r="F367" i="4"/>
  <c r="G367" i="4"/>
  <c r="H367" i="4"/>
  <c r="I367" i="4"/>
  <c r="J367" i="4"/>
  <c r="K367" i="4"/>
  <c r="A368" i="4"/>
  <c r="B368" i="4"/>
  <c r="C368" i="4"/>
  <c r="D368" i="4"/>
  <c r="E368" i="4"/>
  <c r="F368" i="4"/>
  <c r="G368" i="4"/>
  <c r="H368" i="4"/>
  <c r="I368" i="4"/>
  <c r="J368" i="4"/>
  <c r="K368" i="4"/>
  <c r="A369" i="4"/>
  <c r="B369" i="4"/>
  <c r="C369" i="4"/>
  <c r="D369" i="4"/>
  <c r="E369" i="4"/>
  <c r="F369" i="4"/>
  <c r="G369" i="4"/>
  <c r="H369" i="4"/>
  <c r="I369" i="4"/>
  <c r="J369" i="4"/>
  <c r="K369" i="4"/>
  <c r="A370" i="4"/>
  <c r="B370" i="4"/>
  <c r="C370" i="4"/>
  <c r="D370" i="4"/>
  <c r="E370" i="4"/>
  <c r="F370" i="4"/>
  <c r="G370" i="4"/>
  <c r="H370" i="4"/>
  <c r="I370" i="4"/>
  <c r="J370" i="4"/>
  <c r="K370" i="4"/>
  <c r="A371" i="4"/>
  <c r="B371" i="4"/>
  <c r="C371" i="4"/>
  <c r="D371" i="4"/>
  <c r="E371" i="4"/>
  <c r="F371" i="4"/>
  <c r="G371" i="4"/>
  <c r="H371" i="4"/>
  <c r="I371" i="4"/>
  <c r="J371" i="4"/>
  <c r="K371" i="4"/>
  <c r="A372" i="4"/>
  <c r="B372" i="4"/>
  <c r="C372" i="4"/>
  <c r="D372" i="4"/>
  <c r="E372" i="4"/>
  <c r="F372" i="4"/>
  <c r="G372" i="4"/>
  <c r="H372" i="4"/>
  <c r="I372" i="4"/>
  <c r="J372" i="4"/>
  <c r="K372" i="4"/>
  <c r="A373" i="4"/>
  <c r="B373" i="4"/>
  <c r="C373" i="4"/>
  <c r="D373" i="4"/>
  <c r="E373" i="4"/>
  <c r="F373" i="4"/>
  <c r="G373" i="4"/>
  <c r="H373" i="4"/>
  <c r="I373" i="4"/>
  <c r="J373" i="4"/>
  <c r="K373" i="4"/>
  <c r="A374" i="4"/>
  <c r="B374" i="4"/>
  <c r="C374" i="4"/>
  <c r="D374" i="4"/>
  <c r="E374" i="4"/>
  <c r="F374" i="4"/>
  <c r="G374" i="4"/>
  <c r="H374" i="4"/>
  <c r="I374" i="4"/>
  <c r="J374" i="4"/>
  <c r="K374" i="4"/>
  <c r="A375" i="4"/>
  <c r="B375" i="4"/>
  <c r="C375" i="4"/>
  <c r="D375" i="4"/>
  <c r="E375" i="4"/>
  <c r="F375" i="4"/>
  <c r="G375" i="4"/>
  <c r="H375" i="4"/>
  <c r="I375" i="4"/>
  <c r="J375" i="4"/>
  <c r="K375" i="4"/>
  <c r="A376" i="4"/>
  <c r="B376" i="4"/>
  <c r="C376" i="4"/>
  <c r="D376" i="4"/>
  <c r="E376" i="4"/>
  <c r="F376" i="4"/>
  <c r="G376" i="4"/>
  <c r="H376" i="4"/>
  <c r="I376" i="4"/>
  <c r="J376" i="4"/>
  <c r="K376" i="4"/>
  <c r="A377" i="4"/>
  <c r="B377" i="4"/>
  <c r="C377" i="4"/>
  <c r="D377" i="4"/>
  <c r="E377" i="4"/>
  <c r="F377" i="4"/>
  <c r="G377" i="4"/>
  <c r="H377" i="4"/>
  <c r="I377" i="4"/>
  <c r="J377" i="4"/>
  <c r="K377" i="4"/>
  <c r="A378" i="4"/>
  <c r="B378" i="4"/>
  <c r="C378" i="4"/>
  <c r="D378" i="4"/>
  <c r="E378" i="4"/>
  <c r="F378" i="4"/>
  <c r="G378" i="4"/>
  <c r="H378" i="4"/>
  <c r="I378" i="4"/>
  <c r="J378" i="4"/>
  <c r="K378" i="4"/>
  <c r="A379" i="4"/>
  <c r="B379" i="4"/>
  <c r="C379" i="4"/>
  <c r="D379" i="4"/>
  <c r="E379" i="4"/>
  <c r="F379" i="4"/>
  <c r="G379" i="4"/>
  <c r="H379" i="4"/>
  <c r="I379" i="4"/>
  <c r="J379" i="4"/>
  <c r="K379" i="4"/>
  <c r="A380" i="4"/>
  <c r="B380" i="4"/>
  <c r="C380" i="4"/>
  <c r="D380" i="4"/>
  <c r="E380" i="4"/>
  <c r="F380" i="4"/>
  <c r="G380" i="4"/>
  <c r="H380" i="4"/>
  <c r="I380" i="4"/>
  <c r="J380" i="4"/>
  <c r="K380" i="4"/>
  <c r="A381" i="4"/>
  <c r="B381" i="4"/>
  <c r="C381" i="4"/>
  <c r="D381" i="4"/>
  <c r="E381" i="4"/>
  <c r="F381" i="4"/>
  <c r="G381" i="4"/>
  <c r="H381" i="4"/>
  <c r="I381" i="4"/>
  <c r="J381" i="4"/>
  <c r="K381" i="4"/>
  <c r="A382" i="4"/>
  <c r="B382" i="4"/>
  <c r="C382" i="4"/>
  <c r="D382" i="4"/>
  <c r="E382" i="4"/>
  <c r="F382" i="4"/>
  <c r="G382" i="4"/>
  <c r="H382" i="4"/>
  <c r="I382" i="4"/>
  <c r="J382" i="4"/>
  <c r="K382" i="4"/>
  <c r="A383" i="4"/>
  <c r="B383" i="4"/>
  <c r="C383" i="4"/>
  <c r="D383" i="4"/>
  <c r="E383" i="4"/>
  <c r="F383" i="4"/>
  <c r="G383" i="4"/>
  <c r="H383" i="4"/>
  <c r="I383" i="4"/>
  <c r="J383" i="4"/>
  <c r="K383" i="4"/>
  <c r="A384" i="4"/>
  <c r="B384" i="4"/>
  <c r="C384" i="4"/>
  <c r="D384" i="4"/>
  <c r="E384" i="4"/>
  <c r="F384" i="4"/>
  <c r="G384" i="4"/>
  <c r="H384" i="4"/>
  <c r="I384" i="4"/>
  <c r="J384" i="4"/>
  <c r="K384" i="4"/>
  <c r="A385" i="4"/>
  <c r="B385" i="4"/>
  <c r="C385" i="4"/>
  <c r="D385" i="4"/>
  <c r="E385" i="4"/>
  <c r="F385" i="4"/>
  <c r="G385" i="4"/>
  <c r="H385" i="4"/>
  <c r="I385" i="4"/>
  <c r="J385" i="4"/>
  <c r="K385" i="4"/>
  <c r="A386" i="4"/>
  <c r="B386" i="4"/>
  <c r="C386" i="4"/>
  <c r="D386" i="4"/>
  <c r="E386" i="4"/>
  <c r="F386" i="4"/>
  <c r="G386" i="4"/>
  <c r="H386" i="4"/>
  <c r="I386" i="4"/>
  <c r="J386" i="4"/>
  <c r="K386" i="4"/>
  <c r="A387" i="4"/>
  <c r="B387" i="4"/>
  <c r="C387" i="4"/>
  <c r="D387" i="4"/>
  <c r="E387" i="4"/>
  <c r="F387" i="4"/>
  <c r="G387" i="4"/>
  <c r="H387" i="4"/>
  <c r="I387" i="4"/>
  <c r="J387" i="4"/>
  <c r="K387" i="4"/>
  <c r="A388" i="4"/>
  <c r="B388" i="4"/>
  <c r="C388" i="4"/>
  <c r="D388" i="4"/>
  <c r="E388" i="4"/>
  <c r="F388" i="4"/>
  <c r="G388" i="4"/>
  <c r="H388" i="4"/>
  <c r="I388" i="4"/>
  <c r="J388" i="4"/>
  <c r="K388" i="4"/>
  <c r="A389" i="4"/>
  <c r="B389" i="4"/>
  <c r="C389" i="4"/>
  <c r="D389" i="4"/>
  <c r="E389" i="4"/>
  <c r="F389" i="4"/>
  <c r="G389" i="4"/>
  <c r="H389" i="4"/>
  <c r="I389" i="4"/>
  <c r="J389" i="4"/>
  <c r="K389" i="4"/>
  <c r="A390" i="4"/>
  <c r="B390" i="4"/>
  <c r="C390" i="4"/>
  <c r="D390" i="4"/>
  <c r="E390" i="4"/>
  <c r="F390" i="4"/>
  <c r="G390" i="4"/>
  <c r="H390" i="4"/>
  <c r="I390" i="4"/>
  <c r="J390" i="4"/>
  <c r="K390" i="4"/>
  <c r="A391" i="4"/>
  <c r="B391" i="4"/>
  <c r="C391" i="4"/>
  <c r="D391" i="4"/>
  <c r="E391" i="4"/>
  <c r="F391" i="4"/>
  <c r="G391" i="4"/>
  <c r="H391" i="4"/>
  <c r="I391" i="4"/>
  <c r="J391" i="4"/>
  <c r="K391" i="4"/>
  <c r="A392" i="4"/>
  <c r="B392" i="4"/>
  <c r="C392" i="4"/>
  <c r="D392" i="4"/>
  <c r="E392" i="4"/>
  <c r="F392" i="4"/>
  <c r="G392" i="4"/>
  <c r="H392" i="4"/>
  <c r="I392" i="4"/>
  <c r="J392" i="4"/>
  <c r="K392" i="4"/>
  <c r="A393" i="4"/>
  <c r="B393" i="4"/>
  <c r="C393" i="4"/>
  <c r="D393" i="4"/>
  <c r="E393" i="4"/>
  <c r="F393" i="4"/>
  <c r="G393" i="4"/>
  <c r="H393" i="4"/>
  <c r="I393" i="4"/>
  <c r="J393" i="4"/>
  <c r="K393" i="4"/>
  <c r="A394" i="4"/>
  <c r="B394" i="4"/>
  <c r="C394" i="4"/>
  <c r="D394" i="4"/>
  <c r="E394" i="4"/>
  <c r="F394" i="4"/>
  <c r="G394" i="4"/>
  <c r="H394" i="4"/>
  <c r="I394" i="4"/>
  <c r="J394" i="4"/>
  <c r="K394" i="4"/>
  <c r="A395" i="4"/>
  <c r="B395" i="4"/>
  <c r="C395" i="4"/>
  <c r="D395" i="4"/>
  <c r="E395" i="4"/>
  <c r="F395" i="4"/>
  <c r="G395" i="4"/>
  <c r="H395" i="4"/>
  <c r="I395" i="4"/>
  <c r="J395" i="4"/>
  <c r="K395" i="4"/>
  <c r="A396" i="4"/>
  <c r="B396" i="4"/>
  <c r="C396" i="4"/>
  <c r="D396" i="4"/>
  <c r="E396" i="4"/>
  <c r="F396" i="4"/>
  <c r="G396" i="4"/>
  <c r="H396" i="4"/>
  <c r="I396" i="4"/>
  <c r="J396" i="4"/>
  <c r="K396" i="4"/>
  <c r="A397" i="4"/>
  <c r="B397" i="4"/>
  <c r="C397" i="4"/>
  <c r="D397" i="4"/>
  <c r="E397" i="4"/>
  <c r="F397" i="4"/>
  <c r="G397" i="4"/>
  <c r="H397" i="4"/>
  <c r="I397" i="4"/>
  <c r="J397" i="4"/>
  <c r="K397" i="4"/>
  <c r="A398" i="4"/>
  <c r="B398" i="4"/>
  <c r="C398" i="4"/>
  <c r="D398" i="4"/>
  <c r="E398" i="4"/>
  <c r="F398" i="4"/>
  <c r="G398" i="4"/>
  <c r="H398" i="4"/>
  <c r="I398" i="4"/>
  <c r="J398" i="4"/>
  <c r="K398" i="4"/>
  <c r="A399" i="4"/>
  <c r="B399" i="4"/>
  <c r="C399" i="4"/>
  <c r="D399" i="4"/>
  <c r="E399" i="4"/>
  <c r="F399" i="4"/>
  <c r="G399" i="4"/>
  <c r="H399" i="4"/>
  <c r="I399" i="4"/>
  <c r="J399" i="4"/>
  <c r="K399" i="4"/>
  <c r="A400" i="4"/>
  <c r="B400" i="4"/>
  <c r="C400" i="4"/>
  <c r="D400" i="4"/>
  <c r="E400" i="4"/>
  <c r="F400" i="4"/>
  <c r="G400" i="4"/>
  <c r="H400" i="4"/>
  <c r="I400" i="4"/>
  <c r="J400" i="4"/>
  <c r="K400" i="4"/>
  <c r="A401" i="4"/>
  <c r="B401" i="4"/>
  <c r="C401" i="4"/>
  <c r="D401" i="4"/>
  <c r="E401" i="4"/>
  <c r="F401" i="4"/>
  <c r="G401" i="4"/>
  <c r="H401" i="4"/>
  <c r="I401" i="4"/>
  <c r="J401" i="4"/>
  <c r="K401" i="4"/>
  <c r="A402" i="4"/>
  <c r="B402" i="4"/>
  <c r="C402" i="4"/>
  <c r="D402" i="4"/>
  <c r="E402" i="4"/>
  <c r="F402" i="4"/>
  <c r="G402" i="4"/>
  <c r="H402" i="4"/>
  <c r="I402" i="4"/>
  <c r="J402" i="4"/>
  <c r="K402" i="4"/>
  <c r="A403" i="4"/>
  <c r="B403" i="4"/>
  <c r="C403" i="4"/>
  <c r="D403" i="4"/>
  <c r="E403" i="4"/>
  <c r="F403" i="4"/>
  <c r="G403" i="4"/>
  <c r="H403" i="4"/>
  <c r="I403" i="4"/>
  <c r="J403" i="4"/>
  <c r="K403" i="4"/>
  <c r="A404" i="4"/>
  <c r="B404" i="4"/>
  <c r="C404" i="4"/>
  <c r="D404" i="4"/>
  <c r="E404" i="4"/>
  <c r="F404" i="4"/>
  <c r="G404" i="4"/>
  <c r="H404" i="4"/>
  <c r="I404" i="4"/>
  <c r="J404" i="4"/>
  <c r="K404" i="4"/>
  <c r="A405" i="4"/>
  <c r="B405" i="4"/>
  <c r="C405" i="4"/>
  <c r="D405" i="4"/>
  <c r="E405" i="4"/>
  <c r="F405" i="4"/>
  <c r="G405" i="4"/>
  <c r="H405" i="4"/>
  <c r="I405" i="4"/>
  <c r="J405" i="4"/>
  <c r="K405" i="4"/>
  <c r="A406" i="4"/>
  <c r="B406" i="4"/>
  <c r="C406" i="4"/>
  <c r="D406" i="4"/>
  <c r="E406" i="4"/>
  <c r="F406" i="4"/>
  <c r="G406" i="4"/>
  <c r="H406" i="4"/>
  <c r="I406" i="4"/>
  <c r="J406" i="4"/>
  <c r="K406" i="4"/>
  <c r="A407" i="4"/>
  <c r="B407" i="4"/>
  <c r="C407" i="4"/>
  <c r="D407" i="4"/>
  <c r="E407" i="4"/>
  <c r="F407" i="4"/>
  <c r="G407" i="4"/>
  <c r="H407" i="4"/>
  <c r="I407" i="4"/>
  <c r="J407" i="4"/>
  <c r="K407" i="4"/>
  <c r="A408" i="4"/>
  <c r="B408" i="4"/>
  <c r="C408" i="4"/>
  <c r="D408" i="4"/>
  <c r="E408" i="4"/>
  <c r="F408" i="4"/>
  <c r="G408" i="4"/>
  <c r="H408" i="4"/>
  <c r="I408" i="4"/>
  <c r="J408" i="4"/>
  <c r="K408" i="4"/>
  <c r="A409" i="4"/>
  <c r="B409" i="4"/>
  <c r="C409" i="4"/>
  <c r="D409" i="4"/>
  <c r="E409" i="4"/>
  <c r="F409" i="4"/>
  <c r="G409" i="4"/>
  <c r="H409" i="4"/>
  <c r="I409" i="4"/>
  <c r="J409" i="4"/>
  <c r="K409" i="4"/>
  <c r="A410" i="4"/>
  <c r="B410" i="4"/>
  <c r="C410" i="4"/>
  <c r="D410" i="4"/>
  <c r="E410" i="4"/>
  <c r="F410" i="4"/>
  <c r="G410" i="4"/>
  <c r="H410" i="4"/>
  <c r="I410" i="4"/>
  <c r="J410" i="4"/>
  <c r="K410" i="4"/>
  <c r="A411" i="4"/>
  <c r="B411" i="4"/>
  <c r="C411" i="4"/>
  <c r="D411" i="4"/>
  <c r="E411" i="4"/>
  <c r="F411" i="4"/>
  <c r="G411" i="4"/>
  <c r="H411" i="4"/>
  <c r="I411" i="4"/>
  <c r="J411" i="4"/>
  <c r="K411" i="4"/>
  <c r="A412" i="4"/>
  <c r="B412" i="4"/>
  <c r="C412" i="4"/>
  <c r="D412" i="4"/>
  <c r="E412" i="4"/>
  <c r="F412" i="4"/>
  <c r="G412" i="4"/>
  <c r="H412" i="4"/>
  <c r="I412" i="4"/>
  <c r="J412" i="4"/>
  <c r="K412" i="4"/>
  <c r="A413" i="4"/>
  <c r="B413" i="4"/>
  <c r="C413" i="4"/>
  <c r="D413" i="4"/>
  <c r="E413" i="4"/>
  <c r="F413" i="4"/>
  <c r="G413" i="4"/>
  <c r="H413" i="4"/>
  <c r="I413" i="4"/>
  <c r="J413" i="4"/>
  <c r="K413" i="4"/>
  <c r="A414" i="4"/>
  <c r="B414" i="4"/>
  <c r="C414" i="4"/>
  <c r="D414" i="4"/>
  <c r="E414" i="4"/>
  <c r="F414" i="4"/>
  <c r="G414" i="4"/>
  <c r="H414" i="4"/>
  <c r="I414" i="4"/>
  <c r="J414" i="4"/>
  <c r="K414" i="4"/>
  <c r="A415" i="4"/>
  <c r="B415" i="4"/>
  <c r="C415" i="4"/>
  <c r="D415" i="4"/>
  <c r="E415" i="4"/>
  <c r="F415" i="4"/>
  <c r="G415" i="4"/>
  <c r="H415" i="4"/>
  <c r="I415" i="4"/>
  <c r="J415" i="4"/>
  <c r="K415" i="4"/>
  <c r="A416" i="4"/>
  <c r="B416" i="4"/>
  <c r="C416" i="4"/>
  <c r="D416" i="4"/>
  <c r="E416" i="4"/>
  <c r="F416" i="4"/>
  <c r="G416" i="4"/>
  <c r="H416" i="4"/>
  <c r="I416" i="4"/>
  <c r="J416" i="4"/>
  <c r="K416" i="4"/>
  <c r="A417" i="4"/>
  <c r="B417" i="4"/>
  <c r="C417" i="4"/>
  <c r="D417" i="4"/>
  <c r="E417" i="4"/>
  <c r="F417" i="4"/>
  <c r="G417" i="4"/>
  <c r="H417" i="4"/>
  <c r="I417" i="4"/>
  <c r="J417" i="4"/>
  <c r="K417" i="4"/>
  <c r="A418" i="4"/>
  <c r="B418" i="4"/>
  <c r="C418" i="4"/>
  <c r="D418" i="4"/>
  <c r="E418" i="4"/>
  <c r="F418" i="4"/>
  <c r="G418" i="4"/>
  <c r="H418" i="4"/>
  <c r="I418" i="4"/>
  <c r="J418" i="4"/>
  <c r="K418" i="4"/>
  <c r="A419" i="4"/>
  <c r="B419" i="4"/>
  <c r="C419" i="4"/>
  <c r="D419" i="4"/>
  <c r="E419" i="4"/>
  <c r="F419" i="4"/>
  <c r="G419" i="4"/>
  <c r="H419" i="4"/>
  <c r="I419" i="4"/>
  <c r="J419" i="4"/>
  <c r="K419" i="4"/>
  <c r="A420" i="4"/>
  <c r="B420" i="4"/>
  <c r="C420" i="4"/>
  <c r="D420" i="4"/>
  <c r="E420" i="4"/>
  <c r="F420" i="4"/>
  <c r="G420" i="4"/>
  <c r="H420" i="4"/>
  <c r="I420" i="4"/>
  <c r="J420" i="4"/>
  <c r="K420" i="4"/>
  <c r="A421" i="4"/>
  <c r="B421" i="4"/>
  <c r="C421" i="4"/>
  <c r="D421" i="4"/>
  <c r="E421" i="4"/>
  <c r="F421" i="4"/>
  <c r="G421" i="4"/>
  <c r="H421" i="4"/>
  <c r="I421" i="4"/>
  <c r="J421" i="4"/>
  <c r="K421" i="4"/>
  <c r="A422" i="4"/>
  <c r="B422" i="4"/>
  <c r="C422" i="4"/>
  <c r="D422" i="4"/>
  <c r="E422" i="4"/>
  <c r="F422" i="4"/>
  <c r="G422" i="4"/>
  <c r="H422" i="4"/>
  <c r="I422" i="4"/>
  <c r="J422" i="4"/>
  <c r="K422" i="4"/>
  <c r="A423" i="4"/>
  <c r="B423" i="4"/>
  <c r="C423" i="4"/>
  <c r="D423" i="4"/>
  <c r="E423" i="4"/>
  <c r="F423" i="4"/>
  <c r="G423" i="4"/>
  <c r="H423" i="4"/>
  <c r="I423" i="4"/>
  <c r="J423" i="4"/>
  <c r="K423" i="4"/>
  <c r="A424" i="4"/>
  <c r="B424" i="4"/>
  <c r="C424" i="4"/>
  <c r="D424" i="4"/>
  <c r="E424" i="4"/>
  <c r="F424" i="4"/>
  <c r="G424" i="4"/>
  <c r="H424" i="4"/>
  <c r="I424" i="4"/>
  <c r="J424" i="4"/>
  <c r="K424" i="4"/>
  <c r="A425" i="4"/>
  <c r="B425" i="4"/>
  <c r="C425" i="4"/>
  <c r="D425" i="4"/>
  <c r="E425" i="4"/>
  <c r="F425" i="4"/>
  <c r="G425" i="4"/>
  <c r="H425" i="4"/>
  <c r="I425" i="4"/>
  <c r="J425" i="4"/>
  <c r="K425" i="4"/>
  <c r="A426" i="4"/>
  <c r="B426" i="4"/>
  <c r="C426" i="4"/>
  <c r="D426" i="4"/>
  <c r="E426" i="4"/>
  <c r="F426" i="4"/>
  <c r="G426" i="4"/>
  <c r="H426" i="4"/>
  <c r="I426" i="4"/>
  <c r="J426" i="4"/>
  <c r="K426" i="4"/>
  <c r="A427" i="4"/>
  <c r="B427" i="4"/>
  <c r="C427" i="4"/>
  <c r="D427" i="4"/>
  <c r="E427" i="4"/>
  <c r="F427" i="4"/>
  <c r="G427" i="4"/>
  <c r="H427" i="4"/>
  <c r="I427" i="4"/>
  <c r="J427" i="4"/>
  <c r="K427" i="4"/>
  <c r="A428" i="4"/>
  <c r="B428" i="4"/>
  <c r="C428" i="4"/>
  <c r="D428" i="4"/>
  <c r="E428" i="4"/>
  <c r="F428" i="4"/>
  <c r="G428" i="4"/>
  <c r="H428" i="4"/>
  <c r="I428" i="4"/>
  <c r="J428" i="4"/>
  <c r="K428" i="4"/>
  <c r="A429" i="4"/>
  <c r="B429" i="4"/>
  <c r="C429" i="4"/>
  <c r="D429" i="4"/>
  <c r="E429" i="4"/>
  <c r="F429" i="4"/>
  <c r="G429" i="4"/>
  <c r="H429" i="4"/>
  <c r="I429" i="4"/>
  <c r="J429" i="4"/>
  <c r="K429" i="4"/>
  <c r="A430" i="4"/>
  <c r="B430" i="4"/>
  <c r="C430" i="4"/>
  <c r="D430" i="4"/>
  <c r="E430" i="4"/>
  <c r="F430" i="4"/>
  <c r="G430" i="4"/>
  <c r="H430" i="4"/>
  <c r="I430" i="4"/>
  <c r="J430" i="4"/>
  <c r="K430" i="4"/>
  <c r="A431" i="4"/>
  <c r="B431" i="4"/>
  <c r="C431" i="4"/>
  <c r="D431" i="4"/>
  <c r="E431" i="4"/>
  <c r="F431" i="4"/>
  <c r="G431" i="4"/>
  <c r="H431" i="4"/>
  <c r="I431" i="4"/>
  <c r="J431" i="4"/>
  <c r="K431" i="4"/>
  <c r="A432" i="4"/>
  <c r="B432" i="4"/>
  <c r="C432" i="4"/>
  <c r="D432" i="4"/>
  <c r="E432" i="4"/>
  <c r="F432" i="4"/>
  <c r="G432" i="4"/>
  <c r="H432" i="4"/>
  <c r="I432" i="4"/>
  <c r="J432" i="4"/>
  <c r="K432" i="4"/>
  <c r="A433" i="4"/>
  <c r="B433" i="4"/>
  <c r="C433" i="4"/>
  <c r="D433" i="4"/>
  <c r="E433" i="4"/>
  <c r="F433" i="4"/>
  <c r="G433" i="4"/>
  <c r="H433" i="4"/>
  <c r="I433" i="4"/>
  <c r="J433" i="4"/>
  <c r="K433" i="4"/>
  <c r="A434" i="4"/>
  <c r="B434" i="4"/>
  <c r="C434" i="4"/>
  <c r="D434" i="4"/>
  <c r="E434" i="4"/>
  <c r="F434" i="4"/>
  <c r="G434" i="4"/>
  <c r="H434" i="4"/>
  <c r="I434" i="4"/>
  <c r="J434" i="4"/>
  <c r="K434" i="4"/>
  <c r="A435" i="4"/>
  <c r="B435" i="4"/>
  <c r="C435" i="4"/>
  <c r="D435" i="4"/>
  <c r="E435" i="4"/>
  <c r="F435" i="4"/>
  <c r="G435" i="4"/>
  <c r="H435" i="4"/>
  <c r="I435" i="4"/>
  <c r="J435" i="4"/>
  <c r="K435" i="4"/>
  <c r="A436" i="4"/>
  <c r="B436" i="4"/>
  <c r="C436" i="4"/>
  <c r="D436" i="4"/>
  <c r="E436" i="4"/>
  <c r="F436" i="4"/>
  <c r="G436" i="4"/>
  <c r="H436" i="4"/>
  <c r="I436" i="4"/>
  <c r="J436" i="4"/>
  <c r="K436" i="4"/>
  <c r="A437" i="4"/>
  <c r="B437" i="4"/>
  <c r="C437" i="4"/>
  <c r="D437" i="4"/>
  <c r="E437" i="4"/>
  <c r="F437" i="4"/>
  <c r="G437" i="4"/>
  <c r="H437" i="4"/>
  <c r="I437" i="4"/>
  <c r="J437" i="4"/>
  <c r="K437" i="4"/>
  <c r="A438" i="4"/>
  <c r="B438" i="4"/>
  <c r="C438" i="4"/>
  <c r="D438" i="4"/>
  <c r="E438" i="4"/>
  <c r="F438" i="4"/>
  <c r="G438" i="4"/>
  <c r="H438" i="4"/>
  <c r="I438" i="4"/>
  <c r="J438" i="4"/>
  <c r="K438" i="4"/>
  <c r="A439" i="4"/>
  <c r="B439" i="4"/>
  <c r="C439" i="4"/>
  <c r="D439" i="4"/>
  <c r="E439" i="4"/>
  <c r="F439" i="4"/>
  <c r="G439" i="4"/>
  <c r="H439" i="4"/>
  <c r="I439" i="4"/>
  <c r="J439" i="4"/>
  <c r="K439" i="4"/>
  <c r="A440" i="4"/>
  <c r="B440" i="4"/>
  <c r="C440" i="4"/>
  <c r="D440" i="4"/>
  <c r="E440" i="4"/>
  <c r="F440" i="4"/>
  <c r="G440" i="4"/>
  <c r="H440" i="4"/>
  <c r="I440" i="4"/>
  <c r="J440" i="4"/>
  <c r="K440" i="4"/>
  <c r="A441" i="4"/>
  <c r="B441" i="4"/>
  <c r="C441" i="4"/>
  <c r="D441" i="4"/>
  <c r="E441" i="4"/>
  <c r="F441" i="4"/>
  <c r="G441" i="4"/>
  <c r="H441" i="4"/>
  <c r="I441" i="4"/>
  <c r="J441" i="4"/>
  <c r="K441" i="4"/>
  <c r="A442" i="4"/>
  <c r="B442" i="4"/>
  <c r="C442" i="4"/>
  <c r="D442" i="4"/>
  <c r="E442" i="4"/>
  <c r="F442" i="4"/>
  <c r="G442" i="4"/>
  <c r="H442" i="4"/>
  <c r="I442" i="4"/>
  <c r="J442" i="4"/>
  <c r="K442" i="4"/>
  <c r="A443" i="4"/>
  <c r="B443" i="4"/>
  <c r="C443" i="4"/>
  <c r="D443" i="4"/>
  <c r="E443" i="4"/>
  <c r="F443" i="4"/>
  <c r="G443" i="4"/>
  <c r="H443" i="4"/>
  <c r="I443" i="4"/>
  <c r="J443" i="4"/>
  <c r="K443" i="4"/>
  <c r="A444" i="4"/>
  <c r="B444" i="4"/>
  <c r="C444" i="4"/>
  <c r="D444" i="4"/>
  <c r="E444" i="4"/>
  <c r="F444" i="4"/>
  <c r="G444" i="4"/>
  <c r="H444" i="4"/>
  <c r="I444" i="4"/>
  <c r="J444" i="4"/>
  <c r="K444" i="4"/>
  <c r="A445" i="4"/>
  <c r="B445" i="4"/>
  <c r="C445" i="4"/>
  <c r="D445" i="4"/>
  <c r="E445" i="4"/>
  <c r="F445" i="4"/>
  <c r="G445" i="4"/>
  <c r="H445" i="4"/>
  <c r="I445" i="4"/>
  <c r="J445" i="4"/>
  <c r="K445" i="4"/>
  <c r="A446" i="4"/>
  <c r="B446" i="4"/>
  <c r="C446" i="4"/>
  <c r="D446" i="4"/>
  <c r="E446" i="4"/>
  <c r="F446" i="4"/>
  <c r="G446" i="4"/>
  <c r="H446" i="4"/>
  <c r="I446" i="4"/>
  <c r="J446" i="4"/>
  <c r="K446" i="4"/>
  <c r="A447" i="4"/>
  <c r="B447" i="4"/>
  <c r="C447" i="4"/>
  <c r="D447" i="4"/>
  <c r="E447" i="4"/>
  <c r="F447" i="4"/>
  <c r="G447" i="4"/>
  <c r="H447" i="4"/>
  <c r="I447" i="4"/>
  <c r="J447" i="4"/>
  <c r="K447" i="4"/>
  <c r="A448" i="4"/>
  <c r="B448" i="4"/>
  <c r="C448" i="4"/>
  <c r="D448" i="4"/>
  <c r="E448" i="4"/>
  <c r="F448" i="4"/>
  <c r="G448" i="4"/>
  <c r="H448" i="4"/>
  <c r="I448" i="4"/>
  <c r="J448" i="4"/>
  <c r="K448" i="4"/>
  <c r="A449" i="4"/>
  <c r="B449" i="4"/>
  <c r="C449" i="4"/>
  <c r="D449" i="4"/>
  <c r="E449" i="4"/>
  <c r="F449" i="4"/>
  <c r="G449" i="4"/>
  <c r="H449" i="4"/>
  <c r="I449" i="4"/>
  <c r="J449" i="4"/>
  <c r="K449" i="4"/>
  <c r="A450" i="4"/>
  <c r="B450" i="4"/>
  <c r="C450" i="4"/>
  <c r="D450" i="4"/>
  <c r="E450" i="4"/>
  <c r="F450" i="4"/>
  <c r="G450" i="4"/>
  <c r="H450" i="4"/>
  <c r="I450" i="4"/>
  <c r="J450" i="4"/>
  <c r="K450" i="4"/>
  <c r="A451" i="4"/>
  <c r="B451" i="4"/>
  <c r="C451" i="4"/>
  <c r="D451" i="4"/>
  <c r="E451" i="4"/>
  <c r="F451" i="4"/>
  <c r="G451" i="4"/>
  <c r="H451" i="4"/>
  <c r="I451" i="4"/>
  <c r="J451" i="4"/>
  <c r="K451" i="4"/>
  <c r="A452" i="4"/>
  <c r="B452" i="4"/>
  <c r="C452" i="4"/>
  <c r="D452" i="4"/>
  <c r="E452" i="4"/>
  <c r="F452" i="4"/>
  <c r="G452" i="4"/>
  <c r="H452" i="4"/>
  <c r="I452" i="4"/>
  <c r="J452" i="4"/>
  <c r="K452" i="4"/>
  <c r="A453" i="4"/>
  <c r="B453" i="4"/>
  <c r="C453" i="4"/>
  <c r="D453" i="4"/>
  <c r="E453" i="4"/>
  <c r="F453" i="4"/>
  <c r="G453" i="4"/>
  <c r="H453" i="4"/>
  <c r="I453" i="4"/>
  <c r="J453" i="4"/>
  <c r="K453" i="4"/>
  <c r="A454" i="4"/>
  <c r="B454" i="4"/>
  <c r="C454" i="4"/>
  <c r="D454" i="4"/>
  <c r="E454" i="4"/>
  <c r="F454" i="4"/>
  <c r="G454" i="4"/>
  <c r="H454" i="4"/>
  <c r="I454" i="4"/>
  <c r="J454" i="4"/>
  <c r="K454" i="4"/>
  <c r="A455" i="4"/>
  <c r="B455" i="4"/>
  <c r="C455" i="4"/>
  <c r="D455" i="4"/>
  <c r="E455" i="4"/>
  <c r="F455" i="4"/>
  <c r="G455" i="4"/>
  <c r="H455" i="4"/>
  <c r="I455" i="4"/>
  <c r="J455" i="4"/>
  <c r="K455" i="4"/>
  <c r="A456" i="4"/>
  <c r="B456" i="4"/>
  <c r="C456" i="4"/>
  <c r="D456" i="4"/>
  <c r="E456" i="4"/>
  <c r="F456" i="4"/>
  <c r="G456" i="4"/>
  <c r="H456" i="4"/>
  <c r="I456" i="4"/>
  <c r="J456" i="4"/>
  <c r="K456" i="4"/>
  <c r="A457" i="4"/>
  <c r="B457" i="4"/>
  <c r="C457" i="4"/>
  <c r="D457" i="4"/>
  <c r="E457" i="4"/>
  <c r="F457" i="4"/>
  <c r="G457" i="4"/>
  <c r="H457" i="4"/>
  <c r="I457" i="4"/>
  <c r="J457" i="4"/>
  <c r="K457" i="4"/>
  <c r="A458" i="4"/>
  <c r="B458" i="4"/>
  <c r="C458" i="4"/>
  <c r="D458" i="4"/>
  <c r="E458" i="4"/>
  <c r="F458" i="4"/>
  <c r="G458" i="4"/>
  <c r="H458" i="4"/>
  <c r="I458" i="4"/>
  <c r="J458" i="4"/>
  <c r="K458" i="4"/>
  <c r="A459" i="4"/>
  <c r="B459" i="4"/>
  <c r="C459" i="4"/>
  <c r="D459" i="4"/>
  <c r="E459" i="4"/>
  <c r="F459" i="4"/>
  <c r="G459" i="4"/>
  <c r="H459" i="4"/>
  <c r="I459" i="4"/>
  <c r="J459" i="4"/>
  <c r="K459" i="4"/>
  <c r="A460" i="4"/>
  <c r="B460" i="4"/>
  <c r="C460" i="4"/>
  <c r="D460" i="4"/>
  <c r="E460" i="4"/>
  <c r="F460" i="4"/>
  <c r="G460" i="4"/>
  <c r="H460" i="4"/>
  <c r="I460" i="4"/>
  <c r="J460" i="4"/>
  <c r="K460" i="4"/>
  <c r="A461" i="4"/>
  <c r="B461" i="4"/>
  <c r="C461" i="4"/>
  <c r="D461" i="4"/>
  <c r="E461" i="4"/>
  <c r="F461" i="4"/>
  <c r="G461" i="4"/>
  <c r="H461" i="4"/>
  <c r="I461" i="4"/>
  <c r="J461" i="4"/>
  <c r="K461" i="4"/>
  <c r="A462" i="4"/>
  <c r="B462" i="4"/>
  <c r="C462" i="4"/>
  <c r="D462" i="4"/>
  <c r="E462" i="4"/>
  <c r="F462" i="4"/>
  <c r="G462" i="4"/>
  <c r="H462" i="4"/>
  <c r="I462" i="4"/>
  <c r="J462" i="4"/>
  <c r="K462" i="4"/>
  <c r="A463" i="4"/>
  <c r="B463" i="4"/>
  <c r="C463" i="4"/>
  <c r="D463" i="4"/>
  <c r="E463" i="4"/>
  <c r="F463" i="4"/>
  <c r="G463" i="4"/>
  <c r="H463" i="4"/>
  <c r="I463" i="4"/>
  <c r="J463" i="4"/>
  <c r="K463" i="4"/>
  <c r="A464" i="4"/>
  <c r="B464" i="4"/>
  <c r="C464" i="4"/>
  <c r="D464" i="4"/>
  <c r="E464" i="4"/>
  <c r="F464" i="4"/>
  <c r="G464" i="4"/>
  <c r="H464" i="4"/>
  <c r="I464" i="4"/>
  <c r="J464" i="4"/>
  <c r="K464" i="4"/>
  <c r="A465" i="4"/>
  <c r="B465" i="4"/>
  <c r="C465" i="4"/>
  <c r="D465" i="4"/>
  <c r="E465" i="4"/>
  <c r="F465" i="4"/>
  <c r="G465" i="4"/>
  <c r="H465" i="4"/>
  <c r="I465" i="4"/>
  <c r="J465" i="4"/>
  <c r="K465" i="4"/>
  <c r="A466" i="4"/>
  <c r="B466" i="4"/>
  <c r="C466" i="4"/>
  <c r="D466" i="4"/>
  <c r="E466" i="4"/>
  <c r="F466" i="4"/>
  <c r="G466" i="4"/>
  <c r="H466" i="4"/>
  <c r="I466" i="4"/>
  <c r="J466" i="4"/>
  <c r="K466" i="4"/>
  <c r="A467" i="4"/>
  <c r="B467" i="4"/>
  <c r="C467" i="4"/>
  <c r="D467" i="4"/>
  <c r="E467" i="4"/>
  <c r="F467" i="4"/>
  <c r="G467" i="4"/>
  <c r="H467" i="4"/>
  <c r="I467" i="4"/>
  <c r="J467" i="4"/>
  <c r="K467" i="4"/>
  <c r="A468" i="4"/>
  <c r="B468" i="4"/>
  <c r="C468" i="4"/>
  <c r="D468" i="4"/>
  <c r="E468" i="4"/>
  <c r="F468" i="4"/>
  <c r="G468" i="4"/>
  <c r="H468" i="4"/>
  <c r="I468" i="4"/>
  <c r="J468" i="4"/>
  <c r="K468" i="4"/>
  <c r="A469" i="4"/>
  <c r="B469" i="4"/>
  <c r="C469" i="4"/>
  <c r="D469" i="4"/>
  <c r="E469" i="4"/>
  <c r="F469" i="4"/>
  <c r="G469" i="4"/>
  <c r="H469" i="4"/>
  <c r="I469" i="4"/>
  <c r="J469" i="4"/>
  <c r="K469" i="4"/>
  <c r="A470" i="4"/>
  <c r="B470" i="4"/>
  <c r="C470" i="4"/>
  <c r="D470" i="4"/>
  <c r="E470" i="4"/>
  <c r="F470" i="4"/>
  <c r="G470" i="4"/>
  <c r="H470" i="4"/>
  <c r="I470" i="4"/>
  <c r="J470" i="4"/>
  <c r="K470" i="4"/>
  <c r="A471" i="4"/>
  <c r="B471" i="4"/>
  <c r="C471" i="4"/>
  <c r="D471" i="4"/>
  <c r="E471" i="4"/>
  <c r="F471" i="4"/>
  <c r="G471" i="4"/>
  <c r="H471" i="4"/>
  <c r="I471" i="4"/>
  <c r="J471" i="4"/>
  <c r="K471" i="4"/>
  <c r="A472" i="4"/>
  <c r="B472" i="4"/>
  <c r="C472" i="4"/>
  <c r="D472" i="4"/>
  <c r="E472" i="4"/>
  <c r="F472" i="4"/>
  <c r="G472" i="4"/>
  <c r="H472" i="4"/>
  <c r="I472" i="4"/>
  <c r="J472" i="4"/>
  <c r="K472" i="4"/>
  <c r="A473" i="4"/>
  <c r="B473" i="4"/>
  <c r="C473" i="4"/>
  <c r="D473" i="4"/>
  <c r="E473" i="4"/>
  <c r="F473" i="4"/>
  <c r="G473" i="4"/>
  <c r="H473" i="4"/>
  <c r="I473" i="4"/>
  <c r="J473" i="4"/>
  <c r="K473" i="4"/>
  <c r="A474" i="4"/>
  <c r="B474" i="4"/>
  <c r="C474" i="4"/>
  <c r="D474" i="4"/>
  <c r="E474" i="4"/>
  <c r="F474" i="4"/>
  <c r="G474" i="4"/>
  <c r="H474" i="4"/>
  <c r="I474" i="4"/>
  <c r="J474" i="4"/>
  <c r="K474" i="4"/>
  <c r="A475" i="4"/>
  <c r="B475" i="4"/>
  <c r="C475" i="4"/>
  <c r="D475" i="4"/>
  <c r="E475" i="4"/>
  <c r="F475" i="4"/>
  <c r="G475" i="4"/>
  <c r="H475" i="4"/>
  <c r="I475" i="4"/>
  <c r="J475" i="4"/>
  <c r="K475" i="4"/>
  <c r="A476" i="4"/>
  <c r="B476" i="4"/>
  <c r="C476" i="4"/>
  <c r="D476" i="4"/>
  <c r="E476" i="4"/>
  <c r="F476" i="4"/>
  <c r="G476" i="4"/>
  <c r="H476" i="4"/>
  <c r="I476" i="4"/>
  <c r="J476" i="4"/>
  <c r="K476" i="4"/>
  <c r="A477" i="4"/>
  <c r="B477" i="4"/>
  <c r="C477" i="4"/>
  <c r="D477" i="4"/>
  <c r="E477" i="4"/>
  <c r="F477" i="4"/>
  <c r="G477" i="4"/>
  <c r="H477" i="4"/>
  <c r="I477" i="4"/>
  <c r="J477" i="4"/>
  <c r="K477" i="4"/>
  <c r="A478" i="4"/>
  <c r="B478" i="4"/>
  <c r="C478" i="4"/>
  <c r="D478" i="4"/>
  <c r="E478" i="4"/>
  <c r="F478" i="4"/>
  <c r="G478" i="4"/>
  <c r="H478" i="4"/>
  <c r="I478" i="4"/>
  <c r="J478" i="4"/>
  <c r="K478" i="4"/>
  <c r="A479" i="4"/>
  <c r="B479" i="4"/>
  <c r="C479" i="4"/>
  <c r="D479" i="4"/>
  <c r="E479" i="4"/>
  <c r="F479" i="4"/>
  <c r="G479" i="4"/>
  <c r="H479" i="4"/>
  <c r="I479" i="4"/>
  <c r="J479" i="4"/>
  <c r="K479" i="4"/>
  <c r="A480" i="4"/>
  <c r="B480" i="4"/>
  <c r="C480" i="4"/>
  <c r="D480" i="4"/>
  <c r="E480" i="4"/>
  <c r="F480" i="4"/>
  <c r="G480" i="4"/>
  <c r="H480" i="4"/>
  <c r="I480" i="4"/>
  <c r="J480" i="4"/>
  <c r="K480" i="4"/>
  <c r="A481" i="4"/>
  <c r="B481" i="4"/>
  <c r="C481" i="4"/>
  <c r="D481" i="4"/>
  <c r="E481" i="4"/>
  <c r="F481" i="4"/>
  <c r="G481" i="4"/>
  <c r="H481" i="4"/>
  <c r="I481" i="4"/>
  <c r="J481" i="4"/>
  <c r="K481" i="4"/>
  <c r="A482" i="4"/>
  <c r="B482" i="4"/>
  <c r="C482" i="4"/>
  <c r="D482" i="4"/>
  <c r="E482" i="4"/>
  <c r="F482" i="4"/>
  <c r="G482" i="4"/>
  <c r="H482" i="4"/>
  <c r="I482" i="4"/>
  <c r="J482" i="4"/>
  <c r="K482" i="4"/>
  <c r="A483" i="4"/>
  <c r="B483" i="4"/>
  <c r="C483" i="4"/>
  <c r="D483" i="4"/>
  <c r="E483" i="4"/>
  <c r="F483" i="4"/>
  <c r="G483" i="4"/>
  <c r="H483" i="4"/>
  <c r="I483" i="4"/>
  <c r="J483" i="4"/>
  <c r="K483" i="4"/>
  <c r="A484" i="4"/>
  <c r="B484" i="4"/>
  <c r="C484" i="4"/>
  <c r="D484" i="4"/>
  <c r="E484" i="4"/>
  <c r="F484" i="4"/>
  <c r="G484" i="4"/>
  <c r="H484" i="4"/>
  <c r="I484" i="4"/>
  <c r="J484" i="4"/>
  <c r="K484" i="4"/>
  <c r="A485" i="4"/>
  <c r="B485" i="4"/>
  <c r="C485" i="4"/>
  <c r="D485" i="4"/>
  <c r="E485" i="4"/>
  <c r="F485" i="4"/>
  <c r="G485" i="4"/>
  <c r="H485" i="4"/>
  <c r="I485" i="4"/>
  <c r="J485" i="4"/>
  <c r="K485" i="4"/>
  <c r="A486" i="4"/>
  <c r="B486" i="4"/>
  <c r="C486" i="4"/>
  <c r="D486" i="4"/>
  <c r="E486" i="4"/>
  <c r="F486" i="4"/>
  <c r="G486" i="4"/>
  <c r="H486" i="4"/>
  <c r="I486" i="4"/>
  <c r="J486" i="4"/>
  <c r="K486" i="4"/>
  <c r="A487" i="4"/>
  <c r="B487" i="4"/>
  <c r="C487" i="4"/>
  <c r="D487" i="4"/>
  <c r="E487" i="4"/>
  <c r="F487" i="4"/>
  <c r="G487" i="4"/>
  <c r="H487" i="4"/>
  <c r="I487" i="4"/>
  <c r="J487" i="4"/>
  <c r="K487" i="4"/>
  <c r="A488" i="4"/>
  <c r="B488" i="4"/>
  <c r="C488" i="4"/>
  <c r="D488" i="4"/>
  <c r="E488" i="4"/>
  <c r="F488" i="4"/>
  <c r="G488" i="4"/>
  <c r="H488" i="4"/>
  <c r="I488" i="4"/>
  <c r="J488" i="4"/>
  <c r="K488" i="4"/>
  <c r="A489" i="4"/>
  <c r="B489" i="4"/>
  <c r="C489" i="4"/>
  <c r="D489" i="4"/>
  <c r="E489" i="4"/>
  <c r="F489" i="4"/>
  <c r="G489" i="4"/>
  <c r="H489" i="4"/>
  <c r="I489" i="4"/>
  <c r="J489" i="4"/>
  <c r="K489" i="4"/>
  <c r="A490" i="4"/>
  <c r="B490" i="4"/>
  <c r="C490" i="4"/>
  <c r="D490" i="4"/>
  <c r="E490" i="4"/>
  <c r="F490" i="4"/>
  <c r="G490" i="4"/>
  <c r="H490" i="4"/>
  <c r="I490" i="4"/>
  <c r="J490" i="4"/>
  <c r="K490" i="4"/>
  <c r="A491" i="4"/>
  <c r="B491" i="4"/>
  <c r="C491" i="4"/>
  <c r="D491" i="4"/>
  <c r="E491" i="4"/>
  <c r="F491" i="4"/>
  <c r="G491" i="4"/>
  <c r="H491" i="4"/>
  <c r="I491" i="4"/>
  <c r="J491" i="4"/>
  <c r="K491" i="4"/>
  <c r="A492" i="4"/>
  <c r="B492" i="4"/>
  <c r="C492" i="4"/>
  <c r="D492" i="4"/>
  <c r="E492" i="4"/>
  <c r="F492" i="4"/>
  <c r="G492" i="4"/>
  <c r="H492" i="4"/>
  <c r="I492" i="4"/>
  <c r="J492" i="4"/>
  <c r="K492" i="4"/>
  <c r="A493" i="4"/>
  <c r="B493" i="4"/>
  <c r="C493" i="4"/>
  <c r="D493" i="4"/>
  <c r="E493" i="4"/>
  <c r="F493" i="4"/>
  <c r="G493" i="4"/>
  <c r="H493" i="4"/>
  <c r="I493" i="4"/>
  <c r="J493" i="4"/>
  <c r="K493" i="4"/>
  <c r="A494" i="4"/>
  <c r="B494" i="4"/>
  <c r="C494" i="4"/>
  <c r="D494" i="4"/>
  <c r="E494" i="4"/>
  <c r="F494" i="4"/>
  <c r="G494" i="4"/>
  <c r="H494" i="4"/>
  <c r="I494" i="4"/>
  <c r="J494" i="4"/>
  <c r="K494" i="4"/>
  <c r="A495" i="4"/>
  <c r="B495" i="4"/>
  <c r="C495" i="4"/>
  <c r="D495" i="4"/>
  <c r="E495" i="4"/>
  <c r="F495" i="4"/>
  <c r="G495" i="4"/>
  <c r="H495" i="4"/>
  <c r="I495" i="4"/>
  <c r="J495" i="4"/>
  <c r="K495" i="4"/>
  <c r="A496" i="4"/>
  <c r="B496" i="4"/>
  <c r="C496" i="4"/>
  <c r="D496" i="4"/>
  <c r="E496" i="4"/>
  <c r="F496" i="4"/>
  <c r="G496" i="4"/>
  <c r="H496" i="4"/>
  <c r="I496" i="4"/>
  <c r="J496" i="4"/>
  <c r="K496" i="4"/>
  <c r="A497" i="4"/>
  <c r="B497" i="4"/>
  <c r="C497" i="4"/>
  <c r="D497" i="4"/>
  <c r="E497" i="4"/>
  <c r="F497" i="4"/>
  <c r="G497" i="4"/>
  <c r="H497" i="4"/>
  <c r="I497" i="4"/>
  <c r="J497" i="4"/>
  <c r="K497" i="4"/>
  <c r="A498" i="4"/>
  <c r="B498" i="4"/>
  <c r="C498" i="4"/>
  <c r="D498" i="4"/>
  <c r="E498" i="4"/>
  <c r="F498" i="4"/>
  <c r="G498" i="4"/>
  <c r="H498" i="4"/>
  <c r="I498" i="4"/>
  <c r="J498" i="4"/>
  <c r="K498" i="4"/>
  <c r="A499" i="4"/>
  <c r="B499" i="4"/>
  <c r="C499" i="4"/>
  <c r="D499" i="4"/>
  <c r="E499" i="4"/>
  <c r="F499" i="4"/>
  <c r="G499" i="4"/>
  <c r="H499" i="4"/>
  <c r="I499" i="4"/>
  <c r="J499" i="4"/>
  <c r="K499" i="4"/>
  <c r="A500" i="4"/>
  <c r="B500" i="4"/>
  <c r="C500" i="4"/>
  <c r="D500" i="4"/>
  <c r="E500" i="4"/>
  <c r="F500" i="4"/>
  <c r="G500" i="4"/>
  <c r="H500" i="4"/>
  <c r="I500" i="4"/>
  <c r="J500" i="4"/>
  <c r="K500" i="4"/>
  <c r="A501" i="4"/>
  <c r="B501" i="4"/>
  <c r="C501" i="4"/>
  <c r="D501" i="4"/>
  <c r="E501" i="4"/>
  <c r="F501" i="4"/>
  <c r="G501" i="4"/>
  <c r="H501" i="4"/>
  <c r="I501" i="4"/>
  <c r="J501" i="4"/>
  <c r="K501" i="4"/>
  <c r="A502" i="4"/>
  <c r="B502" i="4"/>
  <c r="C502" i="4"/>
  <c r="D502" i="4"/>
  <c r="E502" i="4"/>
  <c r="F502" i="4"/>
  <c r="G502" i="4"/>
  <c r="H502" i="4"/>
  <c r="I502" i="4"/>
  <c r="J502" i="4"/>
  <c r="K502" i="4"/>
  <c r="A503" i="4"/>
  <c r="B503" i="4"/>
  <c r="C503" i="4"/>
  <c r="D503" i="4"/>
  <c r="E503" i="4"/>
  <c r="F503" i="4"/>
  <c r="G503" i="4"/>
  <c r="H503" i="4"/>
  <c r="I503" i="4"/>
  <c r="J503" i="4"/>
  <c r="K503" i="4"/>
  <c r="A504" i="4"/>
  <c r="B504" i="4"/>
  <c r="C504" i="4"/>
  <c r="D504" i="4"/>
  <c r="E504" i="4"/>
  <c r="F504" i="4"/>
  <c r="G504" i="4"/>
  <c r="H504" i="4"/>
  <c r="I504" i="4"/>
  <c r="J504" i="4"/>
  <c r="K504" i="4"/>
  <c r="A505" i="4"/>
  <c r="B505" i="4"/>
  <c r="C505" i="4"/>
  <c r="D505" i="4"/>
  <c r="E505" i="4"/>
  <c r="F505" i="4"/>
  <c r="G505" i="4"/>
  <c r="H505" i="4"/>
  <c r="I505" i="4"/>
  <c r="J505" i="4"/>
  <c r="K505" i="4"/>
  <c r="A506" i="4"/>
  <c r="B506" i="4"/>
  <c r="C506" i="4"/>
  <c r="D506" i="4"/>
  <c r="E506" i="4"/>
  <c r="F506" i="4"/>
  <c r="G506" i="4"/>
  <c r="H506" i="4"/>
  <c r="I506" i="4"/>
  <c r="J506" i="4"/>
  <c r="K506" i="4"/>
  <c r="A507" i="4"/>
  <c r="B507" i="4"/>
  <c r="C507" i="4"/>
  <c r="D507" i="4"/>
  <c r="E507" i="4"/>
  <c r="F507" i="4"/>
  <c r="G507" i="4"/>
  <c r="H507" i="4"/>
  <c r="I507" i="4"/>
  <c r="J507" i="4"/>
  <c r="K507" i="4"/>
  <c r="A508" i="4"/>
  <c r="B508" i="4"/>
  <c r="C508" i="4"/>
  <c r="D508" i="4"/>
  <c r="E508" i="4"/>
  <c r="F508" i="4"/>
  <c r="G508" i="4"/>
  <c r="H508" i="4"/>
  <c r="I508" i="4"/>
  <c r="J508" i="4"/>
  <c r="K508" i="4"/>
  <c r="A509" i="4"/>
  <c r="B509" i="4"/>
  <c r="C509" i="4"/>
  <c r="D509" i="4"/>
  <c r="E509" i="4"/>
  <c r="F509" i="4"/>
  <c r="G509" i="4"/>
  <c r="H509" i="4"/>
  <c r="I509" i="4"/>
  <c r="J509" i="4"/>
  <c r="K509" i="4"/>
  <c r="A510" i="4"/>
  <c r="B510" i="4"/>
  <c r="C510" i="4"/>
  <c r="D510" i="4"/>
  <c r="E510" i="4"/>
  <c r="F510" i="4"/>
  <c r="G510" i="4"/>
  <c r="H510" i="4"/>
  <c r="I510" i="4"/>
  <c r="J510" i="4"/>
  <c r="K510" i="4"/>
  <c r="A511" i="4"/>
  <c r="B511" i="4"/>
  <c r="C511" i="4"/>
  <c r="D511" i="4"/>
  <c r="E511" i="4"/>
  <c r="F511" i="4"/>
  <c r="G511" i="4"/>
  <c r="H511" i="4"/>
  <c r="I511" i="4"/>
  <c r="J511" i="4"/>
  <c r="K511" i="4"/>
  <c r="A512" i="4"/>
  <c r="B512" i="4"/>
  <c r="C512" i="4"/>
  <c r="D512" i="4"/>
  <c r="E512" i="4"/>
  <c r="F512" i="4"/>
  <c r="G512" i="4"/>
  <c r="H512" i="4"/>
  <c r="I512" i="4"/>
  <c r="J512" i="4"/>
  <c r="K512" i="4"/>
  <c r="A513" i="4"/>
  <c r="B513" i="4"/>
  <c r="C513" i="4"/>
  <c r="D513" i="4"/>
  <c r="E513" i="4"/>
  <c r="F513" i="4"/>
  <c r="G513" i="4"/>
  <c r="H513" i="4"/>
  <c r="I513" i="4"/>
  <c r="J513" i="4"/>
  <c r="K513" i="4"/>
  <c r="A514" i="4"/>
  <c r="B514" i="4"/>
  <c r="C514" i="4"/>
  <c r="D514" i="4"/>
  <c r="E514" i="4"/>
  <c r="F514" i="4"/>
  <c r="G514" i="4"/>
  <c r="H514" i="4"/>
  <c r="I514" i="4"/>
  <c r="J514" i="4"/>
  <c r="K514" i="4"/>
  <c r="A515" i="4"/>
  <c r="B515" i="4"/>
  <c r="C515" i="4"/>
  <c r="D515" i="4"/>
  <c r="E515" i="4"/>
  <c r="F515" i="4"/>
  <c r="G515" i="4"/>
  <c r="H515" i="4"/>
  <c r="I515" i="4"/>
  <c r="J515" i="4"/>
  <c r="K515" i="4"/>
  <c r="A516" i="4"/>
  <c r="B516" i="4"/>
  <c r="C516" i="4"/>
  <c r="D516" i="4"/>
  <c r="E516" i="4"/>
  <c r="F516" i="4"/>
  <c r="G516" i="4"/>
  <c r="H516" i="4"/>
  <c r="I516" i="4"/>
  <c r="J516" i="4"/>
  <c r="K516" i="4"/>
  <c r="A517" i="4"/>
  <c r="B517" i="4"/>
  <c r="C517" i="4"/>
  <c r="D517" i="4"/>
  <c r="E517" i="4"/>
  <c r="F517" i="4"/>
  <c r="G517" i="4"/>
  <c r="H517" i="4"/>
  <c r="I517" i="4"/>
  <c r="J517" i="4"/>
  <c r="K517" i="4"/>
  <c r="C18" i="4"/>
  <c r="D18" i="4"/>
  <c r="E18" i="4"/>
  <c r="F18" i="4"/>
  <c r="G18" i="4"/>
  <c r="H18" i="4"/>
  <c r="I18" i="4"/>
  <c r="J18" i="4"/>
  <c r="K18" i="4"/>
  <c r="B18" i="4"/>
  <c r="A18" i="4"/>
  <c r="B6" i="4"/>
  <c r="C6" i="4"/>
  <c r="D6" i="4"/>
  <c r="E6" i="4"/>
  <c r="F6" i="4"/>
  <c r="G6" i="4"/>
  <c r="H6" i="4"/>
  <c r="I6" i="4"/>
  <c r="J6" i="4"/>
  <c r="K6" i="4"/>
  <c r="B7" i="4"/>
  <c r="C7" i="4"/>
  <c r="D7" i="4"/>
  <c r="E7" i="4"/>
  <c r="F7" i="4"/>
  <c r="G7" i="4"/>
  <c r="H7" i="4"/>
  <c r="I7" i="4"/>
  <c r="J7" i="4"/>
  <c r="K7" i="4"/>
  <c r="B8" i="4"/>
  <c r="C8" i="4"/>
  <c r="D8" i="4"/>
  <c r="E8" i="4"/>
  <c r="F8" i="4"/>
  <c r="G8" i="4"/>
  <c r="H8" i="4"/>
  <c r="I8" i="4"/>
  <c r="J8" i="4"/>
  <c r="K8" i="4"/>
  <c r="B9" i="4"/>
  <c r="C9" i="4"/>
  <c r="D9" i="4"/>
  <c r="E9" i="4"/>
  <c r="F9" i="4"/>
  <c r="G9" i="4"/>
  <c r="H9" i="4"/>
  <c r="I9" i="4"/>
  <c r="J9" i="4"/>
  <c r="K9" i="4"/>
  <c r="B10" i="4"/>
  <c r="C10" i="4"/>
  <c r="D10" i="4"/>
  <c r="E10" i="4"/>
  <c r="F10" i="4"/>
  <c r="G10" i="4"/>
  <c r="H10" i="4"/>
  <c r="I10" i="4"/>
  <c r="J10" i="4"/>
  <c r="K10" i="4"/>
  <c r="B11" i="4"/>
  <c r="C11" i="4"/>
  <c r="D11" i="4"/>
  <c r="E11" i="4"/>
  <c r="F11" i="4"/>
  <c r="G11" i="4"/>
  <c r="H11" i="4"/>
  <c r="I11" i="4"/>
  <c r="J11" i="4"/>
  <c r="K11" i="4"/>
  <c r="B12" i="4"/>
  <c r="C12" i="4"/>
  <c r="D12" i="4"/>
  <c r="E12" i="4"/>
  <c r="F12" i="4"/>
  <c r="G12" i="4"/>
  <c r="H12" i="4"/>
  <c r="I12" i="4"/>
  <c r="J12" i="4"/>
  <c r="K12" i="4"/>
  <c r="B13" i="4"/>
  <c r="C13" i="4"/>
  <c r="D13" i="4"/>
  <c r="E13" i="4"/>
  <c r="F13" i="4"/>
  <c r="G13" i="4"/>
  <c r="H13" i="4"/>
  <c r="I13" i="4"/>
  <c r="J13" i="4"/>
  <c r="K13" i="4"/>
  <c r="B14" i="4"/>
  <c r="C14" i="4"/>
  <c r="D14" i="4"/>
  <c r="E14" i="4"/>
  <c r="F14" i="4"/>
  <c r="G14" i="4"/>
  <c r="H14" i="4"/>
  <c r="I14" i="4"/>
  <c r="J14" i="4"/>
  <c r="K14" i="4"/>
  <c r="B15" i="4"/>
  <c r="C15" i="4"/>
  <c r="D15" i="4"/>
  <c r="E15" i="4"/>
  <c r="F15" i="4"/>
  <c r="G15" i="4"/>
  <c r="H15" i="4"/>
  <c r="I15" i="4"/>
  <c r="J15" i="4"/>
  <c r="K15" i="4"/>
  <c r="B16" i="4"/>
  <c r="C16" i="4"/>
  <c r="D16" i="4"/>
  <c r="E16" i="4"/>
  <c r="F16" i="4"/>
  <c r="G16" i="4"/>
  <c r="H16" i="4"/>
  <c r="I16" i="4"/>
  <c r="J16" i="4"/>
  <c r="K16" i="4"/>
  <c r="B17" i="4"/>
  <c r="C17" i="4"/>
  <c r="D17" i="4"/>
  <c r="E17" i="4"/>
  <c r="F17" i="4"/>
  <c r="G17" i="4"/>
  <c r="H17" i="4"/>
  <c r="I17" i="4"/>
  <c r="J17" i="4"/>
  <c r="K17" i="4"/>
  <c r="A7" i="4"/>
  <c r="A8" i="4"/>
  <c r="A9" i="4"/>
  <c r="A10" i="4"/>
  <c r="A11" i="4"/>
  <c r="A12" i="4"/>
  <c r="A13" i="4"/>
  <c r="A14" i="4"/>
  <c r="A15" i="4"/>
  <c r="A16" i="4"/>
  <c r="A17" i="4"/>
  <c r="A6" i="4"/>
  <c r="B2" i="4"/>
  <c r="C2" i="4"/>
  <c r="D2" i="4"/>
  <c r="E2" i="4"/>
  <c r="F2" i="4"/>
  <c r="G2" i="4"/>
  <c r="H2" i="4"/>
  <c r="I2" i="4"/>
  <c r="J2" i="4"/>
  <c r="K2" i="4"/>
  <c r="B3" i="4"/>
  <c r="C3" i="4"/>
  <c r="D3" i="4"/>
  <c r="E3" i="4"/>
  <c r="F3" i="4"/>
  <c r="G3" i="4"/>
  <c r="H3" i="4"/>
  <c r="I3" i="4"/>
  <c r="J3" i="4"/>
  <c r="K3" i="4"/>
  <c r="A3" i="4"/>
  <c r="A2" i="4"/>
  <c r="B1" i="4"/>
  <c r="C1" i="4"/>
  <c r="D1" i="4"/>
  <c r="E1" i="4"/>
  <c r="F1" i="4"/>
  <c r="G1" i="4"/>
  <c r="H1" i="4"/>
  <c r="I1" i="4"/>
  <c r="J1" i="4"/>
  <c r="K1" i="4"/>
  <c r="A1" i="4"/>
  <c r="B6" i="3"/>
  <c r="C6" i="3"/>
  <c r="D6" i="3"/>
  <c r="E6" i="3"/>
  <c r="F6" i="3"/>
  <c r="G6" i="3"/>
  <c r="H6" i="3"/>
  <c r="I6" i="3"/>
  <c r="J6" i="3"/>
  <c r="K6" i="3"/>
  <c r="B7" i="3"/>
  <c r="C7" i="3"/>
  <c r="D7" i="3"/>
  <c r="E7" i="3"/>
  <c r="F7" i="3"/>
  <c r="G7" i="3"/>
  <c r="H7" i="3"/>
  <c r="I7" i="3"/>
  <c r="J7" i="3"/>
  <c r="K7" i="3"/>
  <c r="B8" i="3"/>
  <c r="C8" i="3"/>
  <c r="D8" i="3"/>
  <c r="E8" i="3"/>
  <c r="F8" i="3"/>
  <c r="G8" i="3"/>
  <c r="H8" i="3"/>
  <c r="I8" i="3"/>
  <c r="J8" i="3"/>
  <c r="K8" i="3"/>
  <c r="B9" i="3"/>
  <c r="C9" i="3"/>
  <c r="D9" i="3"/>
  <c r="E9" i="3"/>
  <c r="F9" i="3"/>
  <c r="G9" i="3"/>
  <c r="H9" i="3"/>
  <c r="I9" i="3"/>
  <c r="J9" i="3"/>
  <c r="K9" i="3"/>
  <c r="B10" i="3"/>
  <c r="C10" i="3"/>
  <c r="D10" i="3"/>
  <c r="E10" i="3"/>
  <c r="F10" i="3"/>
  <c r="G10" i="3"/>
  <c r="H10" i="3"/>
  <c r="I10" i="3"/>
  <c r="J10" i="3"/>
  <c r="K10" i="3"/>
  <c r="B11" i="3"/>
  <c r="C11" i="3"/>
  <c r="D11" i="3"/>
  <c r="E11" i="3"/>
  <c r="F11" i="3"/>
  <c r="G11" i="3"/>
  <c r="H11" i="3"/>
  <c r="I11" i="3"/>
  <c r="J11" i="3"/>
  <c r="K11" i="3"/>
  <c r="B12" i="3"/>
  <c r="C12" i="3"/>
  <c r="D12" i="3"/>
  <c r="E12" i="3"/>
  <c r="F12" i="3"/>
  <c r="G12" i="3"/>
  <c r="H12" i="3"/>
  <c r="I12" i="3"/>
  <c r="J12" i="3"/>
  <c r="K12" i="3"/>
  <c r="B13" i="3"/>
  <c r="C13" i="3"/>
  <c r="D13" i="3"/>
  <c r="E13" i="3"/>
  <c r="F13" i="3"/>
  <c r="G13" i="3"/>
  <c r="H13" i="3"/>
  <c r="I13" i="3"/>
  <c r="J13" i="3"/>
  <c r="K13" i="3"/>
  <c r="B14" i="3"/>
  <c r="C14" i="3"/>
  <c r="D14" i="3"/>
  <c r="E14" i="3"/>
  <c r="F14" i="3"/>
  <c r="G14" i="3"/>
  <c r="H14" i="3"/>
  <c r="I14" i="3"/>
  <c r="J14" i="3"/>
  <c r="K14" i="3"/>
  <c r="B15" i="3"/>
  <c r="C15" i="3"/>
  <c r="D15" i="3"/>
  <c r="E15" i="3"/>
  <c r="F15" i="3"/>
  <c r="G15" i="3"/>
  <c r="H15" i="3"/>
  <c r="I15" i="3"/>
  <c r="J15" i="3"/>
  <c r="K15" i="3"/>
  <c r="B16" i="3"/>
  <c r="C16" i="3"/>
  <c r="D16" i="3"/>
  <c r="E16" i="3"/>
  <c r="F16" i="3"/>
  <c r="G16" i="3"/>
  <c r="H16" i="3"/>
  <c r="I16" i="3"/>
  <c r="J16" i="3"/>
  <c r="K16" i="3"/>
  <c r="B17" i="3"/>
  <c r="C17" i="3"/>
  <c r="D17" i="3"/>
  <c r="E17" i="3"/>
  <c r="F17" i="3"/>
  <c r="G17" i="3"/>
  <c r="H17" i="3"/>
  <c r="I17" i="3"/>
  <c r="J17" i="3"/>
  <c r="K17" i="3"/>
  <c r="A7" i="3"/>
  <c r="A8" i="3"/>
  <c r="A9" i="3"/>
  <c r="A10" i="3"/>
  <c r="A11" i="3"/>
  <c r="A12" i="3"/>
  <c r="A13" i="3"/>
  <c r="A14" i="3"/>
  <c r="A15" i="3"/>
  <c r="A16" i="3"/>
  <c r="A17" i="3"/>
  <c r="A6" i="3"/>
  <c r="B2" i="3"/>
  <c r="C2" i="3"/>
  <c r="D2" i="3"/>
  <c r="E2" i="3"/>
  <c r="F2" i="3"/>
  <c r="G2" i="3"/>
  <c r="H2" i="3"/>
  <c r="I2" i="3"/>
  <c r="J2" i="3"/>
  <c r="K2" i="3"/>
  <c r="B3" i="3"/>
  <c r="C3" i="3"/>
  <c r="D3" i="3"/>
  <c r="E3" i="3"/>
  <c r="F3" i="3"/>
  <c r="G3" i="3"/>
  <c r="H3" i="3"/>
  <c r="I3" i="3"/>
  <c r="J3" i="3"/>
  <c r="K3" i="3"/>
  <c r="A3" i="3"/>
  <c r="A2" i="3"/>
  <c r="B1" i="3"/>
  <c r="C1" i="3"/>
  <c r="D1" i="3"/>
  <c r="E1" i="3"/>
  <c r="F1" i="3"/>
  <c r="G1" i="3"/>
  <c r="H1" i="3"/>
  <c r="I1" i="3"/>
  <c r="J1" i="3"/>
  <c r="K1" i="3"/>
  <c r="A1" i="3"/>
  <c r="D499" i="10" l="1"/>
  <c r="E499" i="10" s="1"/>
  <c r="D491" i="10"/>
  <c r="E491" i="10" s="1"/>
  <c r="D483" i="10"/>
  <c r="E483" i="10" s="1"/>
  <c r="D443" i="10"/>
  <c r="E443" i="10" s="1"/>
  <c r="D361" i="10"/>
  <c r="E361" i="10" s="1"/>
  <c r="D345" i="10"/>
  <c r="E345" i="10" s="1"/>
  <c r="D329" i="10"/>
  <c r="E329" i="10" s="1"/>
  <c r="D313" i="10"/>
  <c r="E313" i="10" s="1"/>
  <c r="D297" i="10"/>
  <c r="E297" i="10" s="1"/>
  <c r="D281" i="10"/>
  <c r="E281" i="10" s="1"/>
  <c r="D249" i="10"/>
  <c r="E249" i="10" s="1"/>
  <c r="D233" i="10"/>
  <c r="E233" i="10" s="1"/>
  <c r="D217" i="10"/>
  <c r="E217" i="10" s="1"/>
  <c r="D201" i="10"/>
  <c r="E201" i="10" s="1"/>
  <c r="D185" i="10"/>
  <c r="E185" i="10" s="1"/>
  <c r="D475" i="10"/>
  <c r="E475" i="10" s="1"/>
  <c r="D467" i="10"/>
  <c r="E467" i="10" s="1"/>
  <c r="D451" i="10"/>
  <c r="E451" i="10" s="1"/>
  <c r="D435" i="10"/>
  <c r="E435" i="10" s="1"/>
  <c r="D425" i="10"/>
  <c r="E425" i="10" s="1"/>
  <c r="D393" i="10"/>
  <c r="E393" i="10" s="1"/>
  <c r="D377" i="10"/>
  <c r="E377" i="10" s="1"/>
  <c r="D4" i="10"/>
  <c r="E4" i="10" s="1"/>
  <c r="D459" i="10"/>
  <c r="E459" i="10" s="1"/>
  <c r="D427" i="10"/>
  <c r="E427" i="10" s="1"/>
  <c r="D409" i="10"/>
  <c r="E409" i="10" s="1"/>
  <c r="D265" i="10"/>
  <c r="E265" i="10" s="1"/>
  <c r="D273" i="10"/>
  <c r="E273" i="10" s="1"/>
  <c r="D257" i="10"/>
  <c r="E257" i="10" s="1"/>
  <c r="D241" i="10"/>
  <c r="E241" i="10" s="1"/>
  <c r="D225" i="10"/>
  <c r="E225" i="10" s="1"/>
  <c r="D209" i="10"/>
  <c r="E209" i="10" s="1"/>
  <c r="D193" i="10"/>
  <c r="E193" i="10" s="1"/>
  <c r="D177" i="10"/>
  <c r="E177" i="10" s="1"/>
  <c r="D164" i="10"/>
  <c r="E164" i="10" s="1"/>
  <c r="D148" i="10"/>
  <c r="E148" i="10" s="1"/>
  <c r="D132" i="10"/>
  <c r="E132" i="10" s="1"/>
  <c r="D116" i="10"/>
  <c r="E116" i="10" s="1"/>
  <c r="D100" i="10"/>
  <c r="E100" i="10" s="1"/>
  <c r="D84" i="10"/>
  <c r="E84" i="10" s="1"/>
  <c r="D68" i="10"/>
  <c r="E68" i="10" s="1"/>
  <c r="D52" i="10"/>
  <c r="E52" i="10" s="1"/>
  <c r="D36" i="10"/>
  <c r="E36" i="10" s="1"/>
  <c r="D20" i="10"/>
  <c r="E20" i="10" s="1"/>
  <c r="W498" i="9"/>
  <c r="V495" i="9"/>
  <c r="W491" i="9"/>
  <c r="W490" i="9"/>
  <c r="V487" i="9"/>
  <c r="W483" i="9"/>
  <c r="W482" i="9"/>
  <c r="V479" i="9"/>
  <c r="W475" i="9"/>
  <c r="W474" i="9"/>
  <c r="V497" i="9"/>
  <c r="W496" i="9"/>
  <c r="V489" i="9"/>
  <c r="W488" i="9"/>
  <c r="V481" i="9"/>
  <c r="V473" i="9"/>
  <c r="W495" i="9"/>
  <c r="W487" i="9"/>
  <c r="W479" i="9"/>
  <c r="V493" i="9"/>
  <c r="W492" i="9"/>
  <c r="V485" i="9"/>
  <c r="W484" i="9"/>
  <c r="W478" i="9"/>
  <c r="V477" i="9"/>
  <c r="W333" i="9"/>
  <c r="W332" i="9"/>
  <c r="V329" i="9"/>
  <c r="W325" i="9"/>
  <c r="W324" i="9"/>
  <c r="V321" i="9"/>
  <c r="W317" i="9"/>
  <c r="V331" i="9"/>
  <c r="W330" i="9"/>
  <c r="V323" i="9"/>
  <c r="W322" i="9"/>
  <c r="W337" i="9"/>
  <c r="W329" i="9"/>
  <c r="W321" i="9"/>
  <c r="V335" i="9"/>
  <c r="V327" i="9"/>
  <c r="W326" i="9"/>
  <c r="V319" i="9"/>
  <c r="W170" i="9"/>
  <c r="W169" i="9"/>
  <c r="V168" i="9"/>
</calcChain>
</file>

<file path=xl/sharedStrings.xml><?xml version="1.0" encoding="utf-8"?>
<sst xmlns="http://schemas.openxmlformats.org/spreadsheetml/2006/main" count="11133" uniqueCount="75">
  <si>
    <t>Variable_name</t>
  </si>
  <si>
    <t>Variable_type</t>
  </si>
  <si>
    <t>Validated</t>
  </si>
  <si>
    <t>Sub-scale</t>
  </si>
  <si>
    <t>Option_1</t>
  </si>
  <si>
    <t>Value_1</t>
  </si>
  <si>
    <t>Option_2</t>
  </si>
  <si>
    <t>Value_2</t>
  </si>
  <si>
    <t>Option_3</t>
  </si>
  <si>
    <t>Value_3</t>
  </si>
  <si>
    <t>Option_4</t>
  </si>
  <si>
    <t>Value_4</t>
  </si>
  <si>
    <t>Option_5</t>
  </si>
  <si>
    <t>Value_5</t>
  </si>
  <si>
    <t>Option_6</t>
  </si>
  <si>
    <t>Value_6</t>
  </si>
  <si>
    <t>Option_7</t>
  </si>
  <si>
    <t>Value_7</t>
  </si>
  <si>
    <t>Option_8</t>
  </si>
  <si>
    <t>Value_8</t>
  </si>
  <si>
    <t>Option_9</t>
  </si>
  <si>
    <t>Value_9</t>
  </si>
  <si>
    <t>Option_10</t>
  </si>
  <si>
    <t>Value_10</t>
  </si>
  <si>
    <t>Option_11</t>
  </si>
  <si>
    <t>Value_11</t>
  </si>
  <si>
    <t>Option_12</t>
  </si>
  <si>
    <t>Value_12</t>
  </si>
  <si>
    <t>Scale</t>
  </si>
  <si>
    <t>Scale_type</t>
  </si>
  <si>
    <t>Prefered change</t>
  </si>
  <si>
    <t>Sub-scale1</t>
  </si>
  <si>
    <t>Sub-scale2</t>
  </si>
  <si>
    <t>Sub-scale3</t>
  </si>
  <si>
    <t>Sub-scale4</t>
  </si>
  <si>
    <t>Sub-scale5</t>
  </si>
  <si>
    <t>Subtitle</t>
  </si>
  <si>
    <t>Parent ID</t>
  </si>
  <si>
    <t>ID</t>
  </si>
  <si>
    <t>Who_5_score</t>
  </si>
  <si>
    <t>Intervention</t>
  </si>
  <si>
    <t>string</t>
  </si>
  <si>
    <t>School</t>
  </si>
  <si>
    <t>Date PRE Questionnaire Completed</t>
  </si>
  <si>
    <t>date</t>
  </si>
  <si>
    <t>Child Gender</t>
  </si>
  <si>
    <t>Female</t>
  </si>
  <si>
    <t>Male</t>
  </si>
  <si>
    <t>Child Date of Birth</t>
  </si>
  <si>
    <t>1. I have felt cheerful and in good spirits</t>
  </si>
  <si>
    <t>measure</t>
  </si>
  <si>
    <t>5</t>
  </si>
  <si>
    <t>4</t>
  </si>
  <si>
    <t>3</t>
  </si>
  <si>
    <t>2</t>
  </si>
  <si>
    <t>1</t>
  </si>
  <si>
    <t>2. I have felt calm and relaxed</t>
  </si>
  <si>
    <t>3. I have felt active and vigorous</t>
  </si>
  <si>
    <t>4. I woke up feeling fresh and rested</t>
  </si>
  <si>
    <t>5. My daily life had been filled with things that interest me</t>
  </si>
  <si>
    <t/>
  </si>
  <si>
    <t>PRE_ID</t>
  </si>
  <si>
    <t>POST_row</t>
  </si>
  <si>
    <t>PRE_Who_5_score</t>
  </si>
  <si>
    <t>POST_Who_5_score</t>
  </si>
  <si>
    <t>PRE</t>
  </si>
  <si>
    <t>POST</t>
  </si>
  <si>
    <t>ABC data template v1.3</t>
  </si>
  <si>
    <t>World Health Organisation - Five Well-Being Index (WHO-5)</t>
  </si>
  <si>
    <t xml:space="preserve">
The Area Based Childhood (ABC) Programme is a prevention and early intervention initiative in 13 areas of disadvantage around Ireland. It was jointly funded by the Department of Children and Youth Affairs (DCYA) and the Atlantic Philanthropies between 2013 and 2017, and since then it has continued to be supported by DCYA.</t>
  </si>
  <si>
    <t xml:space="preserve">
The Centre for Effective Services (CES) was tasked by the funders with conducting a national evaluation of the Programme. One element of this evaluation involved the local services collecting outcomes data for participating parents and children, with support from the evaluation team. An intended benefit of this approach was to strengthen capacity around the use of data for planning and service delivery.</t>
  </si>
  <si>
    <t xml:space="preserve">
The main feedback from the areas on their experience of collecting outcomes data was that:
• Data collection and entry was more time-consuming than expected, and
• There was a time lag between entering the data, and getting the results from the analysis.</t>
  </si>
  <si>
    <t xml:space="preserve">
With this feedback in mind, the CES evaluation team has developed new templates, based on the ones used previously in the national evaluation. This was done to help sustain the progress around the use of data in the areas.</t>
  </si>
  <si>
    <t xml:space="preserve">
The aims of the template are to:
• Make data entry easier - faster and more accurate,
• Calculate the scores for you - immediate feedback as you enter the data, and
• Present the data in a way that is useful for planning and delivery of services.</t>
  </si>
  <si>
    <t>The new templates are intended to help sustain the progress around the use of data in the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</si>
</sst>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font>
    <font>
      <sz val="11"/>
      <color theme="1"/>
      <name val="Calibri"/>
      <family val="2"/>
      <scheme val="minor"/>
    </font>
    <font>
      <b/>
      <sz val="11"/>
      <color theme="0"/>
      <name val="Calibri"/>
      <family val="2"/>
      <scheme val="minor"/>
    </font>
    <font>
      <b/>
      <sz val="11"/>
      <color rgb="FFFFFFFF"/>
      <name val="Arial"/>
      <family val="2"/>
    </font>
    <font>
      <b/>
      <sz val="16"/>
      <color theme="1"/>
      <name val="Arial"/>
      <family val="2"/>
    </font>
    <font>
      <b/>
      <sz val="20"/>
      <color rgb="FFC85A14"/>
      <name val="Arial"/>
      <family val="2"/>
    </font>
    <font>
      <b/>
      <sz val="14"/>
      <color rgb="FF5A5A5A"/>
      <name val="Arial"/>
      <family val="2"/>
    </font>
  </fonts>
  <fills count="3">
    <fill>
      <patternFill patternType="none"/>
    </fill>
    <fill>
      <patternFill patternType="gray125"/>
    </fill>
    <fill>
      <patternFill patternType="solid">
        <fgColor rgb="FF16365C"/>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s>
  <cellStyleXfs count="2">
    <xf numFmtId="0" fontId="0" fillId="0" borderId="0"/>
    <xf numFmtId="0" fontId="1" fillId="0" borderId="0"/>
  </cellStyleXfs>
  <cellXfs count="21">
    <xf numFmtId="0" fontId="0" fillId="0" borderId="0" xfId="0"/>
    <xf numFmtId="0" fontId="2" fillId="2" borderId="0" xfId="1" applyFont="1" applyFill="1"/>
    <xf numFmtId="49" fontId="2" fillId="2" borderId="0" xfId="1" applyNumberFormat="1" applyFont="1" applyFill="1"/>
    <xf numFmtId="0" fontId="1" fillId="0" borderId="0" xfId="1"/>
    <xf numFmtId="49" fontId="1" fillId="0" borderId="0" xfId="1" applyNumberFormat="1"/>
    <xf numFmtId="0" fontId="1" fillId="0" borderId="0" xfId="1" applyAlignment="1">
      <alignment wrapText="1"/>
    </xf>
    <xf numFmtId="0" fontId="3" fillId="2" borderId="1" xfId="0" applyFont="1" applyFill="1" applyBorder="1"/>
    <xf numFmtId="0" fontId="3" fillId="2" borderId="1" xfId="0" applyFont="1" applyFill="1" applyBorder="1" applyAlignment="1">
      <alignment wrapText="1"/>
    </xf>
    <xf numFmtId="0" fontId="0" fillId="0" borderId="2" xfId="0" applyFill="1" applyBorder="1"/>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3" fillId="2" borderId="1" xfId="0" applyFont="1" applyFill="1" applyBorder="1" applyAlignment="1" applyProtection="1">
      <alignment wrapText="1"/>
      <protection locked="0"/>
    </xf>
    <xf numFmtId="0" fontId="0" fillId="0" borderId="0" xfId="0" applyProtection="1">
      <protection locked="0"/>
    </xf>
    <xf numFmtId="0" fontId="0" fillId="0" borderId="2" xfId="0" applyFill="1" applyBorder="1" applyProtection="1">
      <protection locked="0"/>
    </xf>
    <xf numFmtId="0" fontId="3" fillId="2" borderId="1" xfId="0" applyFont="1" applyFill="1" applyBorder="1" applyAlignment="1" applyProtection="1">
      <alignment wrapText="1"/>
      <protection hidden="1"/>
    </xf>
    <xf numFmtId="0" fontId="3" fillId="2" borderId="3" xfId="0" applyFont="1" applyFill="1" applyBorder="1" applyAlignment="1" applyProtection="1">
      <alignment wrapText="1"/>
      <protection hidden="1"/>
    </xf>
    <xf numFmtId="0" fontId="0" fillId="0" borderId="4" xfId="0" applyBorder="1" applyAlignment="1" applyProtection="1">
      <alignment wrapText="1"/>
      <protection hidden="1"/>
    </xf>
    <xf numFmtId="0" fontId="0" fillId="0" borderId="0" xfId="0" applyProtection="1">
      <protection hidden="1"/>
    </xf>
    <xf numFmtId="0" fontId="4" fillId="0" borderId="0" xfId="0" applyFont="1" applyProtection="1">
      <protection hidden="1"/>
    </xf>
    <xf numFmtId="49" fontId="0" fillId="0" borderId="0" xfId="0" applyNumberFormat="1" applyProtection="1">
      <protection locked="0" hidden="1"/>
    </xf>
  </cellXfs>
  <cellStyles count="2">
    <cellStyle name="Normal" xfId="0" builtinId="0"/>
    <cellStyle name="Normal 2" xfId="1" xr:uid="{8AC5F405-4925-4D16-BDB9-FF5A99C7C570}"/>
  </cellStyles>
  <dxfs count="80">
    <dxf>
      <font>
        <color rgb="FF800000"/>
      </font>
      <fill>
        <patternFill>
          <bgColor rgb="FFFFA0A0"/>
        </patternFill>
      </fill>
      <border>
        <right style="thin">
          <color rgb="FF000000"/>
        </right>
        <top style="thin">
          <color rgb="FF000000"/>
        </top>
        <bottom style="thin">
          <color rgb="FF000000"/>
        </bottom>
      </border>
    </dxf>
    <dxf>
      <font>
        <color rgb="FF800000"/>
      </font>
      <fill>
        <patternFill>
          <bgColor rgb="FFFFA0A0"/>
        </patternFill>
      </fill>
      <border>
        <right style="thin">
          <color rgb="FF000000"/>
        </right>
        <top style="thin">
          <color rgb="FF000000"/>
        </top>
        <bottom style="thin">
          <color rgb="FF000000"/>
        </bottom>
      </border>
    </dxf>
    <dxf>
      <font>
        <color rgb="FF804000"/>
      </font>
      <fill>
        <patternFill>
          <bgColor rgb="FFFFBE50"/>
        </patternFill>
      </fill>
      <border>
        <right style="thin">
          <color rgb="FF000000"/>
        </right>
        <top style="thin">
          <color rgb="FF000000"/>
        </top>
        <bottom style="thin">
          <color rgb="FF000000"/>
        </bottom>
      </border>
    </dxf>
    <dxf>
      <font>
        <color rgb="FF804000"/>
      </font>
      <fill>
        <patternFill>
          <bgColor rgb="FFFFBE50"/>
        </patternFill>
      </fill>
      <border>
        <right style="thin">
          <color rgb="FF000000"/>
        </right>
        <top style="thin">
          <color rgb="FF000000"/>
        </top>
        <bottom style="thin">
          <color rgb="FF000000"/>
        </bottom>
      </border>
    </dxf>
    <dxf>
      <font>
        <color rgb="FF008000"/>
      </font>
      <fill>
        <patternFill>
          <bgColor rgb="FFA0FFA0"/>
        </patternFill>
      </fill>
      <border>
        <right style="thin">
          <color rgb="FF000000"/>
        </right>
        <top style="thin">
          <color rgb="FF000000"/>
        </top>
        <bottom style="thin">
          <color rgb="FF000000"/>
        </bottom>
      </border>
    </dxf>
    <dxf>
      <font>
        <color rgb="FF008000"/>
      </font>
      <fill>
        <patternFill>
          <bgColor rgb="FFA0FFA0"/>
        </patternFill>
      </fill>
      <border>
        <right style="thin">
          <color rgb="FF000000"/>
        </right>
        <top style="thin">
          <color rgb="FF000000"/>
        </top>
        <bottom style="thin">
          <color rgb="FF000000"/>
        </bottom>
      </border>
    </dxf>
    <dxf>
      <font>
        <color rgb="FFC8C8C8"/>
      </font>
      <fill>
        <patternFill>
          <bgColor rgb="FFC8C8C8"/>
        </patternFill>
      </fill>
      <border>
        <right style="thin">
          <color rgb="FF000000"/>
        </right>
        <top style="thin">
          <color rgb="FF000000"/>
        </top>
        <bottom style="thin">
          <color rgb="FF000000"/>
        </bottom>
      </border>
    </dxf>
    <dxf>
      <font>
        <color rgb="FFA0A0A0"/>
      </font>
      <fill>
        <patternFill>
          <bgColor rgb="FFA0A0A0"/>
        </patternFill>
      </fill>
      <border>
        <right style="thin">
          <color rgb="FF000000"/>
        </right>
        <top style="thin">
          <color rgb="FF000000"/>
        </top>
        <bottom style="thin">
          <color rgb="FF000000"/>
        </bottom>
      </border>
    </dxf>
    <dxf>
      <fill>
        <patternFill>
          <bgColor rgb="FFFFA0A0"/>
        </patternFill>
      </fill>
      <border>
        <left style="thin">
          <color rgb="FF000000"/>
        </left>
        <top style="thin">
          <color rgb="FF000000"/>
        </top>
        <bottom style="thin">
          <color rgb="FF000000"/>
        </bottom>
      </border>
    </dxf>
    <dxf>
      <fill>
        <patternFill>
          <bgColor rgb="FFFFA0A0"/>
        </patternFill>
      </fill>
      <border>
        <left style="thin">
          <color rgb="FF000000"/>
        </left>
        <top style="thin">
          <color rgb="FF000000"/>
        </top>
        <bottom style="thin">
          <color rgb="FF000000"/>
        </bottom>
      </border>
    </dxf>
    <dxf>
      <fill>
        <patternFill>
          <bgColor rgb="FFFFBE50"/>
        </patternFill>
      </fill>
      <border>
        <left style="thin">
          <color rgb="FF000000"/>
        </left>
        <top style="thin">
          <color rgb="FF000000"/>
        </top>
        <bottom style="thin">
          <color rgb="FF000000"/>
        </bottom>
      </border>
    </dxf>
    <dxf>
      <fill>
        <patternFill>
          <bgColor rgb="FFFFBE50"/>
        </patternFill>
      </fill>
      <border>
        <left style="thin">
          <color rgb="FF000000"/>
        </left>
        <top style="thin">
          <color rgb="FF000000"/>
        </top>
        <bottom style="thin">
          <color rgb="FF000000"/>
        </bottom>
      </border>
    </dxf>
    <dxf>
      <fill>
        <patternFill>
          <bgColor rgb="FFA0FFA0"/>
        </patternFill>
      </fill>
      <border>
        <left style="thin">
          <color rgb="FF000000"/>
        </left>
        <top style="thin">
          <color rgb="FF000000"/>
        </top>
        <bottom style="thin">
          <color rgb="FF000000"/>
        </bottom>
      </border>
    </dxf>
    <dxf>
      <fill>
        <patternFill>
          <bgColor rgb="FFA0FFA0"/>
        </patternFill>
      </fill>
      <border>
        <left style="thin">
          <color rgb="FF000000"/>
        </left>
        <top style="thin">
          <color rgb="FF000000"/>
        </top>
        <bottom style="thin">
          <color rgb="FF000000"/>
        </bottom>
      </border>
    </dxf>
    <dxf>
      <fill>
        <patternFill>
          <bgColor rgb="FFC8C8C8"/>
        </patternFill>
      </fill>
      <border>
        <left style="thin">
          <color rgb="FF000000"/>
        </left>
        <top style="thin">
          <color rgb="FF000000"/>
        </top>
        <bottom style="thin">
          <color rgb="FF000000"/>
        </bottom>
      </border>
    </dxf>
    <dxf>
      <fill>
        <patternFill>
          <bgColor rgb="FFA0A0A0"/>
        </patternFill>
      </fill>
      <border>
        <left style="thin">
          <color rgb="FF000000"/>
        </left>
        <top style="thin">
          <color rgb="FF000000"/>
        </top>
        <bottom style="thin">
          <color rgb="FF000000"/>
        </bottom>
      </border>
    </dxf>
    <dxf>
      <fill>
        <patternFill>
          <bgColor rgb="FFEBEBFF"/>
        </patternFill>
      </fill>
      <border>
        <left style="thin">
          <color rgb="FF000000"/>
        </left>
        <right style="thin">
          <color rgb="FF000000"/>
        </right>
        <top style="thin">
          <color rgb="FF000000"/>
        </top>
        <bottom style="thin">
          <color rgb="FF000000"/>
        </bottom>
      </border>
    </dxf>
    <dxf>
      <fill>
        <patternFill>
          <bgColor rgb="FFD2D2FF"/>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FFFFE6"/>
        </patternFill>
      </fill>
      <border>
        <left style="thin">
          <color rgb="FF000000"/>
        </left>
        <right style="thin">
          <color rgb="FF000000"/>
        </right>
        <top style="thin">
          <color rgb="FF000000"/>
        </top>
        <bottom style="thin">
          <color rgb="FF000000"/>
        </bottom>
      </border>
    </dxf>
    <dxf>
      <fill>
        <patternFill>
          <bgColor rgb="FFFFFFA0"/>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EBFFEB"/>
        </patternFill>
      </fill>
      <border>
        <left style="thin">
          <color rgb="FF000000"/>
        </left>
        <right style="thin">
          <color rgb="FF000000"/>
        </right>
        <top style="thin">
          <color rgb="FF000000"/>
        </top>
        <bottom style="thin">
          <color rgb="FF000000"/>
        </bottom>
      </border>
    </dxf>
    <dxf>
      <fill>
        <patternFill>
          <bgColor rgb="FFD2FFD2"/>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EBEBFF"/>
        </patternFill>
      </fill>
      <border>
        <left style="thin">
          <color rgb="FF000000"/>
        </left>
        <right style="thin">
          <color rgb="FF000000"/>
        </right>
        <top style="thin">
          <color rgb="FF000000"/>
        </top>
        <bottom style="thin">
          <color rgb="FF000000"/>
        </bottom>
      </border>
    </dxf>
    <dxf>
      <fill>
        <patternFill>
          <bgColor rgb="FFD2D2FF"/>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EBEBFF"/>
        </patternFill>
      </fill>
      <border>
        <left style="thin">
          <color rgb="FF000000"/>
        </left>
        <right style="thin">
          <color rgb="FF000000"/>
        </right>
        <top style="thin">
          <color rgb="FF000000"/>
        </top>
        <bottom style="thin">
          <color rgb="FF000000"/>
        </bottom>
      </border>
    </dxf>
    <dxf>
      <fill>
        <patternFill>
          <bgColor rgb="FFD2D2FF"/>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FFFFE6"/>
        </patternFill>
      </fill>
      <border>
        <left style="thin">
          <color rgb="FF000000"/>
        </left>
        <right style="thin">
          <color rgb="FF000000"/>
        </right>
        <top style="thin">
          <color rgb="FF000000"/>
        </top>
        <bottom style="thin">
          <color rgb="FF000000"/>
        </bottom>
      </border>
    </dxf>
    <dxf>
      <fill>
        <patternFill>
          <bgColor rgb="FFFFFFA0"/>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FFFFE6"/>
        </patternFill>
      </fill>
      <border>
        <left style="thin">
          <color rgb="FF000000"/>
        </left>
        <right style="thin">
          <color rgb="FF000000"/>
        </right>
        <top style="thin">
          <color rgb="FF000000"/>
        </top>
        <bottom style="thin">
          <color rgb="FF000000"/>
        </bottom>
      </border>
    </dxf>
    <dxf>
      <fill>
        <patternFill>
          <bgColor rgb="FFFFFFA0"/>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EBFFEB"/>
        </patternFill>
      </fill>
      <border>
        <left style="thin">
          <color rgb="FF000000"/>
        </left>
        <right style="thin">
          <color rgb="FF000000"/>
        </right>
        <top style="thin">
          <color rgb="FF000000"/>
        </top>
        <bottom style="thin">
          <color rgb="FF000000"/>
        </bottom>
      </border>
    </dxf>
    <dxf>
      <fill>
        <patternFill>
          <bgColor rgb="FFD2FFD2"/>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EBFFEB"/>
        </patternFill>
      </fill>
      <border>
        <left style="thin">
          <color rgb="FF000000"/>
        </left>
        <right style="thin">
          <color rgb="FF000000"/>
        </right>
        <top style="thin">
          <color rgb="FF000000"/>
        </top>
        <bottom style="thin">
          <color rgb="FF000000"/>
        </bottom>
      </border>
    </dxf>
    <dxf>
      <fill>
        <patternFill>
          <bgColor rgb="FFD2FFD2"/>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ill>
        <patternFill>
          <bgColor rgb="FFEBEBFF"/>
        </patternFill>
      </fill>
      <border>
        <left style="thin">
          <color rgb="FF000000"/>
        </left>
        <right style="thin">
          <color rgb="FF000000"/>
        </right>
        <top style="thin">
          <color rgb="FF000000"/>
        </top>
        <bottom style="thin">
          <color rgb="FF000000"/>
        </bottom>
      </border>
    </dxf>
    <dxf>
      <fill>
        <patternFill>
          <bgColor rgb="FFD2D2FF"/>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ont>
        <b/>
        <i val="0"/>
        <color rgb="FFFFFFFF"/>
      </font>
      <fill>
        <patternFill>
          <bgColor rgb="FFFF0000"/>
        </patternFill>
      </fill>
      <border>
        <left style="thin">
          <color rgb="FF000000"/>
        </left>
        <right style="thin">
          <color rgb="FF000000"/>
        </right>
        <top style="thin">
          <color rgb="FF000000"/>
        </top>
        <bottom style="thin">
          <color rgb="FF000000"/>
        </bottom>
      </border>
    </dxf>
    <dxf>
      <font>
        <color rgb="FFFFFFFF"/>
      </font>
    </dxf>
    <dxf>
      <fill>
        <patternFill>
          <bgColor rgb="FFFFFFE6"/>
        </patternFill>
      </fill>
      <border>
        <left style="thin">
          <color rgb="FF000000"/>
        </left>
        <right style="thin">
          <color rgb="FF000000"/>
        </right>
        <top style="thin">
          <color rgb="FF000000"/>
        </top>
        <bottom style="thin">
          <color rgb="FF000000"/>
        </bottom>
      </border>
    </dxf>
    <dxf>
      <fill>
        <patternFill>
          <bgColor rgb="FFFFFFA0"/>
        </patternFill>
      </fill>
      <border>
        <left style="thin">
          <color rgb="FF000000"/>
        </left>
        <right style="thin">
          <color rgb="FF000000"/>
        </right>
        <top style="thin">
          <color rgb="FF000000"/>
        </top>
        <bottom style="thin">
          <color rgb="FF000000"/>
        </bottom>
      </border>
    </dxf>
    <dxf>
      <fill>
        <patternFill>
          <bgColor rgb="FFC8C8C8"/>
        </patternFill>
      </fill>
      <border>
        <left style="thin">
          <color rgb="FF000000"/>
        </left>
        <right style="thin">
          <color rgb="FF000000"/>
        </right>
        <top style="thin">
          <color rgb="FF000000"/>
        </top>
        <bottom style="thin">
          <color rgb="FF000000"/>
        </bottom>
      </border>
    </dxf>
    <dxf>
      <fill>
        <patternFill>
          <bgColor rgb="FFA0A0A0"/>
        </patternFill>
      </fill>
      <border>
        <left style="thin">
          <color rgb="FF000000"/>
        </left>
        <right style="thin">
          <color rgb="FF000000"/>
        </right>
        <top style="thin">
          <color rgb="FF000000"/>
        </top>
        <bottom style="thin">
          <color rgb="FF000000"/>
        </bottom>
      </border>
    </dxf>
    <dxf>
      <font>
        <b/>
        <i val="0"/>
        <color rgb="FFFFFFFF"/>
      </font>
      <fill>
        <patternFill>
          <bgColor rgb="FFFF0000"/>
        </patternFill>
      </fill>
      <border>
        <left style="thin">
          <color rgb="FF000000"/>
        </left>
        <right style="thin">
          <color rgb="FF000000"/>
        </right>
        <top style="thin">
          <color rgb="FF000000"/>
        </top>
        <bottom style="thin">
          <color rgb="FF000000"/>
        </bottom>
      </border>
    </dxf>
    <dxf>
      <font>
        <color rgb="FFFFFFFF"/>
      </font>
    </dxf>
    <dxf>
      <font>
        <color rgb="FF646464"/>
      </font>
      <fill>
        <patternFill>
          <bgColor rgb="FF646464"/>
        </patternFill>
      </fill>
    </dxf>
    <dxf>
      <fill>
        <patternFill>
          <bgColor rgb="FFF0BEFF"/>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color rgb="FFFF3232"/>
      </font>
      <fill>
        <patternFill>
          <bgColor rgb="FFFFDCDC"/>
        </patternFill>
      </fill>
    </dxf>
    <dxf>
      <font>
        <color rgb="FF32B432"/>
      </font>
      <fill>
        <patternFill>
          <bgColor rgb="FFDCFFD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sz="3200" u="heavy"/>
              <a:t>WHO 5: Matched Averages</a:t>
            </a:r>
            <a:r>
              <a:rPr lang="en-US" sz="1200"/>
              <a:t>
This chart shows the average scores for service users who
completed the questionnaire at both pre and post.</a:t>
            </a:r>
          </a:p>
        </c:rich>
      </c:tx>
      <c:overlay val="0"/>
    </c:title>
    <c:autoTitleDeleted val="0"/>
    <c:plotArea>
      <c:layout/>
      <c:barChart>
        <c:barDir val="col"/>
        <c:grouping val="clustered"/>
        <c:varyColors val="0"/>
        <c:ser>
          <c:idx val="0"/>
          <c:order val="0"/>
          <c:tx>
            <c:strRef>
              <c:f>Chart_Engine!$A$6</c:f>
              <c:strCache>
                <c:ptCount val="1"/>
                <c:pt idx="0">
                  <c:v>PRE</c:v>
                </c:pt>
              </c:strCache>
            </c:strRef>
          </c:tx>
          <c:spPr>
            <a:solidFill>
              <a:srgbClr val="BF9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Chart_Engine!$B$5</c:f>
              <c:strCache>
                <c:ptCount val="1"/>
                <c:pt idx="0">
                  <c:v>Who 5 score
n=0</c:v>
                </c:pt>
              </c:strCache>
            </c:strRef>
          </c:cat>
          <c:val>
            <c:numRef>
              <c:f>Chart_Engine!$B$6</c:f>
              <c:numCache>
                <c:formatCode>General</c:formatCode>
                <c:ptCount val="1"/>
                <c:pt idx="0">
                  <c:v>0</c:v>
                </c:pt>
              </c:numCache>
            </c:numRef>
          </c:val>
          <c:extLst>
            <c:ext xmlns:c16="http://schemas.microsoft.com/office/drawing/2014/chart" uri="{C3380CC4-5D6E-409C-BE32-E72D297353CC}">
              <c16:uniqueId val="{00000000-32A8-4079-AC1F-587CE08EE810}"/>
            </c:ext>
          </c:extLst>
        </c:ser>
        <c:ser>
          <c:idx val="1"/>
          <c:order val="1"/>
          <c:tx>
            <c:strRef>
              <c:f>Chart_Engine!$A$7</c:f>
              <c:strCache>
                <c:ptCount val="1"/>
                <c:pt idx="0">
                  <c:v>POST</c:v>
                </c:pt>
              </c:strCache>
            </c:strRef>
          </c:tx>
          <c:spPr>
            <a:solidFill>
              <a:srgbClr val="2E75B6"/>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Chart_Engine!$B$5</c:f>
              <c:strCache>
                <c:ptCount val="1"/>
                <c:pt idx="0">
                  <c:v>Who 5 score
n=0</c:v>
                </c:pt>
              </c:strCache>
            </c:strRef>
          </c:cat>
          <c:val>
            <c:numRef>
              <c:f>Chart_Engine!$B$7</c:f>
              <c:numCache>
                <c:formatCode>General</c:formatCode>
                <c:ptCount val="1"/>
                <c:pt idx="0">
                  <c:v>0</c:v>
                </c:pt>
              </c:numCache>
            </c:numRef>
          </c:val>
          <c:extLst>
            <c:ext xmlns:c16="http://schemas.microsoft.com/office/drawing/2014/chart" uri="{C3380CC4-5D6E-409C-BE32-E72D297353CC}">
              <c16:uniqueId val="{00000002-32A8-4079-AC1F-587CE08EE810}"/>
            </c:ext>
          </c:extLst>
        </c:ser>
        <c:dLbls>
          <c:dLblPos val="outEnd"/>
          <c:showLegendKey val="0"/>
          <c:showVal val="1"/>
          <c:showCatName val="0"/>
          <c:showSerName val="0"/>
          <c:showPercent val="0"/>
          <c:showBubbleSize val="0"/>
        </c:dLbls>
        <c:gapWidth val="150"/>
        <c:axId val="622411080"/>
        <c:axId val="622402552"/>
      </c:barChart>
      <c:catAx>
        <c:axId val="622411080"/>
        <c:scaling>
          <c:orientation val="minMax"/>
        </c:scaling>
        <c:delete val="0"/>
        <c:axPos val="b"/>
        <c:majorGridlines>
          <c:spPr>
            <a:ln>
              <a:solidFill>
                <a:srgbClr val="B4B4B4"/>
              </a:solidFill>
              <a:prstDash val="solid"/>
            </a:ln>
          </c:spPr>
        </c:majorGridlines>
        <c:numFmt formatCode="General" sourceLinked="1"/>
        <c:majorTickMark val="out"/>
        <c:minorTickMark val="none"/>
        <c:tickLblPos val="nextTo"/>
        <c:crossAx val="622402552"/>
        <c:crosses val="autoZero"/>
        <c:auto val="1"/>
        <c:lblAlgn val="ctr"/>
        <c:lblOffset val="100"/>
        <c:noMultiLvlLbl val="0"/>
      </c:catAx>
      <c:valAx>
        <c:axId val="622402552"/>
        <c:scaling>
          <c:orientation val="minMax"/>
          <c:min val="0"/>
        </c:scaling>
        <c:delete val="0"/>
        <c:axPos val="l"/>
        <c:majorGridlines>
          <c:spPr>
            <a:ln>
              <a:solidFill>
                <a:srgbClr val="DCDCDC"/>
              </a:solidFill>
              <a:prstDash val="lgDash"/>
            </a:ln>
          </c:spPr>
        </c:majorGridlines>
        <c:numFmt formatCode="General" sourceLinked="1"/>
        <c:majorTickMark val="out"/>
        <c:minorTickMark val="none"/>
        <c:tickLblPos val="nextTo"/>
        <c:crossAx val="622411080"/>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400"/>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sz="3200" u="heavy"/>
              <a:t>WHO 5: All Averages</a:t>
            </a:r>
            <a:r>
              <a:rPr lang="en-US" sz="1200"/>
              <a:t>
This chart shows the average scores for all of service users,
not just those matched at pre and post.</a:t>
            </a:r>
          </a:p>
        </c:rich>
      </c:tx>
      <c:overlay val="0"/>
    </c:title>
    <c:autoTitleDeleted val="0"/>
    <c:plotArea>
      <c:layout/>
      <c:barChart>
        <c:barDir val="col"/>
        <c:grouping val="clustered"/>
        <c:varyColors val="0"/>
        <c:ser>
          <c:idx val="0"/>
          <c:order val="0"/>
          <c:tx>
            <c:strRef>
              <c:f>Chart_Engine!$A$2</c:f>
              <c:strCache>
                <c:ptCount val="1"/>
                <c:pt idx="0">
                  <c:v>PRE</c:v>
                </c:pt>
              </c:strCache>
            </c:strRef>
          </c:tx>
          <c:spPr>
            <a:solidFill>
              <a:srgbClr val="BF9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Chart_Engine!$B$1</c:f>
              <c:strCache>
                <c:ptCount val="1"/>
                <c:pt idx="0">
                  <c:v>Who 5 score
n_PRE=0
n_POST=0</c:v>
                </c:pt>
              </c:strCache>
            </c:strRef>
          </c:cat>
          <c:val>
            <c:numRef>
              <c:f>Chart_Engine!$B$2</c:f>
              <c:numCache>
                <c:formatCode>General</c:formatCode>
                <c:ptCount val="1"/>
                <c:pt idx="0">
                  <c:v>0</c:v>
                </c:pt>
              </c:numCache>
            </c:numRef>
          </c:val>
          <c:extLst>
            <c:ext xmlns:c16="http://schemas.microsoft.com/office/drawing/2014/chart" uri="{C3380CC4-5D6E-409C-BE32-E72D297353CC}">
              <c16:uniqueId val="{00000000-5A3B-4E20-8EEE-BB71AD1F0D2C}"/>
            </c:ext>
          </c:extLst>
        </c:ser>
        <c:ser>
          <c:idx val="1"/>
          <c:order val="1"/>
          <c:tx>
            <c:strRef>
              <c:f>Chart_Engine!$A$3</c:f>
              <c:strCache>
                <c:ptCount val="1"/>
                <c:pt idx="0">
                  <c:v>POST</c:v>
                </c:pt>
              </c:strCache>
            </c:strRef>
          </c:tx>
          <c:spPr>
            <a:solidFill>
              <a:srgbClr val="2E75B6"/>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Chart_Engine!$B$1</c:f>
              <c:strCache>
                <c:ptCount val="1"/>
                <c:pt idx="0">
                  <c:v>Who 5 score
n_PRE=0
n_POST=0</c:v>
                </c:pt>
              </c:strCache>
            </c:strRef>
          </c:cat>
          <c:val>
            <c:numRef>
              <c:f>Chart_Engine!$B$3</c:f>
              <c:numCache>
                <c:formatCode>General</c:formatCode>
                <c:ptCount val="1"/>
                <c:pt idx="0">
                  <c:v>0</c:v>
                </c:pt>
              </c:numCache>
            </c:numRef>
          </c:val>
          <c:extLst>
            <c:ext xmlns:c16="http://schemas.microsoft.com/office/drawing/2014/chart" uri="{C3380CC4-5D6E-409C-BE32-E72D297353CC}">
              <c16:uniqueId val="{00000001-5A3B-4E20-8EEE-BB71AD1F0D2C}"/>
            </c:ext>
          </c:extLst>
        </c:ser>
        <c:dLbls>
          <c:dLblPos val="outEnd"/>
          <c:showLegendKey val="0"/>
          <c:showVal val="1"/>
          <c:showCatName val="0"/>
          <c:showSerName val="0"/>
          <c:showPercent val="0"/>
          <c:showBubbleSize val="0"/>
        </c:dLbls>
        <c:gapWidth val="150"/>
        <c:axId val="622404848"/>
        <c:axId val="622406816"/>
      </c:barChart>
      <c:catAx>
        <c:axId val="622404848"/>
        <c:scaling>
          <c:orientation val="minMax"/>
        </c:scaling>
        <c:delete val="0"/>
        <c:axPos val="b"/>
        <c:majorGridlines>
          <c:spPr>
            <a:ln>
              <a:solidFill>
                <a:srgbClr val="B4B4B4"/>
              </a:solidFill>
              <a:prstDash val="solid"/>
            </a:ln>
          </c:spPr>
        </c:majorGridlines>
        <c:numFmt formatCode="General" sourceLinked="1"/>
        <c:majorTickMark val="out"/>
        <c:minorTickMark val="none"/>
        <c:tickLblPos val="nextTo"/>
        <c:crossAx val="622406816"/>
        <c:crosses val="autoZero"/>
        <c:auto val="1"/>
        <c:lblAlgn val="ctr"/>
        <c:lblOffset val="100"/>
        <c:noMultiLvlLbl val="0"/>
      </c:catAx>
      <c:valAx>
        <c:axId val="622406816"/>
        <c:scaling>
          <c:orientation val="minMax"/>
          <c:min val="0"/>
        </c:scaling>
        <c:delete val="0"/>
        <c:axPos val="l"/>
        <c:majorGridlines>
          <c:spPr>
            <a:ln>
              <a:solidFill>
                <a:srgbClr val="DCDCDC"/>
              </a:solidFill>
              <a:prstDash val="lgDash"/>
            </a:ln>
          </c:spPr>
        </c:majorGridlines>
        <c:numFmt formatCode="General" sourceLinked="1"/>
        <c:majorTickMark val="out"/>
        <c:minorTickMark val="none"/>
        <c:tickLblPos val="nextTo"/>
        <c:crossAx val="622404848"/>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400"/>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7B78BB3-6105-490F-A3D4-B33CD267928E}">
  <sheetPr codeName="Chart13"/>
  <sheetViews>
    <sheetView zoomScale="122" workbookViewId="0" zoomToFit="1"/>
  </sheetViews>
  <sheetProtection algorithmName="SHA-512" hashValue="C3SkGVRcO/WaBDN08iLtNd+1z6JqmrTqPdGLtviYlXZiVx/tsIwkUZuPbrANdkyeAIGmDe6VGnZ1/02uPzbbLA==" saltValue="zTZmz4+UQ+E/f5WVeEs4s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7E22E9B-19FE-4892-91A3-F026361A4A95}">
  <sheetPr codeName="Chart12"/>
  <sheetViews>
    <sheetView zoomScale="122" workbookViewId="0" zoomToFit="1"/>
  </sheetViews>
  <sheetProtection algorithmName="SHA-512" hashValue="J1kwhMIiscYHS9cWSkbvNXGkks5K37cuYV473RMG8sNYeaZ+VrpzW3bi46woonIdI9UPYunHY27OmieKhFnONg==" saltValue="449uTNHC8u7SypKrF6g1/w=="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file:///C:\Users\davidb\OneDrive%20-%20CES\Desktop\ABC_data_templates_v1.3\new%20ABC%20logo%202018_fix.p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file:///C:\Users\davidb\OneDrive%20-%20CES\Desktop\ABC_data_templates_v1.3\new%20ABC%20logo%202018_fix.png"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file:///C:\Users\davidb\OneDrive%20-%20CES\Desktop\ABC_data_templates_v1.3\new%20ABC%20logo%202018_fix.pn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6705600</xdr:colOff>
      <xdr:row>1</xdr:row>
      <xdr:rowOff>3175</xdr:rowOff>
    </xdr:to>
    <xdr:sp macro="" textlink="">
      <xdr:nvSpPr>
        <xdr:cNvPr id="2" name="Rectangle 1" hidden="1">
          <a:extLst>
            <a:ext uri="{FF2B5EF4-FFF2-40B4-BE49-F238E27FC236}">
              <a16:creationId xmlns:a16="http://schemas.microsoft.com/office/drawing/2014/main" id="{4E095D06-77F8-4747-8AB1-5971BF576EBA}"/>
            </a:ext>
          </a:extLst>
        </xdr:cNvPr>
        <xdr:cNvSpPr/>
      </xdr:nvSpPr>
      <xdr:spPr>
        <a:xfrm>
          <a:off x="0" y="0"/>
          <a:ext cx="6705600" cy="127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0</xdr:rowOff>
    </xdr:from>
    <xdr:to>
      <xdr:col>0</xdr:col>
      <xdr:colOff>6705600</xdr:colOff>
      <xdr:row>1</xdr:row>
      <xdr:rowOff>3175</xdr:rowOff>
    </xdr:to>
    <xdr:pic>
      <xdr:nvPicPr>
        <xdr:cNvPr id="4" name="Picture 3">
          <a:extLst>
            <a:ext uri="{FF2B5EF4-FFF2-40B4-BE49-F238E27FC236}">
              <a16:creationId xmlns:a16="http://schemas.microsoft.com/office/drawing/2014/main" id="{78CED417-4955-4BCA-9C8F-0CEF592A4E4A}"/>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0"/>
          <a:ext cx="6705600" cy="127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a:extLst>
            <a:ext uri="{FF2B5EF4-FFF2-40B4-BE49-F238E27FC236}">
              <a16:creationId xmlns:a16="http://schemas.microsoft.com/office/drawing/2014/main" id="{42A8F2A8-670F-42A3-A988-21AAF40F8F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0.68662</cdr:x>
      <cdr:y>0.89559</cdr:y>
    </cdr:from>
    <cdr:to>
      <cdr:x>1</cdr:x>
      <cdr:y>1</cdr:y>
    </cdr:to>
    <cdr:pic>
      <cdr:nvPicPr>
        <cdr:cNvPr id="3" name="Picture 2">
          <a:extLst xmlns:a="http://schemas.openxmlformats.org/drawingml/2006/main">
            <a:ext uri="{FF2B5EF4-FFF2-40B4-BE49-F238E27FC236}">
              <a16:creationId xmlns:a16="http://schemas.microsoft.com/office/drawing/2014/main" id="{D584FB7C-B97D-49F6-A7D2-68F5500F1DC2}"/>
            </a:ext>
          </a:extLst>
        </cdr:cNvPr>
        <cdr:cNvPicPr>
          <a:picLocks xmlns:a="http://schemas.openxmlformats.org/drawingml/2006/main" noChangeAspect="1"/>
        </cdr:cNvPicPr>
      </cdr:nvPicPr>
      <cdr:blipFill>
        <a:blip xmlns:a="http://schemas.openxmlformats.org/drawingml/2006/main" xmlns:r="http://schemas.openxmlformats.org/officeDocument/2006/relationships" r:link="rId1">
          <a:clrChange>
            <a:clrFrom>
              <a:srgbClr val="FFFFFF"/>
            </a:clrFrom>
            <a:clrTo>
              <a:srgbClr val="FFFFFF">
                <a:alpha val="0"/>
              </a:srgbClr>
            </a:clrTo>
          </a:clrChange>
        </a:blip>
        <a:stretch xmlns:a="http://schemas.openxmlformats.org/drawingml/2006/main">
          <a:fillRect/>
        </a:stretch>
      </cdr:blipFill>
      <cdr:spPr>
        <a:xfrm xmlns:a="http://schemas.openxmlformats.org/drawingml/2006/main">
          <a:off x="6400800" y="5446947"/>
          <a:ext cx="2916418" cy="635000"/>
        </a:xfrm>
        <a:prstGeom xmlns:a="http://schemas.openxmlformats.org/drawingml/2006/main" prst="rect">
          <a:avLst/>
        </a:prstGeom>
        <a:solidFill xmlns:a="http://schemas.openxmlformats.org/drawingml/2006/main">
          <a:scrgbClr r="0" g="0" b="0">
            <a:alpha val="0"/>
          </a:scrgbClr>
        </a:solidFill>
      </cdr:spPr>
    </cdr:pic>
  </cdr:relSizeAnchor>
</c:userShapes>
</file>

<file path=xl/drawings/drawing4.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a:extLst>
            <a:ext uri="{FF2B5EF4-FFF2-40B4-BE49-F238E27FC236}">
              <a16:creationId xmlns:a16="http://schemas.microsoft.com/office/drawing/2014/main" id="{68A013D4-F554-4E74-AADD-8C427F5853D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0.68662</cdr:x>
      <cdr:y>0.89559</cdr:y>
    </cdr:from>
    <cdr:to>
      <cdr:x>1</cdr:x>
      <cdr:y>1</cdr:y>
    </cdr:to>
    <cdr:pic>
      <cdr:nvPicPr>
        <cdr:cNvPr id="3" name="Picture 2">
          <a:extLst xmlns:a="http://schemas.openxmlformats.org/drawingml/2006/main">
            <a:ext uri="{FF2B5EF4-FFF2-40B4-BE49-F238E27FC236}">
              <a16:creationId xmlns:a16="http://schemas.microsoft.com/office/drawing/2014/main" id="{628BDE70-08BF-4AC1-9037-C5F15A9E94B5}"/>
            </a:ext>
          </a:extLst>
        </cdr:cNvPr>
        <cdr:cNvPicPr>
          <a:picLocks xmlns:a="http://schemas.openxmlformats.org/drawingml/2006/main" noChangeAspect="1"/>
        </cdr:cNvPicPr>
      </cdr:nvPicPr>
      <cdr:blipFill>
        <a:blip xmlns:a="http://schemas.openxmlformats.org/drawingml/2006/main" xmlns:r="http://schemas.openxmlformats.org/officeDocument/2006/relationships" r:link="rId1">
          <a:clrChange>
            <a:clrFrom>
              <a:srgbClr val="FFFFFF"/>
            </a:clrFrom>
            <a:clrTo>
              <a:srgbClr val="FFFFFF">
                <a:alpha val="0"/>
              </a:srgbClr>
            </a:clrTo>
          </a:clrChange>
        </a:blip>
        <a:stretch xmlns:a="http://schemas.openxmlformats.org/drawingml/2006/main">
          <a:fillRect/>
        </a:stretch>
      </cdr:blipFill>
      <cdr:spPr>
        <a:xfrm xmlns:a="http://schemas.openxmlformats.org/drawingml/2006/main">
          <a:off x="6400800" y="5446947"/>
          <a:ext cx="2916418" cy="635000"/>
        </a:xfrm>
        <a:prstGeom xmlns:a="http://schemas.openxmlformats.org/drawingml/2006/main" prst="rect">
          <a:avLst/>
        </a:prstGeom>
        <a:solidFill xmlns:a="http://schemas.openxmlformats.org/drawingml/2006/main">
          <a:scrgbClr r="0" g="0" b="0">
            <a:alpha val="0"/>
          </a:scrgbClr>
        </a:solidFill>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5EC11-A56B-4A91-A1A0-2B815148C206}">
  <sheetPr codeName="Sheet14"/>
  <dimension ref="A1:A13"/>
  <sheetViews>
    <sheetView showGridLines="0" tabSelected="1" workbookViewId="0"/>
  </sheetViews>
  <sheetFormatPr defaultColWidth="0" defaultRowHeight="14.25" zeroHeight="1" x14ac:dyDescent="0.2"/>
  <cols>
    <col min="1" max="1" width="100.625" style="9" customWidth="1"/>
    <col min="2" max="16384" width="9" hidden="1"/>
  </cols>
  <sheetData>
    <row r="1" spans="1:1" ht="99.95" customHeight="1" x14ac:dyDescent="0.2"/>
    <row r="2" spans="1:1" ht="26.25" x14ac:dyDescent="0.4">
      <c r="A2" s="10" t="s">
        <v>67</v>
      </c>
    </row>
    <row r="3" spans="1:1" ht="18" x14ac:dyDescent="0.25">
      <c r="A3" s="11" t="s">
        <v>68</v>
      </c>
    </row>
    <row r="4" spans="1:1" ht="57" x14ac:dyDescent="0.2">
      <c r="A4" s="9" t="s">
        <v>69</v>
      </c>
    </row>
    <row r="5" spans="1:1" ht="71.25" x14ac:dyDescent="0.2">
      <c r="A5" s="9" t="s">
        <v>70</v>
      </c>
    </row>
    <row r="6" spans="1:1" ht="57" x14ac:dyDescent="0.2">
      <c r="A6" s="9" t="s">
        <v>71</v>
      </c>
    </row>
    <row r="7" spans="1:1" ht="42.75" x14ac:dyDescent="0.2">
      <c r="A7" s="9" t="s">
        <v>72</v>
      </c>
    </row>
    <row r="8" spans="1:1" ht="71.25" x14ac:dyDescent="0.2">
      <c r="A8" s="9" t="s">
        <v>73</v>
      </c>
    </row>
    <row r="9" spans="1:1" x14ac:dyDescent="0.2"/>
    <row r="10" spans="1:1" x14ac:dyDescent="0.2">
      <c r="A10" s="9" t="s">
        <v>74</v>
      </c>
    </row>
    <row r="11" spans="1:1" x14ac:dyDescent="0.2"/>
    <row r="12" spans="1:1" x14ac:dyDescent="0.2"/>
    <row r="13" spans="1:1" x14ac:dyDescent="0.2"/>
  </sheetData>
  <sheetProtection algorithmName="SHA-512" hashValue="piphJemhMntQXiMqteQMZo/8RvRgHPadNDbjGQHMpuh25yTY/uJL7JZIfhh4rCfkyFV0lc+TGQcfe4/bcIr36Q==" saltValue="2raT7ehciOpUveXKqY272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531DF-CEFE-42F8-84E0-EABF856D5A99}">
  <sheetPr codeName="Sheet11"/>
  <dimension ref="A1:B7"/>
  <sheetViews>
    <sheetView workbookViewId="0"/>
  </sheetViews>
  <sheetFormatPr defaultColWidth="0" defaultRowHeight="14.25" zeroHeight="1" x14ac:dyDescent="0.2"/>
  <cols>
    <col min="1" max="2" width="9" customWidth="1"/>
    <col min="3" max="16384" width="9" hidden="1"/>
  </cols>
  <sheetData>
    <row r="1" spans="1:2" x14ac:dyDescent="0.2">
      <c r="B1" t="str">
        <f>_xlfn.CONCAT("Who 5 score", "
n_PRE=", SUMPRODUCT(--ISNUMBER(Summary!B2:B501)), "
n_POST=", SUMPRODUCT(--ISNUMBER(Summary!C2:C501)))</f>
        <v>Who 5 score
n_PRE=0
n_POST=0</v>
      </c>
    </row>
    <row r="2" spans="1:2" x14ac:dyDescent="0.2">
      <c r="A2" t="s">
        <v>65</v>
      </c>
      <c r="B2">
        <f>IFERROR(AVERAGE(Summary!B2:B501), 0)</f>
        <v>0</v>
      </c>
    </row>
    <row r="3" spans="1:2" x14ac:dyDescent="0.2">
      <c r="A3" t="s">
        <v>66</v>
      </c>
      <c r="B3">
        <f>IFERROR(AVERAGE(Summary!C2:C501), 0)</f>
        <v>0</v>
      </c>
    </row>
    <row r="4" spans="1:2" x14ac:dyDescent="0.2"/>
    <row r="5" spans="1:2" x14ac:dyDescent="0.2">
      <c r="B5" t="str">
        <f>_xlfn.CONCAT("Who 5 score", "
n=", SUMPRODUCT(--ISNUMBER(Summary!B2:B501), --ISNUMBER(Summary!C2:C501)))</f>
        <v>Who 5 score
n=0</v>
      </c>
    </row>
    <row r="6" spans="1:2" x14ac:dyDescent="0.2">
      <c r="A6" t="s">
        <v>65</v>
      </c>
      <c r="B6">
        <f>IFERROR(SUMPRODUCT(Summary!B2:B501, --ISNUMBER(Summary!C2:C501))/SUMPRODUCT(--ISNUMBER(Summary!B2:B501), --ISNUMBER(Summary!C2:C501)), 0)</f>
        <v>0</v>
      </c>
    </row>
    <row r="7" spans="1:2" x14ac:dyDescent="0.2">
      <c r="A7" t="s">
        <v>66</v>
      </c>
      <c r="B7">
        <f>IFERROR(SUMPRODUCT(Summary!C2:C501, --ISNUMBER(Summary!B2:B501))/SUMPRODUCT(--ISNUMBER(Summary!B2:B501), --ISNUMBER(Summary!C2:C501)), 0)</f>
        <v>0</v>
      </c>
    </row>
  </sheetData>
  <sheetProtection algorithmName="SHA-512" hashValue="GYCnsB0KAO3TkgSOkr3hO7Etj1t3BJ+l/aMsAh19MvbUD3XvLRQ7NoeVc8fcosckfY7m1usd5YW/UZwRv4sNxQ==" saltValue="+1/yn92cjGaLLevUlmHv+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7172-DC01-4147-9682-E52632D864C0}">
  <sheetPr codeName="Sheet1"/>
  <dimension ref="A1:K17"/>
  <sheetViews>
    <sheetView workbookViewId="0">
      <pane xSplit="1" ySplit="1" topLeftCell="B2" activePane="bottomRight" state="frozenSplit"/>
      <selection pane="topRight" activeCell="B1" sqref="B1"/>
      <selection pane="bottomLeft" activeCell="A2" sqref="A2"/>
      <selection pane="bottomRight"/>
    </sheetView>
  </sheetViews>
  <sheetFormatPr defaultColWidth="0" defaultRowHeight="14.25" zeroHeight="1" x14ac:dyDescent="0.2"/>
  <cols>
    <col min="1" max="6" width="15.625" customWidth="1"/>
    <col min="7" max="11" width="20.625" customWidth="1"/>
    <col min="12" max="16384" width="9" hidden="1"/>
  </cols>
  <sheetData>
    <row r="1" spans="1:11" ht="60" customHeight="1" x14ac:dyDescent="0.25">
      <c r="A1" s="12" t="s">
        <v>37</v>
      </c>
      <c r="B1" s="12" t="s">
        <v>40</v>
      </c>
      <c r="C1" s="12" t="s">
        <v>42</v>
      </c>
      <c r="D1" s="12" t="s">
        <v>43</v>
      </c>
      <c r="E1" s="12" t="s">
        <v>45</v>
      </c>
      <c r="F1" s="12" t="s">
        <v>48</v>
      </c>
      <c r="G1" s="7" t="s">
        <v>49</v>
      </c>
      <c r="H1" s="7" t="s">
        <v>56</v>
      </c>
      <c r="I1" s="7" t="s">
        <v>57</v>
      </c>
      <c r="J1" s="7" t="s">
        <v>58</v>
      </c>
      <c r="K1" s="7" t="s">
        <v>59</v>
      </c>
    </row>
    <row r="2" spans="1:11" hidden="1" x14ac:dyDescent="0.2">
      <c r="A2" t="s">
        <v>38</v>
      </c>
      <c r="B2" s="13" t="s">
        <v>41</v>
      </c>
      <c r="C2" s="13" t="s">
        <v>41</v>
      </c>
      <c r="D2" s="13" t="s">
        <v>44</v>
      </c>
      <c r="E2" s="13" t="s">
        <v>41</v>
      </c>
      <c r="F2" s="13" t="s">
        <v>44</v>
      </c>
      <c r="G2" t="s">
        <v>50</v>
      </c>
      <c r="H2" t="s">
        <v>50</v>
      </c>
      <c r="I2" t="s">
        <v>50</v>
      </c>
      <c r="J2" t="s">
        <v>50</v>
      </c>
      <c r="K2" t="s">
        <v>50</v>
      </c>
    </row>
    <row r="3" spans="1:11" x14ac:dyDescent="0.2">
      <c r="A3" s="8" t="b">
        <v>0</v>
      </c>
      <c r="B3" s="14" t="b">
        <v>0</v>
      </c>
      <c r="C3" s="14" t="b">
        <v>0</v>
      </c>
      <c r="D3" s="14" t="b">
        <v>0</v>
      </c>
      <c r="E3" s="14" t="b">
        <v>1</v>
      </c>
      <c r="F3" s="14" t="b">
        <v>0</v>
      </c>
      <c r="G3" s="8" t="b">
        <v>1</v>
      </c>
      <c r="H3" s="8" t="b">
        <v>1</v>
      </c>
      <c r="I3" s="8" t="b">
        <v>1</v>
      </c>
      <c r="J3" s="8" t="b">
        <v>1</v>
      </c>
      <c r="K3" s="8" t="b">
        <v>1</v>
      </c>
    </row>
    <row r="4" spans="1:11" hidden="1" x14ac:dyDescent="0.2">
      <c r="B4" s="13"/>
      <c r="C4" s="13"/>
      <c r="D4" s="13"/>
      <c r="E4" s="13"/>
      <c r="F4" s="13"/>
    </row>
    <row r="5" spans="1:11" hidden="1" x14ac:dyDescent="0.2">
      <c r="B5" s="13"/>
      <c r="C5" s="13"/>
      <c r="D5" s="13"/>
      <c r="E5" s="13"/>
      <c r="F5" s="13"/>
    </row>
    <row r="6" spans="1:11" x14ac:dyDescent="0.2">
      <c r="A6" s="8"/>
      <c r="B6" s="14"/>
      <c r="C6" s="14"/>
      <c r="D6" s="14"/>
      <c r="E6" s="14" t="s">
        <v>46</v>
      </c>
      <c r="F6" s="14"/>
      <c r="G6" s="8">
        <v>5</v>
      </c>
      <c r="H6" s="8">
        <v>5</v>
      </c>
      <c r="I6" s="8">
        <v>5</v>
      </c>
      <c r="J6" s="8">
        <v>5</v>
      </c>
      <c r="K6" s="8">
        <v>5</v>
      </c>
    </row>
    <row r="7" spans="1:11" x14ac:dyDescent="0.2">
      <c r="A7" s="8"/>
      <c r="B7" s="14"/>
      <c r="C7" s="14"/>
      <c r="D7" s="14"/>
      <c r="E7" s="14" t="s">
        <v>47</v>
      </c>
      <c r="F7" s="14"/>
      <c r="G7" s="8">
        <v>4</v>
      </c>
      <c r="H7" s="8">
        <v>4</v>
      </c>
      <c r="I7" s="8">
        <v>4</v>
      </c>
      <c r="J7" s="8">
        <v>4</v>
      </c>
      <c r="K7" s="8">
        <v>4</v>
      </c>
    </row>
    <row r="8" spans="1:11" x14ac:dyDescent="0.2">
      <c r="A8" s="8"/>
      <c r="B8" s="14"/>
      <c r="C8" s="14"/>
      <c r="D8" s="14"/>
      <c r="E8" s="14"/>
      <c r="F8" s="14"/>
      <c r="G8" s="8">
        <v>3</v>
      </c>
      <c r="H8" s="8">
        <v>3</v>
      </c>
      <c r="I8" s="8">
        <v>3</v>
      </c>
      <c r="J8" s="8">
        <v>3</v>
      </c>
      <c r="K8" s="8">
        <v>3</v>
      </c>
    </row>
    <row r="9" spans="1:11" x14ac:dyDescent="0.2">
      <c r="A9" s="8"/>
      <c r="B9" s="14"/>
      <c r="C9" s="14"/>
      <c r="D9" s="14"/>
      <c r="E9" s="14"/>
      <c r="F9" s="14"/>
      <c r="G9" s="8">
        <v>2</v>
      </c>
      <c r="H9" s="8">
        <v>2</v>
      </c>
      <c r="I9" s="8">
        <v>2</v>
      </c>
      <c r="J9" s="8">
        <v>2</v>
      </c>
      <c r="K9" s="8">
        <v>2</v>
      </c>
    </row>
    <row r="10" spans="1:11" x14ac:dyDescent="0.2">
      <c r="A10" s="8"/>
      <c r="B10" s="14"/>
      <c r="C10" s="14"/>
      <c r="D10" s="14"/>
      <c r="E10" s="14"/>
      <c r="F10" s="14"/>
      <c r="G10" s="8">
        <v>1</v>
      </c>
      <c r="H10" s="8">
        <v>1</v>
      </c>
      <c r="I10" s="8">
        <v>1</v>
      </c>
      <c r="J10" s="8">
        <v>1</v>
      </c>
      <c r="K10" s="8">
        <v>1</v>
      </c>
    </row>
    <row r="11" spans="1:11" x14ac:dyDescent="0.2">
      <c r="A11" s="8"/>
      <c r="B11" s="14"/>
      <c r="C11" s="14"/>
      <c r="D11" s="14"/>
      <c r="E11" s="14"/>
      <c r="F11" s="14"/>
      <c r="G11" s="8"/>
      <c r="H11" s="8"/>
      <c r="I11" s="8"/>
      <c r="J11" s="8"/>
      <c r="K11" s="8"/>
    </row>
    <row r="12" spans="1:11" x14ac:dyDescent="0.2">
      <c r="A12" s="8"/>
      <c r="B12" s="14"/>
      <c r="C12" s="14"/>
      <c r="D12" s="14"/>
      <c r="E12" s="14"/>
      <c r="F12" s="14"/>
      <c r="G12" s="8"/>
      <c r="H12" s="8"/>
      <c r="I12" s="8"/>
      <c r="J12" s="8"/>
      <c r="K12" s="8"/>
    </row>
    <row r="13" spans="1:11" x14ac:dyDescent="0.2">
      <c r="A13" s="8"/>
      <c r="B13" s="14"/>
      <c r="C13" s="14"/>
      <c r="D13" s="14"/>
      <c r="E13" s="14"/>
      <c r="F13" s="14"/>
      <c r="G13" s="8"/>
      <c r="H13" s="8"/>
      <c r="I13" s="8"/>
      <c r="J13" s="8"/>
      <c r="K13" s="8"/>
    </row>
    <row r="14" spans="1:11" x14ac:dyDescent="0.2">
      <c r="A14" s="8"/>
      <c r="B14" s="14"/>
      <c r="C14" s="14"/>
      <c r="D14" s="14"/>
      <c r="E14" s="14"/>
      <c r="F14" s="14"/>
      <c r="G14" s="8"/>
      <c r="H14" s="8"/>
      <c r="I14" s="8"/>
      <c r="J14" s="8"/>
      <c r="K14" s="8"/>
    </row>
    <row r="15" spans="1:11" x14ac:dyDescent="0.2">
      <c r="A15" s="8"/>
      <c r="B15" s="14"/>
      <c r="C15" s="14"/>
      <c r="D15" s="14"/>
      <c r="E15" s="14"/>
      <c r="F15" s="14"/>
      <c r="G15" s="8"/>
      <c r="H15" s="8"/>
      <c r="I15" s="8"/>
      <c r="J15" s="8"/>
      <c r="K15" s="8"/>
    </row>
    <row r="16" spans="1:11" x14ac:dyDescent="0.2">
      <c r="A16" s="8"/>
      <c r="B16" s="14"/>
      <c r="C16" s="14"/>
      <c r="D16" s="14"/>
      <c r="E16" s="14"/>
      <c r="F16" s="14"/>
      <c r="G16" s="8"/>
      <c r="H16" s="8"/>
      <c r="I16" s="8"/>
      <c r="J16" s="8"/>
      <c r="K16" s="8"/>
    </row>
    <row r="17" spans="1:11" x14ac:dyDescent="0.2">
      <c r="A17" s="8"/>
      <c r="B17" s="14"/>
      <c r="C17" s="14"/>
      <c r="D17" s="14"/>
      <c r="E17" s="14"/>
      <c r="F17" s="14"/>
      <c r="G17" s="8"/>
      <c r="H17" s="8"/>
      <c r="I17" s="8"/>
      <c r="J17" s="8"/>
      <c r="K17" s="8"/>
    </row>
  </sheetData>
  <sheetProtection algorithmName="SHA-512" hashValue="/YJO5+Fy5DLvj+TjnOOhFQB52TNWL0VvL4xwBZ3damhBIfOIHtPSPUt9ukL+iMJzTeRoeOHm5vfUSOoCvvVp3Q==" saltValue="wV1biY/5MgzGFfkoQCDu7A==" spinCount="100000" sheet="1" objects="1" scenarios="1"/>
  <protectedRanges>
    <protectedRange sqref="A1 B1:F17" name="Modify"/>
  </protectedRanges>
  <conditionalFormatting sqref="A3:K3">
    <cfRule type="cellIs" dxfId="79" priority="1" stopIfTrue="1" operator="equal">
      <formula>TRUE</formula>
    </cfRule>
    <cfRule type="cellIs" dxfId="78" priority="2" stopIfTrue="1" operator="equal">
      <formula>FALSE</formula>
    </cfRule>
  </conditionalFormatting>
  <conditionalFormatting sqref="A6:A17">
    <cfRule type="duplicateValues" dxfId="77" priority="3"/>
  </conditionalFormatting>
  <conditionalFormatting sqref="B6:B17">
    <cfRule type="duplicateValues" dxfId="76" priority="4"/>
  </conditionalFormatting>
  <conditionalFormatting sqref="C6:C17">
    <cfRule type="duplicateValues" dxfId="75" priority="5"/>
  </conditionalFormatting>
  <conditionalFormatting sqref="D6:D17">
    <cfRule type="duplicateValues" dxfId="74" priority="6"/>
  </conditionalFormatting>
  <conditionalFormatting sqref="E6:E17">
    <cfRule type="duplicateValues" dxfId="73" priority="7"/>
  </conditionalFormatting>
  <conditionalFormatting sqref="F6:F17">
    <cfRule type="duplicateValues" dxfId="72" priority="8"/>
  </conditionalFormatting>
  <conditionalFormatting sqref="G6:G17">
    <cfRule type="duplicateValues" dxfId="71" priority="9"/>
  </conditionalFormatting>
  <conditionalFormatting sqref="H6:H17">
    <cfRule type="duplicateValues" dxfId="70" priority="10"/>
  </conditionalFormatting>
  <conditionalFormatting sqref="I6:I17">
    <cfRule type="duplicateValues" dxfId="69" priority="11"/>
  </conditionalFormatting>
  <conditionalFormatting sqref="J6:J17">
    <cfRule type="duplicateValues" dxfId="68" priority="12"/>
  </conditionalFormatting>
  <conditionalFormatting sqref="K6:K17">
    <cfRule type="duplicateValues" dxfId="67" priority="13"/>
  </conditionalFormatting>
  <conditionalFormatting sqref="A6:K17">
    <cfRule type="expression" dxfId="66" priority="14" stopIfTrue="1">
      <formula>AND(A6="", COUNTA(A7:A$17))</formula>
    </cfRule>
    <cfRule type="expression" dxfId="65" priority="15" stopIfTrue="1">
      <formula>A$3</formula>
    </cfRule>
    <cfRule type="expression" dxfId="64" priority="16" stopIfTrue="1">
      <formula>NOT(A$3)</formula>
    </cfRule>
  </conditionalFormatting>
  <dataValidations count="1">
    <dataValidation type="list" allowBlank="1" showErrorMessage="1" errorTitle="Invalid entry" error="Must be either True or False" sqref="A3:K3" xr:uid="{3B9D327D-7BFD-4EAF-9319-69D5119A6C24}">
      <formula1>"TRUE, FALSE"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73B0-3C4E-4FEF-AD65-749F61180B16}">
  <sheetPr codeName="Sheet7"/>
  <dimension ref="A1:AK12"/>
  <sheetViews>
    <sheetView workbookViewId="0">
      <pane xSplit="1" ySplit="1" topLeftCell="B2" activePane="bottomRight" state="frozen"/>
      <selection pane="topRight" activeCell="B1" sqref="B1"/>
      <selection pane="bottomLeft" activeCell="A2" sqref="A2"/>
      <selection pane="bottomRight" activeCell="A13" sqref="A13"/>
    </sheetView>
  </sheetViews>
  <sheetFormatPr defaultColWidth="0" defaultRowHeight="15" zeroHeight="1" x14ac:dyDescent="0.25"/>
  <cols>
    <col min="1" max="1" width="56.5" style="3" bestFit="1" customWidth="1"/>
    <col min="2" max="2" width="11.875" style="3" bestFit="1" customWidth="1"/>
    <col min="3" max="3" width="11.875" style="3" customWidth="1"/>
    <col min="4" max="4" width="17.25" style="3" bestFit="1" customWidth="1"/>
    <col min="5" max="5" width="16.375" style="4" customWidth="1"/>
    <col min="6" max="6" width="16.375" style="3" customWidth="1"/>
    <col min="7" max="7" width="16.375" style="4" customWidth="1"/>
    <col min="8" max="8" width="16.375" style="3" customWidth="1"/>
    <col min="9" max="9" width="16.375" style="4" customWidth="1"/>
    <col min="10" max="10" width="16.375" style="3" customWidth="1"/>
    <col min="11" max="11" width="16.375" style="4" customWidth="1"/>
    <col min="12" max="12" width="16.375" style="3" customWidth="1"/>
    <col min="13" max="13" width="16.375" style="4" customWidth="1"/>
    <col min="14" max="14" width="16.375" style="3" customWidth="1"/>
    <col min="15" max="15" width="16.375" style="4" customWidth="1"/>
    <col min="16" max="16" width="16.375" style="3" customWidth="1"/>
    <col min="17" max="17" width="16.375" style="4" customWidth="1"/>
    <col min="18" max="18" width="16.375" style="3" customWidth="1"/>
    <col min="19" max="19" width="16.375" style="4" customWidth="1"/>
    <col min="20" max="28" width="16.375" style="3" customWidth="1"/>
    <col min="29" max="29" width="17.25" style="3" bestFit="1" customWidth="1"/>
    <col min="30" max="31" width="17.25" style="3" customWidth="1"/>
    <col min="32" max="36" width="16.25" style="3" customWidth="1"/>
    <col min="37" max="37" width="47.125" style="3" customWidth="1"/>
    <col min="38" max="16384" width="9" style="3" hidden="1"/>
  </cols>
  <sheetData>
    <row r="1" spans="1:37" x14ac:dyDescent="0.25">
      <c r="A1" s="1" t="s">
        <v>0</v>
      </c>
      <c r="B1" s="1" t="s">
        <v>1</v>
      </c>
      <c r="C1" s="1" t="s">
        <v>2</v>
      </c>
      <c r="D1" s="1" t="s">
        <v>3</v>
      </c>
      <c r="E1" s="2" t="s">
        <v>4</v>
      </c>
      <c r="F1" s="1" t="s">
        <v>5</v>
      </c>
      <c r="G1" s="2" t="s">
        <v>6</v>
      </c>
      <c r="H1" s="1" t="s">
        <v>7</v>
      </c>
      <c r="I1" s="2" t="s">
        <v>8</v>
      </c>
      <c r="J1" s="1" t="s">
        <v>9</v>
      </c>
      <c r="K1" s="2" t="s">
        <v>10</v>
      </c>
      <c r="L1" s="1" t="s">
        <v>11</v>
      </c>
      <c r="M1" s="2" t="s">
        <v>12</v>
      </c>
      <c r="N1" s="1" t="s">
        <v>13</v>
      </c>
      <c r="O1" s="2" t="s">
        <v>14</v>
      </c>
      <c r="P1" s="1" t="s">
        <v>15</v>
      </c>
      <c r="Q1" s="2" t="s">
        <v>16</v>
      </c>
      <c r="R1" s="1" t="s">
        <v>17</v>
      </c>
      <c r="S1" s="2"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row>
    <row r="2" spans="1:37" x14ac:dyDescent="0.25">
      <c r="A2" s="3" t="s">
        <v>37</v>
      </c>
      <c r="B2" s="3" t="s">
        <v>38</v>
      </c>
      <c r="C2" s="3" t="b">
        <v>0</v>
      </c>
      <c r="AC2" s="3" t="s">
        <v>39</v>
      </c>
      <c r="AD2" s="3" t="s">
        <v>3</v>
      </c>
      <c r="AE2" s="3">
        <v>1</v>
      </c>
      <c r="AK2" s="5"/>
    </row>
    <row r="3" spans="1:37" x14ac:dyDescent="0.25">
      <c r="A3" s="3" t="s">
        <v>40</v>
      </c>
      <c r="B3" s="3" t="s">
        <v>41</v>
      </c>
      <c r="C3" s="3" t="b">
        <v>0</v>
      </c>
    </row>
    <row r="4" spans="1:37" x14ac:dyDescent="0.25">
      <c r="A4" s="3" t="s">
        <v>42</v>
      </c>
      <c r="B4" s="3" t="s">
        <v>41</v>
      </c>
      <c r="C4" s="3" t="b">
        <v>0</v>
      </c>
    </row>
    <row r="5" spans="1:37" x14ac:dyDescent="0.25">
      <c r="A5" s="3" t="s">
        <v>43</v>
      </c>
      <c r="B5" s="3" t="s">
        <v>44</v>
      </c>
      <c r="C5" s="3" t="b">
        <v>0</v>
      </c>
    </row>
    <row r="6" spans="1:37" x14ac:dyDescent="0.25">
      <c r="A6" s="3" t="s">
        <v>45</v>
      </c>
      <c r="B6" s="3" t="s">
        <v>41</v>
      </c>
      <c r="C6" s="3" t="b">
        <v>1</v>
      </c>
      <c r="E6" s="4" t="s">
        <v>46</v>
      </c>
      <c r="G6" s="4" t="s">
        <v>47</v>
      </c>
    </row>
    <row r="7" spans="1:37" x14ac:dyDescent="0.25">
      <c r="A7" s="3" t="s">
        <v>48</v>
      </c>
      <c r="B7" s="3" t="s">
        <v>44</v>
      </c>
      <c r="C7" s="3" t="b">
        <v>0</v>
      </c>
    </row>
    <row r="8" spans="1:37" x14ac:dyDescent="0.25">
      <c r="A8" s="3" t="s">
        <v>49</v>
      </c>
      <c r="B8" s="3" t="s">
        <v>50</v>
      </c>
      <c r="C8" s="3" t="b">
        <v>1</v>
      </c>
      <c r="D8" s="3" t="s">
        <v>39</v>
      </c>
      <c r="E8" s="4" t="s">
        <v>51</v>
      </c>
      <c r="F8" s="3">
        <v>5</v>
      </c>
      <c r="G8" s="4" t="s">
        <v>52</v>
      </c>
      <c r="H8" s="3">
        <v>4</v>
      </c>
      <c r="I8" s="4" t="s">
        <v>53</v>
      </c>
      <c r="J8" s="3">
        <v>3</v>
      </c>
      <c r="K8" s="4" t="s">
        <v>54</v>
      </c>
      <c r="L8" s="3">
        <v>2</v>
      </c>
      <c r="M8" s="4" t="s">
        <v>55</v>
      </c>
      <c r="N8" s="3">
        <v>1</v>
      </c>
      <c r="U8" s="4"/>
      <c r="W8" s="4"/>
      <c r="Y8" s="4"/>
    </row>
    <row r="9" spans="1:37" x14ac:dyDescent="0.25">
      <c r="A9" s="3" t="s">
        <v>56</v>
      </c>
      <c r="B9" s="3" t="s">
        <v>50</v>
      </c>
      <c r="C9" s="3" t="b">
        <v>1</v>
      </c>
      <c r="D9" s="3" t="s">
        <v>39</v>
      </c>
      <c r="E9" s="4" t="s">
        <v>51</v>
      </c>
      <c r="F9" s="3">
        <v>5</v>
      </c>
      <c r="G9" s="4" t="s">
        <v>52</v>
      </c>
      <c r="H9" s="3">
        <v>4</v>
      </c>
      <c r="I9" s="4" t="s">
        <v>53</v>
      </c>
      <c r="J9" s="3">
        <v>3</v>
      </c>
      <c r="K9" s="4" t="s">
        <v>54</v>
      </c>
      <c r="L9" s="3">
        <v>2</v>
      </c>
      <c r="M9" s="4" t="s">
        <v>55</v>
      </c>
      <c r="N9" s="3">
        <v>1</v>
      </c>
      <c r="U9" s="4"/>
      <c r="W9" s="4"/>
      <c r="Y9" s="4"/>
    </row>
    <row r="10" spans="1:37" x14ac:dyDescent="0.25">
      <c r="A10" s="3" t="s">
        <v>57</v>
      </c>
      <c r="B10" s="3" t="s">
        <v>50</v>
      </c>
      <c r="C10" s="3" t="b">
        <v>1</v>
      </c>
      <c r="D10" s="3" t="s">
        <v>39</v>
      </c>
      <c r="E10" s="4" t="s">
        <v>51</v>
      </c>
      <c r="F10" s="3">
        <v>5</v>
      </c>
      <c r="G10" s="4" t="s">
        <v>52</v>
      </c>
      <c r="H10" s="3">
        <v>4</v>
      </c>
      <c r="I10" s="4" t="s">
        <v>53</v>
      </c>
      <c r="J10" s="3">
        <v>3</v>
      </c>
      <c r="K10" s="4" t="s">
        <v>54</v>
      </c>
      <c r="L10" s="3">
        <v>2</v>
      </c>
      <c r="M10" s="4" t="s">
        <v>55</v>
      </c>
      <c r="N10" s="3">
        <v>1</v>
      </c>
      <c r="U10" s="4"/>
      <c r="W10" s="4"/>
      <c r="Y10" s="4"/>
    </row>
    <row r="11" spans="1:37" x14ac:dyDescent="0.25">
      <c r="A11" s="3" t="s">
        <v>58</v>
      </c>
      <c r="B11" s="3" t="s">
        <v>50</v>
      </c>
      <c r="C11" s="3" t="b">
        <v>1</v>
      </c>
      <c r="D11" s="3" t="s">
        <v>39</v>
      </c>
      <c r="E11" s="4" t="s">
        <v>51</v>
      </c>
      <c r="F11" s="3">
        <v>5</v>
      </c>
      <c r="G11" s="4" t="s">
        <v>52</v>
      </c>
      <c r="H11" s="3">
        <v>4</v>
      </c>
      <c r="I11" s="4" t="s">
        <v>53</v>
      </c>
      <c r="J11" s="3">
        <v>3</v>
      </c>
      <c r="K11" s="4" t="s">
        <v>54</v>
      </c>
      <c r="L11" s="3">
        <v>2</v>
      </c>
      <c r="M11" s="4" t="s">
        <v>55</v>
      </c>
      <c r="N11" s="3">
        <v>1</v>
      </c>
      <c r="U11" s="4"/>
      <c r="W11" s="4"/>
      <c r="Y11" s="4"/>
    </row>
    <row r="12" spans="1:37" x14ac:dyDescent="0.25">
      <c r="A12" s="3" t="s">
        <v>59</v>
      </c>
      <c r="B12" s="3" t="s">
        <v>50</v>
      </c>
      <c r="C12" s="3" t="b">
        <v>1</v>
      </c>
      <c r="D12" s="3" t="s">
        <v>39</v>
      </c>
      <c r="E12" s="4" t="s">
        <v>51</v>
      </c>
      <c r="F12" s="3">
        <v>5</v>
      </c>
      <c r="G12" s="4" t="s">
        <v>52</v>
      </c>
      <c r="H12" s="3">
        <v>4</v>
      </c>
      <c r="I12" s="4" t="s">
        <v>53</v>
      </c>
      <c r="J12" s="3">
        <v>3</v>
      </c>
      <c r="K12" s="4" t="s">
        <v>54</v>
      </c>
      <c r="L12" s="3">
        <v>2</v>
      </c>
      <c r="M12" s="4" t="s">
        <v>55</v>
      </c>
      <c r="N12" s="3">
        <v>1</v>
      </c>
      <c r="U12" s="4"/>
      <c r="W12" s="4"/>
      <c r="Y12" s="4"/>
    </row>
  </sheetData>
  <sheetProtection algorithmName="SHA-512" hashValue="iH702y/W8f9fL8kIXPlEEsESg1oGG6zUqt5KlvSRbHvxDfomKOPkyxDRGgS6CYKFpuoCwOKdwqXy0wNsKxMR6Q==" saltValue="AMsDbU/D+7T3hl39Ir4VH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0A82-7C46-4F7F-9A6D-174710E45856}">
  <sheetPr codeName="Sheet2"/>
  <dimension ref="A1:K517"/>
  <sheetViews>
    <sheetView workbookViewId="0">
      <pane xSplit="1" ySplit="17" topLeftCell="B18" activePane="bottomRight" state="frozenSplit"/>
      <selection pane="topRight" activeCell="B1" sqref="B1"/>
      <selection pane="bottomLeft" activeCell="A18" sqref="A18"/>
      <selection pane="bottomRight"/>
    </sheetView>
  </sheetViews>
  <sheetFormatPr defaultColWidth="0" defaultRowHeight="14.25" zeroHeight="1" x14ac:dyDescent="0.2"/>
  <cols>
    <col min="1" max="6" width="15.625" style="18" customWidth="1"/>
    <col min="7" max="11" width="20.625" style="18" customWidth="1"/>
    <col min="12" max="16384" width="9" hidden="1"/>
  </cols>
  <sheetData>
    <row r="1" spans="1:11" ht="60" customHeight="1" x14ac:dyDescent="0.25">
      <c r="A1" s="15" t="str">
        <f>Modify!A1</f>
        <v>Parent ID</v>
      </c>
      <c r="B1" s="15" t="str">
        <f>Modify!B1</f>
        <v>Intervention</v>
      </c>
      <c r="C1" s="15" t="str">
        <f>Modify!C1</f>
        <v>School</v>
      </c>
      <c r="D1" s="15" t="str">
        <f>Modify!D1</f>
        <v>Date PRE Questionnaire Completed</v>
      </c>
      <c r="E1" s="15" t="str">
        <f>Modify!E1</f>
        <v>Child Gender</v>
      </c>
      <c r="F1" s="15" t="str">
        <f>Modify!F1</f>
        <v>Child Date of Birth</v>
      </c>
      <c r="G1" s="15" t="str">
        <f>Modify!G1</f>
        <v>1. I have felt cheerful and in good spirits</v>
      </c>
      <c r="H1" s="15" t="str">
        <f>Modify!H1</f>
        <v>2. I have felt calm and relaxed</v>
      </c>
      <c r="I1" s="15" t="str">
        <f>Modify!I1</f>
        <v>3. I have felt active and vigorous</v>
      </c>
      <c r="J1" s="15" t="str">
        <f>Modify!J1</f>
        <v>4. I woke up feeling fresh and rested</v>
      </c>
      <c r="K1" s="15" t="str">
        <f>Modify!K1</f>
        <v>5. My daily life had been filled with things that interest me</v>
      </c>
    </row>
    <row r="2" spans="1:11" hidden="1" x14ac:dyDescent="0.2">
      <c r="A2" s="18" t="str">
        <f>Modify!A2</f>
        <v>ID</v>
      </c>
      <c r="B2" s="18" t="str">
        <f>Modify!B2</f>
        <v>string</v>
      </c>
      <c r="C2" s="18" t="str">
        <f>Modify!C2</f>
        <v>string</v>
      </c>
      <c r="D2" s="18" t="str">
        <f>Modify!D2</f>
        <v>date</v>
      </c>
      <c r="E2" s="18" t="str">
        <f>Modify!E2</f>
        <v>string</v>
      </c>
      <c r="F2" s="18" t="str">
        <f>Modify!F2</f>
        <v>date</v>
      </c>
      <c r="G2" s="18" t="str">
        <f>Modify!G2</f>
        <v>measure</v>
      </c>
      <c r="H2" s="18" t="str">
        <f>Modify!H2</f>
        <v>measure</v>
      </c>
      <c r="I2" s="18" t="str">
        <f>Modify!I2</f>
        <v>measure</v>
      </c>
      <c r="J2" s="18" t="str">
        <f>Modify!J2</f>
        <v>measure</v>
      </c>
      <c r="K2" s="18" t="str">
        <f>Modify!K2</f>
        <v>measure</v>
      </c>
    </row>
    <row r="3" spans="1:11" hidden="1" x14ac:dyDescent="0.2">
      <c r="A3" s="18" t="b">
        <f>Modify!A3</f>
        <v>0</v>
      </c>
      <c r="B3" s="18" t="b">
        <f>Modify!B3</f>
        <v>0</v>
      </c>
      <c r="C3" s="18" t="b">
        <f>Modify!C3</f>
        <v>0</v>
      </c>
      <c r="D3" s="18" t="b">
        <f>Modify!D3</f>
        <v>0</v>
      </c>
      <c r="E3" s="18" t="b">
        <f>Modify!E3</f>
        <v>1</v>
      </c>
      <c r="F3" s="18" t="b">
        <f>Modify!F3</f>
        <v>0</v>
      </c>
      <c r="G3" s="18" t="b">
        <f>Modify!G3</f>
        <v>1</v>
      </c>
      <c r="H3" s="18" t="b">
        <f>Modify!H3</f>
        <v>1</v>
      </c>
      <c r="I3" s="18" t="b">
        <f>Modify!I3</f>
        <v>1</v>
      </c>
      <c r="J3" s="18" t="b">
        <f>Modify!J3</f>
        <v>1</v>
      </c>
      <c r="K3" s="18" t="b">
        <f>Modify!K3</f>
        <v>1</v>
      </c>
    </row>
    <row r="4" spans="1:11" hidden="1" x14ac:dyDescent="0.2"/>
    <row r="5" spans="1:11" hidden="1" x14ac:dyDescent="0.2"/>
    <row r="6" spans="1:11" hidden="1" x14ac:dyDescent="0.2">
      <c r="A6" s="18" t="str">
        <f>IF(Modify!A6&lt;&gt;"", Modify!A6, "")</f>
        <v/>
      </c>
      <c r="B6" s="18" t="str">
        <f>IF(Modify!B6&lt;&gt;"", Modify!B6, "")</f>
        <v/>
      </c>
      <c r="C6" s="18" t="str">
        <f>IF(Modify!C6&lt;&gt;"", Modify!C6, "")</f>
        <v/>
      </c>
      <c r="D6" s="18" t="str">
        <f>IF(Modify!D6&lt;&gt;"", Modify!D6, "")</f>
        <v/>
      </c>
      <c r="E6" s="18" t="str">
        <f>IF(Modify!E6&lt;&gt;"", Modify!E6, "")</f>
        <v>Female</v>
      </c>
      <c r="F6" s="18" t="str">
        <f>IF(Modify!F6&lt;&gt;"", Modify!F6, "")</f>
        <v/>
      </c>
      <c r="G6" s="18">
        <f>IF(Modify!G6&lt;&gt;"", Modify!G6, "")</f>
        <v>5</v>
      </c>
      <c r="H6" s="18">
        <f>IF(Modify!H6&lt;&gt;"", Modify!H6, "")</f>
        <v>5</v>
      </c>
      <c r="I6" s="18">
        <f>IF(Modify!I6&lt;&gt;"", Modify!I6, "")</f>
        <v>5</v>
      </c>
      <c r="J6" s="18">
        <f>IF(Modify!J6&lt;&gt;"", Modify!J6, "")</f>
        <v>5</v>
      </c>
      <c r="K6" s="18">
        <f>IF(Modify!K6&lt;&gt;"", Modify!K6, "")</f>
        <v>5</v>
      </c>
    </row>
    <row r="7" spans="1:11" hidden="1" x14ac:dyDescent="0.2">
      <c r="A7" s="18" t="str">
        <f>IF(Modify!A7&lt;&gt;"", Modify!A7, "")</f>
        <v/>
      </c>
      <c r="B7" s="18" t="str">
        <f>IF(Modify!B7&lt;&gt;"", Modify!B7, "")</f>
        <v/>
      </c>
      <c r="C7" s="18" t="str">
        <f>IF(Modify!C7&lt;&gt;"", Modify!C7, "")</f>
        <v/>
      </c>
      <c r="D7" s="18" t="str">
        <f>IF(Modify!D7&lt;&gt;"", Modify!D7, "")</f>
        <v/>
      </c>
      <c r="E7" s="18" t="str">
        <f>IF(Modify!E7&lt;&gt;"", Modify!E7, "")</f>
        <v>Male</v>
      </c>
      <c r="F7" s="18" t="str">
        <f>IF(Modify!F7&lt;&gt;"", Modify!F7, "")</f>
        <v/>
      </c>
      <c r="G7" s="18">
        <f>IF(Modify!G7&lt;&gt;"", Modify!G7, "")</f>
        <v>4</v>
      </c>
      <c r="H7" s="18">
        <f>IF(Modify!H7&lt;&gt;"", Modify!H7, "")</f>
        <v>4</v>
      </c>
      <c r="I7" s="18">
        <f>IF(Modify!I7&lt;&gt;"", Modify!I7, "")</f>
        <v>4</v>
      </c>
      <c r="J7" s="18">
        <f>IF(Modify!J7&lt;&gt;"", Modify!J7, "")</f>
        <v>4</v>
      </c>
      <c r="K7" s="18">
        <f>IF(Modify!K7&lt;&gt;"", Modify!K7, "")</f>
        <v>4</v>
      </c>
    </row>
    <row r="8" spans="1:11" hidden="1" x14ac:dyDescent="0.2">
      <c r="A8" s="18" t="str">
        <f>IF(Modify!A8&lt;&gt;"", Modify!A8, "")</f>
        <v/>
      </c>
      <c r="B8" s="18" t="str">
        <f>IF(Modify!B8&lt;&gt;"", Modify!B8, "")</f>
        <v/>
      </c>
      <c r="C8" s="18" t="str">
        <f>IF(Modify!C8&lt;&gt;"", Modify!C8, "")</f>
        <v/>
      </c>
      <c r="D8" s="18" t="str">
        <f>IF(Modify!D8&lt;&gt;"", Modify!D8, "")</f>
        <v/>
      </c>
      <c r="E8" s="18" t="str">
        <f>IF(Modify!E8&lt;&gt;"", Modify!E8, "")</f>
        <v/>
      </c>
      <c r="F8" s="18" t="str">
        <f>IF(Modify!F8&lt;&gt;"", Modify!F8, "")</f>
        <v/>
      </c>
      <c r="G8" s="18">
        <f>IF(Modify!G8&lt;&gt;"", Modify!G8, "")</f>
        <v>3</v>
      </c>
      <c r="H8" s="18">
        <f>IF(Modify!H8&lt;&gt;"", Modify!H8, "")</f>
        <v>3</v>
      </c>
      <c r="I8" s="18">
        <f>IF(Modify!I8&lt;&gt;"", Modify!I8, "")</f>
        <v>3</v>
      </c>
      <c r="J8" s="18">
        <f>IF(Modify!J8&lt;&gt;"", Modify!J8, "")</f>
        <v>3</v>
      </c>
      <c r="K8" s="18">
        <f>IF(Modify!K8&lt;&gt;"", Modify!K8, "")</f>
        <v>3</v>
      </c>
    </row>
    <row r="9" spans="1:11" hidden="1" x14ac:dyDescent="0.2">
      <c r="A9" s="18" t="str">
        <f>IF(Modify!A9&lt;&gt;"", Modify!A9, "")</f>
        <v/>
      </c>
      <c r="B9" s="18" t="str">
        <f>IF(Modify!B9&lt;&gt;"", Modify!B9, "")</f>
        <v/>
      </c>
      <c r="C9" s="18" t="str">
        <f>IF(Modify!C9&lt;&gt;"", Modify!C9, "")</f>
        <v/>
      </c>
      <c r="D9" s="18" t="str">
        <f>IF(Modify!D9&lt;&gt;"", Modify!D9, "")</f>
        <v/>
      </c>
      <c r="E9" s="18" t="str">
        <f>IF(Modify!E9&lt;&gt;"", Modify!E9, "")</f>
        <v/>
      </c>
      <c r="F9" s="18" t="str">
        <f>IF(Modify!F9&lt;&gt;"", Modify!F9, "")</f>
        <v/>
      </c>
      <c r="G9" s="18">
        <f>IF(Modify!G9&lt;&gt;"", Modify!G9, "")</f>
        <v>2</v>
      </c>
      <c r="H9" s="18">
        <f>IF(Modify!H9&lt;&gt;"", Modify!H9, "")</f>
        <v>2</v>
      </c>
      <c r="I9" s="18">
        <f>IF(Modify!I9&lt;&gt;"", Modify!I9, "")</f>
        <v>2</v>
      </c>
      <c r="J9" s="18">
        <f>IF(Modify!J9&lt;&gt;"", Modify!J9, "")</f>
        <v>2</v>
      </c>
      <c r="K9" s="18">
        <f>IF(Modify!K9&lt;&gt;"", Modify!K9, "")</f>
        <v>2</v>
      </c>
    </row>
    <row r="10" spans="1:11" hidden="1" x14ac:dyDescent="0.2">
      <c r="A10" s="18" t="str">
        <f>IF(Modify!A10&lt;&gt;"", Modify!A10, "")</f>
        <v/>
      </c>
      <c r="B10" s="18" t="str">
        <f>IF(Modify!B10&lt;&gt;"", Modify!B10, "")</f>
        <v/>
      </c>
      <c r="C10" s="18" t="str">
        <f>IF(Modify!C10&lt;&gt;"", Modify!C10, "")</f>
        <v/>
      </c>
      <c r="D10" s="18" t="str">
        <f>IF(Modify!D10&lt;&gt;"", Modify!D10, "")</f>
        <v/>
      </c>
      <c r="E10" s="18" t="str">
        <f>IF(Modify!E10&lt;&gt;"", Modify!E10, "")</f>
        <v/>
      </c>
      <c r="F10" s="18" t="str">
        <f>IF(Modify!F10&lt;&gt;"", Modify!F10, "")</f>
        <v/>
      </c>
      <c r="G10" s="18">
        <f>IF(Modify!G10&lt;&gt;"", Modify!G10, "")</f>
        <v>1</v>
      </c>
      <c r="H10" s="18">
        <f>IF(Modify!H10&lt;&gt;"", Modify!H10, "")</f>
        <v>1</v>
      </c>
      <c r="I10" s="18">
        <f>IF(Modify!I10&lt;&gt;"", Modify!I10, "")</f>
        <v>1</v>
      </c>
      <c r="J10" s="18">
        <f>IF(Modify!J10&lt;&gt;"", Modify!J10, "")</f>
        <v>1</v>
      </c>
      <c r="K10" s="18">
        <f>IF(Modify!K10&lt;&gt;"", Modify!K10, "")</f>
        <v>1</v>
      </c>
    </row>
    <row r="11" spans="1:11" hidden="1" x14ac:dyDescent="0.2">
      <c r="A11" s="18" t="str">
        <f>IF(Modify!A11&lt;&gt;"", Modify!A11, "")</f>
        <v/>
      </c>
      <c r="B11" s="18" t="str">
        <f>IF(Modify!B11&lt;&gt;"", Modify!B11, "")</f>
        <v/>
      </c>
      <c r="C11" s="18" t="str">
        <f>IF(Modify!C11&lt;&gt;"", Modify!C11, "")</f>
        <v/>
      </c>
      <c r="D11" s="18" t="str">
        <f>IF(Modify!D11&lt;&gt;"", Modify!D11, "")</f>
        <v/>
      </c>
      <c r="E11" s="18" t="str">
        <f>IF(Modify!E11&lt;&gt;"", Modify!E11, "")</f>
        <v/>
      </c>
      <c r="F11" s="18" t="str">
        <f>IF(Modify!F11&lt;&gt;"", Modify!F11, "")</f>
        <v/>
      </c>
      <c r="G11" s="18" t="str">
        <f>IF(Modify!G11&lt;&gt;"", Modify!G11, "")</f>
        <v/>
      </c>
      <c r="H11" s="18" t="str">
        <f>IF(Modify!H11&lt;&gt;"", Modify!H11, "")</f>
        <v/>
      </c>
      <c r="I11" s="18" t="str">
        <f>IF(Modify!I11&lt;&gt;"", Modify!I11, "")</f>
        <v/>
      </c>
      <c r="J11" s="18" t="str">
        <f>IF(Modify!J11&lt;&gt;"", Modify!J11, "")</f>
        <v/>
      </c>
      <c r="K11" s="18" t="str">
        <f>IF(Modify!K11&lt;&gt;"", Modify!K11, "")</f>
        <v/>
      </c>
    </row>
    <row r="12" spans="1:11" hidden="1" x14ac:dyDescent="0.2">
      <c r="A12" s="18" t="str">
        <f>IF(Modify!A12&lt;&gt;"", Modify!A12, "")</f>
        <v/>
      </c>
      <c r="B12" s="18" t="str">
        <f>IF(Modify!B12&lt;&gt;"", Modify!B12, "")</f>
        <v/>
      </c>
      <c r="C12" s="18" t="str">
        <f>IF(Modify!C12&lt;&gt;"", Modify!C12, "")</f>
        <v/>
      </c>
      <c r="D12" s="18" t="str">
        <f>IF(Modify!D12&lt;&gt;"", Modify!D12, "")</f>
        <v/>
      </c>
      <c r="E12" s="18" t="str">
        <f>IF(Modify!E12&lt;&gt;"", Modify!E12, "")</f>
        <v/>
      </c>
      <c r="F12" s="18" t="str">
        <f>IF(Modify!F12&lt;&gt;"", Modify!F12, "")</f>
        <v/>
      </c>
      <c r="G12" s="18" t="str">
        <f>IF(Modify!G12&lt;&gt;"", Modify!G12, "")</f>
        <v/>
      </c>
      <c r="H12" s="18" t="str">
        <f>IF(Modify!H12&lt;&gt;"", Modify!H12, "")</f>
        <v/>
      </c>
      <c r="I12" s="18" t="str">
        <f>IF(Modify!I12&lt;&gt;"", Modify!I12, "")</f>
        <v/>
      </c>
      <c r="J12" s="18" t="str">
        <f>IF(Modify!J12&lt;&gt;"", Modify!J12, "")</f>
        <v/>
      </c>
      <c r="K12" s="18" t="str">
        <f>IF(Modify!K12&lt;&gt;"", Modify!K12, "")</f>
        <v/>
      </c>
    </row>
    <row r="13" spans="1:11" hidden="1" x14ac:dyDescent="0.2">
      <c r="A13" s="18" t="str">
        <f>IF(Modify!A13&lt;&gt;"", Modify!A13, "")</f>
        <v/>
      </c>
      <c r="B13" s="18" t="str">
        <f>IF(Modify!B13&lt;&gt;"", Modify!B13, "")</f>
        <v/>
      </c>
      <c r="C13" s="18" t="str">
        <f>IF(Modify!C13&lt;&gt;"", Modify!C13, "")</f>
        <v/>
      </c>
      <c r="D13" s="18" t="str">
        <f>IF(Modify!D13&lt;&gt;"", Modify!D13, "")</f>
        <v/>
      </c>
      <c r="E13" s="18" t="str">
        <f>IF(Modify!E13&lt;&gt;"", Modify!E13, "")</f>
        <v/>
      </c>
      <c r="F13" s="18" t="str">
        <f>IF(Modify!F13&lt;&gt;"", Modify!F13, "")</f>
        <v/>
      </c>
      <c r="G13" s="18" t="str">
        <f>IF(Modify!G13&lt;&gt;"", Modify!G13, "")</f>
        <v/>
      </c>
      <c r="H13" s="18" t="str">
        <f>IF(Modify!H13&lt;&gt;"", Modify!H13, "")</f>
        <v/>
      </c>
      <c r="I13" s="18" t="str">
        <f>IF(Modify!I13&lt;&gt;"", Modify!I13, "")</f>
        <v/>
      </c>
      <c r="J13" s="18" t="str">
        <f>IF(Modify!J13&lt;&gt;"", Modify!J13, "")</f>
        <v/>
      </c>
      <c r="K13" s="18" t="str">
        <f>IF(Modify!K13&lt;&gt;"", Modify!K13, "")</f>
        <v/>
      </c>
    </row>
    <row r="14" spans="1:11" hidden="1" x14ac:dyDescent="0.2">
      <c r="A14" s="18" t="str">
        <f>IF(Modify!A14&lt;&gt;"", Modify!A14, "")</f>
        <v/>
      </c>
      <c r="B14" s="18" t="str">
        <f>IF(Modify!B14&lt;&gt;"", Modify!B14, "")</f>
        <v/>
      </c>
      <c r="C14" s="18" t="str">
        <f>IF(Modify!C14&lt;&gt;"", Modify!C14, "")</f>
        <v/>
      </c>
      <c r="D14" s="18" t="str">
        <f>IF(Modify!D14&lt;&gt;"", Modify!D14, "")</f>
        <v/>
      </c>
      <c r="E14" s="18" t="str">
        <f>IF(Modify!E14&lt;&gt;"", Modify!E14, "")</f>
        <v/>
      </c>
      <c r="F14" s="18" t="str">
        <f>IF(Modify!F14&lt;&gt;"", Modify!F14, "")</f>
        <v/>
      </c>
      <c r="G14" s="18" t="str">
        <f>IF(Modify!G14&lt;&gt;"", Modify!G14, "")</f>
        <v/>
      </c>
      <c r="H14" s="18" t="str">
        <f>IF(Modify!H14&lt;&gt;"", Modify!H14, "")</f>
        <v/>
      </c>
      <c r="I14" s="18" t="str">
        <f>IF(Modify!I14&lt;&gt;"", Modify!I14, "")</f>
        <v/>
      </c>
      <c r="J14" s="18" t="str">
        <f>IF(Modify!J14&lt;&gt;"", Modify!J14, "")</f>
        <v/>
      </c>
      <c r="K14" s="18" t="str">
        <f>IF(Modify!K14&lt;&gt;"", Modify!K14, "")</f>
        <v/>
      </c>
    </row>
    <row r="15" spans="1:11" hidden="1" x14ac:dyDescent="0.2">
      <c r="A15" s="18" t="str">
        <f>IF(Modify!A15&lt;&gt;"", Modify!A15, "")</f>
        <v/>
      </c>
      <c r="B15" s="18" t="str">
        <f>IF(Modify!B15&lt;&gt;"", Modify!B15, "")</f>
        <v/>
      </c>
      <c r="C15" s="18" t="str">
        <f>IF(Modify!C15&lt;&gt;"", Modify!C15, "")</f>
        <v/>
      </c>
      <c r="D15" s="18" t="str">
        <f>IF(Modify!D15&lt;&gt;"", Modify!D15, "")</f>
        <v/>
      </c>
      <c r="E15" s="18" t="str">
        <f>IF(Modify!E15&lt;&gt;"", Modify!E15, "")</f>
        <v/>
      </c>
      <c r="F15" s="18" t="str">
        <f>IF(Modify!F15&lt;&gt;"", Modify!F15, "")</f>
        <v/>
      </c>
      <c r="G15" s="18" t="str">
        <f>IF(Modify!G15&lt;&gt;"", Modify!G15, "")</f>
        <v/>
      </c>
      <c r="H15" s="18" t="str">
        <f>IF(Modify!H15&lt;&gt;"", Modify!H15, "")</f>
        <v/>
      </c>
      <c r="I15" s="18" t="str">
        <f>IF(Modify!I15&lt;&gt;"", Modify!I15, "")</f>
        <v/>
      </c>
      <c r="J15" s="18" t="str">
        <f>IF(Modify!J15&lt;&gt;"", Modify!J15, "")</f>
        <v/>
      </c>
      <c r="K15" s="18" t="str">
        <f>IF(Modify!K15&lt;&gt;"", Modify!K15, "")</f>
        <v/>
      </c>
    </row>
    <row r="16" spans="1:11" hidden="1" x14ac:dyDescent="0.2">
      <c r="A16" s="18" t="str">
        <f>IF(Modify!A16&lt;&gt;"", Modify!A16, "")</f>
        <v/>
      </c>
      <c r="B16" s="18" t="str">
        <f>IF(Modify!B16&lt;&gt;"", Modify!B16, "")</f>
        <v/>
      </c>
      <c r="C16" s="18" t="str">
        <f>IF(Modify!C16&lt;&gt;"", Modify!C16, "")</f>
        <v/>
      </c>
      <c r="D16" s="18" t="str">
        <f>IF(Modify!D16&lt;&gt;"", Modify!D16, "")</f>
        <v/>
      </c>
      <c r="E16" s="18" t="str">
        <f>IF(Modify!E16&lt;&gt;"", Modify!E16, "")</f>
        <v/>
      </c>
      <c r="F16" s="18" t="str">
        <f>IF(Modify!F16&lt;&gt;"", Modify!F16, "")</f>
        <v/>
      </c>
      <c r="G16" s="18" t="str">
        <f>IF(Modify!G16&lt;&gt;"", Modify!G16, "")</f>
        <v/>
      </c>
      <c r="H16" s="18" t="str">
        <f>IF(Modify!H16&lt;&gt;"", Modify!H16, "")</f>
        <v/>
      </c>
      <c r="I16" s="18" t="str">
        <f>IF(Modify!I16&lt;&gt;"", Modify!I16, "")</f>
        <v/>
      </c>
      <c r="J16" s="18" t="str">
        <f>IF(Modify!J16&lt;&gt;"", Modify!J16, "")</f>
        <v/>
      </c>
      <c r="K16" s="18" t="str">
        <f>IF(Modify!K16&lt;&gt;"", Modify!K16, "")</f>
        <v/>
      </c>
    </row>
    <row r="17" spans="1:11" hidden="1" x14ac:dyDescent="0.2">
      <c r="A17" s="18" t="str">
        <f>IF(Modify!A17&lt;&gt;"", Modify!A17, "")</f>
        <v/>
      </c>
      <c r="B17" s="18" t="str">
        <f>IF(Modify!B17&lt;&gt;"", Modify!B17, "")</f>
        <v/>
      </c>
      <c r="C17" s="18" t="str">
        <f>IF(Modify!C17&lt;&gt;"", Modify!C17, "")</f>
        <v/>
      </c>
      <c r="D17" s="18" t="str">
        <f>IF(Modify!D17&lt;&gt;"", Modify!D17, "")</f>
        <v/>
      </c>
      <c r="E17" s="18" t="str">
        <f>IF(Modify!E17&lt;&gt;"", Modify!E17, "")</f>
        <v/>
      </c>
      <c r="F17" s="18" t="str">
        <f>IF(Modify!F17&lt;&gt;"", Modify!F17, "")</f>
        <v/>
      </c>
      <c r="G17" s="18" t="str">
        <f>IF(Modify!G17&lt;&gt;"", Modify!G17, "")</f>
        <v/>
      </c>
      <c r="H17" s="18" t="str">
        <f>IF(Modify!H17&lt;&gt;"", Modify!H17, "")</f>
        <v/>
      </c>
      <c r="I17" s="18" t="str">
        <f>IF(Modify!I17&lt;&gt;"", Modify!I17, "")</f>
        <v/>
      </c>
      <c r="J17" s="18" t="str">
        <f>IF(Modify!J17&lt;&gt;"", Modify!J17, "")</f>
        <v/>
      </c>
      <c r="K17" s="18" t="str">
        <f>IF(Modify!K17&lt;&gt;"", Modify!K17, "")</f>
        <v/>
      </c>
    </row>
    <row r="18" spans="1:11" s="13" customFormat="1" x14ac:dyDescent="0.2">
      <c r="A18" s="20" t="s">
        <v>60</v>
      </c>
      <c r="B18" s="20" t="s">
        <v>60</v>
      </c>
      <c r="C18" s="20" t="s">
        <v>60</v>
      </c>
      <c r="D18" s="20" t="s">
        <v>60</v>
      </c>
      <c r="E18" s="20" t="s">
        <v>60</v>
      </c>
      <c r="F18" s="20" t="s">
        <v>60</v>
      </c>
      <c r="G18" s="20" t="s">
        <v>60</v>
      </c>
      <c r="H18" s="20" t="s">
        <v>60</v>
      </c>
      <c r="I18" s="20" t="s">
        <v>60</v>
      </c>
      <c r="J18" s="20" t="s">
        <v>60</v>
      </c>
      <c r="K18" s="20" t="s">
        <v>60</v>
      </c>
    </row>
    <row r="19" spans="1:11" s="13" customFormat="1" x14ac:dyDescent="0.2">
      <c r="A19" s="20" t="s">
        <v>60</v>
      </c>
      <c r="B19" s="20" t="s">
        <v>60</v>
      </c>
      <c r="C19" s="20" t="s">
        <v>60</v>
      </c>
      <c r="D19" s="20" t="s">
        <v>60</v>
      </c>
      <c r="E19" s="20" t="s">
        <v>60</v>
      </c>
      <c r="F19" s="20" t="s">
        <v>60</v>
      </c>
      <c r="G19" s="20" t="s">
        <v>60</v>
      </c>
      <c r="H19" s="20" t="s">
        <v>60</v>
      </c>
      <c r="I19" s="20" t="s">
        <v>60</v>
      </c>
      <c r="J19" s="20" t="s">
        <v>60</v>
      </c>
      <c r="K19" s="20" t="s">
        <v>60</v>
      </c>
    </row>
    <row r="20" spans="1:11" s="13" customFormat="1" x14ac:dyDescent="0.2">
      <c r="A20" s="20" t="s">
        <v>60</v>
      </c>
      <c r="B20" s="20" t="s">
        <v>60</v>
      </c>
      <c r="C20" s="20" t="s">
        <v>60</v>
      </c>
      <c r="D20" s="20" t="s">
        <v>60</v>
      </c>
      <c r="E20" s="20" t="s">
        <v>60</v>
      </c>
      <c r="F20" s="20" t="s">
        <v>60</v>
      </c>
      <c r="G20" s="20" t="s">
        <v>60</v>
      </c>
      <c r="H20" s="20" t="s">
        <v>60</v>
      </c>
      <c r="I20" s="20" t="s">
        <v>60</v>
      </c>
      <c r="J20" s="20" t="s">
        <v>60</v>
      </c>
      <c r="K20" s="20" t="s">
        <v>60</v>
      </c>
    </row>
    <row r="21" spans="1:11" s="13" customFormat="1" x14ac:dyDescent="0.2">
      <c r="A21" s="20" t="s">
        <v>60</v>
      </c>
      <c r="B21" s="20" t="s">
        <v>60</v>
      </c>
      <c r="C21" s="20" t="s">
        <v>60</v>
      </c>
      <c r="D21" s="20" t="s">
        <v>60</v>
      </c>
      <c r="E21" s="20" t="s">
        <v>60</v>
      </c>
      <c r="F21" s="20" t="s">
        <v>60</v>
      </c>
      <c r="G21" s="20" t="s">
        <v>60</v>
      </c>
      <c r="H21" s="20" t="s">
        <v>60</v>
      </c>
      <c r="I21" s="20" t="s">
        <v>60</v>
      </c>
      <c r="J21" s="20" t="s">
        <v>60</v>
      </c>
      <c r="K21" s="20" t="s">
        <v>60</v>
      </c>
    </row>
    <row r="22" spans="1:11" s="13" customFormat="1" x14ac:dyDescent="0.2">
      <c r="A22" s="20" t="s">
        <v>60</v>
      </c>
      <c r="B22" s="20" t="s">
        <v>60</v>
      </c>
      <c r="C22" s="20" t="s">
        <v>60</v>
      </c>
      <c r="D22" s="20" t="s">
        <v>60</v>
      </c>
      <c r="E22" s="20" t="s">
        <v>60</v>
      </c>
      <c r="F22" s="20" t="s">
        <v>60</v>
      </c>
      <c r="G22" s="20" t="s">
        <v>60</v>
      </c>
      <c r="H22" s="20" t="s">
        <v>60</v>
      </c>
      <c r="I22" s="20" t="s">
        <v>60</v>
      </c>
      <c r="J22" s="20" t="s">
        <v>60</v>
      </c>
      <c r="K22" s="20" t="s">
        <v>60</v>
      </c>
    </row>
    <row r="23" spans="1:11" s="13" customFormat="1" x14ac:dyDescent="0.2">
      <c r="A23" s="20" t="s">
        <v>60</v>
      </c>
      <c r="B23" s="20" t="s">
        <v>60</v>
      </c>
      <c r="C23" s="20" t="s">
        <v>60</v>
      </c>
      <c r="D23" s="20" t="s">
        <v>60</v>
      </c>
      <c r="E23" s="20" t="s">
        <v>60</v>
      </c>
      <c r="F23" s="20" t="s">
        <v>60</v>
      </c>
      <c r="G23" s="20" t="s">
        <v>60</v>
      </c>
      <c r="H23" s="20" t="s">
        <v>60</v>
      </c>
      <c r="I23" s="20" t="s">
        <v>60</v>
      </c>
      <c r="J23" s="20" t="s">
        <v>60</v>
      </c>
      <c r="K23" s="20" t="s">
        <v>60</v>
      </c>
    </row>
    <row r="24" spans="1:11" s="13" customFormat="1" x14ac:dyDescent="0.2">
      <c r="A24" s="20" t="s">
        <v>60</v>
      </c>
      <c r="B24" s="20" t="s">
        <v>60</v>
      </c>
      <c r="C24" s="20" t="s">
        <v>60</v>
      </c>
      <c r="D24" s="20" t="s">
        <v>60</v>
      </c>
      <c r="E24" s="20" t="s">
        <v>60</v>
      </c>
      <c r="F24" s="20" t="s">
        <v>60</v>
      </c>
      <c r="G24" s="20" t="s">
        <v>60</v>
      </c>
      <c r="H24" s="20" t="s">
        <v>60</v>
      </c>
      <c r="I24" s="20" t="s">
        <v>60</v>
      </c>
      <c r="J24" s="20" t="s">
        <v>60</v>
      </c>
      <c r="K24" s="20" t="s">
        <v>60</v>
      </c>
    </row>
    <row r="25" spans="1:11" s="13" customFormat="1" x14ac:dyDescent="0.2">
      <c r="A25" s="20" t="s">
        <v>60</v>
      </c>
      <c r="B25" s="20" t="s">
        <v>60</v>
      </c>
      <c r="C25" s="20" t="s">
        <v>60</v>
      </c>
      <c r="D25" s="20" t="s">
        <v>60</v>
      </c>
      <c r="E25" s="20" t="s">
        <v>60</v>
      </c>
      <c r="F25" s="20" t="s">
        <v>60</v>
      </c>
      <c r="G25" s="20" t="s">
        <v>60</v>
      </c>
      <c r="H25" s="20" t="s">
        <v>60</v>
      </c>
      <c r="I25" s="20" t="s">
        <v>60</v>
      </c>
      <c r="J25" s="20" t="s">
        <v>60</v>
      </c>
      <c r="K25" s="20" t="s">
        <v>60</v>
      </c>
    </row>
    <row r="26" spans="1:11" s="13" customFormat="1" x14ac:dyDescent="0.2">
      <c r="A26" s="20" t="s">
        <v>60</v>
      </c>
      <c r="B26" s="20" t="s">
        <v>60</v>
      </c>
      <c r="C26" s="20" t="s">
        <v>60</v>
      </c>
      <c r="D26" s="20" t="s">
        <v>60</v>
      </c>
      <c r="E26" s="20" t="s">
        <v>60</v>
      </c>
      <c r="F26" s="20" t="s">
        <v>60</v>
      </c>
      <c r="G26" s="20" t="s">
        <v>60</v>
      </c>
      <c r="H26" s="20" t="s">
        <v>60</v>
      </c>
      <c r="I26" s="20" t="s">
        <v>60</v>
      </c>
      <c r="J26" s="20" t="s">
        <v>60</v>
      </c>
      <c r="K26" s="20" t="s">
        <v>60</v>
      </c>
    </row>
    <row r="27" spans="1:11" s="13" customFormat="1" x14ac:dyDescent="0.2">
      <c r="A27" s="20" t="s">
        <v>60</v>
      </c>
      <c r="B27" s="20" t="s">
        <v>60</v>
      </c>
      <c r="C27" s="20" t="s">
        <v>60</v>
      </c>
      <c r="D27" s="20" t="s">
        <v>60</v>
      </c>
      <c r="E27" s="20" t="s">
        <v>60</v>
      </c>
      <c r="F27" s="20" t="s">
        <v>60</v>
      </c>
      <c r="G27" s="20" t="s">
        <v>60</v>
      </c>
      <c r="H27" s="20" t="s">
        <v>60</v>
      </c>
      <c r="I27" s="20" t="s">
        <v>60</v>
      </c>
      <c r="J27" s="20" t="s">
        <v>60</v>
      </c>
      <c r="K27" s="20" t="s">
        <v>60</v>
      </c>
    </row>
    <row r="28" spans="1:11" s="13" customFormat="1" x14ac:dyDescent="0.2">
      <c r="A28" s="20" t="s">
        <v>60</v>
      </c>
      <c r="B28" s="20" t="s">
        <v>60</v>
      </c>
      <c r="C28" s="20" t="s">
        <v>60</v>
      </c>
      <c r="D28" s="20" t="s">
        <v>60</v>
      </c>
      <c r="E28" s="20" t="s">
        <v>60</v>
      </c>
      <c r="F28" s="20" t="s">
        <v>60</v>
      </c>
      <c r="G28" s="20" t="s">
        <v>60</v>
      </c>
      <c r="H28" s="20" t="s">
        <v>60</v>
      </c>
      <c r="I28" s="20" t="s">
        <v>60</v>
      </c>
      <c r="J28" s="20" t="s">
        <v>60</v>
      </c>
      <c r="K28" s="20" t="s">
        <v>60</v>
      </c>
    </row>
    <row r="29" spans="1:11" s="13" customFormat="1" x14ac:dyDescent="0.2">
      <c r="A29" s="20" t="s">
        <v>60</v>
      </c>
      <c r="B29" s="20" t="s">
        <v>60</v>
      </c>
      <c r="C29" s="20" t="s">
        <v>60</v>
      </c>
      <c r="D29" s="20" t="s">
        <v>60</v>
      </c>
      <c r="E29" s="20" t="s">
        <v>60</v>
      </c>
      <c r="F29" s="20" t="s">
        <v>60</v>
      </c>
      <c r="G29" s="20" t="s">
        <v>60</v>
      </c>
      <c r="H29" s="20" t="s">
        <v>60</v>
      </c>
      <c r="I29" s="20" t="s">
        <v>60</v>
      </c>
      <c r="J29" s="20" t="s">
        <v>60</v>
      </c>
      <c r="K29" s="20" t="s">
        <v>60</v>
      </c>
    </row>
    <row r="30" spans="1:11" s="13" customFormat="1" x14ac:dyDescent="0.2">
      <c r="A30" s="20" t="s">
        <v>60</v>
      </c>
      <c r="B30" s="20" t="s">
        <v>60</v>
      </c>
      <c r="C30" s="20" t="s">
        <v>60</v>
      </c>
      <c r="D30" s="20" t="s">
        <v>60</v>
      </c>
      <c r="E30" s="20" t="s">
        <v>60</v>
      </c>
      <c r="F30" s="20" t="s">
        <v>60</v>
      </c>
      <c r="G30" s="20" t="s">
        <v>60</v>
      </c>
      <c r="H30" s="20" t="s">
        <v>60</v>
      </c>
      <c r="I30" s="20" t="s">
        <v>60</v>
      </c>
      <c r="J30" s="20" t="s">
        <v>60</v>
      </c>
      <c r="K30" s="20" t="s">
        <v>60</v>
      </c>
    </row>
    <row r="31" spans="1:11" s="13" customFormat="1" x14ac:dyDescent="0.2">
      <c r="A31" s="20" t="s">
        <v>60</v>
      </c>
      <c r="B31" s="20" t="s">
        <v>60</v>
      </c>
      <c r="C31" s="20" t="s">
        <v>60</v>
      </c>
      <c r="D31" s="20" t="s">
        <v>60</v>
      </c>
      <c r="E31" s="20" t="s">
        <v>60</v>
      </c>
      <c r="F31" s="20" t="s">
        <v>60</v>
      </c>
      <c r="G31" s="20" t="s">
        <v>60</v>
      </c>
      <c r="H31" s="20" t="s">
        <v>60</v>
      </c>
      <c r="I31" s="20" t="s">
        <v>60</v>
      </c>
      <c r="J31" s="20" t="s">
        <v>60</v>
      </c>
      <c r="K31" s="20" t="s">
        <v>60</v>
      </c>
    </row>
    <row r="32" spans="1:11" s="13" customFormat="1" x14ac:dyDescent="0.2">
      <c r="A32" s="20" t="s">
        <v>60</v>
      </c>
      <c r="B32" s="20" t="s">
        <v>60</v>
      </c>
      <c r="C32" s="20" t="s">
        <v>60</v>
      </c>
      <c r="D32" s="20" t="s">
        <v>60</v>
      </c>
      <c r="E32" s="20" t="s">
        <v>60</v>
      </c>
      <c r="F32" s="20" t="s">
        <v>60</v>
      </c>
      <c r="G32" s="20" t="s">
        <v>60</v>
      </c>
      <c r="H32" s="20" t="s">
        <v>60</v>
      </c>
      <c r="I32" s="20" t="s">
        <v>60</v>
      </c>
      <c r="J32" s="20" t="s">
        <v>60</v>
      </c>
      <c r="K32" s="20" t="s">
        <v>60</v>
      </c>
    </row>
    <row r="33" spans="1:11" s="13" customFormat="1" x14ac:dyDescent="0.2">
      <c r="A33" s="20" t="s">
        <v>60</v>
      </c>
      <c r="B33" s="20" t="s">
        <v>60</v>
      </c>
      <c r="C33" s="20" t="s">
        <v>60</v>
      </c>
      <c r="D33" s="20" t="s">
        <v>60</v>
      </c>
      <c r="E33" s="20" t="s">
        <v>60</v>
      </c>
      <c r="F33" s="20" t="s">
        <v>60</v>
      </c>
      <c r="G33" s="20" t="s">
        <v>60</v>
      </c>
      <c r="H33" s="20" t="s">
        <v>60</v>
      </c>
      <c r="I33" s="20" t="s">
        <v>60</v>
      </c>
      <c r="J33" s="20" t="s">
        <v>60</v>
      </c>
      <c r="K33" s="20" t="s">
        <v>60</v>
      </c>
    </row>
    <row r="34" spans="1:11" s="13" customFormat="1" x14ac:dyDescent="0.2">
      <c r="A34" s="20" t="s">
        <v>60</v>
      </c>
      <c r="B34" s="20" t="s">
        <v>60</v>
      </c>
      <c r="C34" s="20" t="s">
        <v>60</v>
      </c>
      <c r="D34" s="20" t="s">
        <v>60</v>
      </c>
      <c r="E34" s="20" t="s">
        <v>60</v>
      </c>
      <c r="F34" s="20" t="s">
        <v>60</v>
      </c>
      <c r="G34" s="20" t="s">
        <v>60</v>
      </c>
      <c r="H34" s="20" t="s">
        <v>60</v>
      </c>
      <c r="I34" s="20" t="s">
        <v>60</v>
      </c>
      <c r="J34" s="20" t="s">
        <v>60</v>
      </c>
      <c r="K34" s="20" t="s">
        <v>60</v>
      </c>
    </row>
    <row r="35" spans="1:11" s="13" customFormat="1" x14ac:dyDescent="0.2">
      <c r="A35" s="20" t="s">
        <v>60</v>
      </c>
      <c r="B35" s="20" t="s">
        <v>60</v>
      </c>
      <c r="C35" s="20" t="s">
        <v>60</v>
      </c>
      <c r="D35" s="20" t="s">
        <v>60</v>
      </c>
      <c r="E35" s="20" t="s">
        <v>60</v>
      </c>
      <c r="F35" s="20" t="s">
        <v>60</v>
      </c>
      <c r="G35" s="20" t="s">
        <v>60</v>
      </c>
      <c r="H35" s="20" t="s">
        <v>60</v>
      </c>
      <c r="I35" s="20" t="s">
        <v>60</v>
      </c>
      <c r="J35" s="20" t="s">
        <v>60</v>
      </c>
      <c r="K35" s="20" t="s">
        <v>60</v>
      </c>
    </row>
    <row r="36" spans="1:11" s="13" customFormat="1" x14ac:dyDescent="0.2">
      <c r="A36" s="20" t="s">
        <v>60</v>
      </c>
      <c r="B36" s="20" t="s">
        <v>60</v>
      </c>
      <c r="C36" s="20" t="s">
        <v>60</v>
      </c>
      <c r="D36" s="20" t="s">
        <v>60</v>
      </c>
      <c r="E36" s="20" t="s">
        <v>60</v>
      </c>
      <c r="F36" s="20" t="s">
        <v>60</v>
      </c>
      <c r="G36" s="20" t="s">
        <v>60</v>
      </c>
      <c r="H36" s="20" t="s">
        <v>60</v>
      </c>
      <c r="I36" s="20" t="s">
        <v>60</v>
      </c>
      <c r="J36" s="20" t="s">
        <v>60</v>
      </c>
      <c r="K36" s="20" t="s">
        <v>60</v>
      </c>
    </row>
    <row r="37" spans="1:11" s="13" customFormat="1" x14ac:dyDescent="0.2">
      <c r="A37" s="20" t="s">
        <v>60</v>
      </c>
      <c r="B37" s="20" t="s">
        <v>60</v>
      </c>
      <c r="C37" s="20" t="s">
        <v>60</v>
      </c>
      <c r="D37" s="20" t="s">
        <v>60</v>
      </c>
      <c r="E37" s="20" t="s">
        <v>60</v>
      </c>
      <c r="F37" s="20" t="s">
        <v>60</v>
      </c>
      <c r="G37" s="20" t="s">
        <v>60</v>
      </c>
      <c r="H37" s="20" t="s">
        <v>60</v>
      </c>
      <c r="I37" s="20" t="s">
        <v>60</v>
      </c>
      <c r="J37" s="20" t="s">
        <v>60</v>
      </c>
      <c r="K37" s="20" t="s">
        <v>60</v>
      </c>
    </row>
    <row r="38" spans="1:11" s="13" customFormat="1" x14ac:dyDescent="0.2">
      <c r="A38" s="20" t="s">
        <v>60</v>
      </c>
      <c r="B38" s="20" t="s">
        <v>60</v>
      </c>
      <c r="C38" s="20" t="s">
        <v>60</v>
      </c>
      <c r="D38" s="20" t="s">
        <v>60</v>
      </c>
      <c r="E38" s="20" t="s">
        <v>60</v>
      </c>
      <c r="F38" s="20" t="s">
        <v>60</v>
      </c>
      <c r="G38" s="20" t="s">
        <v>60</v>
      </c>
      <c r="H38" s="20" t="s">
        <v>60</v>
      </c>
      <c r="I38" s="20" t="s">
        <v>60</v>
      </c>
      <c r="J38" s="20" t="s">
        <v>60</v>
      </c>
      <c r="K38" s="20" t="s">
        <v>60</v>
      </c>
    </row>
    <row r="39" spans="1:11" s="13" customFormat="1" x14ac:dyDescent="0.2">
      <c r="A39" s="20" t="s">
        <v>60</v>
      </c>
      <c r="B39" s="20" t="s">
        <v>60</v>
      </c>
      <c r="C39" s="20" t="s">
        <v>60</v>
      </c>
      <c r="D39" s="20" t="s">
        <v>60</v>
      </c>
      <c r="E39" s="20" t="s">
        <v>60</v>
      </c>
      <c r="F39" s="20" t="s">
        <v>60</v>
      </c>
      <c r="G39" s="20" t="s">
        <v>60</v>
      </c>
      <c r="H39" s="20" t="s">
        <v>60</v>
      </c>
      <c r="I39" s="20" t="s">
        <v>60</v>
      </c>
      <c r="J39" s="20" t="s">
        <v>60</v>
      </c>
      <c r="K39" s="20" t="s">
        <v>60</v>
      </c>
    </row>
    <row r="40" spans="1:11" s="13" customFormat="1" x14ac:dyDescent="0.2">
      <c r="A40" s="20" t="s">
        <v>60</v>
      </c>
      <c r="B40" s="20" t="s">
        <v>60</v>
      </c>
      <c r="C40" s="20" t="s">
        <v>60</v>
      </c>
      <c r="D40" s="20" t="s">
        <v>60</v>
      </c>
      <c r="E40" s="20" t="s">
        <v>60</v>
      </c>
      <c r="F40" s="20" t="s">
        <v>60</v>
      </c>
      <c r="G40" s="20" t="s">
        <v>60</v>
      </c>
      <c r="H40" s="20" t="s">
        <v>60</v>
      </c>
      <c r="I40" s="20" t="s">
        <v>60</v>
      </c>
      <c r="J40" s="20" t="s">
        <v>60</v>
      </c>
      <c r="K40" s="20" t="s">
        <v>60</v>
      </c>
    </row>
    <row r="41" spans="1:11" s="13" customFormat="1" x14ac:dyDescent="0.2">
      <c r="A41" s="20" t="s">
        <v>60</v>
      </c>
      <c r="B41" s="20" t="s">
        <v>60</v>
      </c>
      <c r="C41" s="20" t="s">
        <v>60</v>
      </c>
      <c r="D41" s="20" t="s">
        <v>60</v>
      </c>
      <c r="E41" s="20" t="s">
        <v>60</v>
      </c>
      <c r="F41" s="20" t="s">
        <v>60</v>
      </c>
      <c r="G41" s="20" t="s">
        <v>60</v>
      </c>
      <c r="H41" s="20" t="s">
        <v>60</v>
      </c>
      <c r="I41" s="20" t="s">
        <v>60</v>
      </c>
      <c r="J41" s="20" t="s">
        <v>60</v>
      </c>
      <c r="K41" s="20" t="s">
        <v>60</v>
      </c>
    </row>
    <row r="42" spans="1:11" s="13" customFormat="1" x14ac:dyDescent="0.2">
      <c r="A42" s="20" t="s">
        <v>60</v>
      </c>
      <c r="B42" s="20" t="s">
        <v>60</v>
      </c>
      <c r="C42" s="20" t="s">
        <v>60</v>
      </c>
      <c r="D42" s="20" t="s">
        <v>60</v>
      </c>
      <c r="E42" s="20" t="s">
        <v>60</v>
      </c>
      <c r="F42" s="20" t="s">
        <v>60</v>
      </c>
      <c r="G42" s="20" t="s">
        <v>60</v>
      </c>
      <c r="H42" s="20" t="s">
        <v>60</v>
      </c>
      <c r="I42" s="20" t="s">
        <v>60</v>
      </c>
      <c r="J42" s="20" t="s">
        <v>60</v>
      </c>
      <c r="K42" s="20" t="s">
        <v>60</v>
      </c>
    </row>
    <row r="43" spans="1:11" s="13" customFormat="1" x14ac:dyDescent="0.2">
      <c r="A43" s="20" t="s">
        <v>60</v>
      </c>
      <c r="B43" s="20" t="s">
        <v>60</v>
      </c>
      <c r="C43" s="20" t="s">
        <v>60</v>
      </c>
      <c r="D43" s="20" t="s">
        <v>60</v>
      </c>
      <c r="E43" s="20" t="s">
        <v>60</v>
      </c>
      <c r="F43" s="20" t="s">
        <v>60</v>
      </c>
      <c r="G43" s="20" t="s">
        <v>60</v>
      </c>
      <c r="H43" s="20" t="s">
        <v>60</v>
      </c>
      <c r="I43" s="20" t="s">
        <v>60</v>
      </c>
      <c r="J43" s="20" t="s">
        <v>60</v>
      </c>
      <c r="K43" s="20" t="s">
        <v>60</v>
      </c>
    </row>
    <row r="44" spans="1:11" s="13" customFormat="1" x14ac:dyDescent="0.2">
      <c r="A44" s="20" t="s">
        <v>60</v>
      </c>
      <c r="B44" s="20" t="s">
        <v>60</v>
      </c>
      <c r="C44" s="20" t="s">
        <v>60</v>
      </c>
      <c r="D44" s="20" t="s">
        <v>60</v>
      </c>
      <c r="E44" s="20" t="s">
        <v>60</v>
      </c>
      <c r="F44" s="20" t="s">
        <v>60</v>
      </c>
      <c r="G44" s="20" t="s">
        <v>60</v>
      </c>
      <c r="H44" s="20" t="s">
        <v>60</v>
      </c>
      <c r="I44" s="20" t="s">
        <v>60</v>
      </c>
      <c r="J44" s="20" t="s">
        <v>60</v>
      </c>
      <c r="K44" s="20" t="s">
        <v>60</v>
      </c>
    </row>
    <row r="45" spans="1:11" s="13" customFormat="1" x14ac:dyDescent="0.2">
      <c r="A45" s="20" t="s">
        <v>60</v>
      </c>
      <c r="B45" s="20" t="s">
        <v>60</v>
      </c>
      <c r="C45" s="20" t="s">
        <v>60</v>
      </c>
      <c r="D45" s="20" t="s">
        <v>60</v>
      </c>
      <c r="E45" s="20" t="s">
        <v>60</v>
      </c>
      <c r="F45" s="20" t="s">
        <v>60</v>
      </c>
      <c r="G45" s="20" t="s">
        <v>60</v>
      </c>
      <c r="H45" s="20" t="s">
        <v>60</v>
      </c>
      <c r="I45" s="20" t="s">
        <v>60</v>
      </c>
      <c r="J45" s="20" t="s">
        <v>60</v>
      </c>
      <c r="K45" s="20" t="s">
        <v>60</v>
      </c>
    </row>
    <row r="46" spans="1:11" s="13" customFormat="1" x14ac:dyDescent="0.2">
      <c r="A46" s="20" t="s">
        <v>60</v>
      </c>
      <c r="B46" s="20" t="s">
        <v>60</v>
      </c>
      <c r="C46" s="20" t="s">
        <v>60</v>
      </c>
      <c r="D46" s="20" t="s">
        <v>60</v>
      </c>
      <c r="E46" s="20" t="s">
        <v>60</v>
      </c>
      <c r="F46" s="20" t="s">
        <v>60</v>
      </c>
      <c r="G46" s="20" t="s">
        <v>60</v>
      </c>
      <c r="H46" s="20" t="s">
        <v>60</v>
      </c>
      <c r="I46" s="20" t="s">
        <v>60</v>
      </c>
      <c r="J46" s="20" t="s">
        <v>60</v>
      </c>
      <c r="K46" s="20" t="s">
        <v>60</v>
      </c>
    </row>
    <row r="47" spans="1:11" s="13" customFormat="1" x14ac:dyDescent="0.2">
      <c r="A47" s="20" t="s">
        <v>60</v>
      </c>
      <c r="B47" s="20" t="s">
        <v>60</v>
      </c>
      <c r="C47" s="20" t="s">
        <v>60</v>
      </c>
      <c r="D47" s="20" t="s">
        <v>60</v>
      </c>
      <c r="E47" s="20" t="s">
        <v>60</v>
      </c>
      <c r="F47" s="20" t="s">
        <v>60</v>
      </c>
      <c r="G47" s="20" t="s">
        <v>60</v>
      </c>
      <c r="H47" s="20" t="s">
        <v>60</v>
      </c>
      <c r="I47" s="20" t="s">
        <v>60</v>
      </c>
      <c r="J47" s="20" t="s">
        <v>60</v>
      </c>
      <c r="K47" s="20" t="s">
        <v>60</v>
      </c>
    </row>
    <row r="48" spans="1:11" s="13" customFormat="1" x14ac:dyDescent="0.2">
      <c r="A48" s="20" t="s">
        <v>60</v>
      </c>
      <c r="B48" s="20" t="s">
        <v>60</v>
      </c>
      <c r="C48" s="20" t="s">
        <v>60</v>
      </c>
      <c r="D48" s="20" t="s">
        <v>60</v>
      </c>
      <c r="E48" s="20" t="s">
        <v>60</v>
      </c>
      <c r="F48" s="20" t="s">
        <v>60</v>
      </c>
      <c r="G48" s="20" t="s">
        <v>60</v>
      </c>
      <c r="H48" s="20" t="s">
        <v>60</v>
      </c>
      <c r="I48" s="20" t="s">
        <v>60</v>
      </c>
      <c r="J48" s="20" t="s">
        <v>60</v>
      </c>
      <c r="K48" s="20" t="s">
        <v>60</v>
      </c>
    </row>
    <row r="49" spans="1:11" s="13" customFormat="1" x14ac:dyDescent="0.2">
      <c r="A49" s="20" t="s">
        <v>60</v>
      </c>
      <c r="B49" s="20" t="s">
        <v>60</v>
      </c>
      <c r="C49" s="20" t="s">
        <v>60</v>
      </c>
      <c r="D49" s="20" t="s">
        <v>60</v>
      </c>
      <c r="E49" s="20" t="s">
        <v>60</v>
      </c>
      <c r="F49" s="20" t="s">
        <v>60</v>
      </c>
      <c r="G49" s="20" t="s">
        <v>60</v>
      </c>
      <c r="H49" s="20" t="s">
        <v>60</v>
      </c>
      <c r="I49" s="20" t="s">
        <v>60</v>
      </c>
      <c r="J49" s="20" t="s">
        <v>60</v>
      </c>
      <c r="K49" s="20" t="s">
        <v>60</v>
      </c>
    </row>
    <row r="50" spans="1:11" s="13" customFormat="1" x14ac:dyDescent="0.2">
      <c r="A50" s="20" t="s">
        <v>60</v>
      </c>
      <c r="B50" s="20" t="s">
        <v>60</v>
      </c>
      <c r="C50" s="20" t="s">
        <v>60</v>
      </c>
      <c r="D50" s="20" t="s">
        <v>60</v>
      </c>
      <c r="E50" s="20" t="s">
        <v>60</v>
      </c>
      <c r="F50" s="20" t="s">
        <v>60</v>
      </c>
      <c r="G50" s="20" t="s">
        <v>60</v>
      </c>
      <c r="H50" s="20" t="s">
        <v>60</v>
      </c>
      <c r="I50" s="20" t="s">
        <v>60</v>
      </c>
      <c r="J50" s="20" t="s">
        <v>60</v>
      </c>
      <c r="K50" s="20" t="s">
        <v>60</v>
      </c>
    </row>
    <row r="51" spans="1:11" s="13" customFormat="1" x14ac:dyDescent="0.2">
      <c r="A51" s="20" t="s">
        <v>60</v>
      </c>
      <c r="B51" s="20" t="s">
        <v>60</v>
      </c>
      <c r="C51" s="20" t="s">
        <v>60</v>
      </c>
      <c r="D51" s="20" t="s">
        <v>60</v>
      </c>
      <c r="E51" s="20" t="s">
        <v>60</v>
      </c>
      <c r="F51" s="20" t="s">
        <v>60</v>
      </c>
      <c r="G51" s="20" t="s">
        <v>60</v>
      </c>
      <c r="H51" s="20" t="s">
        <v>60</v>
      </c>
      <c r="I51" s="20" t="s">
        <v>60</v>
      </c>
      <c r="J51" s="20" t="s">
        <v>60</v>
      </c>
      <c r="K51" s="20" t="s">
        <v>60</v>
      </c>
    </row>
    <row r="52" spans="1:11" s="13" customFormat="1" x14ac:dyDescent="0.2">
      <c r="A52" s="20" t="s">
        <v>60</v>
      </c>
      <c r="B52" s="20" t="s">
        <v>60</v>
      </c>
      <c r="C52" s="20" t="s">
        <v>60</v>
      </c>
      <c r="D52" s="20" t="s">
        <v>60</v>
      </c>
      <c r="E52" s="20" t="s">
        <v>60</v>
      </c>
      <c r="F52" s="20" t="s">
        <v>60</v>
      </c>
      <c r="G52" s="20" t="s">
        <v>60</v>
      </c>
      <c r="H52" s="20" t="s">
        <v>60</v>
      </c>
      <c r="I52" s="20" t="s">
        <v>60</v>
      </c>
      <c r="J52" s="20" t="s">
        <v>60</v>
      </c>
      <c r="K52" s="20" t="s">
        <v>60</v>
      </c>
    </row>
    <row r="53" spans="1:11" s="13" customFormat="1" x14ac:dyDescent="0.2">
      <c r="A53" s="20" t="s">
        <v>60</v>
      </c>
      <c r="B53" s="20" t="s">
        <v>60</v>
      </c>
      <c r="C53" s="20" t="s">
        <v>60</v>
      </c>
      <c r="D53" s="20" t="s">
        <v>60</v>
      </c>
      <c r="E53" s="20" t="s">
        <v>60</v>
      </c>
      <c r="F53" s="20" t="s">
        <v>60</v>
      </c>
      <c r="G53" s="20" t="s">
        <v>60</v>
      </c>
      <c r="H53" s="20" t="s">
        <v>60</v>
      </c>
      <c r="I53" s="20" t="s">
        <v>60</v>
      </c>
      <c r="J53" s="20" t="s">
        <v>60</v>
      </c>
      <c r="K53" s="20" t="s">
        <v>60</v>
      </c>
    </row>
    <row r="54" spans="1:11" s="13" customFormat="1" x14ac:dyDescent="0.2">
      <c r="A54" s="20" t="s">
        <v>60</v>
      </c>
      <c r="B54" s="20" t="s">
        <v>60</v>
      </c>
      <c r="C54" s="20" t="s">
        <v>60</v>
      </c>
      <c r="D54" s="20" t="s">
        <v>60</v>
      </c>
      <c r="E54" s="20" t="s">
        <v>60</v>
      </c>
      <c r="F54" s="20" t="s">
        <v>60</v>
      </c>
      <c r="G54" s="20" t="s">
        <v>60</v>
      </c>
      <c r="H54" s="20" t="s">
        <v>60</v>
      </c>
      <c r="I54" s="20" t="s">
        <v>60</v>
      </c>
      <c r="J54" s="20" t="s">
        <v>60</v>
      </c>
      <c r="K54" s="20" t="s">
        <v>60</v>
      </c>
    </row>
    <row r="55" spans="1:11" s="13" customFormat="1" x14ac:dyDescent="0.2">
      <c r="A55" s="20" t="s">
        <v>60</v>
      </c>
      <c r="B55" s="20" t="s">
        <v>60</v>
      </c>
      <c r="C55" s="20" t="s">
        <v>60</v>
      </c>
      <c r="D55" s="20" t="s">
        <v>60</v>
      </c>
      <c r="E55" s="20" t="s">
        <v>60</v>
      </c>
      <c r="F55" s="20" t="s">
        <v>60</v>
      </c>
      <c r="G55" s="20" t="s">
        <v>60</v>
      </c>
      <c r="H55" s="20" t="s">
        <v>60</v>
      </c>
      <c r="I55" s="20" t="s">
        <v>60</v>
      </c>
      <c r="J55" s="20" t="s">
        <v>60</v>
      </c>
      <c r="K55" s="20" t="s">
        <v>60</v>
      </c>
    </row>
    <row r="56" spans="1:11" s="13" customFormat="1" x14ac:dyDescent="0.2">
      <c r="A56" s="20" t="s">
        <v>60</v>
      </c>
      <c r="B56" s="20" t="s">
        <v>60</v>
      </c>
      <c r="C56" s="20" t="s">
        <v>60</v>
      </c>
      <c r="D56" s="20" t="s">
        <v>60</v>
      </c>
      <c r="E56" s="20" t="s">
        <v>60</v>
      </c>
      <c r="F56" s="20" t="s">
        <v>60</v>
      </c>
      <c r="G56" s="20" t="s">
        <v>60</v>
      </c>
      <c r="H56" s="20" t="s">
        <v>60</v>
      </c>
      <c r="I56" s="20" t="s">
        <v>60</v>
      </c>
      <c r="J56" s="20" t="s">
        <v>60</v>
      </c>
      <c r="K56" s="20" t="s">
        <v>60</v>
      </c>
    </row>
    <row r="57" spans="1:11" s="13" customFormat="1" x14ac:dyDescent="0.2">
      <c r="A57" s="20" t="s">
        <v>60</v>
      </c>
      <c r="B57" s="20" t="s">
        <v>60</v>
      </c>
      <c r="C57" s="20" t="s">
        <v>60</v>
      </c>
      <c r="D57" s="20" t="s">
        <v>60</v>
      </c>
      <c r="E57" s="20" t="s">
        <v>60</v>
      </c>
      <c r="F57" s="20" t="s">
        <v>60</v>
      </c>
      <c r="G57" s="20" t="s">
        <v>60</v>
      </c>
      <c r="H57" s="20" t="s">
        <v>60</v>
      </c>
      <c r="I57" s="20" t="s">
        <v>60</v>
      </c>
      <c r="J57" s="20" t="s">
        <v>60</v>
      </c>
      <c r="K57" s="20" t="s">
        <v>60</v>
      </c>
    </row>
    <row r="58" spans="1:11" s="13" customFormat="1" x14ac:dyDescent="0.2">
      <c r="A58" s="20" t="s">
        <v>60</v>
      </c>
      <c r="B58" s="20" t="s">
        <v>60</v>
      </c>
      <c r="C58" s="20" t="s">
        <v>60</v>
      </c>
      <c r="D58" s="20" t="s">
        <v>60</v>
      </c>
      <c r="E58" s="20" t="s">
        <v>60</v>
      </c>
      <c r="F58" s="20" t="s">
        <v>60</v>
      </c>
      <c r="G58" s="20" t="s">
        <v>60</v>
      </c>
      <c r="H58" s="20" t="s">
        <v>60</v>
      </c>
      <c r="I58" s="20" t="s">
        <v>60</v>
      </c>
      <c r="J58" s="20" t="s">
        <v>60</v>
      </c>
      <c r="K58" s="20" t="s">
        <v>60</v>
      </c>
    </row>
    <row r="59" spans="1:11" s="13" customFormat="1" x14ac:dyDescent="0.2">
      <c r="A59" s="20" t="s">
        <v>60</v>
      </c>
      <c r="B59" s="20" t="s">
        <v>60</v>
      </c>
      <c r="C59" s="20" t="s">
        <v>60</v>
      </c>
      <c r="D59" s="20" t="s">
        <v>60</v>
      </c>
      <c r="E59" s="20" t="s">
        <v>60</v>
      </c>
      <c r="F59" s="20" t="s">
        <v>60</v>
      </c>
      <c r="G59" s="20" t="s">
        <v>60</v>
      </c>
      <c r="H59" s="20" t="s">
        <v>60</v>
      </c>
      <c r="I59" s="20" t="s">
        <v>60</v>
      </c>
      <c r="J59" s="20" t="s">
        <v>60</v>
      </c>
      <c r="K59" s="20" t="s">
        <v>60</v>
      </c>
    </row>
    <row r="60" spans="1:11" s="13" customFormat="1" x14ac:dyDescent="0.2">
      <c r="A60" s="20" t="s">
        <v>60</v>
      </c>
      <c r="B60" s="20" t="s">
        <v>60</v>
      </c>
      <c r="C60" s="20" t="s">
        <v>60</v>
      </c>
      <c r="D60" s="20" t="s">
        <v>60</v>
      </c>
      <c r="E60" s="20" t="s">
        <v>60</v>
      </c>
      <c r="F60" s="20" t="s">
        <v>60</v>
      </c>
      <c r="G60" s="20" t="s">
        <v>60</v>
      </c>
      <c r="H60" s="20" t="s">
        <v>60</v>
      </c>
      <c r="I60" s="20" t="s">
        <v>60</v>
      </c>
      <c r="J60" s="20" t="s">
        <v>60</v>
      </c>
      <c r="K60" s="20" t="s">
        <v>60</v>
      </c>
    </row>
    <row r="61" spans="1:11" s="13" customFormat="1" x14ac:dyDescent="0.2">
      <c r="A61" s="20" t="s">
        <v>60</v>
      </c>
      <c r="B61" s="20" t="s">
        <v>60</v>
      </c>
      <c r="C61" s="20" t="s">
        <v>60</v>
      </c>
      <c r="D61" s="20" t="s">
        <v>60</v>
      </c>
      <c r="E61" s="20" t="s">
        <v>60</v>
      </c>
      <c r="F61" s="20" t="s">
        <v>60</v>
      </c>
      <c r="G61" s="20" t="s">
        <v>60</v>
      </c>
      <c r="H61" s="20" t="s">
        <v>60</v>
      </c>
      <c r="I61" s="20" t="s">
        <v>60</v>
      </c>
      <c r="J61" s="20" t="s">
        <v>60</v>
      </c>
      <c r="K61" s="20" t="s">
        <v>60</v>
      </c>
    </row>
    <row r="62" spans="1:11" s="13" customFormat="1" x14ac:dyDescent="0.2">
      <c r="A62" s="20" t="s">
        <v>60</v>
      </c>
      <c r="B62" s="20" t="s">
        <v>60</v>
      </c>
      <c r="C62" s="20" t="s">
        <v>60</v>
      </c>
      <c r="D62" s="20" t="s">
        <v>60</v>
      </c>
      <c r="E62" s="20" t="s">
        <v>60</v>
      </c>
      <c r="F62" s="20" t="s">
        <v>60</v>
      </c>
      <c r="G62" s="20" t="s">
        <v>60</v>
      </c>
      <c r="H62" s="20" t="s">
        <v>60</v>
      </c>
      <c r="I62" s="20" t="s">
        <v>60</v>
      </c>
      <c r="J62" s="20" t="s">
        <v>60</v>
      </c>
      <c r="K62" s="20" t="s">
        <v>60</v>
      </c>
    </row>
    <row r="63" spans="1:11" s="13" customFormat="1" x14ac:dyDescent="0.2">
      <c r="A63" s="20" t="s">
        <v>60</v>
      </c>
      <c r="B63" s="20" t="s">
        <v>60</v>
      </c>
      <c r="C63" s="20" t="s">
        <v>60</v>
      </c>
      <c r="D63" s="20" t="s">
        <v>60</v>
      </c>
      <c r="E63" s="20" t="s">
        <v>60</v>
      </c>
      <c r="F63" s="20" t="s">
        <v>60</v>
      </c>
      <c r="G63" s="20" t="s">
        <v>60</v>
      </c>
      <c r="H63" s="20" t="s">
        <v>60</v>
      </c>
      <c r="I63" s="20" t="s">
        <v>60</v>
      </c>
      <c r="J63" s="20" t="s">
        <v>60</v>
      </c>
      <c r="K63" s="20" t="s">
        <v>60</v>
      </c>
    </row>
    <row r="64" spans="1:11" s="13" customFormat="1" x14ac:dyDescent="0.2">
      <c r="A64" s="20" t="s">
        <v>60</v>
      </c>
      <c r="B64" s="20" t="s">
        <v>60</v>
      </c>
      <c r="C64" s="20" t="s">
        <v>60</v>
      </c>
      <c r="D64" s="20" t="s">
        <v>60</v>
      </c>
      <c r="E64" s="20" t="s">
        <v>60</v>
      </c>
      <c r="F64" s="20" t="s">
        <v>60</v>
      </c>
      <c r="G64" s="20" t="s">
        <v>60</v>
      </c>
      <c r="H64" s="20" t="s">
        <v>60</v>
      </c>
      <c r="I64" s="20" t="s">
        <v>60</v>
      </c>
      <c r="J64" s="20" t="s">
        <v>60</v>
      </c>
      <c r="K64" s="20" t="s">
        <v>60</v>
      </c>
    </row>
    <row r="65" spans="1:11" s="13" customFormat="1" x14ac:dyDescent="0.2">
      <c r="A65" s="20" t="s">
        <v>60</v>
      </c>
      <c r="B65" s="20" t="s">
        <v>60</v>
      </c>
      <c r="C65" s="20" t="s">
        <v>60</v>
      </c>
      <c r="D65" s="20" t="s">
        <v>60</v>
      </c>
      <c r="E65" s="20" t="s">
        <v>60</v>
      </c>
      <c r="F65" s="20" t="s">
        <v>60</v>
      </c>
      <c r="G65" s="20" t="s">
        <v>60</v>
      </c>
      <c r="H65" s="20" t="s">
        <v>60</v>
      </c>
      <c r="I65" s="20" t="s">
        <v>60</v>
      </c>
      <c r="J65" s="20" t="s">
        <v>60</v>
      </c>
      <c r="K65" s="20" t="s">
        <v>60</v>
      </c>
    </row>
    <row r="66" spans="1:11" s="13" customFormat="1" x14ac:dyDescent="0.2">
      <c r="A66" s="20" t="s">
        <v>60</v>
      </c>
      <c r="B66" s="20" t="s">
        <v>60</v>
      </c>
      <c r="C66" s="20" t="s">
        <v>60</v>
      </c>
      <c r="D66" s="20" t="s">
        <v>60</v>
      </c>
      <c r="E66" s="20" t="s">
        <v>60</v>
      </c>
      <c r="F66" s="20" t="s">
        <v>60</v>
      </c>
      <c r="G66" s="20" t="s">
        <v>60</v>
      </c>
      <c r="H66" s="20" t="s">
        <v>60</v>
      </c>
      <c r="I66" s="20" t="s">
        <v>60</v>
      </c>
      <c r="J66" s="20" t="s">
        <v>60</v>
      </c>
      <c r="K66" s="20" t="s">
        <v>60</v>
      </c>
    </row>
    <row r="67" spans="1:11" s="13" customFormat="1" x14ac:dyDescent="0.2">
      <c r="A67" s="20" t="s">
        <v>60</v>
      </c>
      <c r="B67" s="20" t="s">
        <v>60</v>
      </c>
      <c r="C67" s="20" t="s">
        <v>60</v>
      </c>
      <c r="D67" s="20" t="s">
        <v>60</v>
      </c>
      <c r="E67" s="20" t="s">
        <v>60</v>
      </c>
      <c r="F67" s="20" t="s">
        <v>60</v>
      </c>
      <c r="G67" s="20" t="s">
        <v>60</v>
      </c>
      <c r="H67" s="20" t="s">
        <v>60</v>
      </c>
      <c r="I67" s="20" t="s">
        <v>60</v>
      </c>
      <c r="J67" s="20" t="s">
        <v>60</v>
      </c>
      <c r="K67" s="20" t="s">
        <v>60</v>
      </c>
    </row>
    <row r="68" spans="1:11" s="13" customFormat="1" x14ac:dyDescent="0.2">
      <c r="A68" s="20" t="s">
        <v>60</v>
      </c>
      <c r="B68" s="20" t="s">
        <v>60</v>
      </c>
      <c r="C68" s="20" t="s">
        <v>60</v>
      </c>
      <c r="D68" s="20" t="s">
        <v>60</v>
      </c>
      <c r="E68" s="20" t="s">
        <v>60</v>
      </c>
      <c r="F68" s="20" t="s">
        <v>60</v>
      </c>
      <c r="G68" s="20" t="s">
        <v>60</v>
      </c>
      <c r="H68" s="20" t="s">
        <v>60</v>
      </c>
      <c r="I68" s="20" t="s">
        <v>60</v>
      </c>
      <c r="J68" s="20" t="s">
        <v>60</v>
      </c>
      <c r="K68" s="20" t="s">
        <v>60</v>
      </c>
    </row>
    <row r="69" spans="1:11" s="13" customFormat="1" x14ac:dyDescent="0.2">
      <c r="A69" s="20" t="s">
        <v>60</v>
      </c>
      <c r="B69" s="20" t="s">
        <v>60</v>
      </c>
      <c r="C69" s="20" t="s">
        <v>60</v>
      </c>
      <c r="D69" s="20" t="s">
        <v>60</v>
      </c>
      <c r="E69" s="20" t="s">
        <v>60</v>
      </c>
      <c r="F69" s="20" t="s">
        <v>60</v>
      </c>
      <c r="G69" s="20" t="s">
        <v>60</v>
      </c>
      <c r="H69" s="20" t="s">
        <v>60</v>
      </c>
      <c r="I69" s="20" t="s">
        <v>60</v>
      </c>
      <c r="J69" s="20" t="s">
        <v>60</v>
      </c>
      <c r="K69" s="20" t="s">
        <v>60</v>
      </c>
    </row>
    <row r="70" spans="1:11" s="13" customFormat="1" x14ac:dyDescent="0.2">
      <c r="A70" s="20" t="s">
        <v>60</v>
      </c>
      <c r="B70" s="20" t="s">
        <v>60</v>
      </c>
      <c r="C70" s="20" t="s">
        <v>60</v>
      </c>
      <c r="D70" s="20" t="s">
        <v>60</v>
      </c>
      <c r="E70" s="20" t="s">
        <v>60</v>
      </c>
      <c r="F70" s="20" t="s">
        <v>60</v>
      </c>
      <c r="G70" s="20" t="s">
        <v>60</v>
      </c>
      <c r="H70" s="20" t="s">
        <v>60</v>
      </c>
      <c r="I70" s="20" t="s">
        <v>60</v>
      </c>
      <c r="J70" s="20" t="s">
        <v>60</v>
      </c>
      <c r="K70" s="20" t="s">
        <v>60</v>
      </c>
    </row>
    <row r="71" spans="1:11" s="13" customFormat="1" x14ac:dyDescent="0.2">
      <c r="A71" s="20" t="s">
        <v>60</v>
      </c>
      <c r="B71" s="20" t="s">
        <v>60</v>
      </c>
      <c r="C71" s="20" t="s">
        <v>60</v>
      </c>
      <c r="D71" s="20" t="s">
        <v>60</v>
      </c>
      <c r="E71" s="20" t="s">
        <v>60</v>
      </c>
      <c r="F71" s="20" t="s">
        <v>60</v>
      </c>
      <c r="G71" s="20" t="s">
        <v>60</v>
      </c>
      <c r="H71" s="20" t="s">
        <v>60</v>
      </c>
      <c r="I71" s="20" t="s">
        <v>60</v>
      </c>
      <c r="J71" s="20" t="s">
        <v>60</v>
      </c>
      <c r="K71" s="20" t="s">
        <v>60</v>
      </c>
    </row>
    <row r="72" spans="1:11" s="13" customFormat="1" x14ac:dyDescent="0.2">
      <c r="A72" s="20" t="s">
        <v>60</v>
      </c>
      <c r="B72" s="20" t="s">
        <v>60</v>
      </c>
      <c r="C72" s="20" t="s">
        <v>60</v>
      </c>
      <c r="D72" s="20" t="s">
        <v>60</v>
      </c>
      <c r="E72" s="20" t="s">
        <v>60</v>
      </c>
      <c r="F72" s="20" t="s">
        <v>60</v>
      </c>
      <c r="G72" s="20" t="s">
        <v>60</v>
      </c>
      <c r="H72" s="20" t="s">
        <v>60</v>
      </c>
      <c r="I72" s="20" t="s">
        <v>60</v>
      </c>
      <c r="J72" s="20" t="s">
        <v>60</v>
      </c>
      <c r="K72" s="20" t="s">
        <v>60</v>
      </c>
    </row>
    <row r="73" spans="1:11" s="13" customFormat="1" x14ac:dyDescent="0.2">
      <c r="A73" s="20" t="s">
        <v>60</v>
      </c>
      <c r="B73" s="20" t="s">
        <v>60</v>
      </c>
      <c r="C73" s="20" t="s">
        <v>60</v>
      </c>
      <c r="D73" s="20" t="s">
        <v>60</v>
      </c>
      <c r="E73" s="20" t="s">
        <v>60</v>
      </c>
      <c r="F73" s="20" t="s">
        <v>60</v>
      </c>
      <c r="G73" s="20" t="s">
        <v>60</v>
      </c>
      <c r="H73" s="20" t="s">
        <v>60</v>
      </c>
      <c r="I73" s="20" t="s">
        <v>60</v>
      </c>
      <c r="J73" s="20" t="s">
        <v>60</v>
      </c>
      <c r="K73" s="20" t="s">
        <v>60</v>
      </c>
    </row>
    <row r="74" spans="1:11" s="13" customFormat="1" x14ac:dyDescent="0.2">
      <c r="A74" s="20" t="s">
        <v>60</v>
      </c>
      <c r="B74" s="20" t="s">
        <v>60</v>
      </c>
      <c r="C74" s="20" t="s">
        <v>60</v>
      </c>
      <c r="D74" s="20" t="s">
        <v>60</v>
      </c>
      <c r="E74" s="20" t="s">
        <v>60</v>
      </c>
      <c r="F74" s="20" t="s">
        <v>60</v>
      </c>
      <c r="G74" s="20" t="s">
        <v>60</v>
      </c>
      <c r="H74" s="20" t="s">
        <v>60</v>
      </c>
      <c r="I74" s="20" t="s">
        <v>60</v>
      </c>
      <c r="J74" s="20" t="s">
        <v>60</v>
      </c>
      <c r="K74" s="20" t="s">
        <v>60</v>
      </c>
    </row>
    <row r="75" spans="1:11" s="13" customFormat="1" x14ac:dyDescent="0.2">
      <c r="A75" s="20" t="s">
        <v>60</v>
      </c>
      <c r="B75" s="20" t="s">
        <v>60</v>
      </c>
      <c r="C75" s="20" t="s">
        <v>60</v>
      </c>
      <c r="D75" s="20" t="s">
        <v>60</v>
      </c>
      <c r="E75" s="20" t="s">
        <v>60</v>
      </c>
      <c r="F75" s="20" t="s">
        <v>60</v>
      </c>
      <c r="G75" s="20" t="s">
        <v>60</v>
      </c>
      <c r="H75" s="20" t="s">
        <v>60</v>
      </c>
      <c r="I75" s="20" t="s">
        <v>60</v>
      </c>
      <c r="J75" s="20" t="s">
        <v>60</v>
      </c>
      <c r="K75" s="20" t="s">
        <v>60</v>
      </c>
    </row>
    <row r="76" spans="1:11" s="13" customFormat="1" x14ac:dyDescent="0.2">
      <c r="A76" s="20" t="s">
        <v>60</v>
      </c>
      <c r="B76" s="20" t="s">
        <v>60</v>
      </c>
      <c r="C76" s="20" t="s">
        <v>60</v>
      </c>
      <c r="D76" s="20" t="s">
        <v>60</v>
      </c>
      <c r="E76" s="20" t="s">
        <v>60</v>
      </c>
      <c r="F76" s="20" t="s">
        <v>60</v>
      </c>
      <c r="G76" s="20" t="s">
        <v>60</v>
      </c>
      <c r="H76" s="20" t="s">
        <v>60</v>
      </c>
      <c r="I76" s="20" t="s">
        <v>60</v>
      </c>
      <c r="J76" s="20" t="s">
        <v>60</v>
      </c>
      <c r="K76" s="20" t="s">
        <v>60</v>
      </c>
    </row>
    <row r="77" spans="1:11" s="13" customFormat="1" x14ac:dyDescent="0.2">
      <c r="A77" s="20" t="s">
        <v>60</v>
      </c>
      <c r="B77" s="20" t="s">
        <v>60</v>
      </c>
      <c r="C77" s="20" t="s">
        <v>60</v>
      </c>
      <c r="D77" s="20" t="s">
        <v>60</v>
      </c>
      <c r="E77" s="20" t="s">
        <v>60</v>
      </c>
      <c r="F77" s="20" t="s">
        <v>60</v>
      </c>
      <c r="G77" s="20" t="s">
        <v>60</v>
      </c>
      <c r="H77" s="20" t="s">
        <v>60</v>
      </c>
      <c r="I77" s="20" t="s">
        <v>60</v>
      </c>
      <c r="J77" s="20" t="s">
        <v>60</v>
      </c>
      <c r="K77" s="20" t="s">
        <v>60</v>
      </c>
    </row>
    <row r="78" spans="1:11" s="13" customFormat="1" x14ac:dyDescent="0.2">
      <c r="A78" s="20" t="s">
        <v>60</v>
      </c>
      <c r="B78" s="20" t="s">
        <v>60</v>
      </c>
      <c r="C78" s="20" t="s">
        <v>60</v>
      </c>
      <c r="D78" s="20" t="s">
        <v>60</v>
      </c>
      <c r="E78" s="20" t="s">
        <v>60</v>
      </c>
      <c r="F78" s="20" t="s">
        <v>60</v>
      </c>
      <c r="G78" s="20" t="s">
        <v>60</v>
      </c>
      <c r="H78" s="20" t="s">
        <v>60</v>
      </c>
      <c r="I78" s="20" t="s">
        <v>60</v>
      </c>
      <c r="J78" s="20" t="s">
        <v>60</v>
      </c>
      <c r="K78" s="20" t="s">
        <v>60</v>
      </c>
    </row>
    <row r="79" spans="1:11" s="13" customFormat="1" x14ac:dyDescent="0.2">
      <c r="A79" s="20" t="s">
        <v>60</v>
      </c>
      <c r="B79" s="20" t="s">
        <v>60</v>
      </c>
      <c r="C79" s="20" t="s">
        <v>60</v>
      </c>
      <c r="D79" s="20" t="s">
        <v>60</v>
      </c>
      <c r="E79" s="20" t="s">
        <v>60</v>
      </c>
      <c r="F79" s="20" t="s">
        <v>60</v>
      </c>
      <c r="G79" s="20" t="s">
        <v>60</v>
      </c>
      <c r="H79" s="20" t="s">
        <v>60</v>
      </c>
      <c r="I79" s="20" t="s">
        <v>60</v>
      </c>
      <c r="J79" s="20" t="s">
        <v>60</v>
      </c>
      <c r="K79" s="20" t="s">
        <v>60</v>
      </c>
    </row>
    <row r="80" spans="1:11" s="13" customFormat="1" x14ac:dyDescent="0.2">
      <c r="A80" s="20" t="s">
        <v>60</v>
      </c>
      <c r="B80" s="20" t="s">
        <v>60</v>
      </c>
      <c r="C80" s="20" t="s">
        <v>60</v>
      </c>
      <c r="D80" s="20" t="s">
        <v>60</v>
      </c>
      <c r="E80" s="20" t="s">
        <v>60</v>
      </c>
      <c r="F80" s="20" t="s">
        <v>60</v>
      </c>
      <c r="G80" s="20" t="s">
        <v>60</v>
      </c>
      <c r="H80" s="20" t="s">
        <v>60</v>
      </c>
      <c r="I80" s="20" t="s">
        <v>60</v>
      </c>
      <c r="J80" s="20" t="s">
        <v>60</v>
      </c>
      <c r="K80" s="20" t="s">
        <v>60</v>
      </c>
    </row>
    <row r="81" spans="1:11" s="13" customFormat="1" x14ac:dyDescent="0.2">
      <c r="A81" s="20" t="s">
        <v>60</v>
      </c>
      <c r="B81" s="20" t="s">
        <v>60</v>
      </c>
      <c r="C81" s="20" t="s">
        <v>60</v>
      </c>
      <c r="D81" s="20" t="s">
        <v>60</v>
      </c>
      <c r="E81" s="20" t="s">
        <v>60</v>
      </c>
      <c r="F81" s="20" t="s">
        <v>60</v>
      </c>
      <c r="G81" s="20" t="s">
        <v>60</v>
      </c>
      <c r="H81" s="20" t="s">
        <v>60</v>
      </c>
      <c r="I81" s="20" t="s">
        <v>60</v>
      </c>
      <c r="J81" s="20" t="s">
        <v>60</v>
      </c>
      <c r="K81" s="20" t="s">
        <v>60</v>
      </c>
    </row>
    <row r="82" spans="1:11" s="13" customFormat="1" x14ac:dyDescent="0.2">
      <c r="A82" s="20" t="s">
        <v>60</v>
      </c>
      <c r="B82" s="20" t="s">
        <v>60</v>
      </c>
      <c r="C82" s="20" t="s">
        <v>60</v>
      </c>
      <c r="D82" s="20" t="s">
        <v>60</v>
      </c>
      <c r="E82" s="20" t="s">
        <v>60</v>
      </c>
      <c r="F82" s="20" t="s">
        <v>60</v>
      </c>
      <c r="G82" s="20" t="s">
        <v>60</v>
      </c>
      <c r="H82" s="20" t="s">
        <v>60</v>
      </c>
      <c r="I82" s="20" t="s">
        <v>60</v>
      </c>
      <c r="J82" s="20" t="s">
        <v>60</v>
      </c>
      <c r="K82" s="20" t="s">
        <v>60</v>
      </c>
    </row>
    <row r="83" spans="1:11" s="13" customFormat="1" x14ac:dyDescent="0.2">
      <c r="A83" s="20" t="s">
        <v>60</v>
      </c>
      <c r="B83" s="20" t="s">
        <v>60</v>
      </c>
      <c r="C83" s="20" t="s">
        <v>60</v>
      </c>
      <c r="D83" s="20" t="s">
        <v>60</v>
      </c>
      <c r="E83" s="20" t="s">
        <v>60</v>
      </c>
      <c r="F83" s="20" t="s">
        <v>60</v>
      </c>
      <c r="G83" s="20" t="s">
        <v>60</v>
      </c>
      <c r="H83" s="20" t="s">
        <v>60</v>
      </c>
      <c r="I83" s="20" t="s">
        <v>60</v>
      </c>
      <c r="J83" s="20" t="s">
        <v>60</v>
      </c>
      <c r="K83" s="20" t="s">
        <v>60</v>
      </c>
    </row>
    <row r="84" spans="1:11" s="13" customFormat="1" x14ac:dyDescent="0.2">
      <c r="A84" s="20" t="s">
        <v>60</v>
      </c>
      <c r="B84" s="20" t="s">
        <v>60</v>
      </c>
      <c r="C84" s="20" t="s">
        <v>60</v>
      </c>
      <c r="D84" s="20" t="s">
        <v>60</v>
      </c>
      <c r="E84" s="20" t="s">
        <v>60</v>
      </c>
      <c r="F84" s="20" t="s">
        <v>60</v>
      </c>
      <c r="G84" s="20" t="s">
        <v>60</v>
      </c>
      <c r="H84" s="20" t="s">
        <v>60</v>
      </c>
      <c r="I84" s="20" t="s">
        <v>60</v>
      </c>
      <c r="J84" s="20" t="s">
        <v>60</v>
      </c>
      <c r="K84" s="20" t="s">
        <v>60</v>
      </c>
    </row>
    <row r="85" spans="1:11" s="13" customFormat="1" x14ac:dyDescent="0.2">
      <c r="A85" s="20" t="s">
        <v>60</v>
      </c>
      <c r="B85" s="20" t="s">
        <v>60</v>
      </c>
      <c r="C85" s="20" t="s">
        <v>60</v>
      </c>
      <c r="D85" s="20" t="s">
        <v>60</v>
      </c>
      <c r="E85" s="20" t="s">
        <v>60</v>
      </c>
      <c r="F85" s="20" t="s">
        <v>60</v>
      </c>
      <c r="G85" s="20" t="s">
        <v>60</v>
      </c>
      <c r="H85" s="20" t="s">
        <v>60</v>
      </c>
      <c r="I85" s="20" t="s">
        <v>60</v>
      </c>
      <c r="J85" s="20" t="s">
        <v>60</v>
      </c>
      <c r="K85" s="20" t="s">
        <v>60</v>
      </c>
    </row>
    <row r="86" spans="1:11" s="13" customFormat="1" x14ac:dyDescent="0.2">
      <c r="A86" s="20" t="s">
        <v>60</v>
      </c>
      <c r="B86" s="20" t="s">
        <v>60</v>
      </c>
      <c r="C86" s="20" t="s">
        <v>60</v>
      </c>
      <c r="D86" s="20" t="s">
        <v>60</v>
      </c>
      <c r="E86" s="20" t="s">
        <v>60</v>
      </c>
      <c r="F86" s="20" t="s">
        <v>60</v>
      </c>
      <c r="G86" s="20" t="s">
        <v>60</v>
      </c>
      <c r="H86" s="20" t="s">
        <v>60</v>
      </c>
      <c r="I86" s="20" t="s">
        <v>60</v>
      </c>
      <c r="J86" s="20" t="s">
        <v>60</v>
      </c>
      <c r="K86" s="20" t="s">
        <v>60</v>
      </c>
    </row>
    <row r="87" spans="1:11" s="13" customFormat="1" x14ac:dyDescent="0.2">
      <c r="A87" s="20" t="s">
        <v>60</v>
      </c>
      <c r="B87" s="20" t="s">
        <v>60</v>
      </c>
      <c r="C87" s="20" t="s">
        <v>60</v>
      </c>
      <c r="D87" s="20" t="s">
        <v>60</v>
      </c>
      <c r="E87" s="20" t="s">
        <v>60</v>
      </c>
      <c r="F87" s="20" t="s">
        <v>60</v>
      </c>
      <c r="G87" s="20" t="s">
        <v>60</v>
      </c>
      <c r="H87" s="20" t="s">
        <v>60</v>
      </c>
      <c r="I87" s="20" t="s">
        <v>60</v>
      </c>
      <c r="J87" s="20" t="s">
        <v>60</v>
      </c>
      <c r="K87" s="20" t="s">
        <v>60</v>
      </c>
    </row>
    <row r="88" spans="1:11" s="13" customFormat="1" x14ac:dyDescent="0.2">
      <c r="A88" s="20" t="s">
        <v>60</v>
      </c>
      <c r="B88" s="20" t="s">
        <v>60</v>
      </c>
      <c r="C88" s="20" t="s">
        <v>60</v>
      </c>
      <c r="D88" s="20" t="s">
        <v>60</v>
      </c>
      <c r="E88" s="20" t="s">
        <v>60</v>
      </c>
      <c r="F88" s="20" t="s">
        <v>60</v>
      </c>
      <c r="G88" s="20" t="s">
        <v>60</v>
      </c>
      <c r="H88" s="20" t="s">
        <v>60</v>
      </c>
      <c r="I88" s="20" t="s">
        <v>60</v>
      </c>
      <c r="J88" s="20" t="s">
        <v>60</v>
      </c>
      <c r="K88" s="20" t="s">
        <v>60</v>
      </c>
    </row>
    <row r="89" spans="1:11" s="13" customFormat="1" x14ac:dyDescent="0.2">
      <c r="A89" s="20" t="s">
        <v>60</v>
      </c>
      <c r="B89" s="20" t="s">
        <v>60</v>
      </c>
      <c r="C89" s="20" t="s">
        <v>60</v>
      </c>
      <c r="D89" s="20" t="s">
        <v>60</v>
      </c>
      <c r="E89" s="20" t="s">
        <v>60</v>
      </c>
      <c r="F89" s="20" t="s">
        <v>60</v>
      </c>
      <c r="G89" s="20" t="s">
        <v>60</v>
      </c>
      <c r="H89" s="20" t="s">
        <v>60</v>
      </c>
      <c r="I89" s="20" t="s">
        <v>60</v>
      </c>
      <c r="J89" s="20" t="s">
        <v>60</v>
      </c>
      <c r="K89" s="20" t="s">
        <v>60</v>
      </c>
    </row>
    <row r="90" spans="1:11" s="13" customFormat="1" x14ac:dyDescent="0.2">
      <c r="A90" s="20" t="s">
        <v>60</v>
      </c>
      <c r="B90" s="20" t="s">
        <v>60</v>
      </c>
      <c r="C90" s="20" t="s">
        <v>60</v>
      </c>
      <c r="D90" s="20" t="s">
        <v>60</v>
      </c>
      <c r="E90" s="20" t="s">
        <v>60</v>
      </c>
      <c r="F90" s="20" t="s">
        <v>60</v>
      </c>
      <c r="G90" s="20" t="s">
        <v>60</v>
      </c>
      <c r="H90" s="20" t="s">
        <v>60</v>
      </c>
      <c r="I90" s="20" t="s">
        <v>60</v>
      </c>
      <c r="J90" s="20" t="s">
        <v>60</v>
      </c>
      <c r="K90" s="20" t="s">
        <v>60</v>
      </c>
    </row>
    <row r="91" spans="1:11" s="13" customFormat="1" x14ac:dyDescent="0.2">
      <c r="A91" s="20" t="s">
        <v>60</v>
      </c>
      <c r="B91" s="20" t="s">
        <v>60</v>
      </c>
      <c r="C91" s="20" t="s">
        <v>60</v>
      </c>
      <c r="D91" s="20" t="s">
        <v>60</v>
      </c>
      <c r="E91" s="20" t="s">
        <v>60</v>
      </c>
      <c r="F91" s="20" t="s">
        <v>60</v>
      </c>
      <c r="G91" s="20" t="s">
        <v>60</v>
      </c>
      <c r="H91" s="20" t="s">
        <v>60</v>
      </c>
      <c r="I91" s="20" t="s">
        <v>60</v>
      </c>
      <c r="J91" s="20" t="s">
        <v>60</v>
      </c>
      <c r="K91" s="20" t="s">
        <v>60</v>
      </c>
    </row>
    <row r="92" spans="1:11" s="13" customFormat="1" x14ac:dyDescent="0.2">
      <c r="A92" s="20" t="s">
        <v>60</v>
      </c>
      <c r="B92" s="20" t="s">
        <v>60</v>
      </c>
      <c r="C92" s="20" t="s">
        <v>60</v>
      </c>
      <c r="D92" s="20" t="s">
        <v>60</v>
      </c>
      <c r="E92" s="20" t="s">
        <v>60</v>
      </c>
      <c r="F92" s="20" t="s">
        <v>60</v>
      </c>
      <c r="G92" s="20" t="s">
        <v>60</v>
      </c>
      <c r="H92" s="20" t="s">
        <v>60</v>
      </c>
      <c r="I92" s="20" t="s">
        <v>60</v>
      </c>
      <c r="J92" s="20" t="s">
        <v>60</v>
      </c>
      <c r="K92" s="20" t="s">
        <v>60</v>
      </c>
    </row>
    <row r="93" spans="1:11" s="13" customFormat="1" x14ac:dyDescent="0.2">
      <c r="A93" s="20" t="s">
        <v>60</v>
      </c>
      <c r="B93" s="20" t="s">
        <v>60</v>
      </c>
      <c r="C93" s="20" t="s">
        <v>60</v>
      </c>
      <c r="D93" s="20" t="s">
        <v>60</v>
      </c>
      <c r="E93" s="20" t="s">
        <v>60</v>
      </c>
      <c r="F93" s="20" t="s">
        <v>60</v>
      </c>
      <c r="G93" s="20" t="s">
        <v>60</v>
      </c>
      <c r="H93" s="20" t="s">
        <v>60</v>
      </c>
      <c r="I93" s="20" t="s">
        <v>60</v>
      </c>
      <c r="J93" s="20" t="s">
        <v>60</v>
      </c>
      <c r="K93" s="20" t="s">
        <v>60</v>
      </c>
    </row>
    <row r="94" spans="1:11" s="13" customFormat="1" x14ac:dyDescent="0.2">
      <c r="A94" s="20" t="s">
        <v>60</v>
      </c>
      <c r="B94" s="20" t="s">
        <v>60</v>
      </c>
      <c r="C94" s="20" t="s">
        <v>60</v>
      </c>
      <c r="D94" s="20" t="s">
        <v>60</v>
      </c>
      <c r="E94" s="20" t="s">
        <v>60</v>
      </c>
      <c r="F94" s="20" t="s">
        <v>60</v>
      </c>
      <c r="G94" s="20" t="s">
        <v>60</v>
      </c>
      <c r="H94" s="20" t="s">
        <v>60</v>
      </c>
      <c r="I94" s="20" t="s">
        <v>60</v>
      </c>
      <c r="J94" s="20" t="s">
        <v>60</v>
      </c>
      <c r="K94" s="20" t="s">
        <v>60</v>
      </c>
    </row>
    <row r="95" spans="1:11" s="13" customFormat="1" x14ac:dyDescent="0.2">
      <c r="A95" s="20" t="s">
        <v>60</v>
      </c>
      <c r="B95" s="20" t="s">
        <v>60</v>
      </c>
      <c r="C95" s="20" t="s">
        <v>60</v>
      </c>
      <c r="D95" s="20" t="s">
        <v>60</v>
      </c>
      <c r="E95" s="20" t="s">
        <v>60</v>
      </c>
      <c r="F95" s="20" t="s">
        <v>60</v>
      </c>
      <c r="G95" s="20" t="s">
        <v>60</v>
      </c>
      <c r="H95" s="20" t="s">
        <v>60</v>
      </c>
      <c r="I95" s="20" t="s">
        <v>60</v>
      </c>
      <c r="J95" s="20" t="s">
        <v>60</v>
      </c>
      <c r="K95" s="20" t="s">
        <v>60</v>
      </c>
    </row>
    <row r="96" spans="1:11" s="13" customFormat="1" x14ac:dyDescent="0.2">
      <c r="A96" s="20" t="s">
        <v>60</v>
      </c>
      <c r="B96" s="20" t="s">
        <v>60</v>
      </c>
      <c r="C96" s="20" t="s">
        <v>60</v>
      </c>
      <c r="D96" s="20" t="s">
        <v>60</v>
      </c>
      <c r="E96" s="20" t="s">
        <v>60</v>
      </c>
      <c r="F96" s="20" t="s">
        <v>60</v>
      </c>
      <c r="G96" s="20" t="s">
        <v>60</v>
      </c>
      <c r="H96" s="20" t="s">
        <v>60</v>
      </c>
      <c r="I96" s="20" t="s">
        <v>60</v>
      </c>
      <c r="J96" s="20" t="s">
        <v>60</v>
      </c>
      <c r="K96" s="20" t="s">
        <v>60</v>
      </c>
    </row>
    <row r="97" spans="1:11" s="13" customFormat="1" x14ac:dyDescent="0.2">
      <c r="A97" s="20" t="s">
        <v>60</v>
      </c>
      <c r="B97" s="20" t="s">
        <v>60</v>
      </c>
      <c r="C97" s="20" t="s">
        <v>60</v>
      </c>
      <c r="D97" s="20" t="s">
        <v>60</v>
      </c>
      <c r="E97" s="20" t="s">
        <v>60</v>
      </c>
      <c r="F97" s="20" t="s">
        <v>60</v>
      </c>
      <c r="G97" s="20" t="s">
        <v>60</v>
      </c>
      <c r="H97" s="20" t="s">
        <v>60</v>
      </c>
      <c r="I97" s="20" t="s">
        <v>60</v>
      </c>
      <c r="J97" s="20" t="s">
        <v>60</v>
      </c>
      <c r="K97" s="20" t="s">
        <v>60</v>
      </c>
    </row>
    <row r="98" spans="1:11" s="13" customFormat="1" x14ac:dyDescent="0.2">
      <c r="A98" s="20" t="s">
        <v>60</v>
      </c>
      <c r="B98" s="20" t="s">
        <v>60</v>
      </c>
      <c r="C98" s="20" t="s">
        <v>60</v>
      </c>
      <c r="D98" s="20" t="s">
        <v>60</v>
      </c>
      <c r="E98" s="20" t="s">
        <v>60</v>
      </c>
      <c r="F98" s="20" t="s">
        <v>60</v>
      </c>
      <c r="G98" s="20" t="s">
        <v>60</v>
      </c>
      <c r="H98" s="20" t="s">
        <v>60</v>
      </c>
      <c r="I98" s="20" t="s">
        <v>60</v>
      </c>
      <c r="J98" s="20" t="s">
        <v>60</v>
      </c>
      <c r="K98" s="20" t="s">
        <v>60</v>
      </c>
    </row>
    <row r="99" spans="1:11" s="13" customFormat="1" x14ac:dyDescent="0.2">
      <c r="A99" s="20" t="s">
        <v>60</v>
      </c>
      <c r="B99" s="20" t="s">
        <v>60</v>
      </c>
      <c r="C99" s="20" t="s">
        <v>60</v>
      </c>
      <c r="D99" s="20" t="s">
        <v>60</v>
      </c>
      <c r="E99" s="20" t="s">
        <v>60</v>
      </c>
      <c r="F99" s="20" t="s">
        <v>60</v>
      </c>
      <c r="G99" s="20" t="s">
        <v>60</v>
      </c>
      <c r="H99" s="20" t="s">
        <v>60</v>
      </c>
      <c r="I99" s="20" t="s">
        <v>60</v>
      </c>
      <c r="J99" s="20" t="s">
        <v>60</v>
      </c>
      <c r="K99" s="20" t="s">
        <v>60</v>
      </c>
    </row>
    <row r="100" spans="1:11" s="13" customFormat="1" x14ac:dyDescent="0.2">
      <c r="A100" s="20" t="s">
        <v>60</v>
      </c>
      <c r="B100" s="20" t="s">
        <v>60</v>
      </c>
      <c r="C100" s="20" t="s">
        <v>60</v>
      </c>
      <c r="D100" s="20" t="s">
        <v>60</v>
      </c>
      <c r="E100" s="20" t="s">
        <v>60</v>
      </c>
      <c r="F100" s="20" t="s">
        <v>60</v>
      </c>
      <c r="G100" s="20" t="s">
        <v>60</v>
      </c>
      <c r="H100" s="20" t="s">
        <v>60</v>
      </c>
      <c r="I100" s="20" t="s">
        <v>60</v>
      </c>
      <c r="J100" s="20" t="s">
        <v>60</v>
      </c>
      <c r="K100" s="20" t="s">
        <v>60</v>
      </c>
    </row>
    <row r="101" spans="1:11" s="13" customFormat="1" x14ac:dyDescent="0.2">
      <c r="A101" s="20" t="s">
        <v>60</v>
      </c>
      <c r="B101" s="20" t="s">
        <v>60</v>
      </c>
      <c r="C101" s="20" t="s">
        <v>60</v>
      </c>
      <c r="D101" s="20" t="s">
        <v>60</v>
      </c>
      <c r="E101" s="20" t="s">
        <v>60</v>
      </c>
      <c r="F101" s="20" t="s">
        <v>60</v>
      </c>
      <c r="G101" s="20" t="s">
        <v>60</v>
      </c>
      <c r="H101" s="20" t="s">
        <v>60</v>
      </c>
      <c r="I101" s="20" t="s">
        <v>60</v>
      </c>
      <c r="J101" s="20" t="s">
        <v>60</v>
      </c>
      <c r="K101" s="20" t="s">
        <v>60</v>
      </c>
    </row>
    <row r="102" spans="1:11" s="13" customFormat="1" x14ac:dyDescent="0.2">
      <c r="A102" s="20" t="s">
        <v>60</v>
      </c>
      <c r="B102" s="20" t="s">
        <v>60</v>
      </c>
      <c r="C102" s="20" t="s">
        <v>60</v>
      </c>
      <c r="D102" s="20" t="s">
        <v>60</v>
      </c>
      <c r="E102" s="20" t="s">
        <v>60</v>
      </c>
      <c r="F102" s="20" t="s">
        <v>60</v>
      </c>
      <c r="G102" s="20" t="s">
        <v>60</v>
      </c>
      <c r="H102" s="20" t="s">
        <v>60</v>
      </c>
      <c r="I102" s="20" t="s">
        <v>60</v>
      </c>
      <c r="J102" s="20" t="s">
        <v>60</v>
      </c>
      <c r="K102" s="20" t="s">
        <v>60</v>
      </c>
    </row>
    <row r="103" spans="1:11" s="13" customFormat="1" x14ac:dyDescent="0.2">
      <c r="A103" s="20" t="s">
        <v>60</v>
      </c>
      <c r="B103" s="20" t="s">
        <v>60</v>
      </c>
      <c r="C103" s="20" t="s">
        <v>60</v>
      </c>
      <c r="D103" s="20" t="s">
        <v>60</v>
      </c>
      <c r="E103" s="20" t="s">
        <v>60</v>
      </c>
      <c r="F103" s="20" t="s">
        <v>60</v>
      </c>
      <c r="G103" s="20" t="s">
        <v>60</v>
      </c>
      <c r="H103" s="20" t="s">
        <v>60</v>
      </c>
      <c r="I103" s="20" t="s">
        <v>60</v>
      </c>
      <c r="J103" s="20" t="s">
        <v>60</v>
      </c>
      <c r="K103" s="20" t="s">
        <v>60</v>
      </c>
    </row>
    <row r="104" spans="1:11" s="13" customFormat="1" x14ac:dyDescent="0.2">
      <c r="A104" s="20" t="s">
        <v>60</v>
      </c>
      <c r="B104" s="20" t="s">
        <v>60</v>
      </c>
      <c r="C104" s="20" t="s">
        <v>60</v>
      </c>
      <c r="D104" s="20" t="s">
        <v>60</v>
      </c>
      <c r="E104" s="20" t="s">
        <v>60</v>
      </c>
      <c r="F104" s="20" t="s">
        <v>60</v>
      </c>
      <c r="G104" s="20" t="s">
        <v>60</v>
      </c>
      <c r="H104" s="20" t="s">
        <v>60</v>
      </c>
      <c r="I104" s="20" t="s">
        <v>60</v>
      </c>
      <c r="J104" s="20" t="s">
        <v>60</v>
      </c>
      <c r="K104" s="20" t="s">
        <v>60</v>
      </c>
    </row>
    <row r="105" spans="1:11" s="13" customFormat="1" x14ac:dyDescent="0.2">
      <c r="A105" s="20" t="s">
        <v>60</v>
      </c>
      <c r="B105" s="20" t="s">
        <v>60</v>
      </c>
      <c r="C105" s="20" t="s">
        <v>60</v>
      </c>
      <c r="D105" s="20" t="s">
        <v>60</v>
      </c>
      <c r="E105" s="20" t="s">
        <v>60</v>
      </c>
      <c r="F105" s="20" t="s">
        <v>60</v>
      </c>
      <c r="G105" s="20" t="s">
        <v>60</v>
      </c>
      <c r="H105" s="20" t="s">
        <v>60</v>
      </c>
      <c r="I105" s="20" t="s">
        <v>60</v>
      </c>
      <c r="J105" s="20" t="s">
        <v>60</v>
      </c>
      <c r="K105" s="20" t="s">
        <v>60</v>
      </c>
    </row>
    <row r="106" spans="1:11" s="13" customFormat="1" x14ac:dyDescent="0.2">
      <c r="A106" s="20" t="s">
        <v>60</v>
      </c>
      <c r="B106" s="20" t="s">
        <v>60</v>
      </c>
      <c r="C106" s="20" t="s">
        <v>60</v>
      </c>
      <c r="D106" s="20" t="s">
        <v>60</v>
      </c>
      <c r="E106" s="20" t="s">
        <v>60</v>
      </c>
      <c r="F106" s="20" t="s">
        <v>60</v>
      </c>
      <c r="G106" s="20" t="s">
        <v>60</v>
      </c>
      <c r="H106" s="20" t="s">
        <v>60</v>
      </c>
      <c r="I106" s="20" t="s">
        <v>60</v>
      </c>
      <c r="J106" s="20" t="s">
        <v>60</v>
      </c>
      <c r="K106" s="20" t="s">
        <v>60</v>
      </c>
    </row>
    <row r="107" spans="1:11" s="13" customFormat="1" x14ac:dyDescent="0.2">
      <c r="A107" s="20" t="s">
        <v>60</v>
      </c>
      <c r="B107" s="20" t="s">
        <v>60</v>
      </c>
      <c r="C107" s="20" t="s">
        <v>60</v>
      </c>
      <c r="D107" s="20" t="s">
        <v>60</v>
      </c>
      <c r="E107" s="20" t="s">
        <v>60</v>
      </c>
      <c r="F107" s="20" t="s">
        <v>60</v>
      </c>
      <c r="G107" s="20" t="s">
        <v>60</v>
      </c>
      <c r="H107" s="20" t="s">
        <v>60</v>
      </c>
      <c r="I107" s="20" t="s">
        <v>60</v>
      </c>
      <c r="J107" s="20" t="s">
        <v>60</v>
      </c>
      <c r="K107" s="20" t="s">
        <v>60</v>
      </c>
    </row>
    <row r="108" spans="1:11" s="13" customFormat="1" x14ac:dyDescent="0.2">
      <c r="A108" s="20" t="s">
        <v>60</v>
      </c>
      <c r="B108" s="20" t="s">
        <v>60</v>
      </c>
      <c r="C108" s="20" t="s">
        <v>60</v>
      </c>
      <c r="D108" s="20" t="s">
        <v>60</v>
      </c>
      <c r="E108" s="20" t="s">
        <v>60</v>
      </c>
      <c r="F108" s="20" t="s">
        <v>60</v>
      </c>
      <c r="G108" s="20" t="s">
        <v>60</v>
      </c>
      <c r="H108" s="20" t="s">
        <v>60</v>
      </c>
      <c r="I108" s="20" t="s">
        <v>60</v>
      </c>
      <c r="J108" s="20" t="s">
        <v>60</v>
      </c>
      <c r="K108" s="20" t="s">
        <v>60</v>
      </c>
    </row>
    <row r="109" spans="1:11" s="13" customFormat="1" x14ac:dyDescent="0.2">
      <c r="A109" s="20" t="s">
        <v>60</v>
      </c>
      <c r="B109" s="20" t="s">
        <v>60</v>
      </c>
      <c r="C109" s="20" t="s">
        <v>60</v>
      </c>
      <c r="D109" s="20" t="s">
        <v>60</v>
      </c>
      <c r="E109" s="20" t="s">
        <v>60</v>
      </c>
      <c r="F109" s="20" t="s">
        <v>60</v>
      </c>
      <c r="G109" s="20" t="s">
        <v>60</v>
      </c>
      <c r="H109" s="20" t="s">
        <v>60</v>
      </c>
      <c r="I109" s="20" t="s">
        <v>60</v>
      </c>
      <c r="J109" s="20" t="s">
        <v>60</v>
      </c>
      <c r="K109" s="20" t="s">
        <v>60</v>
      </c>
    </row>
    <row r="110" spans="1:11" s="13" customFormat="1" x14ac:dyDescent="0.2">
      <c r="A110" s="20" t="s">
        <v>60</v>
      </c>
      <c r="B110" s="20" t="s">
        <v>60</v>
      </c>
      <c r="C110" s="20" t="s">
        <v>60</v>
      </c>
      <c r="D110" s="20" t="s">
        <v>60</v>
      </c>
      <c r="E110" s="20" t="s">
        <v>60</v>
      </c>
      <c r="F110" s="20" t="s">
        <v>60</v>
      </c>
      <c r="G110" s="20" t="s">
        <v>60</v>
      </c>
      <c r="H110" s="20" t="s">
        <v>60</v>
      </c>
      <c r="I110" s="20" t="s">
        <v>60</v>
      </c>
      <c r="J110" s="20" t="s">
        <v>60</v>
      </c>
      <c r="K110" s="20" t="s">
        <v>60</v>
      </c>
    </row>
    <row r="111" spans="1:11" s="13" customFormat="1" x14ac:dyDescent="0.2">
      <c r="A111" s="20" t="s">
        <v>60</v>
      </c>
      <c r="B111" s="20" t="s">
        <v>60</v>
      </c>
      <c r="C111" s="20" t="s">
        <v>60</v>
      </c>
      <c r="D111" s="20" t="s">
        <v>60</v>
      </c>
      <c r="E111" s="20" t="s">
        <v>60</v>
      </c>
      <c r="F111" s="20" t="s">
        <v>60</v>
      </c>
      <c r="G111" s="20" t="s">
        <v>60</v>
      </c>
      <c r="H111" s="20" t="s">
        <v>60</v>
      </c>
      <c r="I111" s="20" t="s">
        <v>60</v>
      </c>
      <c r="J111" s="20" t="s">
        <v>60</v>
      </c>
      <c r="K111" s="20" t="s">
        <v>60</v>
      </c>
    </row>
    <row r="112" spans="1:11" s="13" customFormat="1" x14ac:dyDescent="0.2">
      <c r="A112" s="20" t="s">
        <v>60</v>
      </c>
      <c r="B112" s="20" t="s">
        <v>60</v>
      </c>
      <c r="C112" s="20" t="s">
        <v>60</v>
      </c>
      <c r="D112" s="20" t="s">
        <v>60</v>
      </c>
      <c r="E112" s="20" t="s">
        <v>60</v>
      </c>
      <c r="F112" s="20" t="s">
        <v>60</v>
      </c>
      <c r="G112" s="20" t="s">
        <v>60</v>
      </c>
      <c r="H112" s="20" t="s">
        <v>60</v>
      </c>
      <c r="I112" s="20" t="s">
        <v>60</v>
      </c>
      <c r="J112" s="20" t="s">
        <v>60</v>
      </c>
      <c r="K112" s="20" t="s">
        <v>60</v>
      </c>
    </row>
    <row r="113" spans="1:11" s="13" customFormat="1" x14ac:dyDescent="0.2">
      <c r="A113" s="20" t="s">
        <v>60</v>
      </c>
      <c r="B113" s="20" t="s">
        <v>60</v>
      </c>
      <c r="C113" s="20" t="s">
        <v>60</v>
      </c>
      <c r="D113" s="20" t="s">
        <v>60</v>
      </c>
      <c r="E113" s="20" t="s">
        <v>60</v>
      </c>
      <c r="F113" s="20" t="s">
        <v>60</v>
      </c>
      <c r="G113" s="20" t="s">
        <v>60</v>
      </c>
      <c r="H113" s="20" t="s">
        <v>60</v>
      </c>
      <c r="I113" s="20" t="s">
        <v>60</v>
      </c>
      <c r="J113" s="20" t="s">
        <v>60</v>
      </c>
      <c r="K113" s="20" t="s">
        <v>60</v>
      </c>
    </row>
    <row r="114" spans="1:11" s="13" customFormat="1" x14ac:dyDescent="0.2">
      <c r="A114" s="20" t="s">
        <v>60</v>
      </c>
      <c r="B114" s="20" t="s">
        <v>60</v>
      </c>
      <c r="C114" s="20" t="s">
        <v>60</v>
      </c>
      <c r="D114" s="20" t="s">
        <v>60</v>
      </c>
      <c r="E114" s="20" t="s">
        <v>60</v>
      </c>
      <c r="F114" s="20" t="s">
        <v>60</v>
      </c>
      <c r="G114" s="20" t="s">
        <v>60</v>
      </c>
      <c r="H114" s="20" t="s">
        <v>60</v>
      </c>
      <c r="I114" s="20" t="s">
        <v>60</v>
      </c>
      <c r="J114" s="20" t="s">
        <v>60</v>
      </c>
      <c r="K114" s="20" t="s">
        <v>60</v>
      </c>
    </row>
    <row r="115" spans="1:11" s="13" customFormat="1" x14ac:dyDescent="0.2">
      <c r="A115" s="20" t="s">
        <v>60</v>
      </c>
      <c r="B115" s="20" t="s">
        <v>60</v>
      </c>
      <c r="C115" s="20" t="s">
        <v>60</v>
      </c>
      <c r="D115" s="20" t="s">
        <v>60</v>
      </c>
      <c r="E115" s="20" t="s">
        <v>60</v>
      </c>
      <c r="F115" s="20" t="s">
        <v>60</v>
      </c>
      <c r="G115" s="20" t="s">
        <v>60</v>
      </c>
      <c r="H115" s="20" t="s">
        <v>60</v>
      </c>
      <c r="I115" s="20" t="s">
        <v>60</v>
      </c>
      <c r="J115" s="20" t="s">
        <v>60</v>
      </c>
      <c r="K115" s="20" t="s">
        <v>60</v>
      </c>
    </row>
    <row r="116" spans="1:11" s="13" customFormat="1" x14ac:dyDescent="0.2">
      <c r="A116" s="20" t="s">
        <v>60</v>
      </c>
      <c r="B116" s="20" t="s">
        <v>60</v>
      </c>
      <c r="C116" s="20" t="s">
        <v>60</v>
      </c>
      <c r="D116" s="20" t="s">
        <v>60</v>
      </c>
      <c r="E116" s="20" t="s">
        <v>60</v>
      </c>
      <c r="F116" s="20" t="s">
        <v>60</v>
      </c>
      <c r="G116" s="20" t="s">
        <v>60</v>
      </c>
      <c r="H116" s="20" t="s">
        <v>60</v>
      </c>
      <c r="I116" s="20" t="s">
        <v>60</v>
      </c>
      <c r="J116" s="20" t="s">
        <v>60</v>
      </c>
      <c r="K116" s="20" t="s">
        <v>60</v>
      </c>
    </row>
    <row r="117" spans="1:11" s="13" customFormat="1" x14ac:dyDescent="0.2">
      <c r="A117" s="20" t="s">
        <v>60</v>
      </c>
      <c r="B117" s="20" t="s">
        <v>60</v>
      </c>
      <c r="C117" s="20" t="s">
        <v>60</v>
      </c>
      <c r="D117" s="20" t="s">
        <v>60</v>
      </c>
      <c r="E117" s="20" t="s">
        <v>60</v>
      </c>
      <c r="F117" s="20" t="s">
        <v>60</v>
      </c>
      <c r="G117" s="20" t="s">
        <v>60</v>
      </c>
      <c r="H117" s="20" t="s">
        <v>60</v>
      </c>
      <c r="I117" s="20" t="s">
        <v>60</v>
      </c>
      <c r="J117" s="20" t="s">
        <v>60</v>
      </c>
      <c r="K117" s="20" t="s">
        <v>60</v>
      </c>
    </row>
    <row r="118" spans="1:11" s="13" customFormat="1" x14ac:dyDescent="0.2">
      <c r="A118" s="20" t="s">
        <v>60</v>
      </c>
      <c r="B118" s="20" t="s">
        <v>60</v>
      </c>
      <c r="C118" s="20" t="s">
        <v>60</v>
      </c>
      <c r="D118" s="20" t="s">
        <v>60</v>
      </c>
      <c r="E118" s="20" t="s">
        <v>60</v>
      </c>
      <c r="F118" s="20" t="s">
        <v>60</v>
      </c>
      <c r="G118" s="20" t="s">
        <v>60</v>
      </c>
      <c r="H118" s="20" t="s">
        <v>60</v>
      </c>
      <c r="I118" s="20" t="s">
        <v>60</v>
      </c>
      <c r="J118" s="20" t="s">
        <v>60</v>
      </c>
      <c r="K118" s="20" t="s">
        <v>60</v>
      </c>
    </row>
    <row r="119" spans="1:11" s="13" customFormat="1" x14ac:dyDescent="0.2">
      <c r="A119" s="20" t="s">
        <v>60</v>
      </c>
      <c r="B119" s="20" t="s">
        <v>60</v>
      </c>
      <c r="C119" s="20" t="s">
        <v>60</v>
      </c>
      <c r="D119" s="20" t="s">
        <v>60</v>
      </c>
      <c r="E119" s="20" t="s">
        <v>60</v>
      </c>
      <c r="F119" s="20" t="s">
        <v>60</v>
      </c>
      <c r="G119" s="20" t="s">
        <v>60</v>
      </c>
      <c r="H119" s="20" t="s">
        <v>60</v>
      </c>
      <c r="I119" s="20" t="s">
        <v>60</v>
      </c>
      <c r="J119" s="20" t="s">
        <v>60</v>
      </c>
      <c r="K119" s="20" t="s">
        <v>60</v>
      </c>
    </row>
    <row r="120" spans="1:11" s="13" customFormat="1" x14ac:dyDescent="0.2">
      <c r="A120" s="20" t="s">
        <v>60</v>
      </c>
      <c r="B120" s="20" t="s">
        <v>60</v>
      </c>
      <c r="C120" s="20" t="s">
        <v>60</v>
      </c>
      <c r="D120" s="20" t="s">
        <v>60</v>
      </c>
      <c r="E120" s="20" t="s">
        <v>60</v>
      </c>
      <c r="F120" s="20" t="s">
        <v>60</v>
      </c>
      <c r="G120" s="20" t="s">
        <v>60</v>
      </c>
      <c r="H120" s="20" t="s">
        <v>60</v>
      </c>
      <c r="I120" s="20" t="s">
        <v>60</v>
      </c>
      <c r="J120" s="20" t="s">
        <v>60</v>
      </c>
      <c r="K120" s="20" t="s">
        <v>60</v>
      </c>
    </row>
    <row r="121" spans="1:11" s="13" customFormat="1" x14ac:dyDescent="0.2">
      <c r="A121" s="20" t="s">
        <v>60</v>
      </c>
      <c r="B121" s="20" t="s">
        <v>60</v>
      </c>
      <c r="C121" s="20" t="s">
        <v>60</v>
      </c>
      <c r="D121" s="20" t="s">
        <v>60</v>
      </c>
      <c r="E121" s="20" t="s">
        <v>60</v>
      </c>
      <c r="F121" s="20" t="s">
        <v>60</v>
      </c>
      <c r="G121" s="20" t="s">
        <v>60</v>
      </c>
      <c r="H121" s="20" t="s">
        <v>60</v>
      </c>
      <c r="I121" s="20" t="s">
        <v>60</v>
      </c>
      <c r="J121" s="20" t="s">
        <v>60</v>
      </c>
      <c r="K121" s="20" t="s">
        <v>60</v>
      </c>
    </row>
    <row r="122" spans="1:11" s="13" customFormat="1" x14ac:dyDescent="0.2">
      <c r="A122" s="20" t="s">
        <v>60</v>
      </c>
      <c r="B122" s="20" t="s">
        <v>60</v>
      </c>
      <c r="C122" s="20" t="s">
        <v>60</v>
      </c>
      <c r="D122" s="20" t="s">
        <v>60</v>
      </c>
      <c r="E122" s="20" t="s">
        <v>60</v>
      </c>
      <c r="F122" s="20" t="s">
        <v>60</v>
      </c>
      <c r="G122" s="20" t="s">
        <v>60</v>
      </c>
      <c r="H122" s="20" t="s">
        <v>60</v>
      </c>
      <c r="I122" s="20" t="s">
        <v>60</v>
      </c>
      <c r="J122" s="20" t="s">
        <v>60</v>
      </c>
      <c r="K122" s="20" t="s">
        <v>60</v>
      </c>
    </row>
    <row r="123" spans="1:11" s="13" customFormat="1" x14ac:dyDescent="0.2">
      <c r="A123" s="20" t="s">
        <v>60</v>
      </c>
      <c r="B123" s="20" t="s">
        <v>60</v>
      </c>
      <c r="C123" s="20" t="s">
        <v>60</v>
      </c>
      <c r="D123" s="20" t="s">
        <v>60</v>
      </c>
      <c r="E123" s="20" t="s">
        <v>60</v>
      </c>
      <c r="F123" s="20" t="s">
        <v>60</v>
      </c>
      <c r="G123" s="20" t="s">
        <v>60</v>
      </c>
      <c r="H123" s="20" t="s">
        <v>60</v>
      </c>
      <c r="I123" s="20" t="s">
        <v>60</v>
      </c>
      <c r="J123" s="20" t="s">
        <v>60</v>
      </c>
      <c r="K123" s="20" t="s">
        <v>60</v>
      </c>
    </row>
    <row r="124" spans="1:11" s="13" customFormat="1" x14ac:dyDescent="0.2">
      <c r="A124" s="20" t="s">
        <v>60</v>
      </c>
      <c r="B124" s="20" t="s">
        <v>60</v>
      </c>
      <c r="C124" s="20" t="s">
        <v>60</v>
      </c>
      <c r="D124" s="20" t="s">
        <v>60</v>
      </c>
      <c r="E124" s="20" t="s">
        <v>60</v>
      </c>
      <c r="F124" s="20" t="s">
        <v>60</v>
      </c>
      <c r="G124" s="20" t="s">
        <v>60</v>
      </c>
      <c r="H124" s="20" t="s">
        <v>60</v>
      </c>
      <c r="I124" s="20" t="s">
        <v>60</v>
      </c>
      <c r="J124" s="20" t="s">
        <v>60</v>
      </c>
      <c r="K124" s="20" t="s">
        <v>60</v>
      </c>
    </row>
    <row r="125" spans="1:11" s="13" customFormat="1" x14ac:dyDescent="0.2">
      <c r="A125" s="20" t="s">
        <v>60</v>
      </c>
      <c r="B125" s="20" t="s">
        <v>60</v>
      </c>
      <c r="C125" s="20" t="s">
        <v>60</v>
      </c>
      <c r="D125" s="20" t="s">
        <v>60</v>
      </c>
      <c r="E125" s="20" t="s">
        <v>60</v>
      </c>
      <c r="F125" s="20" t="s">
        <v>60</v>
      </c>
      <c r="G125" s="20" t="s">
        <v>60</v>
      </c>
      <c r="H125" s="20" t="s">
        <v>60</v>
      </c>
      <c r="I125" s="20" t="s">
        <v>60</v>
      </c>
      <c r="J125" s="20" t="s">
        <v>60</v>
      </c>
      <c r="K125" s="20" t="s">
        <v>60</v>
      </c>
    </row>
    <row r="126" spans="1:11" s="13" customFormat="1" x14ac:dyDescent="0.2">
      <c r="A126" s="20" t="s">
        <v>60</v>
      </c>
      <c r="B126" s="20" t="s">
        <v>60</v>
      </c>
      <c r="C126" s="20" t="s">
        <v>60</v>
      </c>
      <c r="D126" s="20" t="s">
        <v>60</v>
      </c>
      <c r="E126" s="20" t="s">
        <v>60</v>
      </c>
      <c r="F126" s="20" t="s">
        <v>60</v>
      </c>
      <c r="G126" s="20" t="s">
        <v>60</v>
      </c>
      <c r="H126" s="20" t="s">
        <v>60</v>
      </c>
      <c r="I126" s="20" t="s">
        <v>60</v>
      </c>
      <c r="J126" s="20" t="s">
        <v>60</v>
      </c>
      <c r="K126" s="20" t="s">
        <v>60</v>
      </c>
    </row>
    <row r="127" spans="1:11" s="13" customFormat="1" x14ac:dyDescent="0.2">
      <c r="A127" s="20" t="s">
        <v>60</v>
      </c>
      <c r="B127" s="20" t="s">
        <v>60</v>
      </c>
      <c r="C127" s="20" t="s">
        <v>60</v>
      </c>
      <c r="D127" s="20" t="s">
        <v>60</v>
      </c>
      <c r="E127" s="20" t="s">
        <v>60</v>
      </c>
      <c r="F127" s="20" t="s">
        <v>60</v>
      </c>
      <c r="G127" s="20" t="s">
        <v>60</v>
      </c>
      <c r="H127" s="20" t="s">
        <v>60</v>
      </c>
      <c r="I127" s="20" t="s">
        <v>60</v>
      </c>
      <c r="J127" s="20" t="s">
        <v>60</v>
      </c>
      <c r="K127" s="20" t="s">
        <v>60</v>
      </c>
    </row>
    <row r="128" spans="1:11" s="13" customFormat="1" x14ac:dyDescent="0.2">
      <c r="A128" s="20" t="s">
        <v>60</v>
      </c>
      <c r="B128" s="20" t="s">
        <v>60</v>
      </c>
      <c r="C128" s="20" t="s">
        <v>60</v>
      </c>
      <c r="D128" s="20" t="s">
        <v>60</v>
      </c>
      <c r="E128" s="20" t="s">
        <v>60</v>
      </c>
      <c r="F128" s="20" t="s">
        <v>60</v>
      </c>
      <c r="G128" s="20" t="s">
        <v>60</v>
      </c>
      <c r="H128" s="20" t="s">
        <v>60</v>
      </c>
      <c r="I128" s="20" t="s">
        <v>60</v>
      </c>
      <c r="J128" s="20" t="s">
        <v>60</v>
      </c>
      <c r="K128" s="20" t="s">
        <v>60</v>
      </c>
    </row>
    <row r="129" spans="1:11" s="13" customFormat="1" x14ac:dyDescent="0.2">
      <c r="A129" s="20" t="s">
        <v>60</v>
      </c>
      <c r="B129" s="20" t="s">
        <v>60</v>
      </c>
      <c r="C129" s="20" t="s">
        <v>60</v>
      </c>
      <c r="D129" s="20" t="s">
        <v>60</v>
      </c>
      <c r="E129" s="20" t="s">
        <v>60</v>
      </c>
      <c r="F129" s="20" t="s">
        <v>60</v>
      </c>
      <c r="G129" s="20" t="s">
        <v>60</v>
      </c>
      <c r="H129" s="20" t="s">
        <v>60</v>
      </c>
      <c r="I129" s="20" t="s">
        <v>60</v>
      </c>
      <c r="J129" s="20" t="s">
        <v>60</v>
      </c>
      <c r="K129" s="20" t="s">
        <v>60</v>
      </c>
    </row>
    <row r="130" spans="1:11" s="13" customFormat="1" x14ac:dyDescent="0.2">
      <c r="A130" s="20" t="s">
        <v>60</v>
      </c>
      <c r="B130" s="20" t="s">
        <v>60</v>
      </c>
      <c r="C130" s="20" t="s">
        <v>60</v>
      </c>
      <c r="D130" s="20" t="s">
        <v>60</v>
      </c>
      <c r="E130" s="20" t="s">
        <v>60</v>
      </c>
      <c r="F130" s="20" t="s">
        <v>60</v>
      </c>
      <c r="G130" s="20" t="s">
        <v>60</v>
      </c>
      <c r="H130" s="20" t="s">
        <v>60</v>
      </c>
      <c r="I130" s="20" t="s">
        <v>60</v>
      </c>
      <c r="J130" s="20" t="s">
        <v>60</v>
      </c>
      <c r="K130" s="20" t="s">
        <v>60</v>
      </c>
    </row>
    <row r="131" spans="1:11" s="13" customFormat="1" x14ac:dyDescent="0.2">
      <c r="A131" s="20" t="s">
        <v>60</v>
      </c>
      <c r="B131" s="20" t="s">
        <v>60</v>
      </c>
      <c r="C131" s="20" t="s">
        <v>60</v>
      </c>
      <c r="D131" s="20" t="s">
        <v>60</v>
      </c>
      <c r="E131" s="20" t="s">
        <v>60</v>
      </c>
      <c r="F131" s="20" t="s">
        <v>60</v>
      </c>
      <c r="G131" s="20" t="s">
        <v>60</v>
      </c>
      <c r="H131" s="20" t="s">
        <v>60</v>
      </c>
      <c r="I131" s="20" t="s">
        <v>60</v>
      </c>
      <c r="J131" s="20" t="s">
        <v>60</v>
      </c>
      <c r="K131" s="20" t="s">
        <v>60</v>
      </c>
    </row>
    <row r="132" spans="1:11" s="13" customFormat="1" x14ac:dyDescent="0.2">
      <c r="A132" s="20" t="s">
        <v>60</v>
      </c>
      <c r="B132" s="20" t="s">
        <v>60</v>
      </c>
      <c r="C132" s="20" t="s">
        <v>60</v>
      </c>
      <c r="D132" s="20" t="s">
        <v>60</v>
      </c>
      <c r="E132" s="20" t="s">
        <v>60</v>
      </c>
      <c r="F132" s="20" t="s">
        <v>60</v>
      </c>
      <c r="G132" s="20" t="s">
        <v>60</v>
      </c>
      <c r="H132" s="20" t="s">
        <v>60</v>
      </c>
      <c r="I132" s="20" t="s">
        <v>60</v>
      </c>
      <c r="J132" s="20" t="s">
        <v>60</v>
      </c>
      <c r="K132" s="20" t="s">
        <v>60</v>
      </c>
    </row>
    <row r="133" spans="1:11" s="13" customFormat="1" x14ac:dyDescent="0.2">
      <c r="A133" s="20" t="s">
        <v>60</v>
      </c>
      <c r="B133" s="20" t="s">
        <v>60</v>
      </c>
      <c r="C133" s="20" t="s">
        <v>60</v>
      </c>
      <c r="D133" s="20" t="s">
        <v>60</v>
      </c>
      <c r="E133" s="20" t="s">
        <v>60</v>
      </c>
      <c r="F133" s="20" t="s">
        <v>60</v>
      </c>
      <c r="G133" s="20" t="s">
        <v>60</v>
      </c>
      <c r="H133" s="20" t="s">
        <v>60</v>
      </c>
      <c r="I133" s="20" t="s">
        <v>60</v>
      </c>
      <c r="J133" s="20" t="s">
        <v>60</v>
      </c>
      <c r="K133" s="20" t="s">
        <v>60</v>
      </c>
    </row>
    <row r="134" spans="1:11" s="13" customFormat="1" x14ac:dyDescent="0.2">
      <c r="A134" s="20" t="s">
        <v>60</v>
      </c>
      <c r="B134" s="20" t="s">
        <v>60</v>
      </c>
      <c r="C134" s="20" t="s">
        <v>60</v>
      </c>
      <c r="D134" s="20" t="s">
        <v>60</v>
      </c>
      <c r="E134" s="20" t="s">
        <v>60</v>
      </c>
      <c r="F134" s="20" t="s">
        <v>60</v>
      </c>
      <c r="G134" s="20" t="s">
        <v>60</v>
      </c>
      <c r="H134" s="20" t="s">
        <v>60</v>
      </c>
      <c r="I134" s="20" t="s">
        <v>60</v>
      </c>
      <c r="J134" s="20" t="s">
        <v>60</v>
      </c>
      <c r="K134" s="20" t="s">
        <v>60</v>
      </c>
    </row>
    <row r="135" spans="1:11" s="13" customFormat="1" x14ac:dyDescent="0.2">
      <c r="A135" s="20" t="s">
        <v>60</v>
      </c>
      <c r="B135" s="20" t="s">
        <v>60</v>
      </c>
      <c r="C135" s="20" t="s">
        <v>60</v>
      </c>
      <c r="D135" s="20" t="s">
        <v>60</v>
      </c>
      <c r="E135" s="20" t="s">
        <v>60</v>
      </c>
      <c r="F135" s="20" t="s">
        <v>60</v>
      </c>
      <c r="G135" s="20" t="s">
        <v>60</v>
      </c>
      <c r="H135" s="20" t="s">
        <v>60</v>
      </c>
      <c r="I135" s="20" t="s">
        <v>60</v>
      </c>
      <c r="J135" s="20" t="s">
        <v>60</v>
      </c>
      <c r="K135" s="20" t="s">
        <v>60</v>
      </c>
    </row>
    <row r="136" spans="1:11" s="13" customFormat="1" x14ac:dyDescent="0.2">
      <c r="A136" s="20" t="s">
        <v>60</v>
      </c>
      <c r="B136" s="20" t="s">
        <v>60</v>
      </c>
      <c r="C136" s="20" t="s">
        <v>60</v>
      </c>
      <c r="D136" s="20" t="s">
        <v>60</v>
      </c>
      <c r="E136" s="20" t="s">
        <v>60</v>
      </c>
      <c r="F136" s="20" t="s">
        <v>60</v>
      </c>
      <c r="G136" s="20" t="s">
        <v>60</v>
      </c>
      <c r="H136" s="20" t="s">
        <v>60</v>
      </c>
      <c r="I136" s="20" t="s">
        <v>60</v>
      </c>
      <c r="J136" s="20" t="s">
        <v>60</v>
      </c>
      <c r="K136" s="20" t="s">
        <v>60</v>
      </c>
    </row>
    <row r="137" spans="1:11" s="13" customFormat="1" x14ac:dyDescent="0.2">
      <c r="A137" s="20" t="s">
        <v>60</v>
      </c>
      <c r="B137" s="20" t="s">
        <v>60</v>
      </c>
      <c r="C137" s="20" t="s">
        <v>60</v>
      </c>
      <c r="D137" s="20" t="s">
        <v>60</v>
      </c>
      <c r="E137" s="20" t="s">
        <v>60</v>
      </c>
      <c r="F137" s="20" t="s">
        <v>60</v>
      </c>
      <c r="G137" s="20" t="s">
        <v>60</v>
      </c>
      <c r="H137" s="20" t="s">
        <v>60</v>
      </c>
      <c r="I137" s="20" t="s">
        <v>60</v>
      </c>
      <c r="J137" s="20" t="s">
        <v>60</v>
      </c>
      <c r="K137" s="20" t="s">
        <v>60</v>
      </c>
    </row>
    <row r="138" spans="1:11" s="13" customFormat="1" x14ac:dyDescent="0.2">
      <c r="A138" s="20" t="s">
        <v>60</v>
      </c>
      <c r="B138" s="20" t="s">
        <v>60</v>
      </c>
      <c r="C138" s="20" t="s">
        <v>60</v>
      </c>
      <c r="D138" s="20" t="s">
        <v>60</v>
      </c>
      <c r="E138" s="20" t="s">
        <v>60</v>
      </c>
      <c r="F138" s="20" t="s">
        <v>60</v>
      </c>
      <c r="G138" s="20" t="s">
        <v>60</v>
      </c>
      <c r="H138" s="20" t="s">
        <v>60</v>
      </c>
      <c r="I138" s="20" t="s">
        <v>60</v>
      </c>
      <c r="J138" s="20" t="s">
        <v>60</v>
      </c>
      <c r="K138" s="20" t="s">
        <v>60</v>
      </c>
    </row>
    <row r="139" spans="1:11" s="13" customFormat="1" x14ac:dyDescent="0.2">
      <c r="A139" s="20" t="s">
        <v>60</v>
      </c>
      <c r="B139" s="20" t="s">
        <v>60</v>
      </c>
      <c r="C139" s="20" t="s">
        <v>60</v>
      </c>
      <c r="D139" s="20" t="s">
        <v>60</v>
      </c>
      <c r="E139" s="20" t="s">
        <v>60</v>
      </c>
      <c r="F139" s="20" t="s">
        <v>60</v>
      </c>
      <c r="G139" s="20" t="s">
        <v>60</v>
      </c>
      <c r="H139" s="20" t="s">
        <v>60</v>
      </c>
      <c r="I139" s="20" t="s">
        <v>60</v>
      </c>
      <c r="J139" s="20" t="s">
        <v>60</v>
      </c>
      <c r="K139" s="20" t="s">
        <v>60</v>
      </c>
    </row>
    <row r="140" spans="1:11" s="13" customFormat="1" x14ac:dyDescent="0.2">
      <c r="A140" s="20" t="s">
        <v>60</v>
      </c>
      <c r="B140" s="20" t="s">
        <v>60</v>
      </c>
      <c r="C140" s="20" t="s">
        <v>60</v>
      </c>
      <c r="D140" s="20" t="s">
        <v>60</v>
      </c>
      <c r="E140" s="20" t="s">
        <v>60</v>
      </c>
      <c r="F140" s="20" t="s">
        <v>60</v>
      </c>
      <c r="G140" s="20" t="s">
        <v>60</v>
      </c>
      <c r="H140" s="20" t="s">
        <v>60</v>
      </c>
      <c r="I140" s="20" t="s">
        <v>60</v>
      </c>
      <c r="J140" s="20" t="s">
        <v>60</v>
      </c>
      <c r="K140" s="20" t="s">
        <v>60</v>
      </c>
    </row>
    <row r="141" spans="1:11" s="13" customFormat="1" x14ac:dyDescent="0.2">
      <c r="A141" s="20" t="s">
        <v>60</v>
      </c>
      <c r="B141" s="20" t="s">
        <v>60</v>
      </c>
      <c r="C141" s="20" t="s">
        <v>60</v>
      </c>
      <c r="D141" s="20" t="s">
        <v>60</v>
      </c>
      <c r="E141" s="20" t="s">
        <v>60</v>
      </c>
      <c r="F141" s="20" t="s">
        <v>60</v>
      </c>
      <c r="G141" s="20" t="s">
        <v>60</v>
      </c>
      <c r="H141" s="20" t="s">
        <v>60</v>
      </c>
      <c r="I141" s="20" t="s">
        <v>60</v>
      </c>
      <c r="J141" s="20" t="s">
        <v>60</v>
      </c>
      <c r="K141" s="20" t="s">
        <v>60</v>
      </c>
    </row>
    <row r="142" spans="1:11" s="13" customFormat="1" x14ac:dyDescent="0.2">
      <c r="A142" s="20" t="s">
        <v>60</v>
      </c>
      <c r="B142" s="20" t="s">
        <v>60</v>
      </c>
      <c r="C142" s="20" t="s">
        <v>60</v>
      </c>
      <c r="D142" s="20" t="s">
        <v>60</v>
      </c>
      <c r="E142" s="20" t="s">
        <v>60</v>
      </c>
      <c r="F142" s="20" t="s">
        <v>60</v>
      </c>
      <c r="G142" s="20" t="s">
        <v>60</v>
      </c>
      <c r="H142" s="20" t="s">
        <v>60</v>
      </c>
      <c r="I142" s="20" t="s">
        <v>60</v>
      </c>
      <c r="J142" s="20" t="s">
        <v>60</v>
      </c>
      <c r="K142" s="20" t="s">
        <v>60</v>
      </c>
    </row>
    <row r="143" spans="1:11" s="13" customFormat="1" x14ac:dyDescent="0.2">
      <c r="A143" s="20" t="s">
        <v>60</v>
      </c>
      <c r="B143" s="20" t="s">
        <v>60</v>
      </c>
      <c r="C143" s="20" t="s">
        <v>60</v>
      </c>
      <c r="D143" s="20" t="s">
        <v>60</v>
      </c>
      <c r="E143" s="20" t="s">
        <v>60</v>
      </c>
      <c r="F143" s="20" t="s">
        <v>60</v>
      </c>
      <c r="G143" s="20" t="s">
        <v>60</v>
      </c>
      <c r="H143" s="20" t="s">
        <v>60</v>
      </c>
      <c r="I143" s="20" t="s">
        <v>60</v>
      </c>
      <c r="J143" s="20" t="s">
        <v>60</v>
      </c>
      <c r="K143" s="20" t="s">
        <v>60</v>
      </c>
    </row>
    <row r="144" spans="1:11" s="13" customFormat="1" x14ac:dyDescent="0.2">
      <c r="A144" s="20" t="s">
        <v>60</v>
      </c>
      <c r="B144" s="20" t="s">
        <v>60</v>
      </c>
      <c r="C144" s="20" t="s">
        <v>60</v>
      </c>
      <c r="D144" s="20" t="s">
        <v>60</v>
      </c>
      <c r="E144" s="20" t="s">
        <v>60</v>
      </c>
      <c r="F144" s="20" t="s">
        <v>60</v>
      </c>
      <c r="G144" s="20" t="s">
        <v>60</v>
      </c>
      <c r="H144" s="20" t="s">
        <v>60</v>
      </c>
      <c r="I144" s="20" t="s">
        <v>60</v>
      </c>
      <c r="J144" s="20" t="s">
        <v>60</v>
      </c>
      <c r="K144" s="20" t="s">
        <v>60</v>
      </c>
    </row>
    <row r="145" spans="1:11" s="13" customFormat="1" x14ac:dyDescent="0.2">
      <c r="A145" s="20" t="s">
        <v>60</v>
      </c>
      <c r="B145" s="20" t="s">
        <v>60</v>
      </c>
      <c r="C145" s="20" t="s">
        <v>60</v>
      </c>
      <c r="D145" s="20" t="s">
        <v>60</v>
      </c>
      <c r="E145" s="20" t="s">
        <v>60</v>
      </c>
      <c r="F145" s="20" t="s">
        <v>60</v>
      </c>
      <c r="G145" s="20" t="s">
        <v>60</v>
      </c>
      <c r="H145" s="20" t="s">
        <v>60</v>
      </c>
      <c r="I145" s="20" t="s">
        <v>60</v>
      </c>
      <c r="J145" s="20" t="s">
        <v>60</v>
      </c>
      <c r="K145" s="20" t="s">
        <v>60</v>
      </c>
    </row>
    <row r="146" spans="1:11" s="13" customFormat="1" x14ac:dyDescent="0.2">
      <c r="A146" s="20" t="s">
        <v>60</v>
      </c>
      <c r="B146" s="20" t="s">
        <v>60</v>
      </c>
      <c r="C146" s="20" t="s">
        <v>60</v>
      </c>
      <c r="D146" s="20" t="s">
        <v>60</v>
      </c>
      <c r="E146" s="20" t="s">
        <v>60</v>
      </c>
      <c r="F146" s="20" t="s">
        <v>60</v>
      </c>
      <c r="G146" s="20" t="s">
        <v>60</v>
      </c>
      <c r="H146" s="20" t="s">
        <v>60</v>
      </c>
      <c r="I146" s="20" t="s">
        <v>60</v>
      </c>
      <c r="J146" s="20" t="s">
        <v>60</v>
      </c>
      <c r="K146" s="20" t="s">
        <v>60</v>
      </c>
    </row>
    <row r="147" spans="1:11" s="13" customFormat="1" x14ac:dyDescent="0.2">
      <c r="A147" s="20" t="s">
        <v>60</v>
      </c>
      <c r="B147" s="20" t="s">
        <v>60</v>
      </c>
      <c r="C147" s="20" t="s">
        <v>60</v>
      </c>
      <c r="D147" s="20" t="s">
        <v>60</v>
      </c>
      <c r="E147" s="20" t="s">
        <v>60</v>
      </c>
      <c r="F147" s="20" t="s">
        <v>60</v>
      </c>
      <c r="G147" s="20" t="s">
        <v>60</v>
      </c>
      <c r="H147" s="20" t="s">
        <v>60</v>
      </c>
      <c r="I147" s="20" t="s">
        <v>60</v>
      </c>
      <c r="J147" s="20" t="s">
        <v>60</v>
      </c>
      <c r="K147" s="20" t="s">
        <v>60</v>
      </c>
    </row>
    <row r="148" spans="1:11" s="13" customFormat="1" x14ac:dyDescent="0.2">
      <c r="A148" s="20" t="s">
        <v>60</v>
      </c>
      <c r="B148" s="20" t="s">
        <v>60</v>
      </c>
      <c r="C148" s="20" t="s">
        <v>60</v>
      </c>
      <c r="D148" s="20" t="s">
        <v>60</v>
      </c>
      <c r="E148" s="20" t="s">
        <v>60</v>
      </c>
      <c r="F148" s="20" t="s">
        <v>60</v>
      </c>
      <c r="G148" s="20" t="s">
        <v>60</v>
      </c>
      <c r="H148" s="20" t="s">
        <v>60</v>
      </c>
      <c r="I148" s="20" t="s">
        <v>60</v>
      </c>
      <c r="J148" s="20" t="s">
        <v>60</v>
      </c>
      <c r="K148" s="20" t="s">
        <v>60</v>
      </c>
    </row>
    <row r="149" spans="1:11" s="13" customFormat="1" x14ac:dyDescent="0.2">
      <c r="A149" s="20" t="s">
        <v>60</v>
      </c>
      <c r="B149" s="20" t="s">
        <v>60</v>
      </c>
      <c r="C149" s="20" t="s">
        <v>60</v>
      </c>
      <c r="D149" s="20" t="s">
        <v>60</v>
      </c>
      <c r="E149" s="20" t="s">
        <v>60</v>
      </c>
      <c r="F149" s="20" t="s">
        <v>60</v>
      </c>
      <c r="G149" s="20" t="s">
        <v>60</v>
      </c>
      <c r="H149" s="20" t="s">
        <v>60</v>
      </c>
      <c r="I149" s="20" t="s">
        <v>60</v>
      </c>
      <c r="J149" s="20" t="s">
        <v>60</v>
      </c>
      <c r="K149" s="20" t="s">
        <v>60</v>
      </c>
    </row>
    <row r="150" spans="1:11" s="13" customFormat="1" x14ac:dyDescent="0.2">
      <c r="A150" s="20" t="s">
        <v>60</v>
      </c>
      <c r="B150" s="20" t="s">
        <v>60</v>
      </c>
      <c r="C150" s="20" t="s">
        <v>60</v>
      </c>
      <c r="D150" s="20" t="s">
        <v>60</v>
      </c>
      <c r="E150" s="20" t="s">
        <v>60</v>
      </c>
      <c r="F150" s="20" t="s">
        <v>60</v>
      </c>
      <c r="G150" s="20" t="s">
        <v>60</v>
      </c>
      <c r="H150" s="20" t="s">
        <v>60</v>
      </c>
      <c r="I150" s="20" t="s">
        <v>60</v>
      </c>
      <c r="J150" s="20" t="s">
        <v>60</v>
      </c>
      <c r="K150" s="20" t="s">
        <v>60</v>
      </c>
    </row>
    <row r="151" spans="1:11" s="13" customFormat="1" x14ac:dyDescent="0.2">
      <c r="A151" s="20" t="s">
        <v>60</v>
      </c>
      <c r="B151" s="20" t="s">
        <v>60</v>
      </c>
      <c r="C151" s="20" t="s">
        <v>60</v>
      </c>
      <c r="D151" s="20" t="s">
        <v>60</v>
      </c>
      <c r="E151" s="20" t="s">
        <v>60</v>
      </c>
      <c r="F151" s="20" t="s">
        <v>60</v>
      </c>
      <c r="G151" s="20" t="s">
        <v>60</v>
      </c>
      <c r="H151" s="20" t="s">
        <v>60</v>
      </c>
      <c r="I151" s="20" t="s">
        <v>60</v>
      </c>
      <c r="J151" s="20" t="s">
        <v>60</v>
      </c>
      <c r="K151" s="20" t="s">
        <v>60</v>
      </c>
    </row>
    <row r="152" spans="1:11" s="13" customFormat="1" x14ac:dyDescent="0.2">
      <c r="A152" s="20" t="s">
        <v>60</v>
      </c>
      <c r="B152" s="20" t="s">
        <v>60</v>
      </c>
      <c r="C152" s="20" t="s">
        <v>60</v>
      </c>
      <c r="D152" s="20" t="s">
        <v>60</v>
      </c>
      <c r="E152" s="20" t="s">
        <v>60</v>
      </c>
      <c r="F152" s="20" t="s">
        <v>60</v>
      </c>
      <c r="G152" s="20" t="s">
        <v>60</v>
      </c>
      <c r="H152" s="20" t="s">
        <v>60</v>
      </c>
      <c r="I152" s="20" t="s">
        <v>60</v>
      </c>
      <c r="J152" s="20" t="s">
        <v>60</v>
      </c>
      <c r="K152" s="20" t="s">
        <v>60</v>
      </c>
    </row>
    <row r="153" spans="1:11" s="13" customFormat="1" x14ac:dyDescent="0.2">
      <c r="A153" s="20" t="s">
        <v>60</v>
      </c>
      <c r="B153" s="20" t="s">
        <v>60</v>
      </c>
      <c r="C153" s="20" t="s">
        <v>60</v>
      </c>
      <c r="D153" s="20" t="s">
        <v>60</v>
      </c>
      <c r="E153" s="20" t="s">
        <v>60</v>
      </c>
      <c r="F153" s="20" t="s">
        <v>60</v>
      </c>
      <c r="G153" s="20" t="s">
        <v>60</v>
      </c>
      <c r="H153" s="20" t="s">
        <v>60</v>
      </c>
      <c r="I153" s="20" t="s">
        <v>60</v>
      </c>
      <c r="J153" s="20" t="s">
        <v>60</v>
      </c>
      <c r="K153" s="20" t="s">
        <v>60</v>
      </c>
    </row>
    <row r="154" spans="1:11" s="13" customFormat="1" x14ac:dyDescent="0.2">
      <c r="A154" s="20" t="s">
        <v>60</v>
      </c>
      <c r="B154" s="20" t="s">
        <v>60</v>
      </c>
      <c r="C154" s="20" t="s">
        <v>60</v>
      </c>
      <c r="D154" s="20" t="s">
        <v>60</v>
      </c>
      <c r="E154" s="20" t="s">
        <v>60</v>
      </c>
      <c r="F154" s="20" t="s">
        <v>60</v>
      </c>
      <c r="G154" s="20" t="s">
        <v>60</v>
      </c>
      <c r="H154" s="20" t="s">
        <v>60</v>
      </c>
      <c r="I154" s="20" t="s">
        <v>60</v>
      </c>
      <c r="J154" s="20" t="s">
        <v>60</v>
      </c>
      <c r="K154" s="20" t="s">
        <v>60</v>
      </c>
    </row>
    <row r="155" spans="1:11" s="13" customFormat="1" x14ac:dyDescent="0.2">
      <c r="A155" s="20" t="s">
        <v>60</v>
      </c>
      <c r="B155" s="20" t="s">
        <v>60</v>
      </c>
      <c r="C155" s="20" t="s">
        <v>60</v>
      </c>
      <c r="D155" s="20" t="s">
        <v>60</v>
      </c>
      <c r="E155" s="20" t="s">
        <v>60</v>
      </c>
      <c r="F155" s="20" t="s">
        <v>60</v>
      </c>
      <c r="G155" s="20" t="s">
        <v>60</v>
      </c>
      <c r="H155" s="20" t="s">
        <v>60</v>
      </c>
      <c r="I155" s="20" t="s">
        <v>60</v>
      </c>
      <c r="J155" s="20" t="s">
        <v>60</v>
      </c>
      <c r="K155" s="20" t="s">
        <v>60</v>
      </c>
    </row>
    <row r="156" spans="1:11" s="13" customFormat="1" x14ac:dyDescent="0.2">
      <c r="A156" s="20" t="s">
        <v>60</v>
      </c>
      <c r="B156" s="20" t="s">
        <v>60</v>
      </c>
      <c r="C156" s="20" t="s">
        <v>60</v>
      </c>
      <c r="D156" s="20" t="s">
        <v>60</v>
      </c>
      <c r="E156" s="20" t="s">
        <v>60</v>
      </c>
      <c r="F156" s="20" t="s">
        <v>60</v>
      </c>
      <c r="G156" s="20" t="s">
        <v>60</v>
      </c>
      <c r="H156" s="20" t="s">
        <v>60</v>
      </c>
      <c r="I156" s="20" t="s">
        <v>60</v>
      </c>
      <c r="J156" s="20" t="s">
        <v>60</v>
      </c>
      <c r="K156" s="20" t="s">
        <v>60</v>
      </c>
    </row>
    <row r="157" spans="1:11" s="13" customFormat="1" x14ac:dyDescent="0.2">
      <c r="A157" s="20" t="s">
        <v>60</v>
      </c>
      <c r="B157" s="20" t="s">
        <v>60</v>
      </c>
      <c r="C157" s="20" t="s">
        <v>60</v>
      </c>
      <c r="D157" s="20" t="s">
        <v>60</v>
      </c>
      <c r="E157" s="20" t="s">
        <v>60</v>
      </c>
      <c r="F157" s="20" t="s">
        <v>60</v>
      </c>
      <c r="G157" s="20" t="s">
        <v>60</v>
      </c>
      <c r="H157" s="20" t="s">
        <v>60</v>
      </c>
      <c r="I157" s="20" t="s">
        <v>60</v>
      </c>
      <c r="J157" s="20" t="s">
        <v>60</v>
      </c>
      <c r="K157" s="20" t="s">
        <v>60</v>
      </c>
    </row>
    <row r="158" spans="1:11" s="13" customFormat="1" x14ac:dyDescent="0.2">
      <c r="A158" s="20" t="s">
        <v>60</v>
      </c>
      <c r="B158" s="20" t="s">
        <v>60</v>
      </c>
      <c r="C158" s="20" t="s">
        <v>60</v>
      </c>
      <c r="D158" s="20" t="s">
        <v>60</v>
      </c>
      <c r="E158" s="20" t="s">
        <v>60</v>
      </c>
      <c r="F158" s="20" t="s">
        <v>60</v>
      </c>
      <c r="G158" s="20" t="s">
        <v>60</v>
      </c>
      <c r="H158" s="20" t="s">
        <v>60</v>
      </c>
      <c r="I158" s="20" t="s">
        <v>60</v>
      </c>
      <c r="J158" s="20" t="s">
        <v>60</v>
      </c>
      <c r="K158" s="20" t="s">
        <v>60</v>
      </c>
    </row>
    <row r="159" spans="1:11" s="13" customFormat="1" x14ac:dyDescent="0.2">
      <c r="A159" s="20" t="s">
        <v>60</v>
      </c>
      <c r="B159" s="20" t="s">
        <v>60</v>
      </c>
      <c r="C159" s="20" t="s">
        <v>60</v>
      </c>
      <c r="D159" s="20" t="s">
        <v>60</v>
      </c>
      <c r="E159" s="20" t="s">
        <v>60</v>
      </c>
      <c r="F159" s="20" t="s">
        <v>60</v>
      </c>
      <c r="G159" s="20" t="s">
        <v>60</v>
      </c>
      <c r="H159" s="20" t="s">
        <v>60</v>
      </c>
      <c r="I159" s="20" t="s">
        <v>60</v>
      </c>
      <c r="J159" s="20" t="s">
        <v>60</v>
      </c>
      <c r="K159" s="20" t="s">
        <v>60</v>
      </c>
    </row>
    <row r="160" spans="1:11" s="13" customFormat="1" x14ac:dyDescent="0.2">
      <c r="A160" s="20" t="s">
        <v>60</v>
      </c>
      <c r="B160" s="20" t="s">
        <v>60</v>
      </c>
      <c r="C160" s="20" t="s">
        <v>60</v>
      </c>
      <c r="D160" s="20" t="s">
        <v>60</v>
      </c>
      <c r="E160" s="20" t="s">
        <v>60</v>
      </c>
      <c r="F160" s="20" t="s">
        <v>60</v>
      </c>
      <c r="G160" s="20" t="s">
        <v>60</v>
      </c>
      <c r="H160" s="20" t="s">
        <v>60</v>
      </c>
      <c r="I160" s="20" t="s">
        <v>60</v>
      </c>
      <c r="J160" s="20" t="s">
        <v>60</v>
      </c>
      <c r="K160" s="20" t="s">
        <v>60</v>
      </c>
    </row>
    <row r="161" spans="1:11" s="13" customFormat="1" x14ac:dyDescent="0.2">
      <c r="A161" s="20" t="s">
        <v>60</v>
      </c>
      <c r="B161" s="20" t="s">
        <v>60</v>
      </c>
      <c r="C161" s="20" t="s">
        <v>60</v>
      </c>
      <c r="D161" s="20" t="s">
        <v>60</v>
      </c>
      <c r="E161" s="20" t="s">
        <v>60</v>
      </c>
      <c r="F161" s="20" t="s">
        <v>60</v>
      </c>
      <c r="G161" s="20" t="s">
        <v>60</v>
      </c>
      <c r="H161" s="20" t="s">
        <v>60</v>
      </c>
      <c r="I161" s="20" t="s">
        <v>60</v>
      </c>
      <c r="J161" s="20" t="s">
        <v>60</v>
      </c>
      <c r="K161" s="20" t="s">
        <v>60</v>
      </c>
    </row>
    <row r="162" spans="1:11" s="13" customFormat="1" x14ac:dyDescent="0.2">
      <c r="A162" s="20" t="s">
        <v>60</v>
      </c>
      <c r="B162" s="20" t="s">
        <v>60</v>
      </c>
      <c r="C162" s="20" t="s">
        <v>60</v>
      </c>
      <c r="D162" s="20" t="s">
        <v>60</v>
      </c>
      <c r="E162" s="20" t="s">
        <v>60</v>
      </c>
      <c r="F162" s="20" t="s">
        <v>60</v>
      </c>
      <c r="G162" s="20" t="s">
        <v>60</v>
      </c>
      <c r="H162" s="20" t="s">
        <v>60</v>
      </c>
      <c r="I162" s="20" t="s">
        <v>60</v>
      </c>
      <c r="J162" s="20" t="s">
        <v>60</v>
      </c>
      <c r="K162" s="20" t="s">
        <v>60</v>
      </c>
    </row>
    <row r="163" spans="1:11" s="13" customFormat="1" x14ac:dyDescent="0.2">
      <c r="A163" s="20" t="s">
        <v>60</v>
      </c>
      <c r="B163" s="20" t="s">
        <v>60</v>
      </c>
      <c r="C163" s="20" t="s">
        <v>60</v>
      </c>
      <c r="D163" s="20" t="s">
        <v>60</v>
      </c>
      <c r="E163" s="20" t="s">
        <v>60</v>
      </c>
      <c r="F163" s="20" t="s">
        <v>60</v>
      </c>
      <c r="G163" s="20" t="s">
        <v>60</v>
      </c>
      <c r="H163" s="20" t="s">
        <v>60</v>
      </c>
      <c r="I163" s="20" t="s">
        <v>60</v>
      </c>
      <c r="J163" s="20" t="s">
        <v>60</v>
      </c>
      <c r="K163" s="20" t="s">
        <v>60</v>
      </c>
    </row>
    <row r="164" spans="1:11" s="13" customFormat="1" x14ac:dyDescent="0.2">
      <c r="A164" s="20" t="s">
        <v>60</v>
      </c>
      <c r="B164" s="20" t="s">
        <v>60</v>
      </c>
      <c r="C164" s="20" t="s">
        <v>60</v>
      </c>
      <c r="D164" s="20" t="s">
        <v>60</v>
      </c>
      <c r="E164" s="20" t="s">
        <v>60</v>
      </c>
      <c r="F164" s="20" t="s">
        <v>60</v>
      </c>
      <c r="G164" s="20" t="s">
        <v>60</v>
      </c>
      <c r="H164" s="20" t="s">
        <v>60</v>
      </c>
      <c r="I164" s="20" t="s">
        <v>60</v>
      </c>
      <c r="J164" s="20" t="s">
        <v>60</v>
      </c>
      <c r="K164" s="20" t="s">
        <v>60</v>
      </c>
    </row>
    <row r="165" spans="1:11" s="13" customFormat="1" x14ac:dyDescent="0.2">
      <c r="A165" s="20" t="s">
        <v>60</v>
      </c>
      <c r="B165" s="20" t="s">
        <v>60</v>
      </c>
      <c r="C165" s="20" t="s">
        <v>60</v>
      </c>
      <c r="D165" s="20" t="s">
        <v>60</v>
      </c>
      <c r="E165" s="20" t="s">
        <v>60</v>
      </c>
      <c r="F165" s="20" t="s">
        <v>60</v>
      </c>
      <c r="G165" s="20" t="s">
        <v>60</v>
      </c>
      <c r="H165" s="20" t="s">
        <v>60</v>
      </c>
      <c r="I165" s="20" t="s">
        <v>60</v>
      </c>
      <c r="J165" s="20" t="s">
        <v>60</v>
      </c>
      <c r="K165" s="20" t="s">
        <v>60</v>
      </c>
    </row>
    <row r="166" spans="1:11" s="13" customFormat="1" x14ac:dyDescent="0.2">
      <c r="A166" s="20" t="s">
        <v>60</v>
      </c>
      <c r="B166" s="20" t="s">
        <v>60</v>
      </c>
      <c r="C166" s="20" t="s">
        <v>60</v>
      </c>
      <c r="D166" s="20" t="s">
        <v>60</v>
      </c>
      <c r="E166" s="20" t="s">
        <v>60</v>
      </c>
      <c r="F166" s="20" t="s">
        <v>60</v>
      </c>
      <c r="G166" s="20" t="s">
        <v>60</v>
      </c>
      <c r="H166" s="20" t="s">
        <v>60</v>
      </c>
      <c r="I166" s="20" t="s">
        <v>60</v>
      </c>
      <c r="J166" s="20" t="s">
        <v>60</v>
      </c>
      <c r="K166" s="20" t="s">
        <v>60</v>
      </c>
    </row>
    <row r="167" spans="1:11" s="13" customFormat="1" x14ac:dyDescent="0.2">
      <c r="A167" s="20" t="s">
        <v>60</v>
      </c>
      <c r="B167" s="20" t="s">
        <v>60</v>
      </c>
      <c r="C167" s="20" t="s">
        <v>60</v>
      </c>
      <c r="D167" s="20" t="s">
        <v>60</v>
      </c>
      <c r="E167" s="20" t="s">
        <v>60</v>
      </c>
      <c r="F167" s="20" t="s">
        <v>60</v>
      </c>
      <c r="G167" s="20" t="s">
        <v>60</v>
      </c>
      <c r="H167" s="20" t="s">
        <v>60</v>
      </c>
      <c r="I167" s="20" t="s">
        <v>60</v>
      </c>
      <c r="J167" s="20" t="s">
        <v>60</v>
      </c>
      <c r="K167" s="20" t="s">
        <v>60</v>
      </c>
    </row>
    <row r="168" spans="1:11" s="13" customFormat="1" x14ac:dyDescent="0.2">
      <c r="A168" s="20" t="s">
        <v>60</v>
      </c>
      <c r="B168" s="20" t="s">
        <v>60</v>
      </c>
      <c r="C168" s="20" t="s">
        <v>60</v>
      </c>
      <c r="D168" s="20" t="s">
        <v>60</v>
      </c>
      <c r="E168" s="20" t="s">
        <v>60</v>
      </c>
      <c r="F168" s="20" t="s">
        <v>60</v>
      </c>
      <c r="G168" s="20" t="s">
        <v>60</v>
      </c>
      <c r="H168" s="20" t="s">
        <v>60</v>
      </c>
      <c r="I168" s="20" t="s">
        <v>60</v>
      </c>
      <c r="J168" s="20" t="s">
        <v>60</v>
      </c>
      <c r="K168" s="20" t="s">
        <v>60</v>
      </c>
    </row>
    <row r="169" spans="1:11" s="13" customFormat="1" x14ac:dyDescent="0.2">
      <c r="A169" s="20" t="s">
        <v>60</v>
      </c>
      <c r="B169" s="20" t="s">
        <v>60</v>
      </c>
      <c r="C169" s="20" t="s">
        <v>60</v>
      </c>
      <c r="D169" s="20" t="s">
        <v>60</v>
      </c>
      <c r="E169" s="20" t="s">
        <v>60</v>
      </c>
      <c r="F169" s="20" t="s">
        <v>60</v>
      </c>
      <c r="G169" s="20" t="s">
        <v>60</v>
      </c>
      <c r="H169" s="20" t="s">
        <v>60</v>
      </c>
      <c r="I169" s="20" t="s">
        <v>60</v>
      </c>
      <c r="J169" s="20" t="s">
        <v>60</v>
      </c>
      <c r="K169" s="20" t="s">
        <v>60</v>
      </c>
    </row>
    <row r="170" spans="1:11" s="13" customFormat="1" x14ac:dyDescent="0.2">
      <c r="A170" s="20" t="s">
        <v>60</v>
      </c>
      <c r="B170" s="20" t="s">
        <v>60</v>
      </c>
      <c r="C170" s="20" t="s">
        <v>60</v>
      </c>
      <c r="D170" s="20" t="s">
        <v>60</v>
      </c>
      <c r="E170" s="20" t="s">
        <v>60</v>
      </c>
      <c r="F170" s="20" t="s">
        <v>60</v>
      </c>
      <c r="G170" s="20" t="s">
        <v>60</v>
      </c>
      <c r="H170" s="20" t="s">
        <v>60</v>
      </c>
      <c r="I170" s="20" t="s">
        <v>60</v>
      </c>
      <c r="J170" s="20" t="s">
        <v>60</v>
      </c>
      <c r="K170" s="20" t="s">
        <v>60</v>
      </c>
    </row>
    <row r="171" spans="1:11" s="13" customFormat="1" x14ac:dyDescent="0.2">
      <c r="A171" s="20" t="s">
        <v>60</v>
      </c>
      <c r="B171" s="20" t="s">
        <v>60</v>
      </c>
      <c r="C171" s="20" t="s">
        <v>60</v>
      </c>
      <c r="D171" s="20" t="s">
        <v>60</v>
      </c>
      <c r="E171" s="20" t="s">
        <v>60</v>
      </c>
      <c r="F171" s="20" t="s">
        <v>60</v>
      </c>
      <c r="G171" s="20" t="s">
        <v>60</v>
      </c>
      <c r="H171" s="20" t="s">
        <v>60</v>
      </c>
      <c r="I171" s="20" t="s">
        <v>60</v>
      </c>
      <c r="J171" s="20" t="s">
        <v>60</v>
      </c>
      <c r="K171" s="20" t="s">
        <v>60</v>
      </c>
    </row>
    <row r="172" spans="1:11" s="13" customFormat="1" x14ac:dyDescent="0.2">
      <c r="A172" s="20" t="s">
        <v>60</v>
      </c>
      <c r="B172" s="20" t="s">
        <v>60</v>
      </c>
      <c r="C172" s="20" t="s">
        <v>60</v>
      </c>
      <c r="D172" s="20" t="s">
        <v>60</v>
      </c>
      <c r="E172" s="20" t="s">
        <v>60</v>
      </c>
      <c r="F172" s="20" t="s">
        <v>60</v>
      </c>
      <c r="G172" s="20" t="s">
        <v>60</v>
      </c>
      <c r="H172" s="20" t="s">
        <v>60</v>
      </c>
      <c r="I172" s="20" t="s">
        <v>60</v>
      </c>
      <c r="J172" s="20" t="s">
        <v>60</v>
      </c>
      <c r="K172" s="20" t="s">
        <v>60</v>
      </c>
    </row>
    <row r="173" spans="1:11" s="13" customFormat="1" x14ac:dyDescent="0.2">
      <c r="A173" s="20" t="s">
        <v>60</v>
      </c>
      <c r="B173" s="20" t="s">
        <v>60</v>
      </c>
      <c r="C173" s="20" t="s">
        <v>60</v>
      </c>
      <c r="D173" s="20" t="s">
        <v>60</v>
      </c>
      <c r="E173" s="20" t="s">
        <v>60</v>
      </c>
      <c r="F173" s="20" t="s">
        <v>60</v>
      </c>
      <c r="G173" s="20" t="s">
        <v>60</v>
      </c>
      <c r="H173" s="20" t="s">
        <v>60</v>
      </c>
      <c r="I173" s="20" t="s">
        <v>60</v>
      </c>
      <c r="J173" s="20" t="s">
        <v>60</v>
      </c>
      <c r="K173" s="20" t="s">
        <v>60</v>
      </c>
    </row>
    <row r="174" spans="1:11" s="13" customFormat="1" x14ac:dyDescent="0.2">
      <c r="A174" s="20" t="s">
        <v>60</v>
      </c>
      <c r="B174" s="20" t="s">
        <v>60</v>
      </c>
      <c r="C174" s="20" t="s">
        <v>60</v>
      </c>
      <c r="D174" s="20" t="s">
        <v>60</v>
      </c>
      <c r="E174" s="20" t="s">
        <v>60</v>
      </c>
      <c r="F174" s="20" t="s">
        <v>60</v>
      </c>
      <c r="G174" s="20" t="s">
        <v>60</v>
      </c>
      <c r="H174" s="20" t="s">
        <v>60</v>
      </c>
      <c r="I174" s="20" t="s">
        <v>60</v>
      </c>
      <c r="J174" s="20" t="s">
        <v>60</v>
      </c>
      <c r="K174" s="20" t="s">
        <v>60</v>
      </c>
    </row>
    <row r="175" spans="1:11" s="13" customFormat="1" x14ac:dyDescent="0.2">
      <c r="A175" s="20" t="s">
        <v>60</v>
      </c>
      <c r="B175" s="20" t="s">
        <v>60</v>
      </c>
      <c r="C175" s="20" t="s">
        <v>60</v>
      </c>
      <c r="D175" s="20" t="s">
        <v>60</v>
      </c>
      <c r="E175" s="20" t="s">
        <v>60</v>
      </c>
      <c r="F175" s="20" t="s">
        <v>60</v>
      </c>
      <c r="G175" s="20" t="s">
        <v>60</v>
      </c>
      <c r="H175" s="20" t="s">
        <v>60</v>
      </c>
      <c r="I175" s="20" t="s">
        <v>60</v>
      </c>
      <c r="J175" s="20" t="s">
        <v>60</v>
      </c>
      <c r="K175" s="20" t="s">
        <v>60</v>
      </c>
    </row>
    <row r="176" spans="1:11" s="13" customFormat="1" x14ac:dyDescent="0.2">
      <c r="A176" s="20" t="s">
        <v>60</v>
      </c>
      <c r="B176" s="20" t="s">
        <v>60</v>
      </c>
      <c r="C176" s="20" t="s">
        <v>60</v>
      </c>
      <c r="D176" s="20" t="s">
        <v>60</v>
      </c>
      <c r="E176" s="20" t="s">
        <v>60</v>
      </c>
      <c r="F176" s="20" t="s">
        <v>60</v>
      </c>
      <c r="G176" s="20" t="s">
        <v>60</v>
      </c>
      <c r="H176" s="20" t="s">
        <v>60</v>
      </c>
      <c r="I176" s="20" t="s">
        <v>60</v>
      </c>
      <c r="J176" s="20" t="s">
        <v>60</v>
      </c>
      <c r="K176" s="20" t="s">
        <v>60</v>
      </c>
    </row>
    <row r="177" spans="1:11" s="13" customFormat="1" x14ac:dyDescent="0.2">
      <c r="A177" s="20" t="s">
        <v>60</v>
      </c>
      <c r="B177" s="20" t="s">
        <v>60</v>
      </c>
      <c r="C177" s="20" t="s">
        <v>60</v>
      </c>
      <c r="D177" s="20" t="s">
        <v>60</v>
      </c>
      <c r="E177" s="20" t="s">
        <v>60</v>
      </c>
      <c r="F177" s="20" t="s">
        <v>60</v>
      </c>
      <c r="G177" s="20" t="s">
        <v>60</v>
      </c>
      <c r="H177" s="20" t="s">
        <v>60</v>
      </c>
      <c r="I177" s="20" t="s">
        <v>60</v>
      </c>
      <c r="J177" s="20" t="s">
        <v>60</v>
      </c>
      <c r="K177" s="20" t="s">
        <v>60</v>
      </c>
    </row>
    <row r="178" spans="1:11" s="13" customFormat="1" x14ac:dyDescent="0.2">
      <c r="A178" s="20" t="s">
        <v>60</v>
      </c>
      <c r="B178" s="20" t="s">
        <v>60</v>
      </c>
      <c r="C178" s="20" t="s">
        <v>60</v>
      </c>
      <c r="D178" s="20" t="s">
        <v>60</v>
      </c>
      <c r="E178" s="20" t="s">
        <v>60</v>
      </c>
      <c r="F178" s="20" t="s">
        <v>60</v>
      </c>
      <c r="G178" s="20" t="s">
        <v>60</v>
      </c>
      <c r="H178" s="20" t="s">
        <v>60</v>
      </c>
      <c r="I178" s="20" t="s">
        <v>60</v>
      </c>
      <c r="J178" s="20" t="s">
        <v>60</v>
      </c>
      <c r="K178" s="20" t="s">
        <v>60</v>
      </c>
    </row>
    <row r="179" spans="1:11" s="13" customFormat="1" x14ac:dyDescent="0.2">
      <c r="A179" s="20" t="s">
        <v>60</v>
      </c>
      <c r="B179" s="20" t="s">
        <v>60</v>
      </c>
      <c r="C179" s="20" t="s">
        <v>60</v>
      </c>
      <c r="D179" s="20" t="s">
        <v>60</v>
      </c>
      <c r="E179" s="20" t="s">
        <v>60</v>
      </c>
      <c r="F179" s="20" t="s">
        <v>60</v>
      </c>
      <c r="G179" s="20" t="s">
        <v>60</v>
      </c>
      <c r="H179" s="20" t="s">
        <v>60</v>
      </c>
      <c r="I179" s="20" t="s">
        <v>60</v>
      </c>
      <c r="J179" s="20" t="s">
        <v>60</v>
      </c>
      <c r="K179" s="20" t="s">
        <v>60</v>
      </c>
    </row>
    <row r="180" spans="1:11" s="13" customFormat="1" x14ac:dyDescent="0.2">
      <c r="A180" s="20" t="s">
        <v>60</v>
      </c>
      <c r="B180" s="20" t="s">
        <v>60</v>
      </c>
      <c r="C180" s="20" t="s">
        <v>60</v>
      </c>
      <c r="D180" s="20" t="s">
        <v>60</v>
      </c>
      <c r="E180" s="20" t="s">
        <v>60</v>
      </c>
      <c r="F180" s="20" t="s">
        <v>60</v>
      </c>
      <c r="G180" s="20" t="s">
        <v>60</v>
      </c>
      <c r="H180" s="20" t="s">
        <v>60</v>
      </c>
      <c r="I180" s="20" t="s">
        <v>60</v>
      </c>
      <c r="J180" s="20" t="s">
        <v>60</v>
      </c>
      <c r="K180" s="20" t="s">
        <v>60</v>
      </c>
    </row>
    <row r="181" spans="1:11" s="13" customFormat="1" x14ac:dyDescent="0.2">
      <c r="A181" s="20" t="s">
        <v>60</v>
      </c>
      <c r="B181" s="20" t="s">
        <v>60</v>
      </c>
      <c r="C181" s="20" t="s">
        <v>60</v>
      </c>
      <c r="D181" s="20" t="s">
        <v>60</v>
      </c>
      <c r="E181" s="20" t="s">
        <v>60</v>
      </c>
      <c r="F181" s="20" t="s">
        <v>60</v>
      </c>
      <c r="G181" s="20" t="s">
        <v>60</v>
      </c>
      <c r="H181" s="20" t="s">
        <v>60</v>
      </c>
      <c r="I181" s="20" t="s">
        <v>60</v>
      </c>
      <c r="J181" s="20" t="s">
        <v>60</v>
      </c>
      <c r="K181" s="20" t="s">
        <v>60</v>
      </c>
    </row>
    <row r="182" spans="1:11" s="13" customFormat="1" x14ac:dyDescent="0.2">
      <c r="A182" s="20" t="s">
        <v>60</v>
      </c>
      <c r="B182" s="20" t="s">
        <v>60</v>
      </c>
      <c r="C182" s="20" t="s">
        <v>60</v>
      </c>
      <c r="D182" s="20" t="s">
        <v>60</v>
      </c>
      <c r="E182" s="20" t="s">
        <v>60</v>
      </c>
      <c r="F182" s="20" t="s">
        <v>60</v>
      </c>
      <c r="G182" s="20" t="s">
        <v>60</v>
      </c>
      <c r="H182" s="20" t="s">
        <v>60</v>
      </c>
      <c r="I182" s="20" t="s">
        <v>60</v>
      </c>
      <c r="J182" s="20" t="s">
        <v>60</v>
      </c>
      <c r="K182" s="20" t="s">
        <v>60</v>
      </c>
    </row>
    <row r="183" spans="1:11" s="13" customFormat="1" x14ac:dyDescent="0.2">
      <c r="A183" s="20" t="s">
        <v>60</v>
      </c>
      <c r="B183" s="20" t="s">
        <v>60</v>
      </c>
      <c r="C183" s="20" t="s">
        <v>60</v>
      </c>
      <c r="D183" s="20" t="s">
        <v>60</v>
      </c>
      <c r="E183" s="20" t="s">
        <v>60</v>
      </c>
      <c r="F183" s="20" t="s">
        <v>60</v>
      </c>
      <c r="G183" s="20" t="s">
        <v>60</v>
      </c>
      <c r="H183" s="20" t="s">
        <v>60</v>
      </c>
      <c r="I183" s="20" t="s">
        <v>60</v>
      </c>
      <c r="J183" s="20" t="s">
        <v>60</v>
      </c>
      <c r="K183" s="20" t="s">
        <v>60</v>
      </c>
    </row>
    <row r="184" spans="1:11" s="13" customFormat="1" x14ac:dyDescent="0.2">
      <c r="A184" s="20" t="s">
        <v>60</v>
      </c>
      <c r="B184" s="20" t="s">
        <v>60</v>
      </c>
      <c r="C184" s="20" t="s">
        <v>60</v>
      </c>
      <c r="D184" s="20" t="s">
        <v>60</v>
      </c>
      <c r="E184" s="20" t="s">
        <v>60</v>
      </c>
      <c r="F184" s="20" t="s">
        <v>60</v>
      </c>
      <c r="G184" s="20" t="s">
        <v>60</v>
      </c>
      <c r="H184" s="20" t="s">
        <v>60</v>
      </c>
      <c r="I184" s="20" t="s">
        <v>60</v>
      </c>
      <c r="J184" s="20" t="s">
        <v>60</v>
      </c>
      <c r="K184" s="20" t="s">
        <v>60</v>
      </c>
    </row>
    <row r="185" spans="1:11" s="13" customFormat="1" x14ac:dyDescent="0.2">
      <c r="A185" s="20" t="s">
        <v>60</v>
      </c>
      <c r="B185" s="20" t="s">
        <v>60</v>
      </c>
      <c r="C185" s="20" t="s">
        <v>60</v>
      </c>
      <c r="D185" s="20" t="s">
        <v>60</v>
      </c>
      <c r="E185" s="20" t="s">
        <v>60</v>
      </c>
      <c r="F185" s="20" t="s">
        <v>60</v>
      </c>
      <c r="G185" s="20" t="s">
        <v>60</v>
      </c>
      <c r="H185" s="20" t="s">
        <v>60</v>
      </c>
      <c r="I185" s="20" t="s">
        <v>60</v>
      </c>
      <c r="J185" s="20" t="s">
        <v>60</v>
      </c>
      <c r="K185" s="20" t="s">
        <v>60</v>
      </c>
    </row>
    <row r="186" spans="1:11" s="13" customFormat="1" x14ac:dyDescent="0.2">
      <c r="A186" s="20" t="s">
        <v>60</v>
      </c>
      <c r="B186" s="20" t="s">
        <v>60</v>
      </c>
      <c r="C186" s="20" t="s">
        <v>60</v>
      </c>
      <c r="D186" s="20" t="s">
        <v>60</v>
      </c>
      <c r="E186" s="20" t="s">
        <v>60</v>
      </c>
      <c r="F186" s="20" t="s">
        <v>60</v>
      </c>
      <c r="G186" s="20" t="s">
        <v>60</v>
      </c>
      <c r="H186" s="20" t="s">
        <v>60</v>
      </c>
      <c r="I186" s="20" t="s">
        <v>60</v>
      </c>
      <c r="J186" s="20" t="s">
        <v>60</v>
      </c>
      <c r="K186" s="20" t="s">
        <v>60</v>
      </c>
    </row>
    <row r="187" spans="1:11" s="13" customFormat="1" x14ac:dyDescent="0.2">
      <c r="A187" s="20" t="s">
        <v>60</v>
      </c>
      <c r="B187" s="20" t="s">
        <v>60</v>
      </c>
      <c r="C187" s="20" t="s">
        <v>60</v>
      </c>
      <c r="D187" s="20" t="s">
        <v>60</v>
      </c>
      <c r="E187" s="20" t="s">
        <v>60</v>
      </c>
      <c r="F187" s="20" t="s">
        <v>60</v>
      </c>
      <c r="G187" s="20" t="s">
        <v>60</v>
      </c>
      <c r="H187" s="20" t="s">
        <v>60</v>
      </c>
      <c r="I187" s="20" t="s">
        <v>60</v>
      </c>
      <c r="J187" s="20" t="s">
        <v>60</v>
      </c>
      <c r="K187" s="20" t="s">
        <v>60</v>
      </c>
    </row>
    <row r="188" spans="1:11" s="13" customFormat="1" x14ac:dyDescent="0.2">
      <c r="A188" s="20" t="s">
        <v>60</v>
      </c>
      <c r="B188" s="20" t="s">
        <v>60</v>
      </c>
      <c r="C188" s="20" t="s">
        <v>60</v>
      </c>
      <c r="D188" s="20" t="s">
        <v>60</v>
      </c>
      <c r="E188" s="20" t="s">
        <v>60</v>
      </c>
      <c r="F188" s="20" t="s">
        <v>60</v>
      </c>
      <c r="G188" s="20" t="s">
        <v>60</v>
      </c>
      <c r="H188" s="20" t="s">
        <v>60</v>
      </c>
      <c r="I188" s="20" t="s">
        <v>60</v>
      </c>
      <c r="J188" s="20" t="s">
        <v>60</v>
      </c>
      <c r="K188" s="20" t="s">
        <v>60</v>
      </c>
    </row>
    <row r="189" spans="1:11" s="13" customFormat="1" x14ac:dyDescent="0.2">
      <c r="A189" s="20" t="s">
        <v>60</v>
      </c>
      <c r="B189" s="20" t="s">
        <v>60</v>
      </c>
      <c r="C189" s="20" t="s">
        <v>60</v>
      </c>
      <c r="D189" s="20" t="s">
        <v>60</v>
      </c>
      <c r="E189" s="20" t="s">
        <v>60</v>
      </c>
      <c r="F189" s="20" t="s">
        <v>60</v>
      </c>
      <c r="G189" s="20" t="s">
        <v>60</v>
      </c>
      <c r="H189" s="20" t="s">
        <v>60</v>
      </c>
      <c r="I189" s="20" t="s">
        <v>60</v>
      </c>
      <c r="J189" s="20" t="s">
        <v>60</v>
      </c>
      <c r="K189" s="20" t="s">
        <v>60</v>
      </c>
    </row>
    <row r="190" spans="1:11" s="13" customFormat="1" x14ac:dyDescent="0.2">
      <c r="A190" s="20" t="s">
        <v>60</v>
      </c>
      <c r="B190" s="20" t="s">
        <v>60</v>
      </c>
      <c r="C190" s="20" t="s">
        <v>60</v>
      </c>
      <c r="D190" s="20" t="s">
        <v>60</v>
      </c>
      <c r="E190" s="20" t="s">
        <v>60</v>
      </c>
      <c r="F190" s="20" t="s">
        <v>60</v>
      </c>
      <c r="G190" s="20" t="s">
        <v>60</v>
      </c>
      <c r="H190" s="20" t="s">
        <v>60</v>
      </c>
      <c r="I190" s="20" t="s">
        <v>60</v>
      </c>
      <c r="J190" s="20" t="s">
        <v>60</v>
      </c>
      <c r="K190" s="20" t="s">
        <v>60</v>
      </c>
    </row>
    <row r="191" spans="1:11" s="13" customFormat="1" x14ac:dyDescent="0.2">
      <c r="A191" s="20" t="s">
        <v>60</v>
      </c>
      <c r="B191" s="20" t="s">
        <v>60</v>
      </c>
      <c r="C191" s="20" t="s">
        <v>60</v>
      </c>
      <c r="D191" s="20" t="s">
        <v>60</v>
      </c>
      <c r="E191" s="20" t="s">
        <v>60</v>
      </c>
      <c r="F191" s="20" t="s">
        <v>60</v>
      </c>
      <c r="G191" s="20" t="s">
        <v>60</v>
      </c>
      <c r="H191" s="20" t="s">
        <v>60</v>
      </c>
      <c r="I191" s="20" t="s">
        <v>60</v>
      </c>
      <c r="J191" s="20" t="s">
        <v>60</v>
      </c>
      <c r="K191" s="20" t="s">
        <v>60</v>
      </c>
    </row>
    <row r="192" spans="1:11" s="13" customFormat="1" x14ac:dyDescent="0.2">
      <c r="A192" s="20" t="s">
        <v>60</v>
      </c>
      <c r="B192" s="20" t="s">
        <v>60</v>
      </c>
      <c r="C192" s="20" t="s">
        <v>60</v>
      </c>
      <c r="D192" s="20" t="s">
        <v>60</v>
      </c>
      <c r="E192" s="20" t="s">
        <v>60</v>
      </c>
      <c r="F192" s="20" t="s">
        <v>60</v>
      </c>
      <c r="G192" s="20" t="s">
        <v>60</v>
      </c>
      <c r="H192" s="20" t="s">
        <v>60</v>
      </c>
      <c r="I192" s="20" t="s">
        <v>60</v>
      </c>
      <c r="J192" s="20" t="s">
        <v>60</v>
      </c>
      <c r="K192" s="20" t="s">
        <v>60</v>
      </c>
    </row>
    <row r="193" spans="1:11" s="13" customFormat="1" x14ac:dyDescent="0.2">
      <c r="A193" s="20" t="s">
        <v>60</v>
      </c>
      <c r="B193" s="20" t="s">
        <v>60</v>
      </c>
      <c r="C193" s="20" t="s">
        <v>60</v>
      </c>
      <c r="D193" s="20" t="s">
        <v>60</v>
      </c>
      <c r="E193" s="20" t="s">
        <v>60</v>
      </c>
      <c r="F193" s="20" t="s">
        <v>60</v>
      </c>
      <c r="G193" s="20" t="s">
        <v>60</v>
      </c>
      <c r="H193" s="20" t="s">
        <v>60</v>
      </c>
      <c r="I193" s="20" t="s">
        <v>60</v>
      </c>
      <c r="J193" s="20" t="s">
        <v>60</v>
      </c>
      <c r="K193" s="20" t="s">
        <v>60</v>
      </c>
    </row>
    <row r="194" spans="1:11" s="13" customFormat="1" x14ac:dyDescent="0.2">
      <c r="A194" s="20" t="s">
        <v>60</v>
      </c>
      <c r="B194" s="20" t="s">
        <v>60</v>
      </c>
      <c r="C194" s="20" t="s">
        <v>60</v>
      </c>
      <c r="D194" s="20" t="s">
        <v>60</v>
      </c>
      <c r="E194" s="20" t="s">
        <v>60</v>
      </c>
      <c r="F194" s="20" t="s">
        <v>60</v>
      </c>
      <c r="G194" s="20" t="s">
        <v>60</v>
      </c>
      <c r="H194" s="20" t="s">
        <v>60</v>
      </c>
      <c r="I194" s="20" t="s">
        <v>60</v>
      </c>
      <c r="J194" s="20" t="s">
        <v>60</v>
      </c>
      <c r="K194" s="20" t="s">
        <v>60</v>
      </c>
    </row>
    <row r="195" spans="1:11" s="13" customFormat="1" x14ac:dyDescent="0.2">
      <c r="A195" s="20" t="s">
        <v>60</v>
      </c>
      <c r="B195" s="20" t="s">
        <v>60</v>
      </c>
      <c r="C195" s="20" t="s">
        <v>60</v>
      </c>
      <c r="D195" s="20" t="s">
        <v>60</v>
      </c>
      <c r="E195" s="20" t="s">
        <v>60</v>
      </c>
      <c r="F195" s="20" t="s">
        <v>60</v>
      </c>
      <c r="G195" s="20" t="s">
        <v>60</v>
      </c>
      <c r="H195" s="20" t="s">
        <v>60</v>
      </c>
      <c r="I195" s="20" t="s">
        <v>60</v>
      </c>
      <c r="J195" s="20" t="s">
        <v>60</v>
      </c>
      <c r="K195" s="20" t="s">
        <v>60</v>
      </c>
    </row>
    <row r="196" spans="1:11" s="13" customFormat="1" x14ac:dyDescent="0.2">
      <c r="A196" s="20" t="s">
        <v>60</v>
      </c>
      <c r="B196" s="20" t="s">
        <v>60</v>
      </c>
      <c r="C196" s="20" t="s">
        <v>60</v>
      </c>
      <c r="D196" s="20" t="s">
        <v>60</v>
      </c>
      <c r="E196" s="20" t="s">
        <v>60</v>
      </c>
      <c r="F196" s="20" t="s">
        <v>60</v>
      </c>
      <c r="G196" s="20" t="s">
        <v>60</v>
      </c>
      <c r="H196" s="20" t="s">
        <v>60</v>
      </c>
      <c r="I196" s="20" t="s">
        <v>60</v>
      </c>
      <c r="J196" s="20" t="s">
        <v>60</v>
      </c>
      <c r="K196" s="20" t="s">
        <v>60</v>
      </c>
    </row>
    <row r="197" spans="1:11" s="13" customFormat="1" x14ac:dyDescent="0.2">
      <c r="A197" s="20" t="s">
        <v>60</v>
      </c>
      <c r="B197" s="20" t="s">
        <v>60</v>
      </c>
      <c r="C197" s="20" t="s">
        <v>60</v>
      </c>
      <c r="D197" s="20" t="s">
        <v>60</v>
      </c>
      <c r="E197" s="20" t="s">
        <v>60</v>
      </c>
      <c r="F197" s="20" t="s">
        <v>60</v>
      </c>
      <c r="G197" s="20" t="s">
        <v>60</v>
      </c>
      <c r="H197" s="20" t="s">
        <v>60</v>
      </c>
      <c r="I197" s="20" t="s">
        <v>60</v>
      </c>
      <c r="J197" s="20" t="s">
        <v>60</v>
      </c>
      <c r="K197" s="20" t="s">
        <v>60</v>
      </c>
    </row>
    <row r="198" spans="1:11" s="13" customFormat="1" x14ac:dyDescent="0.2">
      <c r="A198" s="20" t="s">
        <v>60</v>
      </c>
      <c r="B198" s="20" t="s">
        <v>60</v>
      </c>
      <c r="C198" s="20" t="s">
        <v>60</v>
      </c>
      <c r="D198" s="20" t="s">
        <v>60</v>
      </c>
      <c r="E198" s="20" t="s">
        <v>60</v>
      </c>
      <c r="F198" s="20" t="s">
        <v>60</v>
      </c>
      <c r="G198" s="20" t="s">
        <v>60</v>
      </c>
      <c r="H198" s="20" t="s">
        <v>60</v>
      </c>
      <c r="I198" s="20" t="s">
        <v>60</v>
      </c>
      <c r="J198" s="20" t="s">
        <v>60</v>
      </c>
      <c r="K198" s="20" t="s">
        <v>60</v>
      </c>
    </row>
    <row r="199" spans="1:11" s="13" customFormat="1" x14ac:dyDescent="0.2">
      <c r="A199" s="20" t="s">
        <v>60</v>
      </c>
      <c r="B199" s="20" t="s">
        <v>60</v>
      </c>
      <c r="C199" s="20" t="s">
        <v>60</v>
      </c>
      <c r="D199" s="20" t="s">
        <v>60</v>
      </c>
      <c r="E199" s="20" t="s">
        <v>60</v>
      </c>
      <c r="F199" s="20" t="s">
        <v>60</v>
      </c>
      <c r="G199" s="20" t="s">
        <v>60</v>
      </c>
      <c r="H199" s="20" t="s">
        <v>60</v>
      </c>
      <c r="I199" s="20" t="s">
        <v>60</v>
      </c>
      <c r="J199" s="20" t="s">
        <v>60</v>
      </c>
      <c r="K199" s="20" t="s">
        <v>60</v>
      </c>
    </row>
    <row r="200" spans="1:11" s="13" customFormat="1" x14ac:dyDescent="0.2">
      <c r="A200" s="20" t="s">
        <v>60</v>
      </c>
      <c r="B200" s="20" t="s">
        <v>60</v>
      </c>
      <c r="C200" s="20" t="s">
        <v>60</v>
      </c>
      <c r="D200" s="20" t="s">
        <v>60</v>
      </c>
      <c r="E200" s="20" t="s">
        <v>60</v>
      </c>
      <c r="F200" s="20" t="s">
        <v>60</v>
      </c>
      <c r="G200" s="20" t="s">
        <v>60</v>
      </c>
      <c r="H200" s="20" t="s">
        <v>60</v>
      </c>
      <c r="I200" s="20" t="s">
        <v>60</v>
      </c>
      <c r="J200" s="20" t="s">
        <v>60</v>
      </c>
      <c r="K200" s="20" t="s">
        <v>60</v>
      </c>
    </row>
    <row r="201" spans="1:11" s="13" customFormat="1" x14ac:dyDescent="0.2">
      <c r="A201" s="20" t="s">
        <v>60</v>
      </c>
      <c r="B201" s="20" t="s">
        <v>60</v>
      </c>
      <c r="C201" s="20" t="s">
        <v>60</v>
      </c>
      <c r="D201" s="20" t="s">
        <v>60</v>
      </c>
      <c r="E201" s="20" t="s">
        <v>60</v>
      </c>
      <c r="F201" s="20" t="s">
        <v>60</v>
      </c>
      <c r="G201" s="20" t="s">
        <v>60</v>
      </c>
      <c r="H201" s="20" t="s">
        <v>60</v>
      </c>
      <c r="I201" s="20" t="s">
        <v>60</v>
      </c>
      <c r="J201" s="20" t="s">
        <v>60</v>
      </c>
      <c r="K201" s="20" t="s">
        <v>60</v>
      </c>
    </row>
    <row r="202" spans="1:11" s="13" customFormat="1" x14ac:dyDescent="0.2">
      <c r="A202" s="20" t="s">
        <v>60</v>
      </c>
      <c r="B202" s="20" t="s">
        <v>60</v>
      </c>
      <c r="C202" s="20" t="s">
        <v>60</v>
      </c>
      <c r="D202" s="20" t="s">
        <v>60</v>
      </c>
      <c r="E202" s="20" t="s">
        <v>60</v>
      </c>
      <c r="F202" s="20" t="s">
        <v>60</v>
      </c>
      <c r="G202" s="20" t="s">
        <v>60</v>
      </c>
      <c r="H202" s="20" t="s">
        <v>60</v>
      </c>
      <c r="I202" s="20" t="s">
        <v>60</v>
      </c>
      <c r="J202" s="20" t="s">
        <v>60</v>
      </c>
      <c r="K202" s="20" t="s">
        <v>60</v>
      </c>
    </row>
    <row r="203" spans="1:11" s="13" customFormat="1" x14ac:dyDescent="0.2">
      <c r="A203" s="20" t="s">
        <v>60</v>
      </c>
      <c r="B203" s="20" t="s">
        <v>60</v>
      </c>
      <c r="C203" s="20" t="s">
        <v>60</v>
      </c>
      <c r="D203" s="20" t="s">
        <v>60</v>
      </c>
      <c r="E203" s="20" t="s">
        <v>60</v>
      </c>
      <c r="F203" s="20" t="s">
        <v>60</v>
      </c>
      <c r="G203" s="20" t="s">
        <v>60</v>
      </c>
      <c r="H203" s="20" t="s">
        <v>60</v>
      </c>
      <c r="I203" s="20" t="s">
        <v>60</v>
      </c>
      <c r="J203" s="20" t="s">
        <v>60</v>
      </c>
      <c r="K203" s="20" t="s">
        <v>60</v>
      </c>
    </row>
    <row r="204" spans="1:11" s="13" customFormat="1" x14ac:dyDescent="0.2">
      <c r="A204" s="20" t="s">
        <v>60</v>
      </c>
      <c r="B204" s="20" t="s">
        <v>60</v>
      </c>
      <c r="C204" s="20" t="s">
        <v>60</v>
      </c>
      <c r="D204" s="20" t="s">
        <v>60</v>
      </c>
      <c r="E204" s="20" t="s">
        <v>60</v>
      </c>
      <c r="F204" s="20" t="s">
        <v>60</v>
      </c>
      <c r="G204" s="20" t="s">
        <v>60</v>
      </c>
      <c r="H204" s="20" t="s">
        <v>60</v>
      </c>
      <c r="I204" s="20" t="s">
        <v>60</v>
      </c>
      <c r="J204" s="20" t="s">
        <v>60</v>
      </c>
      <c r="K204" s="20" t="s">
        <v>60</v>
      </c>
    </row>
    <row r="205" spans="1:11" s="13" customFormat="1" x14ac:dyDescent="0.2">
      <c r="A205" s="20" t="s">
        <v>60</v>
      </c>
      <c r="B205" s="20" t="s">
        <v>60</v>
      </c>
      <c r="C205" s="20" t="s">
        <v>60</v>
      </c>
      <c r="D205" s="20" t="s">
        <v>60</v>
      </c>
      <c r="E205" s="20" t="s">
        <v>60</v>
      </c>
      <c r="F205" s="20" t="s">
        <v>60</v>
      </c>
      <c r="G205" s="20" t="s">
        <v>60</v>
      </c>
      <c r="H205" s="20" t="s">
        <v>60</v>
      </c>
      <c r="I205" s="20" t="s">
        <v>60</v>
      </c>
      <c r="J205" s="20" t="s">
        <v>60</v>
      </c>
      <c r="K205" s="20" t="s">
        <v>60</v>
      </c>
    </row>
    <row r="206" spans="1:11" s="13" customFormat="1" x14ac:dyDescent="0.2">
      <c r="A206" s="20" t="s">
        <v>60</v>
      </c>
      <c r="B206" s="20" t="s">
        <v>60</v>
      </c>
      <c r="C206" s="20" t="s">
        <v>60</v>
      </c>
      <c r="D206" s="20" t="s">
        <v>60</v>
      </c>
      <c r="E206" s="20" t="s">
        <v>60</v>
      </c>
      <c r="F206" s="20" t="s">
        <v>60</v>
      </c>
      <c r="G206" s="20" t="s">
        <v>60</v>
      </c>
      <c r="H206" s="20" t="s">
        <v>60</v>
      </c>
      <c r="I206" s="20" t="s">
        <v>60</v>
      </c>
      <c r="J206" s="20" t="s">
        <v>60</v>
      </c>
      <c r="K206" s="20" t="s">
        <v>60</v>
      </c>
    </row>
    <row r="207" spans="1:11" s="13" customFormat="1" x14ac:dyDescent="0.2">
      <c r="A207" s="20" t="s">
        <v>60</v>
      </c>
      <c r="B207" s="20" t="s">
        <v>60</v>
      </c>
      <c r="C207" s="20" t="s">
        <v>60</v>
      </c>
      <c r="D207" s="20" t="s">
        <v>60</v>
      </c>
      <c r="E207" s="20" t="s">
        <v>60</v>
      </c>
      <c r="F207" s="20" t="s">
        <v>60</v>
      </c>
      <c r="G207" s="20" t="s">
        <v>60</v>
      </c>
      <c r="H207" s="20" t="s">
        <v>60</v>
      </c>
      <c r="I207" s="20" t="s">
        <v>60</v>
      </c>
      <c r="J207" s="20" t="s">
        <v>60</v>
      </c>
      <c r="K207" s="20" t="s">
        <v>60</v>
      </c>
    </row>
    <row r="208" spans="1:11" s="13" customFormat="1" x14ac:dyDescent="0.2">
      <c r="A208" s="20" t="s">
        <v>60</v>
      </c>
      <c r="B208" s="20" t="s">
        <v>60</v>
      </c>
      <c r="C208" s="20" t="s">
        <v>60</v>
      </c>
      <c r="D208" s="20" t="s">
        <v>60</v>
      </c>
      <c r="E208" s="20" t="s">
        <v>60</v>
      </c>
      <c r="F208" s="20" t="s">
        <v>60</v>
      </c>
      <c r="G208" s="20" t="s">
        <v>60</v>
      </c>
      <c r="H208" s="20" t="s">
        <v>60</v>
      </c>
      <c r="I208" s="20" t="s">
        <v>60</v>
      </c>
      <c r="J208" s="20" t="s">
        <v>60</v>
      </c>
      <c r="K208" s="20" t="s">
        <v>60</v>
      </c>
    </row>
    <row r="209" spans="1:11" s="13" customFormat="1" x14ac:dyDescent="0.2">
      <c r="A209" s="20" t="s">
        <v>60</v>
      </c>
      <c r="B209" s="20" t="s">
        <v>60</v>
      </c>
      <c r="C209" s="20" t="s">
        <v>60</v>
      </c>
      <c r="D209" s="20" t="s">
        <v>60</v>
      </c>
      <c r="E209" s="20" t="s">
        <v>60</v>
      </c>
      <c r="F209" s="20" t="s">
        <v>60</v>
      </c>
      <c r="G209" s="20" t="s">
        <v>60</v>
      </c>
      <c r="H209" s="20" t="s">
        <v>60</v>
      </c>
      <c r="I209" s="20" t="s">
        <v>60</v>
      </c>
      <c r="J209" s="20" t="s">
        <v>60</v>
      </c>
      <c r="K209" s="20" t="s">
        <v>60</v>
      </c>
    </row>
    <row r="210" spans="1:11" s="13" customFormat="1" x14ac:dyDescent="0.2">
      <c r="A210" s="20" t="s">
        <v>60</v>
      </c>
      <c r="B210" s="20" t="s">
        <v>60</v>
      </c>
      <c r="C210" s="20" t="s">
        <v>60</v>
      </c>
      <c r="D210" s="20" t="s">
        <v>60</v>
      </c>
      <c r="E210" s="20" t="s">
        <v>60</v>
      </c>
      <c r="F210" s="20" t="s">
        <v>60</v>
      </c>
      <c r="G210" s="20" t="s">
        <v>60</v>
      </c>
      <c r="H210" s="20" t="s">
        <v>60</v>
      </c>
      <c r="I210" s="20" t="s">
        <v>60</v>
      </c>
      <c r="J210" s="20" t="s">
        <v>60</v>
      </c>
      <c r="K210" s="20" t="s">
        <v>60</v>
      </c>
    </row>
    <row r="211" spans="1:11" s="13" customFormat="1" x14ac:dyDescent="0.2">
      <c r="A211" s="20" t="s">
        <v>60</v>
      </c>
      <c r="B211" s="20" t="s">
        <v>60</v>
      </c>
      <c r="C211" s="20" t="s">
        <v>60</v>
      </c>
      <c r="D211" s="20" t="s">
        <v>60</v>
      </c>
      <c r="E211" s="20" t="s">
        <v>60</v>
      </c>
      <c r="F211" s="20" t="s">
        <v>60</v>
      </c>
      <c r="G211" s="20" t="s">
        <v>60</v>
      </c>
      <c r="H211" s="20" t="s">
        <v>60</v>
      </c>
      <c r="I211" s="20" t="s">
        <v>60</v>
      </c>
      <c r="J211" s="20" t="s">
        <v>60</v>
      </c>
      <c r="K211" s="20" t="s">
        <v>60</v>
      </c>
    </row>
    <row r="212" spans="1:11" s="13" customFormat="1" x14ac:dyDescent="0.2">
      <c r="A212" s="20" t="s">
        <v>60</v>
      </c>
      <c r="B212" s="20" t="s">
        <v>60</v>
      </c>
      <c r="C212" s="20" t="s">
        <v>60</v>
      </c>
      <c r="D212" s="20" t="s">
        <v>60</v>
      </c>
      <c r="E212" s="20" t="s">
        <v>60</v>
      </c>
      <c r="F212" s="20" t="s">
        <v>60</v>
      </c>
      <c r="G212" s="20" t="s">
        <v>60</v>
      </c>
      <c r="H212" s="20" t="s">
        <v>60</v>
      </c>
      <c r="I212" s="20" t="s">
        <v>60</v>
      </c>
      <c r="J212" s="20" t="s">
        <v>60</v>
      </c>
      <c r="K212" s="20" t="s">
        <v>60</v>
      </c>
    </row>
    <row r="213" spans="1:11" s="13" customFormat="1" x14ac:dyDescent="0.2">
      <c r="A213" s="20" t="s">
        <v>60</v>
      </c>
      <c r="B213" s="20" t="s">
        <v>60</v>
      </c>
      <c r="C213" s="20" t="s">
        <v>60</v>
      </c>
      <c r="D213" s="20" t="s">
        <v>60</v>
      </c>
      <c r="E213" s="20" t="s">
        <v>60</v>
      </c>
      <c r="F213" s="20" t="s">
        <v>60</v>
      </c>
      <c r="G213" s="20" t="s">
        <v>60</v>
      </c>
      <c r="H213" s="20" t="s">
        <v>60</v>
      </c>
      <c r="I213" s="20" t="s">
        <v>60</v>
      </c>
      <c r="J213" s="20" t="s">
        <v>60</v>
      </c>
      <c r="K213" s="20" t="s">
        <v>60</v>
      </c>
    </row>
    <row r="214" spans="1:11" s="13" customFormat="1" x14ac:dyDescent="0.2">
      <c r="A214" s="20" t="s">
        <v>60</v>
      </c>
      <c r="B214" s="20" t="s">
        <v>60</v>
      </c>
      <c r="C214" s="20" t="s">
        <v>60</v>
      </c>
      <c r="D214" s="20" t="s">
        <v>60</v>
      </c>
      <c r="E214" s="20" t="s">
        <v>60</v>
      </c>
      <c r="F214" s="20" t="s">
        <v>60</v>
      </c>
      <c r="G214" s="20" t="s">
        <v>60</v>
      </c>
      <c r="H214" s="20" t="s">
        <v>60</v>
      </c>
      <c r="I214" s="20" t="s">
        <v>60</v>
      </c>
      <c r="J214" s="20" t="s">
        <v>60</v>
      </c>
      <c r="K214" s="20" t="s">
        <v>60</v>
      </c>
    </row>
    <row r="215" spans="1:11" s="13" customFormat="1" x14ac:dyDescent="0.2">
      <c r="A215" s="20" t="s">
        <v>60</v>
      </c>
      <c r="B215" s="20" t="s">
        <v>60</v>
      </c>
      <c r="C215" s="20" t="s">
        <v>60</v>
      </c>
      <c r="D215" s="20" t="s">
        <v>60</v>
      </c>
      <c r="E215" s="20" t="s">
        <v>60</v>
      </c>
      <c r="F215" s="20" t="s">
        <v>60</v>
      </c>
      <c r="G215" s="20" t="s">
        <v>60</v>
      </c>
      <c r="H215" s="20" t="s">
        <v>60</v>
      </c>
      <c r="I215" s="20" t="s">
        <v>60</v>
      </c>
      <c r="J215" s="20" t="s">
        <v>60</v>
      </c>
      <c r="K215" s="20" t="s">
        <v>60</v>
      </c>
    </row>
    <row r="216" spans="1:11" s="13" customFormat="1" x14ac:dyDescent="0.2">
      <c r="A216" s="20" t="s">
        <v>60</v>
      </c>
      <c r="B216" s="20" t="s">
        <v>60</v>
      </c>
      <c r="C216" s="20" t="s">
        <v>60</v>
      </c>
      <c r="D216" s="20" t="s">
        <v>60</v>
      </c>
      <c r="E216" s="20" t="s">
        <v>60</v>
      </c>
      <c r="F216" s="20" t="s">
        <v>60</v>
      </c>
      <c r="G216" s="20" t="s">
        <v>60</v>
      </c>
      <c r="H216" s="20" t="s">
        <v>60</v>
      </c>
      <c r="I216" s="20" t="s">
        <v>60</v>
      </c>
      <c r="J216" s="20" t="s">
        <v>60</v>
      </c>
      <c r="K216" s="20" t="s">
        <v>60</v>
      </c>
    </row>
    <row r="217" spans="1:11" s="13" customFormat="1" x14ac:dyDescent="0.2">
      <c r="A217" s="20" t="s">
        <v>60</v>
      </c>
      <c r="B217" s="20" t="s">
        <v>60</v>
      </c>
      <c r="C217" s="20" t="s">
        <v>60</v>
      </c>
      <c r="D217" s="20" t="s">
        <v>60</v>
      </c>
      <c r="E217" s="20" t="s">
        <v>60</v>
      </c>
      <c r="F217" s="20" t="s">
        <v>60</v>
      </c>
      <c r="G217" s="20" t="s">
        <v>60</v>
      </c>
      <c r="H217" s="20" t="s">
        <v>60</v>
      </c>
      <c r="I217" s="20" t="s">
        <v>60</v>
      </c>
      <c r="J217" s="20" t="s">
        <v>60</v>
      </c>
      <c r="K217" s="20" t="s">
        <v>60</v>
      </c>
    </row>
    <row r="218" spans="1:11" s="13" customFormat="1" x14ac:dyDescent="0.2">
      <c r="A218" s="20" t="s">
        <v>60</v>
      </c>
      <c r="B218" s="20" t="s">
        <v>60</v>
      </c>
      <c r="C218" s="20" t="s">
        <v>60</v>
      </c>
      <c r="D218" s="20" t="s">
        <v>60</v>
      </c>
      <c r="E218" s="20" t="s">
        <v>60</v>
      </c>
      <c r="F218" s="20" t="s">
        <v>60</v>
      </c>
      <c r="G218" s="20" t="s">
        <v>60</v>
      </c>
      <c r="H218" s="20" t="s">
        <v>60</v>
      </c>
      <c r="I218" s="20" t="s">
        <v>60</v>
      </c>
      <c r="J218" s="20" t="s">
        <v>60</v>
      </c>
      <c r="K218" s="20" t="s">
        <v>60</v>
      </c>
    </row>
    <row r="219" spans="1:11" s="13" customFormat="1" x14ac:dyDescent="0.2">
      <c r="A219" s="20" t="s">
        <v>60</v>
      </c>
      <c r="B219" s="20" t="s">
        <v>60</v>
      </c>
      <c r="C219" s="20" t="s">
        <v>60</v>
      </c>
      <c r="D219" s="20" t="s">
        <v>60</v>
      </c>
      <c r="E219" s="20" t="s">
        <v>60</v>
      </c>
      <c r="F219" s="20" t="s">
        <v>60</v>
      </c>
      <c r="G219" s="20" t="s">
        <v>60</v>
      </c>
      <c r="H219" s="20" t="s">
        <v>60</v>
      </c>
      <c r="I219" s="20" t="s">
        <v>60</v>
      </c>
      <c r="J219" s="20" t="s">
        <v>60</v>
      </c>
      <c r="K219" s="20" t="s">
        <v>60</v>
      </c>
    </row>
    <row r="220" spans="1:11" s="13" customFormat="1" x14ac:dyDescent="0.2">
      <c r="A220" s="20" t="s">
        <v>60</v>
      </c>
      <c r="B220" s="20" t="s">
        <v>60</v>
      </c>
      <c r="C220" s="20" t="s">
        <v>60</v>
      </c>
      <c r="D220" s="20" t="s">
        <v>60</v>
      </c>
      <c r="E220" s="20" t="s">
        <v>60</v>
      </c>
      <c r="F220" s="20" t="s">
        <v>60</v>
      </c>
      <c r="G220" s="20" t="s">
        <v>60</v>
      </c>
      <c r="H220" s="20" t="s">
        <v>60</v>
      </c>
      <c r="I220" s="20" t="s">
        <v>60</v>
      </c>
      <c r="J220" s="20" t="s">
        <v>60</v>
      </c>
      <c r="K220" s="20" t="s">
        <v>60</v>
      </c>
    </row>
    <row r="221" spans="1:11" s="13" customFormat="1" x14ac:dyDescent="0.2">
      <c r="A221" s="20" t="s">
        <v>60</v>
      </c>
      <c r="B221" s="20" t="s">
        <v>60</v>
      </c>
      <c r="C221" s="20" t="s">
        <v>60</v>
      </c>
      <c r="D221" s="20" t="s">
        <v>60</v>
      </c>
      <c r="E221" s="20" t="s">
        <v>60</v>
      </c>
      <c r="F221" s="20" t="s">
        <v>60</v>
      </c>
      <c r="G221" s="20" t="s">
        <v>60</v>
      </c>
      <c r="H221" s="20" t="s">
        <v>60</v>
      </c>
      <c r="I221" s="20" t="s">
        <v>60</v>
      </c>
      <c r="J221" s="20" t="s">
        <v>60</v>
      </c>
      <c r="K221" s="20" t="s">
        <v>60</v>
      </c>
    </row>
    <row r="222" spans="1:11" s="13" customFormat="1" x14ac:dyDescent="0.2">
      <c r="A222" s="20" t="s">
        <v>60</v>
      </c>
      <c r="B222" s="20" t="s">
        <v>60</v>
      </c>
      <c r="C222" s="20" t="s">
        <v>60</v>
      </c>
      <c r="D222" s="20" t="s">
        <v>60</v>
      </c>
      <c r="E222" s="20" t="s">
        <v>60</v>
      </c>
      <c r="F222" s="20" t="s">
        <v>60</v>
      </c>
      <c r="G222" s="20" t="s">
        <v>60</v>
      </c>
      <c r="H222" s="20" t="s">
        <v>60</v>
      </c>
      <c r="I222" s="20" t="s">
        <v>60</v>
      </c>
      <c r="J222" s="20" t="s">
        <v>60</v>
      </c>
      <c r="K222" s="20" t="s">
        <v>60</v>
      </c>
    </row>
    <row r="223" spans="1:11" s="13" customFormat="1" x14ac:dyDescent="0.2">
      <c r="A223" s="20" t="s">
        <v>60</v>
      </c>
      <c r="B223" s="20" t="s">
        <v>60</v>
      </c>
      <c r="C223" s="20" t="s">
        <v>60</v>
      </c>
      <c r="D223" s="20" t="s">
        <v>60</v>
      </c>
      <c r="E223" s="20" t="s">
        <v>60</v>
      </c>
      <c r="F223" s="20" t="s">
        <v>60</v>
      </c>
      <c r="G223" s="20" t="s">
        <v>60</v>
      </c>
      <c r="H223" s="20" t="s">
        <v>60</v>
      </c>
      <c r="I223" s="20" t="s">
        <v>60</v>
      </c>
      <c r="J223" s="20" t="s">
        <v>60</v>
      </c>
      <c r="K223" s="20" t="s">
        <v>60</v>
      </c>
    </row>
    <row r="224" spans="1:11" s="13" customFormat="1" x14ac:dyDescent="0.2">
      <c r="A224" s="20" t="s">
        <v>60</v>
      </c>
      <c r="B224" s="20" t="s">
        <v>60</v>
      </c>
      <c r="C224" s="20" t="s">
        <v>60</v>
      </c>
      <c r="D224" s="20" t="s">
        <v>60</v>
      </c>
      <c r="E224" s="20" t="s">
        <v>60</v>
      </c>
      <c r="F224" s="20" t="s">
        <v>60</v>
      </c>
      <c r="G224" s="20" t="s">
        <v>60</v>
      </c>
      <c r="H224" s="20" t="s">
        <v>60</v>
      </c>
      <c r="I224" s="20" t="s">
        <v>60</v>
      </c>
      <c r="J224" s="20" t="s">
        <v>60</v>
      </c>
      <c r="K224" s="20" t="s">
        <v>60</v>
      </c>
    </row>
    <row r="225" spans="1:11" s="13" customFormat="1" x14ac:dyDescent="0.2">
      <c r="A225" s="20" t="s">
        <v>60</v>
      </c>
      <c r="B225" s="20" t="s">
        <v>60</v>
      </c>
      <c r="C225" s="20" t="s">
        <v>60</v>
      </c>
      <c r="D225" s="20" t="s">
        <v>60</v>
      </c>
      <c r="E225" s="20" t="s">
        <v>60</v>
      </c>
      <c r="F225" s="20" t="s">
        <v>60</v>
      </c>
      <c r="G225" s="20" t="s">
        <v>60</v>
      </c>
      <c r="H225" s="20" t="s">
        <v>60</v>
      </c>
      <c r="I225" s="20" t="s">
        <v>60</v>
      </c>
      <c r="J225" s="20" t="s">
        <v>60</v>
      </c>
      <c r="K225" s="20" t="s">
        <v>60</v>
      </c>
    </row>
    <row r="226" spans="1:11" s="13" customFormat="1" x14ac:dyDescent="0.2">
      <c r="A226" s="20" t="s">
        <v>60</v>
      </c>
      <c r="B226" s="20" t="s">
        <v>60</v>
      </c>
      <c r="C226" s="20" t="s">
        <v>60</v>
      </c>
      <c r="D226" s="20" t="s">
        <v>60</v>
      </c>
      <c r="E226" s="20" t="s">
        <v>60</v>
      </c>
      <c r="F226" s="20" t="s">
        <v>60</v>
      </c>
      <c r="G226" s="20" t="s">
        <v>60</v>
      </c>
      <c r="H226" s="20" t="s">
        <v>60</v>
      </c>
      <c r="I226" s="20" t="s">
        <v>60</v>
      </c>
      <c r="J226" s="20" t="s">
        <v>60</v>
      </c>
      <c r="K226" s="20" t="s">
        <v>60</v>
      </c>
    </row>
    <row r="227" spans="1:11" s="13" customFormat="1" x14ac:dyDescent="0.2">
      <c r="A227" s="20" t="s">
        <v>60</v>
      </c>
      <c r="B227" s="20" t="s">
        <v>60</v>
      </c>
      <c r="C227" s="20" t="s">
        <v>60</v>
      </c>
      <c r="D227" s="20" t="s">
        <v>60</v>
      </c>
      <c r="E227" s="20" t="s">
        <v>60</v>
      </c>
      <c r="F227" s="20" t="s">
        <v>60</v>
      </c>
      <c r="G227" s="20" t="s">
        <v>60</v>
      </c>
      <c r="H227" s="20" t="s">
        <v>60</v>
      </c>
      <c r="I227" s="20" t="s">
        <v>60</v>
      </c>
      <c r="J227" s="20" t="s">
        <v>60</v>
      </c>
      <c r="K227" s="20" t="s">
        <v>60</v>
      </c>
    </row>
    <row r="228" spans="1:11" s="13" customFormat="1" x14ac:dyDescent="0.2">
      <c r="A228" s="20" t="s">
        <v>60</v>
      </c>
      <c r="B228" s="20" t="s">
        <v>60</v>
      </c>
      <c r="C228" s="20" t="s">
        <v>60</v>
      </c>
      <c r="D228" s="20" t="s">
        <v>60</v>
      </c>
      <c r="E228" s="20" t="s">
        <v>60</v>
      </c>
      <c r="F228" s="20" t="s">
        <v>60</v>
      </c>
      <c r="G228" s="20" t="s">
        <v>60</v>
      </c>
      <c r="H228" s="20" t="s">
        <v>60</v>
      </c>
      <c r="I228" s="20" t="s">
        <v>60</v>
      </c>
      <c r="J228" s="20" t="s">
        <v>60</v>
      </c>
      <c r="K228" s="20" t="s">
        <v>60</v>
      </c>
    </row>
    <row r="229" spans="1:11" s="13" customFormat="1" x14ac:dyDescent="0.2">
      <c r="A229" s="20" t="s">
        <v>60</v>
      </c>
      <c r="B229" s="20" t="s">
        <v>60</v>
      </c>
      <c r="C229" s="20" t="s">
        <v>60</v>
      </c>
      <c r="D229" s="20" t="s">
        <v>60</v>
      </c>
      <c r="E229" s="20" t="s">
        <v>60</v>
      </c>
      <c r="F229" s="20" t="s">
        <v>60</v>
      </c>
      <c r="G229" s="20" t="s">
        <v>60</v>
      </c>
      <c r="H229" s="20" t="s">
        <v>60</v>
      </c>
      <c r="I229" s="20" t="s">
        <v>60</v>
      </c>
      <c r="J229" s="20" t="s">
        <v>60</v>
      </c>
      <c r="K229" s="20" t="s">
        <v>60</v>
      </c>
    </row>
    <row r="230" spans="1:11" s="13" customFormat="1" x14ac:dyDescent="0.2">
      <c r="A230" s="20" t="s">
        <v>60</v>
      </c>
      <c r="B230" s="20" t="s">
        <v>60</v>
      </c>
      <c r="C230" s="20" t="s">
        <v>60</v>
      </c>
      <c r="D230" s="20" t="s">
        <v>60</v>
      </c>
      <c r="E230" s="20" t="s">
        <v>60</v>
      </c>
      <c r="F230" s="20" t="s">
        <v>60</v>
      </c>
      <c r="G230" s="20" t="s">
        <v>60</v>
      </c>
      <c r="H230" s="20" t="s">
        <v>60</v>
      </c>
      <c r="I230" s="20" t="s">
        <v>60</v>
      </c>
      <c r="J230" s="20" t="s">
        <v>60</v>
      </c>
      <c r="K230" s="20" t="s">
        <v>60</v>
      </c>
    </row>
    <row r="231" spans="1:11" s="13" customFormat="1" x14ac:dyDescent="0.2">
      <c r="A231" s="20" t="s">
        <v>60</v>
      </c>
      <c r="B231" s="20" t="s">
        <v>60</v>
      </c>
      <c r="C231" s="20" t="s">
        <v>60</v>
      </c>
      <c r="D231" s="20" t="s">
        <v>60</v>
      </c>
      <c r="E231" s="20" t="s">
        <v>60</v>
      </c>
      <c r="F231" s="20" t="s">
        <v>60</v>
      </c>
      <c r="G231" s="20" t="s">
        <v>60</v>
      </c>
      <c r="H231" s="20" t="s">
        <v>60</v>
      </c>
      <c r="I231" s="20" t="s">
        <v>60</v>
      </c>
      <c r="J231" s="20" t="s">
        <v>60</v>
      </c>
      <c r="K231" s="20" t="s">
        <v>60</v>
      </c>
    </row>
    <row r="232" spans="1:11" s="13" customFormat="1" x14ac:dyDescent="0.2">
      <c r="A232" s="20" t="s">
        <v>60</v>
      </c>
      <c r="B232" s="20" t="s">
        <v>60</v>
      </c>
      <c r="C232" s="20" t="s">
        <v>60</v>
      </c>
      <c r="D232" s="20" t="s">
        <v>60</v>
      </c>
      <c r="E232" s="20" t="s">
        <v>60</v>
      </c>
      <c r="F232" s="20" t="s">
        <v>60</v>
      </c>
      <c r="G232" s="20" t="s">
        <v>60</v>
      </c>
      <c r="H232" s="20" t="s">
        <v>60</v>
      </c>
      <c r="I232" s="20" t="s">
        <v>60</v>
      </c>
      <c r="J232" s="20" t="s">
        <v>60</v>
      </c>
      <c r="K232" s="20" t="s">
        <v>60</v>
      </c>
    </row>
    <row r="233" spans="1:11" s="13" customFormat="1" x14ac:dyDescent="0.2">
      <c r="A233" s="20" t="s">
        <v>60</v>
      </c>
      <c r="B233" s="20" t="s">
        <v>60</v>
      </c>
      <c r="C233" s="20" t="s">
        <v>60</v>
      </c>
      <c r="D233" s="20" t="s">
        <v>60</v>
      </c>
      <c r="E233" s="20" t="s">
        <v>60</v>
      </c>
      <c r="F233" s="20" t="s">
        <v>60</v>
      </c>
      <c r="G233" s="20" t="s">
        <v>60</v>
      </c>
      <c r="H233" s="20" t="s">
        <v>60</v>
      </c>
      <c r="I233" s="20" t="s">
        <v>60</v>
      </c>
      <c r="J233" s="20" t="s">
        <v>60</v>
      </c>
      <c r="K233" s="20" t="s">
        <v>60</v>
      </c>
    </row>
    <row r="234" spans="1:11" s="13" customFormat="1" x14ac:dyDescent="0.2">
      <c r="A234" s="20" t="s">
        <v>60</v>
      </c>
      <c r="B234" s="20" t="s">
        <v>60</v>
      </c>
      <c r="C234" s="20" t="s">
        <v>60</v>
      </c>
      <c r="D234" s="20" t="s">
        <v>60</v>
      </c>
      <c r="E234" s="20" t="s">
        <v>60</v>
      </c>
      <c r="F234" s="20" t="s">
        <v>60</v>
      </c>
      <c r="G234" s="20" t="s">
        <v>60</v>
      </c>
      <c r="H234" s="20" t="s">
        <v>60</v>
      </c>
      <c r="I234" s="20" t="s">
        <v>60</v>
      </c>
      <c r="J234" s="20" t="s">
        <v>60</v>
      </c>
      <c r="K234" s="20" t="s">
        <v>60</v>
      </c>
    </row>
    <row r="235" spans="1:11" s="13" customFormat="1" x14ac:dyDescent="0.2">
      <c r="A235" s="20" t="s">
        <v>60</v>
      </c>
      <c r="B235" s="20" t="s">
        <v>60</v>
      </c>
      <c r="C235" s="20" t="s">
        <v>60</v>
      </c>
      <c r="D235" s="20" t="s">
        <v>60</v>
      </c>
      <c r="E235" s="20" t="s">
        <v>60</v>
      </c>
      <c r="F235" s="20" t="s">
        <v>60</v>
      </c>
      <c r="G235" s="20" t="s">
        <v>60</v>
      </c>
      <c r="H235" s="20" t="s">
        <v>60</v>
      </c>
      <c r="I235" s="20" t="s">
        <v>60</v>
      </c>
      <c r="J235" s="20" t="s">
        <v>60</v>
      </c>
      <c r="K235" s="20" t="s">
        <v>60</v>
      </c>
    </row>
    <row r="236" spans="1:11" s="13" customFormat="1" x14ac:dyDescent="0.2">
      <c r="A236" s="20" t="s">
        <v>60</v>
      </c>
      <c r="B236" s="20" t="s">
        <v>60</v>
      </c>
      <c r="C236" s="20" t="s">
        <v>60</v>
      </c>
      <c r="D236" s="20" t="s">
        <v>60</v>
      </c>
      <c r="E236" s="20" t="s">
        <v>60</v>
      </c>
      <c r="F236" s="20" t="s">
        <v>60</v>
      </c>
      <c r="G236" s="20" t="s">
        <v>60</v>
      </c>
      <c r="H236" s="20" t="s">
        <v>60</v>
      </c>
      <c r="I236" s="20" t="s">
        <v>60</v>
      </c>
      <c r="J236" s="20" t="s">
        <v>60</v>
      </c>
      <c r="K236" s="20" t="s">
        <v>60</v>
      </c>
    </row>
    <row r="237" spans="1:11" s="13" customFormat="1" x14ac:dyDescent="0.2">
      <c r="A237" s="20" t="s">
        <v>60</v>
      </c>
      <c r="B237" s="20" t="s">
        <v>60</v>
      </c>
      <c r="C237" s="20" t="s">
        <v>60</v>
      </c>
      <c r="D237" s="20" t="s">
        <v>60</v>
      </c>
      <c r="E237" s="20" t="s">
        <v>60</v>
      </c>
      <c r="F237" s="20" t="s">
        <v>60</v>
      </c>
      <c r="G237" s="20" t="s">
        <v>60</v>
      </c>
      <c r="H237" s="20" t="s">
        <v>60</v>
      </c>
      <c r="I237" s="20" t="s">
        <v>60</v>
      </c>
      <c r="J237" s="20" t="s">
        <v>60</v>
      </c>
      <c r="K237" s="20" t="s">
        <v>60</v>
      </c>
    </row>
    <row r="238" spans="1:11" s="13" customFormat="1" x14ac:dyDescent="0.2">
      <c r="A238" s="20" t="s">
        <v>60</v>
      </c>
      <c r="B238" s="20" t="s">
        <v>60</v>
      </c>
      <c r="C238" s="20" t="s">
        <v>60</v>
      </c>
      <c r="D238" s="20" t="s">
        <v>60</v>
      </c>
      <c r="E238" s="20" t="s">
        <v>60</v>
      </c>
      <c r="F238" s="20" t="s">
        <v>60</v>
      </c>
      <c r="G238" s="20" t="s">
        <v>60</v>
      </c>
      <c r="H238" s="20" t="s">
        <v>60</v>
      </c>
      <c r="I238" s="20" t="s">
        <v>60</v>
      </c>
      <c r="J238" s="20" t="s">
        <v>60</v>
      </c>
      <c r="K238" s="20" t="s">
        <v>60</v>
      </c>
    </row>
    <row r="239" spans="1:11" s="13" customFormat="1" x14ac:dyDescent="0.2">
      <c r="A239" s="20" t="s">
        <v>60</v>
      </c>
      <c r="B239" s="20" t="s">
        <v>60</v>
      </c>
      <c r="C239" s="20" t="s">
        <v>60</v>
      </c>
      <c r="D239" s="20" t="s">
        <v>60</v>
      </c>
      <c r="E239" s="20" t="s">
        <v>60</v>
      </c>
      <c r="F239" s="20" t="s">
        <v>60</v>
      </c>
      <c r="G239" s="20" t="s">
        <v>60</v>
      </c>
      <c r="H239" s="20" t="s">
        <v>60</v>
      </c>
      <c r="I239" s="20" t="s">
        <v>60</v>
      </c>
      <c r="J239" s="20" t="s">
        <v>60</v>
      </c>
      <c r="K239" s="20" t="s">
        <v>60</v>
      </c>
    </row>
    <row r="240" spans="1:11" s="13" customFormat="1" x14ac:dyDescent="0.2">
      <c r="A240" s="20" t="s">
        <v>60</v>
      </c>
      <c r="B240" s="20" t="s">
        <v>60</v>
      </c>
      <c r="C240" s="20" t="s">
        <v>60</v>
      </c>
      <c r="D240" s="20" t="s">
        <v>60</v>
      </c>
      <c r="E240" s="20" t="s">
        <v>60</v>
      </c>
      <c r="F240" s="20" t="s">
        <v>60</v>
      </c>
      <c r="G240" s="20" t="s">
        <v>60</v>
      </c>
      <c r="H240" s="20" t="s">
        <v>60</v>
      </c>
      <c r="I240" s="20" t="s">
        <v>60</v>
      </c>
      <c r="J240" s="20" t="s">
        <v>60</v>
      </c>
      <c r="K240" s="20" t="s">
        <v>60</v>
      </c>
    </row>
    <row r="241" spans="1:11" s="13" customFormat="1" x14ac:dyDescent="0.2">
      <c r="A241" s="20" t="s">
        <v>60</v>
      </c>
      <c r="B241" s="20" t="s">
        <v>60</v>
      </c>
      <c r="C241" s="20" t="s">
        <v>60</v>
      </c>
      <c r="D241" s="20" t="s">
        <v>60</v>
      </c>
      <c r="E241" s="20" t="s">
        <v>60</v>
      </c>
      <c r="F241" s="20" t="s">
        <v>60</v>
      </c>
      <c r="G241" s="20" t="s">
        <v>60</v>
      </c>
      <c r="H241" s="20" t="s">
        <v>60</v>
      </c>
      <c r="I241" s="20" t="s">
        <v>60</v>
      </c>
      <c r="J241" s="20" t="s">
        <v>60</v>
      </c>
      <c r="K241" s="20" t="s">
        <v>60</v>
      </c>
    </row>
    <row r="242" spans="1:11" s="13" customFormat="1" x14ac:dyDescent="0.2">
      <c r="A242" s="20" t="s">
        <v>60</v>
      </c>
      <c r="B242" s="20" t="s">
        <v>60</v>
      </c>
      <c r="C242" s="20" t="s">
        <v>60</v>
      </c>
      <c r="D242" s="20" t="s">
        <v>60</v>
      </c>
      <c r="E242" s="20" t="s">
        <v>60</v>
      </c>
      <c r="F242" s="20" t="s">
        <v>60</v>
      </c>
      <c r="G242" s="20" t="s">
        <v>60</v>
      </c>
      <c r="H242" s="20" t="s">
        <v>60</v>
      </c>
      <c r="I242" s="20" t="s">
        <v>60</v>
      </c>
      <c r="J242" s="20" t="s">
        <v>60</v>
      </c>
      <c r="K242" s="20" t="s">
        <v>60</v>
      </c>
    </row>
    <row r="243" spans="1:11" s="13" customFormat="1" x14ac:dyDescent="0.2">
      <c r="A243" s="20" t="s">
        <v>60</v>
      </c>
      <c r="B243" s="20" t="s">
        <v>60</v>
      </c>
      <c r="C243" s="20" t="s">
        <v>60</v>
      </c>
      <c r="D243" s="20" t="s">
        <v>60</v>
      </c>
      <c r="E243" s="20" t="s">
        <v>60</v>
      </c>
      <c r="F243" s="20" t="s">
        <v>60</v>
      </c>
      <c r="G243" s="20" t="s">
        <v>60</v>
      </c>
      <c r="H243" s="20" t="s">
        <v>60</v>
      </c>
      <c r="I243" s="20" t="s">
        <v>60</v>
      </c>
      <c r="J243" s="20" t="s">
        <v>60</v>
      </c>
      <c r="K243" s="20" t="s">
        <v>60</v>
      </c>
    </row>
    <row r="244" spans="1:11" s="13" customFormat="1" x14ac:dyDescent="0.2">
      <c r="A244" s="20" t="s">
        <v>60</v>
      </c>
      <c r="B244" s="20" t="s">
        <v>60</v>
      </c>
      <c r="C244" s="20" t="s">
        <v>60</v>
      </c>
      <c r="D244" s="20" t="s">
        <v>60</v>
      </c>
      <c r="E244" s="20" t="s">
        <v>60</v>
      </c>
      <c r="F244" s="20" t="s">
        <v>60</v>
      </c>
      <c r="G244" s="20" t="s">
        <v>60</v>
      </c>
      <c r="H244" s="20" t="s">
        <v>60</v>
      </c>
      <c r="I244" s="20" t="s">
        <v>60</v>
      </c>
      <c r="J244" s="20" t="s">
        <v>60</v>
      </c>
      <c r="K244" s="20" t="s">
        <v>60</v>
      </c>
    </row>
    <row r="245" spans="1:11" s="13" customFormat="1" x14ac:dyDescent="0.2">
      <c r="A245" s="20" t="s">
        <v>60</v>
      </c>
      <c r="B245" s="20" t="s">
        <v>60</v>
      </c>
      <c r="C245" s="20" t="s">
        <v>60</v>
      </c>
      <c r="D245" s="20" t="s">
        <v>60</v>
      </c>
      <c r="E245" s="20" t="s">
        <v>60</v>
      </c>
      <c r="F245" s="20" t="s">
        <v>60</v>
      </c>
      <c r="G245" s="20" t="s">
        <v>60</v>
      </c>
      <c r="H245" s="20" t="s">
        <v>60</v>
      </c>
      <c r="I245" s="20" t="s">
        <v>60</v>
      </c>
      <c r="J245" s="20" t="s">
        <v>60</v>
      </c>
      <c r="K245" s="20" t="s">
        <v>60</v>
      </c>
    </row>
    <row r="246" spans="1:11" s="13" customFormat="1" x14ac:dyDescent="0.2">
      <c r="A246" s="20" t="s">
        <v>60</v>
      </c>
      <c r="B246" s="20" t="s">
        <v>60</v>
      </c>
      <c r="C246" s="20" t="s">
        <v>60</v>
      </c>
      <c r="D246" s="20" t="s">
        <v>60</v>
      </c>
      <c r="E246" s="20" t="s">
        <v>60</v>
      </c>
      <c r="F246" s="20" t="s">
        <v>60</v>
      </c>
      <c r="G246" s="20" t="s">
        <v>60</v>
      </c>
      <c r="H246" s="20" t="s">
        <v>60</v>
      </c>
      <c r="I246" s="20" t="s">
        <v>60</v>
      </c>
      <c r="J246" s="20" t="s">
        <v>60</v>
      </c>
      <c r="K246" s="20" t="s">
        <v>60</v>
      </c>
    </row>
    <row r="247" spans="1:11" s="13" customFormat="1" x14ac:dyDescent="0.2">
      <c r="A247" s="20" t="s">
        <v>60</v>
      </c>
      <c r="B247" s="20" t="s">
        <v>60</v>
      </c>
      <c r="C247" s="20" t="s">
        <v>60</v>
      </c>
      <c r="D247" s="20" t="s">
        <v>60</v>
      </c>
      <c r="E247" s="20" t="s">
        <v>60</v>
      </c>
      <c r="F247" s="20" t="s">
        <v>60</v>
      </c>
      <c r="G247" s="20" t="s">
        <v>60</v>
      </c>
      <c r="H247" s="20" t="s">
        <v>60</v>
      </c>
      <c r="I247" s="20" t="s">
        <v>60</v>
      </c>
      <c r="J247" s="20" t="s">
        <v>60</v>
      </c>
      <c r="K247" s="20" t="s">
        <v>60</v>
      </c>
    </row>
    <row r="248" spans="1:11" s="13" customFormat="1" x14ac:dyDescent="0.2">
      <c r="A248" s="20" t="s">
        <v>60</v>
      </c>
      <c r="B248" s="20" t="s">
        <v>60</v>
      </c>
      <c r="C248" s="20" t="s">
        <v>60</v>
      </c>
      <c r="D248" s="20" t="s">
        <v>60</v>
      </c>
      <c r="E248" s="20" t="s">
        <v>60</v>
      </c>
      <c r="F248" s="20" t="s">
        <v>60</v>
      </c>
      <c r="G248" s="20" t="s">
        <v>60</v>
      </c>
      <c r="H248" s="20" t="s">
        <v>60</v>
      </c>
      <c r="I248" s="20" t="s">
        <v>60</v>
      </c>
      <c r="J248" s="20" t="s">
        <v>60</v>
      </c>
      <c r="K248" s="20" t="s">
        <v>60</v>
      </c>
    </row>
    <row r="249" spans="1:11" s="13" customFormat="1" x14ac:dyDescent="0.2">
      <c r="A249" s="20" t="s">
        <v>60</v>
      </c>
      <c r="B249" s="20" t="s">
        <v>60</v>
      </c>
      <c r="C249" s="20" t="s">
        <v>60</v>
      </c>
      <c r="D249" s="20" t="s">
        <v>60</v>
      </c>
      <c r="E249" s="20" t="s">
        <v>60</v>
      </c>
      <c r="F249" s="20" t="s">
        <v>60</v>
      </c>
      <c r="G249" s="20" t="s">
        <v>60</v>
      </c>
      <c r="H249" s="20" t="s">
        <v>60</v>
      </c>
      <c r="I249" s="20" t="s">
        <v>60</v>
      </c>
      <c r="J249" s="20" t="s">
        <v>60</v>
      </c>
      <c r="K249" s="20" t="s">
        <v>60</v>
      </c>
    </row>
    <row r="250" spans="1:11" s="13" customFormat="1" x14ac:dyDescent="0.2">
      <c r="A250" s="20" t="s">
        <v>60</v>
      </c>
      <c r="B250" s="20" t="s">
        <v>60</v>
      </c>
      <c r="C250" s="20" t="s">
        <v>60</v>
      </c>
      <c r="D250" s="20" t="s">
        <v>60</v>
      </c>
      <c r="E250" s="20" t="s">
        <v>60</v>
      </c>
      <c r="F250" s="20" t="s">
        <v>60</v>
      </c>
      <c r="G250" s="20" t="s">
        <v>60</v>
      </c>
      <c r="H250" s="20" t="s">
        <v>60</v>
      </c>
      <c r="I250" s="20" t="s">
        <v>60</v>
      </c>
      <c r="J250" s="20" t="s">
        <v>60</v>
      </c>
      <c r="K250" s="20" t="s">
        <v>60</v>
      </c>
    </row>
    <row r="251" spans="1:11" s="13" customFormat="1" x14ac:dyDescent="0.2">
      <c r="A251" s="20" t="s">
        <v>60</v>
      </c>
      <c r="B251" s="20" t="s">
        <v>60</v>
      </c>
      <c r="C251" s="20" t="s">
        <v>60</v>
      </c>
      <c r="D251" s="20" t="s">
        <v>60</v>
      </c>
      <c r="E251" s="20" t="s">
        <v>60</v>
      </c>
      <c r="F251" s="20" t="s">
        <v>60</v>
      </c>
      <c r="G251" s="20" t="s">
        <v>60</v>
      </c>
      <c r="H251" s="20" t="s">
        <v>60</v>
      </c>
      <c r="I251" s="20" t="s">
        <v>60</v>
      </c>
      <c r="J251" s="20" t="s">
        <v>60</v>
      </c>
      <c r="K251" s="20" t="s">
        <v>60</v>
      </c>
    </row>
    <row r="252" spans="1:11" s="13" customFormat="1" x14ac:dyDescent="0.2">
      <c r="A252" s="20" t="s">
        <v>60</v>
      </c>
      <c r="B252" s="20" t="s">
        <v>60</v>
      </c>
      <c r="C252" s="20" t="s">
        <v>60</v>
      </c>
      <c r="D252" s="20" t="s">
        <v>60</v>
      </c>
      <c r="E252" s="20" t="s">
        <v>60</v>
      </c>
      <c r="F252" s="20" t="s">
        <v>60</v>
      </c>
      <c r="G252" s="20" t="s">
        <v>60</v>
      </c>
      <c r="H252" s="20" t="s">
        <v>60</v>
      </c>
      <c r="I252" s="20" t="s">
        <v>60</v>
      </c>
      <c r="J252" s="20" t="s">
        <v>60</v>
      </c>
      <c r="K252" s="20" t="s">
        <v>60</v>
      </c>
    </row>
    <row r="253" spans="1:11" s="13" customFormat="1" x14ac:dyDescent="0.2">
      <c r="A253" s="20" t="s">
        <v>60</v>
      </c>
      <c r="B253" s="20" t="s">
        <v>60</v>
      </c>
      <c r="C253" s="20" t="s">
        <v>60</v>
      </c>
      <c r="D253" s="20" t="s">
        <v>60</v>
      </c>
      <c r="E253" s="20" t="s">
        <v>60</v>
      </c>
      <c r="F253" s="20" t="s">
        <v>60</v>
      </c>
      <c r="G253" s="20" t="s">
        <v>60</v>
      </c>
      <c r="H253" s="20" t="s">
        <v>60</v>
      </c>
      <c r="I253" s="20" t="s">
        <v>60</v>
      </c>
      <c r="J253" s="20" t="s">
        <v>60</v>
      </c>
      <c r="K253" s="20" t="s">
        <v>60</v>
      </c>
    </row>
    <row r="254" spans="1:11" s="13" customFormat="1" x14ac:dyDescent="0.2">
      <c r="A254" s="20" t="s">
        <v>60</v>
      </c>
      <c r="B254" s="20" t="s">
        <v>60</v>
      </c>
      <c r="C254" s="20" t="s">
        <v>60</v>
      </c>
      <c r="D254" s="20" t="s">
        <v>60</v>
      </c>
      <c r="E254" s="20" t="s">
        <v>60</v>
      </c>
      <c r="F254" s="20" t="s">
        <v>60</v>
      </c>
      <c r="G254" s="20" t="s">
        <v>60</v>
      </c>
      <c r="H254" s="20" t="s">
        <v>60</v>
      </c>
      <c r="I254" s="20" t="s">
        <v>60</v>
      </c>
      <c r="J254" s="20" t="s">
        <v>60</v>
      </c>
      <c r="K254" s="20" t="s">
        <v>60</v>
      </c>
    </row>
    <row r="255" spans="1:11" s="13" customFormat="1" x14ac:dyDescent="0.2">
      <c r="A255" s="20" t="s">
        <v>60</v>
      </c>
      <c r="B255" s="20" t="s">
        <v>60</v>
      </c>
      <c r="C255" s="20" t="s">
        <v>60</v>
      </c>
      <c r="D255" s="20" t="s">
        <v>60</v>
      </c>
      <c r="E255" s="20" t="s">
        <v>60</v>
      </c>
      <c r="F255" s="20" t="s">
        <v>60</v>
      </c>
      <c r="G255" s="20" t="s">
        <v>60</v>
      </c>
      <c r="H255" s="20" t="s">
        <v>60</v>
      </c>
      <c r="I255" s="20" t="s">
        <v>60</v>
      </c>
      <c r="J255" s="20" t="s">
        <v>60</v>
      </c>
      <c r="K255" s="20" t="s">
        <v>60</v>
      </c>
    </row>
    <row r="256" spans="1:11" s="13" customFormat="1" x14ac:dyDescent="0.2">
      <c r="A256" s="20" t="s">
        <v>60</v>
      </c>
      <c r="B256" s="20" t="s">
        <v>60</v>
      </c>
      <c r="C256" s="20" t="s">
        <v>60</v>
      </c>
      <c r="D256" s="20" t="s">
        <v>60</v>
      </c>
      <c r="E256" s="20" t="s">
        <v>60</v>
      </c>
      <c r="F256" s="20" t="s">
        <v>60</v>
      </c>
      <c r="G256" s="20" t="s">
        <v>60</v>
      </c>
      <c r="H256" s="20" t="s">
        <v>60</v>
      </c>
      <c r="I256" s="20" t="s">
        <v>60</v>
      </c>
      <c r="J256" s="20" t="s">
        <v>60</v>
      </c>
      <c r="K256" s="20" t="s">
        <v>60</v>
      </c>
    </row>
    <row r="257" spans="1:11" s="13" customFormat="1" x14ac:dyDescent="0.2">
      <c r="A257" s="20" t="s">
        <v>60</v>
      </c>
      <c r="B257" s="20" t="s">
        <v>60</v>
      </c>
      <c r="C257" s="20" t="s">
        <v>60</v>
      </c>
      <c r="D257" s="20" t="s">
        <v>60</v>
      </c>
      <c r="E257" s="20" t="s">
        <v>60</v>
      </c>
      <c r="F257" s="20" t="s">
        <v>60</v>
      </c>
      <c r="G257" s="20" t="s">
        <v>60</v>
      </c>
      <c r="H257" s="20" t="s">
        <v>60</v>
      </c>
      <c r="I257" s="20" t="s">
        <v>60</v>
      </c>
      <c r="J257" s="20" t="s">
        <v>60</v>
      </c>
      <c r="K257" s="20" t="s">
        <v>60</v>
      </c>
    </row>
    <row r="258" spans="1:11" s="13" customFormat="1" x14ac:dyDescent="0.2">
      <c r="A258" s="20" t="s">
        <v>60</v>
      </c>
      <c r="B258" s="20" t="s">
        <v>60</v>
      </c>
      <c r="C258" s="20" t="s">
        <v>60</v>
      </c>
      <c r="D258" s="20" t="s">
        <v>60</v>
      </c>
      <c r="E258" s="20" t="s">
        <v>60</v>
      </c>
      <c r="F258" s="20" t="s">
        <v>60</v>
      </c>
      <c r="G258" s="20" t="s">
        <v>60</v>
      </c>
      <c r="H258" s="20" t="s">
        <v>60</v>
      </c>
      <c r="I258" s="20" t="s">
        <v>60</v>
      </c>
      <c r="J258" s="20" t="s">
        <v>60</v>
      </c>
      <c r="K258" s="20" t="s">
        <v>60</v>
      </c>
    </row>
    <row r="259" spans="1:11" s="13" customFormat="1" x14ac:dyDescent="0.2">
      <c r="A259" s="20" t="s">
        <v>60</v>
      </c>
      <c r="B259" s="20" t="s">
        <v>60</v>
      </c>
      <c r="C259" s="20" t="s">
        <v>60</v>
      </c>
      <c r="D259" s="20" t="s">
        <v>60</v>
      </c>
      <c r="E259" s="20" t="s">
        <v>60</v>
      </c>
      <c r="F259" s="20" t="s">
        <v>60</v>
      </c>
      <c r="G259" s="20" t="s">
        <v>60</v>
      </c>
      <c r="H259" s="20" t="s">
        <v>60</v>
      </c>
      <c r="I259" s="20" t="s">
        <v>60</v>
      </c>
      <c r="J259" s="20" t="s">
        <v>60</v>
      </c>
      <c r="K259" s="20" t="s">
        <v>60</v>
      </c>
    </row>
    <row r="260" spans="1:11" s="13" customFormat="1" x14ac:dyDescent="0.2">
      <c r="A260" s="20" t="s">
        <v>60</v>
      </c>
      <c r="B260" s="20" t="s">
        <v>60</v>
      </c>
      <c r="C260" s="20" t="s">
        <v>60</v>
      </c>
      <c r="D260" s="20" t="s">
        <v>60</v>
      </c>
      <c r="E260" s="20" t="s">
        <v>60</v>
      </c>
      <c r="F260" s="20" t="s">
        <v>60</v>
      </c>
      <c r="G260" s="20" t="s">
        <v>60</v>
      </c>
      <c r="H260" s="20" t="s">
        <v>60</v>
      </c>
      <c r="I260" s="20" t="s">
        <v>60</v>
      </c>
      <c r="J260" s="20" t="s">
        <v>60</v>
      </c>
      <c r="K260" s="20" t="s">
        <v>60</v>
      </c>
    </row>
    <row r="261" spans="1:11" s="13" customFormat="1" x14ac:dyDescent="0.2">
      <c r="A261" s="20" t="s">
        <v>60</v>
      </c>
      <c r="B261" s="20" t="s">
        <v>60</v>
      </c>
      <c r="C261" s="20" t="s">
        <v>60</v>
      </c>
      <c r="D261" s="20" t="s">
        <v>60</v>
      </c>
      <c r="E261" s="20" t="s">
        <v>60</v>
      </c>
      <c r="F261" s="20" t="s">
        <v>60</v>
      </c>
      <c r="G261" s="20" t="s">
        <v>60</v>
      </c>
      <c r="H261" s="20" t="s">
        <v>60</v>
      </c>
      <c r="I261" s="20" t="s">
        <v>60</v>
      </c>
      <c r="J261" s="20" t="s">
        <v>60</v>
      </c>
      <c r="K261" s="20" t="s">
        <v>60</v>
      </c>
    </row>
    <row r="262" spans="1:11" s="13" customFormat="1" x14ac:dyDescent="0.2">
      <c r="A262" s="20" t="s">
        <v>60</v>
      </c>
      <c r="B262" s="20" t="s">
        <v>60</v>
      </c>
      <c r="C262" s="20" t="s">
        <v>60</v>
      </c>
      <c r="D262" s="20" t="s">
        <v>60</v>
      </c>
      <c r="E262" s="20" t="s">
        <v>60</v>
      </c>
      <c r="F262" s="20" t="s">
        <v>60</v>
      </c>
      <c r="G262" s="20" t="s">
        <v>60</v>
      </c>
      <c r="H262" s="20" t="s">
        <v>60</v>
      </c>
      <c r="I262" s="20" t="s">
        <v>60</v>
      </c>
      <c r="J262" s="20" t="s">
        <v>60</v>
      </c>
      <c r="K262" s="20" t="s">
        <v>60</v>
      </c>
    </row>
    <row r="263" spans="1:11" s="13" customFormat="1" x14ac:dyDescent="0.2">
      <c r="A263" s="20" t="s">
        <v>60</v>
      </c>
      <c r="B263" s="20" t="s">
        <v>60</v>
      </c>
      <c r="C263" s="20" t="s">
        <v>60</v>
      </c>
      <c r="D263" s="20" t="s">
        <v>60</v>
      </c>
      <c r="E263" s="20" t="s">
        <v>60</v>
      </c>
      <c r="F263" s="20" t="s">
        <v>60</v>
      </c>
      <c r="G263" s="20" t="s">
        <v>60</v>
      </c>
      <c r="H263" s="20" t="s">
        <v>60</v>
      </c>
      <c r="I263" s="20" t="s">
        <v>60</v>
      </c>
      <c r="J263" s="20" t="s">
        <v>60</v>
      </c>
      <c r="K263" s="20" t="s">
        <v>60</v>
      </c>
    </row>
    <row r="264" spans="1:11" s="13" customFormat="1" x14ac:dyDescent="0.2">
      <c r="A264" s="20" t="s">
        <v>60</v>
      </c>
      <c r="B264" s="20" t="s">
        <v>60</v>
      </c>
      <c r="C264" s="20" t="s">
        <v>60</v>
      </c>
      <c r="D264" s="20" t="s">
        <v>60</v>
      </c>
      <c r="E264" s="20" t="s">
        <v>60</v>
      </c>
      <c r="F264" s="20" t="s">
        <v>60</v>
      </c>
      <c r="G264" s="20" t="s">
        <v>60</v>
      </c>
      <c r="H264" s="20" t="s">
        <v>60</v>
      </c>
      <c r="I264" s="20" t="s">
        <v>60</v>
      </c>
      <c r="J264" s="20" t="s">
        <v>60</v>
      </c>
      <c r="K264" s="20" t="s">
        <v>60</v>
      </c>
    </row>
    <row r="265" spans="1:11" s="13" customFormat="1" x14ac:dyDescent="0.2">
      <c r="A265" s="20" t="s">
        <v>60</v>
      </c>
      <c r="B265" s="20" t="s">
        <v>60</v>
      </c>
      <c r="C265" s="20" t="s">
        <v>60</v>
      </c>
      <c r="D265" s="20" t="s">
        <v>60</v>
      </c>
      <c r="E265" s="20" t="s">
        <v>60</v>
      </c>
      <c r="F265" s="20" t="s">
        <v>60</v>
      </c>
      <c r="G265" s="20" t="s">
        <v>60</v>
      </c>
      <c r="H265" s="20" t="s">
        <v>60</v>
      </c>
      <c r="I265" s="20" t="s">
        <v>60</v>
      </c>
      <c r="J265" s="20" t="s">
        <v>60</v>
      </c>
      <c r="K265" s="20" t="s">
        <v>60</v>
      </c>
    </row>
    <row r="266" spans="1:11" s="13" customFormat="1" x14ac:dyDescent="0.2">
      <c r="A266" s="20" t="s">
        <v>60</v>
      </c>
      <c r="B266" s="20" t="s">
        <v>60</v>
      </c>
      <c r="C266" s="20" t="s">
        <v>60</v>
      </c>
      <c r="D266" s="20" t="s">
        <v>60</v>
      </c>
      <c r="E266" s="20" t="s">
        <v>60</v>
      </c>
      <c r="F266" s="20" t="s">
        <v>60</v>
      </c>
      <c r="G266" s="20" t="s">
        <v>60</v>
      </c>
      <c r="H266" s="20" t="s">
        <v>60</v>
      </c>
      <c r="I266" s="20" t="s">
        <v>60</v>
      </c>
      <c r="J266" s="20" t="s">
        <v>60</v>
      </c>
      <c r="K266" s="20" t="s">
        <v>60</v>
      </c>
    </row>
    <row r="267" spans="1:11" s="13" customFormat="1" x14ac:dyDescent="0.2">
      <c r="A267" s="20" t="s">
        <v>60</v>
      </c>
      <c r="B267" s="20" t="s">
        <v>60</v>
      </c>
      <c r="C267" s="20" t="s">
        <v>60</v>
      </c>
      <c r="D267" s="20" t="s">
        <v>60</v>
      </c>
      <c r="E267" s="20" t="s">
        <v>60</v>
      </c>
      <c r="F267" s="20" t="s">
        <v>60</v>
      </c>
      <c r="G267" s="20" t="s">
        <v>60</v>
      </c>
      <c r="H267" s="20" t="s">
        <v>60</v>
      </c>
      <c r="I267" s="20" t="s">
        <v>60</v>
      </c>
      <c r="J267" s="20" t="s">
        <v>60</v>
      </c>
      <c r="K267" s="20" t="s">
        <v>60</v>
      </c>
    </row>
    <row r="268" spans="1:11" s="13" customFormat="1" x14ac:dyDescent="0.2">
      <c r="A268" s="20" t="s">
        <v>60</v>
      </c>
      <c r="B268" s="20" t="s">
        <v>60</v>
      </c>
      <c r="C268" s="20" t="s">
        <v>60</v>
      </c>
      <c r="D268" s="20" t="s">
        <v>60</v>
      </c>
      <c r="E268" s="20" t="s">
        <v>60</v>
      </c>
      <c r="F268" s="20" t="s">
        <v>60</v>
      </c>
      <c r="G268" s="20" t="s">
        <v>60</v>
      </c>
      <c r="H268" s="20" t="s">
        <v>60</v>
      </c>
      <c r="I268" s="20" t="s">
        <v>60</v>
      </c>
      <c r="J268" s="20" t="s">
        <v>60</v>
      </c>
      <c r="K268" s="20" t="s">
        <v>60</v>
      </c>
    </row>
    <row r="269" spans="1:11" s="13" customFormat="1" x14ac:dyDescent="0.2">
      <c r="A269" s="20" t="s">
        <v>60</v>
      </c>
      <c r="B269" s="20" t="s">
        <v>60</v>
      </c>
      <c r="C269" s="20" t="s">
        <v>60</v>
      </c>
      <c r="D269" s="20" t="s">
        <v>60</v>
      </c>
      <c r="E269" s="20" t="s">
        <v>60</v>
      </c>
      <c r="F269" s="20" t="s">
        <v>60</v>
      </c>
      <c r="G269" s="20" t="s">
        <v>60</v>
      </c>
      <c r="H269" s="20" t="s">
        <v>60</v>
      </c>
      <c r="I269" s="20" t="s">
        <v>60</v>
      </c>
      <c r="J269" s="20" t="s">
        <v>60</v>
      </c>
      <c r="K269" s="20" t="s">
        <v>60</v>
      </c>
    </row>
    <row r="270" spans="1:11" s="13" customFormat="1" x14ac:dyDescent="0.2">
      <c r="A270" s="20" t="s">
        <v>60</v>
      </c>
      <c r="B270" s="20" t="s">
        <v>60</v>
      </c>
      <c r="C270" s="20" t="s">
        <v>60</v>
      </c>
      <c r="D270" s="20" t="s">
        <v>60</v>
      </c>
      <c r="E270" s="20" t="s">
        <v>60</v>
      </c>
      <c r="F270" s="20" t="s">
        <v>60</v>
      </c>
      <c r="G270" s="20" t="s">
        <v>60</v>
      </c>
      <c r="H270" s="20" t="s">
        <v>60</v>
      </c>
      <c r="I270" s="20" t="s">
        <v>60</v>
      </c>
      <c r="J270" s="20" t="s">
        <v>60</v>
      </c>
      <c r="K270" s="20" t="s">
        <v>60</v>
      </c>
    </row>
    <row r="271" spans="1:11" s="13" customFormat="1" x14ac:dyDescent="0.2">
      <c r="A271" s="20" t="s">
        <v>60</v>
      </c>
      <c r="B271" s="20" t="s">
        <v>60</v>
      </c>
      <c r="C271" s="20" t="s">
        <v>60</v>
      </c>
      <c r="D271" s="20" t="s">
        <v>60</v>
      </c>
      <c r="E271" s="20" t="s">
        <v>60</v>
      </c>
      <c r="F271" s="20" t="s">
        <v>60</v>
      </c>
      <c r="G271" s="20" t="s">
        <v>60</v>
      </c>
      <c r="H271" s="20" t="s">
        <v>60</v>
      </c>
      <c r="I271" s="20" t="s">
        <v>60</v>
      </c>
      <c r="J271" s="20" t="s">
        <v>60</v>
      </c>
      <c r="K271" s="20" t="s">
        <v>60</v>
      </c>
    </row>
    <row r="272" spans="1:11" s="13" customFormat="1" x14ac:dyDescent="0.2">
      <c r="A272" s="20" t="s">
        <v>60</v>
      </c>
      <c r="B272" s="20" t="s">
        <v>60</v>
      </c>
      <c r="C272" s="20" t="s">
        <v>60</v>
      </c>
      <c r="D272" s="20" t="s">
        <v>60</v>
      </c>
      <c r="E272" s="20" t="s">
        <v>60</v>
      </c>
      <c r="F272" s="20" t="s">
        <v>60</v>
      </c>
      <c r="G272" s="20" t="s">
        <v>60</v>
      </c>
      <c r="H272" s="20" t="s">
        <v>60</v>
      </c>
      <c r="I272" s="20" t="s">
        <v>60</v>
      </c>
      <c r="J272" s="20" t="s">
        <v>60</v>
      </c>
      <c r="K272" s="20" t="s">
        <v>60</v>
      </c>
    </row>
    <row r="273" spans="1:11" s="13" customFormat="1" x14ac:dyDescent="0.2">
      <c r="A273" s="20" t="s">
        <v>60</v>
      </c>
      <c r="B273" s="20" t="s">
        <v>60</v>
      </c>
      <c r="C273" s="20" t="s">
        <v>60</v>
      </c>
      <c r="D273" s="20" t="s">
        <v>60</v>
      </c>
      <c r="E273" s="20" t="s">
        <v>60</v>
      </c>
      <c r="F273" s="20" t="s">
        <v>60</v>
      </c>
      <c r="G273" s="20" t="s">
        <v>60</v>
      </c>
      <c r="H273" s="20" t="s">
        <v>60</v>
      </c>
      <c r="I273" s="20" t="s">
        <v>60</v>
      </c>
      <c r="J273" s="20" t="s">
        <v>60</v>
      </c>
      <c r="K273" s="20" t="s">
        <v>60</v>
      </c>
    </row>
    <row r="274" spans="1:11" s="13" customFormat="1" x14ac:dyDescent="0.2">
      <c r="A274" s="20" t="s">
        <v>60</v>
      </c>
      <c r="B274" s="20" t="s">
        <v>60</v>
      </c>
      <c r="C274" s="20" t="s">
        <v>60</v>
      </c>
      <c r="D274" s="20" t="s">
        <v>60</v>
      </c>
      <c r="E274" s="20" t="s">
        <v>60</v>
      </c>
      <c r="F274" s="20" t="s">
        <v>60</v>
      </c>
      <c r="G274" s="20" t="s">
        <v>60</v>
      </c>
      <c r="H274" s="20" t="s">
        <v>60</v>
      </c>
      <c r="I274" s="20" t="s">
        <v>60</v>
      </c>
      <c r="J274" s="20" t="s">
        <v>60</v>
      </c>
      <c r="K274" s="20" t="s">
        <v>60</v>
      </c>
    </row>
    <row r="275" spans="1:11" s="13" customFormat="1" x14ac:dyDescent="0.2">
      <c r="A275" s="20" t="s">
        <v>60</v>
      </c>
      <c r="B275" s="20" t="s">
        <v>60</v>
      </c>
      <c r="C275" s="20" t="s">
        <v>60</v>
      </c>
      <c r="D275" s="20" t="s">
        <v>60</v>
      </c>
      <c r="E275" s="20" t="s">
        <v>60</v>
      </c>
      <c r="F275" s="20" t="s">
        <v>60</v>
      </c>
      <c r="G275" s="20" t="s">
        <v>60</v>
      </c>
      <c r="H275" s="20" t="s">
        <v>60</v>
      </c>
      <c r="I275" s="20" t="s">
        <v>60</v>
      </c>
      <c r="J275" s="20" t="s">
        <v>60</v>
      </c>
      <c r="K275" s="20" t="s">
        <v>60</v>
      </c>
    </row>
    <row r="276" spans="1:11" s="13" customFormat="1" x14ac:dyDescent="0.2">
      <c r="A276" s="20" t="s">
        <v>60</v>
      </c>
      <c r="B276" s="20" t="s">
        <v>60</v>
      </c>
      <c r="C276" s="20" t="s">
        <v>60</v>
      </c>
      <c r="D276" s="20" t="s">
        <v>60</v>
      </c>
      <c r="E276" s="20" t="s">
        <v>60</v>
      </c>
      <c r="F276" s="20" t="s">
        <v>60</v>
      </c>
      <c r="G276" s="20" t="s">
        <v>60</v>
      </c>
      <c r="H276" s="20" t="s">
        <v>60</v>
      </c>
      <c r="I276" s="20" t="s">
        <v>60</v>
      </c>
      <c r="J276" s="20" t="s">
        <v>60</v>
      </c>
      <c r="K276" s="20" t="s">
        <v>60</v>
      </c>
    </row>
    <row r="277" spans="1:11" s="13" customFormat="1" x14ac:dyDescent="0.2">
      <c r="A277" s="20" t="s">
        <v>60</v>
      </c>
      <c r="B277" s="20" t="s">
        <v>60</v>
      </c>
      <c r="C277" s="20" t="s">
        <v>60</v>
      </c>
      <c r="D277" s="20" t="s">
        <v>60</v>
      </c>
      <c r="E277" s="20" t="s">
        <v>60</v>
      </c>
      <c r="F277" s="20" t="s">
        <v>60</v>
      </c>
      <c r="G277" s="20" t="s">
        <v>60</v>
      </c>
      <c r="H277" s="20" t="s">
        <v>60</v>
      </c>
      <c r="I277" s="20" t="s">
        <v>60</v>
      </c>
      <c r="J277" s="20" t="s">
        <v>60</v>
      </c>
      <c r="K277" s="20" t="s">
        <v>60</v>
      </c>
    </row>
    <row r="278" spans="1:11" s="13" customFormat="1" x14ac:dyDescent="0.2">
      <c r="A278" s="20" t="s">
        <v>60</v>
      </c>
      <c r="B278" s="20" t="s">
        <v>60</v>
      </c>
      <c r="C278" s="20" t="s">
        <v>60</v>
      </c>
      <c r="D278" s="20" t="s">
        <v>60</v>
      </c>
      <c r="E278" s="20" t="s">
        <v>60</v>
      </c>
      <c r="F278" s="20" t="s">
        <v>60</v>
      </c>
      <c r="G278" s="20" t="s">
        <v>60</v>
      </c>
      <c r="H278" s="20" t="s">
        <v>60</v>
      </c>
      <c r="I278" s="20" t="s">
        <v>60</v>
      </c>
      <c r="J278" s="20" t="s">
        <v>60</v>
      </c>
      <c r="K278" s="20" t="s">
        <v>60</v>
      </c>
    </row>
    <row r="279" spans="1:11" s="13" customFormat="1" x14ac:dyDescent="0.2">
      <c r="A279" s="20" t="s">
        <v>60</v>
      </c>
      <c r="B279" s="20" t="s">
        <v>60</v>
      </c>
      <c r="C279" s="20" t="s">
        <v>60</v>
      </c>
      <c r="D279" s="20" t="s">
        <v>60</v>
      </c>
      <c r="E279" s="20" t="s">
        <v>60</v>
      </c>
      <c r="F279" s="20" t="s">
        <v>60</v>
      </c>
      <c r="G279" s="20" t="s">
        <v>60</v>
      </c>
      <c r="H279" s="20" t="s">
        <v>60</v>
      </c>
      <c r="I279" s="20" t="s">
        <v>60</v>
      </c>
      <c r="J279" s="20" t="s">
        <v>60</v>
      </c>
      <c r="K279" s="20" t="s">
        <v>60</v>
      </c>
    </row>
    <row r="280" spans="1:11" s="13" customFormat="1" x14ac:dyDescent="0.2">
      <c r="A280" s="20" t="s">
        <v>60</v>
      </c>
      <c r="B280" s="20" t="s">
        <v>60</v>
      </c>
      <c r="C280" s="20" t="s">
        <v>60</v>
      </c>
      <c r="D280" s="20" t="s">
        <v>60</v>
      </c>
      <c r="E280" s="20" t="s">
        <v>60</v>
      </c>
      <c r="F280" s="20" t="s">
        <v>60</v>
      </c>
      <c r="G280" s="20" t="s">
        <v>60</v>
      </c>
      <c r="H280" s="20" t="s">
        <v>60</v>
      </c>
      <c r="I280" s="20" t="s">
        <v>60</v>
      </c>
      <c r="J280" s="20" t="s">
        <v>60</v>
      </c>
      <c r="K280" s="20" t="s">
        <v>60</v>
      </c>
    </row>
    <row r="281" spans="1:11" s="13" customFormat="1" x14ac:dyDescent="0.2">
      <c r="A281" s="20" t="s">
        <v>60</v>
      </c>
      <c r="B281" s="20" t="s">
        <v>60</v>
      </c>
      <c r="C281" s="20" t="s">
        <v>60</v>
      </c>
      <c r="D281" s="20" t="s">
        <v>60</v>
      </c>
      <c r="E281" s="20" t="s">
        <v>60</v>
      </c>
      <c r="F281" s="20" t="s">
        <v>60</v>
      </c>
      <c r="G281" s="20" t="s">
        <v>60</v>
      </c>
      <c r="H281" s="20" t="s">
        <v>60</v>
      </c>
      <c r="I281" s="20" t="s">
        <v>60</v>
      </c>
      <c r="J281" s="20" t="s">
        <v>60</v>
      </c>
      <c r="K281" s="20" t="s">
        <v>60</v>
      </c>
    </row>
    <row r="282" spans="1:11" s="13" customFormat="1" x14ac:dyDescent="0.2">
      <c r="A282" s="20" t="s">
        <v>60</v>
      </c>
      <c r="B282" s="20" t="s">
        <v>60</v>
      </c>
      <c r="C282" s="20" t="s">
        <v>60</v>
      </c>
      <c r="D282" s="20" t="s">
        <v>60</v>
      </c>
      <c r="E282" s="20" t="s">
        <v>60</v>
      </c>
      <c r="F282" s="20" t="s">
        <v>60</v>
      </c>
      <c r="G282" s="20" t="s">
        <v>60</v>
      </c>
      <c r="H282" s="20" t="s">
        <v>60</v>
      </c>
      <c r="I282" s="20" t="s">
        <v>60</v>
      </c>
      <c r="J282" s="20" t="s">
        <v>60</v>
      </c>
      <c r="K282" s="20" t="s">
        <v>60</v>
      </c>
    </row>
    <row r="283" spans="1:11" s="13" customFormat="1" x14ac:dyDescent="0.2">
      <c r="A283" s="20" t="s">
        <v>60</v>
      </c>
      <c r="B283" s="20" t="s">
        <v>60</v>
      </c>
      <c r="C283" s="20" t="s">
        <v>60</v>
      </c>
      <c r="D283" s="20" t="s">
        <v>60</v>
      </c>
      <c r="E283" s="20" t="s">
        <v>60</v>
      </c>
      <c r="F283" s="20" t="s">
        <v>60</v>
      </c>
      <c r="G283" s="20" t="s">
        <v>60</v>
      </c>
      <c r="H283" s="20" t="s">
        <v>60</v>
      </c>
      <c r="I283" s="20" t="s">
        <v>60</v>
      </c>
      <c r="J283" s="20" t="s">
        <v>60</v>
      </c>
      <c r="K283" s="20" t="s">
        <v>60</v>
      </c>
    </row>
    <row r="284" spans="1:11" s="13" customFormat="1" x14ac:dyDescent="0.2">
      <c r="A284" s="20" t="s">
        <v>60</v>
      </c>
      <c r="B284" s="20" t="s">
        <v>60</v>
      </c>
      <c r="C284" s="20" t="s">
        <v>60</v>
      </c>
      <c r="D284" s="20" t="s">
        <v>60</v>
      </c>
      <c r="E284" s="20" t="s">
        <v>60</v>
      </c>
      <c r="F284" s="20" t="s">
        <v>60</v>
      </c>
      <c r="G284" s="20" t="s">
        <v>60</v>
      </c>
      <c r="H284" s="20" t="s">
        <v>60</v>
      </c>
      <c r="I284" s="20" t="s">
        <v>60</v>
      </c>
      <c r="J284" s="20" t="s">
        <v>60</v>
      </c>
      <c r="K284" s="20" t="s">
        <v>60</v>
      </c>
    </row>
    <row r="285" spans="1:11" s="13" customFormat="1" x14ac:dyDescent="0.2">
      <c r="A285" s="20" t="s">
        <v>60</v>
      </c>
      <c r="B285" s="20" t="s">
        <v>60</v>
      </c>
      <c r="C285" s="20" t="s">
        <v>60</v>
      </c>
      <c r="D285" s="20" t="s">
        <v>60</v>
      </c>
      <c r="E285" s="20" t="s">
        <v>60</v>
      </c>
      <c r="F285" s="20" t="s">
        <v>60</v>
      </c>
      <c r="G285" s="20" t="s">
        <v>60</v>
      </c>
      <c r="H285" s="20" t="s">
        <v>60</v>
      </c>
      <c r="I285" s="20" t="s">
        <v>60</v>
      </c>
      <c r="J285" s="20" t="s">
        <v>60</v>
      </c>
      <c r="K285" s="20" t="s">
        <v>60</v>
      </c>
    </row>
    <row r="286" spans="1:11" s="13" customFormat="1" x14ac:dyDescent="0.2">
      <c r="A286" s="20" t="s">
        <v>60</v>
      </c>
      <c r="B286" s="20" t="s">
        <v>60</v>
      </c>
      <c r="C286" s="20" t="s">
        <v>60</v>
      </c>
      <c r="D286" s="20" t="s">
        <v>60</v>
      </c>
      <c r="E286" s="20" t="s">
        <v>60</v>
      </c>
      <c r="F286" s="20" t="s">
        <v>60</v>
      </c>
      <c r="G286" s="20" t="s">
        <v>60</v>
      </c>
      <c r="H286" s="20" t="s">
        <v>60</v>
      </c>
      <c r="I286" s="20" t="s">
        <v>60</v>
      </c>
      <c r="J286" s="20" t="s">
        <v>60</v>
      </c>
      <c r="K286" s="20" t="s">
        <v>60</v>
      </c>
    </row>
    <row r="287" spans="1:11" s="13" customFormat="1" x14ac:dyDescent="0.2">
      <c r="A287" s="20" t="s">
        <v>60</v>
      </c>
      <c r="B287" s="20" t="s">
        <v>60</v>
      </c>
      <c r="C287" s="20" t="s">
        <v>60</v>
      </c>
      <c r="D287" s="20" t="s">
        <v>60</v>
      </c>
      <c r="E287" s="20" t="s">
        <v>60</v>
      </c>
      <c r="F287" s="20" t="s">
        <v>60</v>
      </c>
      <c r="G287" s="20" t="s">
        <v>60</v>
      </c>
      <c r="H287" s="20" t="s">
        <v>60</v>
      </c>
      <c r="I287" s="20" t="s">
        <v>60</v>
      </c>
      <c r="J287" s="20" t="s">
        <v>60</v>
      </c>
      <c r="K287" s="20" t="s">
        <v>60</v>
      </c>
    </row>
    <row r="288" spans="1:11" s="13" customFormat="1" x14ac:dyDescent="0.2">
      <c r="A288" s="20" t="s">
        <v>60</v>
      </c>
      <c r="B288" s="20" t="s">
        <v>60</v>
      </c>
      <c r="C288" s="20" t="s">
        <v>60</v>
      </c>
      <c r="D288" s="20" t="s">
        <v>60</v>
      </c>
      <c r="E288" s="20" t="s">
        <v>60</v>
      </c>
      <c r="F288" s="20" t="s">
        <v>60</v>
      </c>
      <c r="G288" s="20" t="s">
        <v>60</v>
      </c>
      <c r="H288" s="20" t="s">
        <v>60</v>
      </c>
      <c r="I288" s="20" t="s">
        <v>60</v>
      </c>
      <c r="J288" s="20" t="s">
        <v>60</v>
      </c>
      <c r="K288" s="20" t="s">
        <v>60</v>
      </c>
    </row>
    <row r="289" spans="1:11" s="13" customFormat="1" x14ac:dyDescent="0.2">
      <c r="A289" s="20" t="s">
        <v>60</v>
      </c>
      <c r="B289" s="20" t="s">
        <v>60</v>
      </c>
      <c r="C289" s="20" t="s">
        <v>60</v>
      </c>
      <c r="D289" s="20" t="s">
        <v>60</v>
      </c>
      <c r="E289" s="20" t="s">
        <v>60</v>
      </c>
      <c r="F289" s="20" t="s">
        <v>60</v>
      </c>
      <c r="G289" s="20" t="s">
        <v>60</v>
      </c>
      <c r="H289" s="20" t="s">
        <v>60</v>
      </c>
      <c r="I289" s="20" t="s">
        <v>60</v>
      </c>
      <c r="J289" s="20" t="s">
        <v>60</v>
      </c>
      <c r="K289" s="20" t="s">
        <v>60</v>
      </c>
    </row>
    <row r="290" spans="1:11" s="13" customFormat="1" x14ac:dyDescent="0.2">
      <c r="A290" s="20" t="s">
        <v>60</v>
      </c>
      <c r="B290" s="20" t="s">
        <v>60</v>
      </c>
      <c r="C290" s="20" t="s">
        <v>60</v>
      </c>
      <c r="D290" s="20" t="s">
        <v>60</v>
      </c>
      <c r="E290" s="20" t="s">
        <v>60</v>
      </c>
      <c r="F290" s="20" t="s">
        <v>60</v>
      </c>
      <c r="G290" s="20" t="s">
        <v>60</v>
      </c>
      <c r="H290" s="20" t="s">
        <v>60</v>
      </c>
      <c r="I290" s="20" t="s">
        <v>60</v>
      </c>
      <c r="J290" s="20" t="s">
        <v>60</v>
      </c>
      <c r="K290" s="20" t="s">
        <v>60</v>
      </c>
    </row>
    <row r="291" spans="1:11" s="13" customFormat="1" x14ac:dyDescent="0.2">
      <c r="A291" s="20" t="s">
        <v>60</v>
      </c>
      <c r="B291" s="20" t="s">
        <v>60</v>
      </c>
      <c r="C291" s="20" t="s">
        <v>60</v>
      </c>
      <c r="D291" s="20" t="s">
        <v>60</v>
      </c>
      <c r="E291" s="20" t="s">
        <v>60</v>
      </c>
      <c r="F291" s="20" t="s">
        <v>60</v>
      </c>
      <c r="G291" s="20" t="s">
        <v>60</v>
      </c>
      <c r="H291" s="20" t="s">
        <v>60</v>
      </c>
      <c r="I291" s="20" t="s">
        <v>60</v>
      </c>
      <c r="J291" s="20" t="s">
        <v>60</v>
      </c>
      <c r="K291" s="20" t="s">
        <v>60</v>
      </c>
    </row>
    <row r="292" spans="1:11" s="13" customFormat="1" x14ac:dyDescent="0.2">
      <c r="A292" s="20" t="s">
        <v>60</v>
      </c>
      <c r="B292" s="20" t="s">
        <v>60</v>
      </c>
      <c r="C292" s="20" t="s">
        <v>60</v>
      </c>
      <c r="D292" s="20" t="s">
        <v>60</v>
      </c>
      <c r="E292" s="20" t="s">
        <v>60</v>
      </c>
      <c r="F292" s="20" t="s">
        <v>60</v>
      </c>
      <c r="G292" s="20" t="s">
        <v>60</v>
      </c>
      <c r="H292" s="20" t="s">
        <v>60</v>
      </c>
      <c r="I292" s="20" t="s">
        <v>60</v>
      </c>
      <c r="J292" s="20" t="s">
        <v>60</v>
      </c>
      <c r="K292" s="20" t="s">
        <v>60</v>
      </c>
    </row>
    <row r="293" spans="1:11" s="13" customFormat="1" x14ac:dyDescent="0.2">
      <c r="A293" s="20" t="s">
        <v>60</v>
      </c>
      <c r="B293" s="20" t="s">
        <v>60</v>
      </c>
      <c r="C293" s="20" t="s">
        <v>60</v>
      </c>
      <c r="D293" s="20" t="s">
        <v>60</v>
      </c>
      <c r="E293" s="20" t="s">
        <v>60</v>
      </c>
      <c r="F293" s="20" t="s">
        <v>60</v>
      </c>
      <c r="G293" s="20" t="s">
        <v>60</v>
      </c>
      <c r="H293" s="20" t="s">
        <v>60</v>
      </c>
      <c r="I293" s="20" t="s">
        <v>60</v>
      </c>
      <c r="J293" s="20" t="s">
        <v>60</v>
      </c>
      <c r="K293" s="20" t="s">
        <v>60</v>
      </c>
    </row>
    <row r="294" spans="1:11" s="13" customFormat="1" x14ac:dyDescent="0.2">
      <c r="A294" s="20" t="s">
        <v>60</v>
      </c>
      <c r="B294" s="20" t="s">
        <v>60</v>
      </c>
      <c r="C294" s="20" t="s">
        <v>60</v>
      </c>
      <c r="D294" s="20" t="s">
        <v>60</v>
      </c>
      <c r="E294" s="20" t="s">
        <v>60</v>
      </c>
      <c r="F294" s="20" t="s">
        <v>60</v>
      </c>
      <c r="G294" s="20" t="s">
        <v>60</v>
      </c>
      <c r="H294" s="20" t="s">
        <v>60</v>
      </c>
      <c r="I294" s="20" t="s">
        <v>60</v>
      </c>
      <c r="J294" s="20" t="s">
        <v>60</v>
      </c>
      <c r="K294" s="20" t="s">
        <v>60</v>
      </c>
    </row>
    <row r="295" spans="1:11" s="13" customFormat="1" x14ac:dyDescent="0.2">
      <c r="A295" s="20" t="s">
        <v>60</v>
      </c>
      <c r="B295" s="20" t="s">
        <v>60</v>
      </c>
      <c r="C295" s="20" t="s">
        <v>60</v>
      </c>
      <c r="D295" s="20" t="s">
        <v>60</v>
      </c>
      <c r="E295" s="20" t="s">
        <v>60</v>
      </c>
      <c r="F295" s="20" t="s">
        <v>60</v>
      </c>
      <c r="G295" s="20" t="s">
        <v>60</v>
      </c>
      <c r="H295" s="20" t="s">
        <v>60</v>
      </c>
      <c r="I295" s="20" t="s">
        <v>60</v>
      </c>
      <c r="J295" s="20" t="s">
        <v>60</v>
      </c>
      <c r="K295" s="20" t="s">
        <v>60</v>
      </c>
    </row>
    <row r="296" spans="1:11" s="13" customFormat="1" x14ac:dyDescent="0.2">
      <c r="A296" s="20" t="s">
        <v>60</v>
      </c>
      <c r="B296" s="20" t="s">
        <v>60</v>
      </c>
      <c r="C296" s="20" t="s">
        <v>60</v>
      </c>
      <c r="D296" s="20" t="s">
        <v>60</v>
      </c>
      <c r="E296" s="20" t="s">
        <v>60</v>
      </c>
      <c r="F296" s="20" t="s">
        <v>60</v>
      </c>
      <c r="G296" s="20" t="s">
        <v>60</v>
      </c>
      <c r="H296" s="20" t="s">
        <v>60</v>
      </c>
      <c r="I296" s="20" t="s">
        <v>60</v>
      </c>
      <c r="J296" s="20" t="s">
        <v>60</v>
      </c>
      <c r="K296" s="20" t="s">
        <v>60</v>
      </c>
    </row>
    <row r="297" spans="1:11" s="13" customFormat="1" x14ac:dyDescent="0.2">
      <c r="A297" s="20" t="s">
        <v>60</v>
      </c>
      <c r="B297" s="20" t="s">
        <v>60</v>
      </c>
      <c r="C297" s="20" t="s">
        <v>60</v>
      </c>
      <c r="D297" s="20" t="s">
        <v>60</v>
      </c>
      <c r="E297" s="20" t="s">
        <v>60</v>
      </c>
      <c r="F297" s="20" t="s">
        <v>60</v>
      </c>
      <c r="G297" s="20" t="s">
        <v>60</v>
      </c>
      <c r="H297" s="20" t="s">
        <v>60</v>
      </c>
      <c r="I297" s="20" t="s">
        <v>60</v>
      </c>
      <c r="J297" s="20" t="s">
        <v>60</v>
      </c>
      <c r="K297" s="20" t="s">
        <v>60</v>
      </c>
    </row>
    <row r="298" spans="1:11" s="13" customFormat="1" x14ac:dyDescent="0.2">
      <c r="A298" s="20" t="s">
        <v>60</v>
      </c>
      <c r="B298" s="20" t="s">
        <v>60</v>
      </c>
      <c r="C298" s="20" t="s">
        <v>60</v>
      </c>
      <c r="D298" s="20" t="s">
        <v>60</v>
      </c>
      <c r="E298" s="20" t="s">
        <v>60</v>
      </c>
      <c r="F298" s="20" t="s">
        <v>60</v>
      </c>
      <c r="G298" s="20" t="s">
        <v>60</v>
      </c>
      <c r="H298" s="20" t="s">
        <v>60</v>
      </c>
      <c r="I298" s="20" t="s">
        <v>60</v>
      </c>
      <c r="J298" s="20" t="s">
        <v>60</v>
      </c>
      <c r="K298" s="20" t="s">
        <v>60</v>
      </c>
    </row>
    <row r="299" spans="1:11" s="13" customFormat="1" x14ac:dyDescent="0.2">
      <c r="A299" s="20" t="s">
        <v>60</v>
      </c>
      <c r="B299" s="20" t="s">
        <v>60</v>
      </c>
      <c r="C299" s="20" t="s">
        <v>60</v>
      </c>
      <c r="D299" s="20" t="s">
        <v>60</v>
      </c>
      <c r="E299" s="20" t="s">
        <v>60</v>
      </c>
      <c r="F299" s="20" t="s">
        <v>60</v>
      </c>
      <c r="G299" s="20" t="s">
        <v>60</v>
      </c>
      <c r="H299" s="20" t="s">
        <v>60</v>
      </c>
      <c r="I299" s="20" t="s">
        <v>60</v>
      </c>
      <c r="J299" s="20" t="s">
        <v>60</v>
      </c>
      <c r="K299" s="20" t="s">
        <v>60</v>
      </c>
    </row>
    <row r="300" spans="1:11" s="13" customFormat="1" x14ac:dyDescent="0.2">
      <c r="A300" s="20" t="s">
        <v>60</v>
      </c>
      <c r="B300" s="20" t="s">
        <v>60</v>
      </c>
      <c r="C300" s="20" t="s">
        <v>60</v>
      </c>
      <c r="D300" s="20" t="s">
        <v>60</v>
      </c>
      <c r="E300" s="20" t="s">
        <v>60</v>
      </c>
      <c r="F300" s="20" t="s">
        <v>60</v>
      </c>
      <c r="G300" s="20" t="s">
        <v>60</v>
      </c>
      <c r="H300" s="20" t="s">
        <v>60</v>
      </c>
      <c r="I300" s="20" t="s">
        <v>60</v>
      </c>
      <c r="J300" s="20" t="s">
        <v>60</v>
      </c>
      <c r="K300" s="20" t="s">
        <v>60</v>
      </c>
    </row>
    <row r="301" spans="1:11" s="13" customFormat="1" x14ac:dyDescent="0.2">
      <c r="A301" s="20" t="s">
        <v>60</v>
      </c>
      <c r="B301" s="20" t="s">
        <v>60</v>
      </c>
      <c r="C301" s="20" t="s">
        <v>60</v>
      </c>
      <c r="D301" s="20" t="s">
        <v>60</v>
      </c>
      <c r="E301" s="20" t="s">
        <v>60</v>
      </c>
      <c r="F301" s="20" t="s">
        <v>60</v>
      </c>
      <c r="G301" s="20" t="s">
        <v>60</v>
      </c>
      <c r="H301" s="20" t="s">
        <v>60</v>
      </c>
      <c r="I301" s="20" t="s">
        <v>60</v>
      </c>
      <c r="J301" s="20" t="s">
        <v>60</v>
      </c>
      <c r="K301" s="20" t="s">
        <v>60</v>
      </c>
    </row>
    <row r="302" spans="1:11" s="13" customFormat="1" x14ac:dyDescent="0.2">
      <c r="A302" s="20" t="s">
        <v>60</v>
      </c>
      <c r="B302" s="20" t="s">
        <v>60</v>
      </c>
      <c r="C302" s="20" t="s">
        <v>60</v>
      </c>
      <c r="D302" s="20" t="s">
        <v>60</v>
      </c>
      <c r="E302" s="20" t="s">
        <v>60</v>
      </c>
      <c r="F302" s="20" t="s">
        <v>60</v>
      </c>
      <c r="G302" s="20" t="s">
        <v>60</v>
      </c>
      <c r="H302" s="20" t="s">
        <v>60</v>
      </c>
      <c r="I302" s="20" t="s">
        <v>60</v>
      </c>
      <c r="J302" s="20" t="s">
        <v>60</v>
      </c>
      <c r="K302" s="20" t="s">
        <v>60</v>
      </c>
    </row>
    <row r="303" spans="1:11" s="13" customFormat="1" x14ac:dyDescent="0.2">
      <c r="A303" s="20" t="s">
        <v>60</v>
      </c>
      <c r="B303" s="20" t="s">
        <v>60</v>
      </c>
      <c r="C303" s="20" t="s">
        <v>60</v>
      </c>
      <c r="D303" s="20" t="s">
        <v>60</v>
      </c>
      <c r="E303" s="20" t="s">
        <v>60</v>
      </c>
      <c r="F303" s="20" t="s">
        <v>60</v>
      </c>
      <c r="G303" s="20" t="s">
        <v>60</v>
      </c>
      <c r="H303" s="20" t="s">
        <v>60</v>
      </c>
      <c r="I303" s="20" t="s">
        <v>60</v>
      </c>
      <c r="J303" s="20" t="s">
        <v>60</v>
      </c>
      <c r="K303" s="20" t="s">
        <v>60</v>
      </c>
    </row>
    <row r="304" spans="1:11" s="13" customFormat="1" x14ac:dyDescent="0.2">
      <c r="A304" s="20" t="s">
        <v>60</v>
      </c>
      <c r="B304" s="20" t="s">
        <v>60</v>
      </c>
      <c r="C304" s="20" t="s">
        <v>60</v>
      </c>
      <c r="D304" s="20" t="s">
        <v>60</v>
      </c>
      <c r="E304" s="20" t="s">
        <v>60</v>
      </c>
      <c r="F304" s="20" t="s">
        <v>60</v>
      </c>
      <c r="G304" s="20" t="s">
        <v>60</v>
      </c>
      <c r="H304" s="20" t="s">
        <v>60</v>
      </c>
      <c r="I304" s="20" t="s">
        <v>60</v>
      </c>
      <c r="J304" s="20" t="s">
        <v>60</v>
      </c>
      <c r="K304" s="20" t="s">
        <v>60</v>
      </c>
    </row>
    <row r="305" spans="1:11" s="13" customFormat="1" x14ac:dyDescent="0.2">
      <c r="A305" s="20" t="s">
        <v>60</v>
      </c>
      <c r="B305" s="20" t="s">
        <v>60</v>
      </c>
      <c r="C305" s="20" t="s">
        <v>60</v>
      </c>
      <c r="D305" s="20" t="s">
        <v>60</v>
      </c>
      <c r="E305" s="20" t="s">
        <v>60</v>
      </c>
      <c r="F305" s="20" t="s">
        <v>60</v>
      </c>
      <c r="G305" s="20" t="s">
        <v>60</v>
      </c>
      <c r="H305" s="20" t="s">
        <v>60</v>
      </c>
      <c r="I305" s="20" t="s">
        <v>60</v>
      </c>
      <c r="J305" s="20" t="s">
        <v>60</v>
      </c>
      <c r="K305" s="20" t="s">
        <v>60</v>
      </c>
    </row>
    <row r="306" spans="1:11" s="13" customFormat="1" x14ac:dyDescent="0.2">
      <c r="A306" s="20" t="s">
        <v>60</v>
      </c>
      <c r="B306" s="20" t="s">
        <v>60</v>
      </c>
      <c r="C306" s="20" t="s">
        <v>60</v>
      </c>
      <c r="D306" s="20" t="s">
        <v>60</v>
      </c>
      <c r="E306" s="20" t="s">
        <v>60</v>
      </c>
      <c r="F306" s="20" t="s">
        <v>60</v>
      </c>
      <c r="G306" s="20" t="s">
        <v>60</v>
      </c>
      <c r="H306" s="20" t="s">
        <v>60</v>
      </c>
      <c r="I306" s="20" t="s">
        <v>60</v>
      </c>
      <c r="J306" s="20" t="s">
        <v>60</v>
      </c>
      <c r="K306" s="20" t="s">
        <v>60</v>
      </c>
    </row>
    <row r="307" spans="1:11" s="13" customFormat="1" x14ac:dyDescent="0.2">
      <c r="A307" s="20" t="s">
        <v>60</v>
      </c>
      <c r="B307" s="20" t="s">
        <v>60</v>
      </c>
      <c r="C307" s="20" t="s">
        <v>60</v>
      </c>
      <c r="D307" s="20" t="s">
        <v>60</v>
      </c>
      <c r="E307" s="20" t="s">
        <v>60</v>
      </c>
      <c r="F307" s="20" t="s">
        <v>60</v>
      </c>
      <c r="G307" s="20" t="s">
        <v>60</v>
      </c>
      <c r="H307" s="20" t="s">
        <v>60</v>
      </c>
      <c r="I307" s="20" t="s">
        <v>60</v>
      </c>
      <c r="J307" s="20" t="s">
        <v>60</v>
      </c>
      <c r="K307" s="20" t="s">
        <v>60</v>
      </c>
    </row>
    <row r="308" spans="1:11" s="13" customFormat="1" x14ac:dyDescent="0.2">
      <c r="A308" s="20" t="s">
        <v>60</v>
      </c>
      <c r="B308" s="20" t="s">
        <v>60</v>
      </c>
      <c r="C308" s="20" t="s">
        <v>60</v>
      </c>
      <c r="D308" s="20" t="s">
        <v>60</v>
      </c>
      <c r="E308" s="20" t="s">
        <v>60</v>
      </c>
      <c r="F308" s="20" t="s">
        <v>60</v>
      </c>
      <c r="G308" s="20" t="s">
        <v>60</v>
      </c>
      <c r="H308" s="20" t="s">
        <v>60</v>
      </c>
      <c r="I308" s="20" t="s">
        <v>60</v>
      </c>
      <c r="J308" s="20" t="s">
        <v>60</v>
      </c>
      <c r="K308" s="20" t="s">
        <v>60</v>
      </c>
    </row>
    <row r="309" spans="1:11" s="13" customFormat="1" x14ac:dyDescent="0.2">
      <c r="A309" s="20" t="s">
        <v>60</v>
      </c>
      <c r="B309" s="20" t="s">
        <v>60</v>
      </c>
      <c r="C309" s="20" t="s">
        <v>60</v>
      </c>
      <c r="D309" s="20" t="s">
        <v>60</v>
      </c>
      <c r="E309" s="20" t="s">
        <v>60</v>
      </c>
      <c r="F309" s="20" t="s">
        <v>60</v>
      </c>
      <c r="G309" s="20" t="s">
        <v>60</v>
      </c>
      <c r="H309" s="20" t="s">
        <v>60</v>
      </c>
      <c r="I309" s="20" t="s">
        <v>60</v>
      </c>
      <c r="J309" s="20" t="s">
        <v>60</v>
      </c>
      <c r="K309" s="20" t="s">
        <v>60</v>
      </c>
    </row>
    <row r="310" spans="1:11" s="13" customFormat="1" x14ac:dyDescent="0.2">
      <c r="A310" s="20" t="s">
        <v>60</v>
      </c>
      <c r="B310" s="20" t="s">
        <v>60</v>
      </c>
      <c r="C310" s="20" t="s">
        <v>60</v>
      </c>
      <c r="D310" s="20" t="s">
        <v>60</v>
      </c>
      <c r="E310" s="20" t="s">
        <v>60</v>
      </c>
      <c r="F310" s="20" t="s">
        <v>60</v>
      </c>
      <c r="G310" s="20" t="s">
        <v>60</v>
      </c>
      <c r="H310" s="20" t="s">
        <v>60</v>
      </c>
      <c r="I310" s="20" t="s">
        <v>60</v>
      </c>
      <c r="J310" s="20" t="s">
        <v>60</v>
      </c>
      <c r="K310" s="20" t="s">
        <v>60</v>
      </c>
    </row>
    <row r="311" spans="1:11" s="13" customFormat="1" x14ac:dyDescent="0.2">
      <c r="A311" s="20" t="s">
        <v>60</v>
      </c>
      <c r="B311" s="20" t="s">
        <v>60</v>
      </c>
      <c r="C311" s="20" t="s">
        <v>60</v>
      </c>
      <c r="D311" s="20" t="s">
        <v>60</v>
      </c>
      <c r="E311" s="20" t="s">
        <v>60</v>
      </c>
      <c r="F311" s="20" t="s">
        <v>60</v>
      </c>
      <c r="G311" s="20" t="s">
        <v>60</v>
      </c>
      <c r="H311" s="20" t="s">
        <v>60</v>
      </c>
      <c r="I311" s="20" t="s">
        <v>60</v>
      </c>
      <c r="J311" s="20" t="s">
        <v>60</v>
      </c>
      <c r="K311" s="20" t="s">
        <v>60</v>
      </c>
    </row>
    <row r="312" spans="1:11" s="13" customFormat="1" x14ac:dyDescent="0.2">
      <c r="A312" s="20" t="s">
        <v>60</v>
      </c>
      <c r="B312" s="20" t="s">
        <v>60</v>
      </c>
      <c r="C312" s="20" t="s">
        <v>60</v>
      </c>
      <c r="D312" s="20" t="s">
        <v>60</v>
      </c>
      <c r="E312" s="20" t="s">
        <v>60</v>
      </c>
      <c r="F312" s="20" t="s">
        <v>60</v>
      </c>
      <c r="G312" s="20" t="s">
        <v>60</v>
      </c>
      <c r="H312" s="20" t="s">
        <v>60</v>
      </c>
      <c r="I312" s="20" t="s">
        <v>60</v>
      </c>
      <c r="J312" s="20" t="s">
        <v>60</v>
      </c>
      <c r="K312" s="20" t="s">
        <v>60</v>
      </c>
    </row>
    <row r="313" spans="1:11" s="13" customFormat="1" x14ac:dyDescent="0.2">
      <c r="A313" s="20" t="s">
        <v>60</v>
      </c>
      <c r="B313" s="20" t="s">
        <v>60</v>
      </c>
      <c r="C313" s="20" t="s">
        <v>60</v>
      </c>
      <c r="D313" s="20" t="s">
        <v>60</v>
      </c>
      <c r="E313" s="20" t="s">
        <v>60</v>
      </c>
      <c r="F313" s="20" t="s">
        <v>60</v>
      </c>
      <c r="G313" s="20" t="s">
        <v>60</v>
      </c>
      <c r="H313" s="20" t="s">
        <v>60</v>
      </c>
      <c r="I313" s="20" t="s">
        <v>60</v>
      </c>
      <c r="J313" s="20" t="s">
        <v>60</v>
      </c>
      <c r="K313" s="20" t="s">
        <v>60</v>
      </c>
    </row>
    <row r="314" spans="1:11" s="13" customFormat="1" x14ac:dyDescent="0.2">
      <c r="A314" s="20" t="s">
        <v>60</v>
      </c>
      <c r="B314" s="20" t="s">
        <v>60</v>
      </c>
      <c r="C314" s="20" t="s">
        <v>60</v>
      </c>
      <c r="D314" s="20" t="s">
        <v>60</v>
      </c>
      <c r="E314" s="20" t="s">
        <v>60</v>
      </c>
      <c r="F314" s="20" t="s">
        <v>60</v>
      </c>
      <c r="G314" s="20" t="s">
        <v>60</v>
      </c>
      <c r="H314" s="20" t="s">
        <v>60</v>
      </c>
      <c r="I314" s="20" t="s">
        <v>60</v>
      </c>
      <c r="J314" s="20" t="s">
        <v>60</v>
      </c>
      <c r="K314" s="20" t="s">
        <v>60</v>
      </c>
    </row>
    <row r="315" spans="1:11" s="13" customFormat="1" x14ac:dyDescent="0.2">
      <c r="A315" s="20" t="s">
        <v>60</v>
      </c>
      <c r="B315" s="20" t="s">
        <v>60</v>
      </c>
      <c r="C315" s="20" t="s">
        <v>60</v>
      </c>
      <c r="D315" s="20" t="s">
        <v>60</v>
      </c>
      <c r="E315" s="20" t="s">
        <v>60</v>
      </c>
      <c r="F315" s="20" t="s">
        <v>60</v>
      </c>
      <c r="G315" s="20" t="s">
        <v>60</v>
      </c>
      <c r="H315" s="20" t="s">
        <v>60</v>
      </c>
      <c r="I315" s="20" t="s">
        <v>60</v>
      </c>
      <c r="J315" s="20" t="s">
        <v>60</v>
      </c>
      <c r="K315" s="20" t="s">
        <v>60</v>
      </c>
    </row>
    <row r="316" spans="1:11" s="13" customFormat="1" x14ac:dyDescent="0.2">
      <c r="A316" s="20" t="s">
        <v>60</v>
      </c>
      <c r="B316" s="20" t="s">
        <v>60</v>
      </c>
      <c r="C316" s="20" t="s">
        <v>60</v>
      </c>
      <c r="D316" s="20" t="s">
        <v>60</v>
      </c>
      <c r="E316" s="20" t="s">
        <v>60</v>
      </c>
      <c r="F316" s="20" t="s">
        <v>60</v>
      </c>
      <c r="G316" s="20" t="s">
        <v>60</v>
      </c>
      <c r="H316" s="20" t="s">
        <v>60</v>
      </c>
      <c r="I316" s="20" t="s">
        <v>60</v>
      </c>
      <c r="J316" s="20" t="s">
        <v>60</v>
      </c>
      <c r="K316" s="20" t="s">
        <v>60</v>
      </c>
    </row>
    <row r="317" spans="1:11" s="13" customFormat="1" x14ac:dyDescent="0.2">
      <c r="A317" s="20" t="s">
        <v>60</v>
      </c>
      <c r="B317" s="20" t="s">
        <v>60</v>
      </c>
      <c r="C317" s="20" t="s">
        <v>60</v>
      </c>
      <c r="D317" s="20" t="s">
        <v>60</v>
      </c>
      <c r="E317" s="20" t="s">
        <v>60</v>
      </c>
      <c r="F317" s="20" t="s">
        <v>60</v>
      </c>
      <c r="G317" s="20" t="s">
        <v>60</v>
      </c>
      <c r="H317" s="20" t="s">
        <v>60</v>
      </c>
      <c r="I317" s="20" t="s">
        <v>60</v>
      </c>
      <c r="J317" s="20" t="s">
        <v>60</v>
      </c>
      <c r="K317" s="20" t="s">
        <v>60</v>
      </c>
    </row>
    <row r="318" spans="1:11" s="13" customFormat="1" x14ac:dyDescent="0.2">
      <c r="A318" s="20" t="s">
        <v>60</v>
      </c>
      <c r="B318" s="20" t="s">
        <v>60</v>
      </c>
      <c r="C318" s="20" t="s">
        <v>60</v>
      </c>
      <c r="D318" s="20" t="s">
        <v>60</v>
      </c>
      <c r="E318" s="20" t="s">
        <v>60</v>
      </c>
      <c r="F318" s="20" t="s">
        <v>60</v>
      </c>
      <c r="G318" s="20" t="s">
        <v>60</v>
      </c>
      <c r="H318" s="20" t="s">
        <v>60</v>
      </c>
      <c r="I318" s="20" t="s">
        <v>60</v>
      </c>
      <c r="J318" s="20" t="s">
        <v>60</v>
      </c>
      <c r="K318" s="20" t="s">
        <v>60</v>
      </c>
    </row>
    <row r="319" spans="1:11" s="13" customFormat="1" x14ac:dyDescent="0.2">
      <c r="A319" s="20" t="s">
        <v>60</v>
      </c>
      <c r="B319" s="20" t="s">
        <v>60</v>
      </c>
      <c r="C319" s="20" t="s">
        <v>60</v>
      </c>
      <c r="D319" s="20" t="s">
        <v>60</v>
      </c>
      <c r="E319" s="20" t="s">
        <v>60</v>
      </c>
      <c r="F319" s="20" t="s">
        <v>60</v>
      </c>
      <c r="G319" s="20" t="s">
        <v>60</v>
      </c>
      <c r="H319" s="20" t="s">
        <v>60</v>
      </c>
      <c r="I319" s="20" t="s">
        <v>60</v>
      </c>
      <c r="J319" s="20" t="s">
        <v>60</v>
      </c>
      <c r="K319" s="20" t="s">
        <v>60</v>
      </c>
    </row>
    <row r="320" spans="1:11" s="13" customFormat="1" x14ac:dyDescent="0.2">
      <c r="A320" s="20" t="s">
        <v>60</v>
      </c>
      <c r="B320" s="20" t="s">
        <v>60</v>
      </c>
      <c r="C320" s="20" t="s">
        <v>60</v>
      </c>
      <c r="D320" s="20" t="s">
        <v>60</v>
      </c>
      <c r="E320" s="20" t="s">
        <v>60</v>
      </c>
      <c r="F320" s="20" t="s">
        <v>60</v>
      </c>
      <c r="G320" s="20" t="s">
        <v>60</v>
      </c>
      <c r="H320" s="20" t="s">
        <v>60</v>
      </c>
      <c r="I320" s="20" t="s">
        <v>60</v>
      </c>
      <c r="J320" s="20" t="s">
        <v>60</v>
      </c>
      <c r="K320" s="20" t="s">
        <v>60</v>
      </c>
    </row>
    <row r="321" spans="1:11" s="13" customFormat="1" x14ac:dyDescent="0.2">
      <c r="A321" s="20" t="s">
        <v>60</v>
      </c>
      <c r="B321" s="20" t="s">
        <v>60</v>
      </c>
      <c r="C321" s="20" t="s">
        <v>60</v>
      </c>
      <c r="D321" s="20" t="s">
        <v>60</v>
      </c>
      <c r="E321" s="20" t="s">
        <v>60</v>
      </c>
      <c r="F321" s="20" t="s">
        <v>60</v>
      </c>
      <c r="G321" s="20" t="s">
        <v>60</v>
      </c>
      <c r="H321" s="20" t="s">
        <v>60</v>
      </c>
      <c r="I321" s="20" t="s">
        <v>60</v>
      </c>
      <c r="J321" s="20" t="s">
        <v>60</v>
      </c>
      <c r="K321" s="20" t="s">
        <v>60</v>
      </c>
    </row>
    <row r="322" spans="1:11" s="13" customFormat="1" x14ac:dyDescent="0.2">
      <c r="A322" s="20" t="s">
        <v>60</v>
      </c>
      <c r="B322" s="20" t="s">
        <v>60</v>
      </c>
      <c r="C322" s="20" t="s">
        <v>60</v>
      </c>
      <c r="D322" s="20" t="s">
        <v>60</v>
      </c>
      <c r="E322" s="20" t="s">
        <v>60</v>
      </c>
      <c r="F322" s="20" t="s">
        <v>60</v>
      </c>
      <c r="G322" s="20" t="s">
        <v>60</v>
      </c>
      <c r="H322" s="20" t="s">
        <v>60</v>
      </c>
      <c r="I322" s="20" t="s">
        <v>60</v>
      </c>
      <c r="J322" s="20" t="s">
        <v>60</v>
      </c>
      <c r="K322" s="20" t="s">
        <v>60</v>
      </c>
    </row>
    <row r="323" spans="1:11" s="13" customFormat="1" x14ac:dyDescent="0.2">
      <c r="A323" s="20" t="s">
        <v>60</v>
      </c>
      <c r="B323" s="20" t="s">
        <v>60</v>
      </c>
      <c r="C323" s="20" t="s">
        <v>60</v>
      </c>
      <c r="D323" s="20" t="s">
        <v>60</v>
      </c>
      <c r="E323" s="20" t="s">
        <v>60</v>
      </c>
      <c r="F323" s="20" t="s">
        <v>60</v>
      </c>
      <c r="G323" s="20" t="s">
        <v>60</v>
      </c>
      <c r="H323" s="20" t="s">
        <v>60</v>
      </c>
      <c r="I323" s="20" t="s">
        <v>60</v>
      </c>
      <c r="J323" s="20" t="s">
        <v>60</v>
      </c>
      <c r="K323" s="20" t="s">
        <v>60</v>
      </c>
    </row>
    <row r="324" spans="1:11" s="13" customFormat="1" x14ac:dyDescent="0.2">
      <c r="A324" s="20" t="s">
        <v>60</v>
      </c>
      <c r="B324" s="20" t="s">
        <v>60</v>
      </c>
      <c r="C324" s="20" t="s">
        <v>60</v>
      </c>
      <c r="D324" s="20" t="s">
        <v>60</v>
      </c>
      <c r="E324" s="20" t="s">
        <v>60</v>
      </c>
      <c r="F324" s="20" t="s">
        <v>60</v>
      </c>
      <c r="G324" s="20" t="s">
        <v>60</v>
      </c>
      <c r="H324" s="20" t="s">
        <v>60</v>
      </c>
      <c r="I324" s="20" t="s">
        <v>60</v>
      </c>
      <c r="J324" s="20" t="s">
        <v>60</v>
      </c>
      <c r="K324" s="20" t="s">
        <v>60</v>
      </c>
    </row>
    <row r="325" spans="1:11" s="13" customFormat="1" x14ac:dyDescent="0.2">
      <c r="A325" s="20" t="s">
        <v>60</v>
      </c>
      <c r="B325" s="20" t="s">
        <v>60</v>
      </c>
      <c r="C325" s="20" t="s">
        <v>60</v>
      </c>
      <c r="D325" s="20" t="s">
        <v>60</v>
      </c>
      <c r="E325" s="20" t="s">
        <v>60</v>
      </c>
      <c r="F325" s="20" t="s">
        <v>60</v>
      </c>
      <c r="G325" s="20" t="s">
        <v>60</v>
      </c>
      <c r="H325" s="20" t="s">
        <v>60</v>
      </c>
      <c r="I325" s="20" t="s">
        <v>60</v>
      </c>
      <c r="J325" s="20" t="s">
        <v>60</v>
      </c>
      <c r="K325" s="20" t="s">
        <v>60</v>
      </c>
    </row>
    <row r="326" spans="1:11" s="13" customFormat="1" x14ac:dyDescent="0.2">
      <c r="A326" s="20" t="s">
        <v>60</v>
      </c>
      <c r="B326" s="20" t="s">
        <v>60</v>
      </c>
      <c r="C326" s="20" t="s">
        <v>60</v>
      </c>
      <c r="D326" s="20" t="s">
        <v>60</v>
      </c>
      <c r="E326" s="20" t="s">
        <v>60</v>
      </c>
      <c r="F326" s="20" t="s">
        <v>60</v>
      </c>
      <c r="G326" s="20" t="s">
        <v>60</v>
      </c>
      <c r="H326" s="20" t="s">
        <v>60</v>
      </c>
      <c r="I326" s="20" t="s">
        <v>60</v>
      </c>
      <c r="J326" s="20" t="s">
        <v>60</v>
      </c>
      <c r="K326" s="20" t="s">
        <v>60</v>
      </c>
    </row>
    <row r="327" spans="1:11" s="13" customFormat="1" x14ac:dyDescent="0.2">
      <c r="A327" s="20" t="s">
        <v>60</v>
      </c>
      <c r="B327" s="20" t="s">
        <v>60</v>
      </c>
      <c r="C327" s="20" t="s">
        <v>60</v>
      </c>
      <c r="D327" s="20" t="s">
        <v>60</v>
      </c>
      <c r="E327" s="20" t="s">
        <v>60</v>
      </c>
      <c r="F327" s="20" t="s">
        <v>60</v>
      </c>
      <c r="G327" s="20" t="s">
        <v>60</v>
      </c>
      <c r="H327" s="20" t="s">
        <v>60</v>
      </c>
      <c r="I327" s="20" t="s">
        <v>60</v>
      </c>
      <c r="J327" s="20" t="s">
        <v>60</v>
      </c>
      <c r="K327" s="20" t="s">
        <v>60</v>
      </c>
    </row>
    <row r="328" spans="1:11" s="13" customFormat="1" x14ac:dyDescent="0.2">
      <c r="A328" s="20" t="s">
        <v>60</v>
      </c>
      <c r="B328" s="20" t="s">
        <v>60</v>
      </c>
      <c r="C328" s="20" t="s">
        <v>60</v>
      </c>
      <c r="D328" s="20" t="s">
        <v>60</v>
      </c>
      <c r="E328" s="20" t="s">
        <v>60</v>
      </c>
      <c r="F328" s="20" t="s">
        <v>60</v>
      </c>
      <c r="G328" s="20" t="s">
        <v>60</v>
      </c>
      <c r="H328" s="20" t="s">
        <v>60</v>
      </c>
      <c r="I328" s="20" t="s">
        <v>60</v>
      </c>
      <c r="J328" s="20" t="s">
        <v>60</v>
      </c>
      <c r="K328" s="20" t="s">
        <v>60</v>
      </c>
    </row>
    <row r="329" spans="1:11" s="13" customFormat="1" x14ac:dyDescent="0.2">
      <c r="A329" s="20" t="s">
        <v>60</v>
      </c>
      <c r="B329" s="20" t="s">
        <v>60</v>
      </c>
      <c r="C329" s="20" t="s">
        <v>60</v>
      </c>
      <c r="D329" s="20" t="s">
        <v>60</v>
      </c>
      <c r="E329" s="20" t="s">
        <v>60</v>
      </c>
      <c r="F329" s="20" t="s">
        <v>60</v>
      </c>
      <c r="G329" s="20" t="s">
        <v>60</v>
      </c>
      <c r="H329" s="20" t="s">
        <v>60</v>
      </c>
      <c r="I329" s="20" t="s">
        <v>60</v>
      </c>
      <c r="J329" s="20" t="s">
        <v>60</v>
      </c>
      <c r="K329" s="20" t="s">
        <v>60</v>
      </c>
    </row>
    <row r="330" spans="1:11" s="13" customFormat="1" x14ac:dyDescent="0.2">
      <c r="A330" s="20" t="s">
        <v>60</v>
      </c>
      <c r="B330" s="20" t="s">
        <v>60</v>
      </c>
      <c r="C330" s="20" t="s">
        <v>60</v>
      </c>
      <c r="D330" s="20" t="s">
        <v>60</v>
      </c>
      <c r="E330" s="20" t="s">
        <v>60</v>
      </c>
      <c r="F330" s="20" t="s">
        <v>60</v>
      </c>
      <c r="G330" s="20" t="s">
        <v>60</v>
      </c>
      <c r="H330" s="20" t="s">
        <v>60</v>
      </c>
      <c r="I330" s="20" t="s">
        <v>60</v>
      </c>
      <c r="J330" s="20" t="s">
        <v>60</v>
      </c>
      <c r="K330" s="20" t="s">
        <v>60</v>
      </c>
    </row>
    <row r="331" spans="1:11" s="13" customFormat="1" x14ac:dyDescent="0.2">
      <c r="A331" s="20" t="s">
        <v>60</v>
      </c>
      <c r="B331" s="20" t="s">
        <v>60</v>
      </c>
      <c r="C331" s="20" t="s">
        <v>60</v>
      </c>
      <c r="D331" s="20" t="s">
        <v>60</v>
      </c>
      <c r="E331" s="20" t="s">
        <v>60</v>
      </c>
      <c r="F331" s="20" t="s">
        <v>60</v>
      </c>
      <c r="G331" s="20" t="s">
        <v>60</v>
      </c>
      <c r="H331" s="20" t="s">
        <v>60</v>
      </c>
      <c r="I331" s="20" t="s">
        <v>60</v>
      </c>
      <c r="J331" s="20" t="s">
        <v>60</v>
      </c>
      <c r="K331" s="20" t="s">
        <v>60</v>
      </c>
    </row>
    <row r="332" spans="1:11" s="13" customFormat="1" x14ac:dyDescent="0.2">
      <c r="A332" s="20" t="s">
        <v>60</v>
      </c>
      <c r="B332" s="20" t="s">
        <v>60</v>
      </c>
      <c r="C332" s="20" t="s">
        <v>60</v>
      </c>
      <c r="D332" s="20" t="s">
        <v>60</v>
      </c>
      <c r="E332" s="20" t="s">
        <v>60</v>
      </c>
      <c r="F332" s="20" t="s">
        <v>60</v>
      </c>
      <c r="G332" s="20" t="s">
        <v>60</v>
      </c>
      <c r="H332" s="20" t="s">
        <v>60</v>
      </c>
      <c r="I332" s="20" t="s">
        <v>60</v>
      </c>
      <c r="J332" s="20" t="s">
        <v>60</v>
      </c>
      <c r="K332" s="20" t="s">
        <v>60</v>
      </c>
    </row>
    <row r="333" spans="1:11" s="13" customFormat="1" x14ac:dyDescent="0.2">
      <c r="A333" s="20" t="s">
        <v>60</v>
      </c>
      <c r="B333" s="20" t="s">
        <v>60</v>
      </c>
      <c r="C333" s="20" t="s">
        <v>60</v>
      </c>
      <c r="D333" s="20" t="s">
        <v>60</v>
      </c>
      <c r="E333" s="20" t="s">
        <v>60</v>
      </c>
      <c r="F333" s="20" t="s">
        <v>60</v>
      </c>
      <c r="G333" s="20" t="s">
        <v>60</v>
      </c>
      <c r="H333" s="20" t="s">
        <v>60</v>
      </c>
      <c r="I333" s="20" t="s">
        <v>60</v>
      </c>
      <c r="J333" s="20" t="s">
        <v>60</v>
      </c>
      <c r="K333" s="20" t="s">
        <v>60</v>
      </c>
    </row>
    <row r="334" spans="1:11" s="13" customFormat="1" x14ac:dyDescent="0.2">
      <c r="A334" s="20" t="s">
        <v>60</v>
      </c>
      <c r="B334" s="20" t="s">
        <v>60</v>
      </c>
      <c r="C334" s="20" t="s">
        <v>60</v>
      </c>
      <c r="D334" s="20" t="s">
        <v>60</v>
      </c>
      <c r="E334" s="20" t="s">
        <v>60</v>
      </c>
      <c r="F334" s="20" t="s">
        <v>60</v>
      </c>
      <c r="G334" s="20" t="s">
        <v>60</v>
      </c>
      <c r="H334" s="20" t="s">
        <v>60</v>
      </c>
      <c r="I334" s="20" t="s">
        <v>60</v>
      </c>
      <c r="J334" s="20" t="s">
        <v>60</v>
      </c>
      <c r="K334" s="20" t="s">
        <v>60</v>
      </c>
    </row>
    <row r="335" spans="1:11" s="13" customFormat="1" x14ac:dyDescent="0.2">
      <c r="A335" s="20" t="s">
        <v>60</v>
      </c>
      <c r="B335" s="20" t="s">
        <v>60</v>
      </c>
      <c r="C335" s="20" t="s">
        <v>60</v>
      </c>
      <c r="D335" s="20" t="s">
        <v>60</v>
      </c>
      <c r="E335" s="20" t="s">
        <v>60</v>
      </c>
      <c r="F335" s="20" t="s">
        <v>60</v>
      </c>
      <c r="G335" s="20" t="s">
        <v>60</v>
      </c>
      <c r="H335" s="20" t="s">
        <v>60</v>
      </c>
      <c r="I335" s="20" t="s">
        <v>60</v>
      </c>
      <c r="J335" s="20" t="s">
        <v>60</v>
      </c>
      <c r="K335" s="20" t="s">
        <v>60</v>
      </c>
    </row>
    <row r="336" spans="1:11" s="13" customFormat="1" x14ac:dyDescent="0.2">
      <c r="A336" s="20" t="s">
        <v>60</v>
      </c>
      <c r="B336" s="20" t="s">
        <v>60</v>
      </c>
      <c r="C336" s="20" t="s">
        <v>60</v>
      </c>
      <c r="D336" s="20" t="s">
        <v>60</v>
      </c>
      <c r="E336" s="20" t="s">
        <v>60</v>
      </c>
      <c r="F336" s="20" t="s">
        <v>60</v>
      </c>
      <c r="G336" s="20" t="s">
        <v>60</v>
      </c>
      <c r="H336" s="20" t="s">
        <v>60</v>
      </c>
      <c r="I336" s="20" t="s">
        <v>60</v>
      </c>
      <c r="J336" s="20" t="s">
        <v>60</v>
      </c>
      <c r="K336" s="20" t="s">
        <v>60</v>
      </c>
    </row>
    <row r="337" spans="1:11" s="13" customFormat="1" x14ac:dyDescent="0.2">
      <c r="A337" s="20" t="s">
        <v>60</v>
      </c>
      <c r="B337" s="20" t="s">
        <v>60</v>
      </c>
      <c r="C337" s="20" t="s">
        <v>60</v>
      </c>
      <c r="D337" s="20" t="s">
        <v>60</v>
      </c>
      <c r="E337" s="20" t="s">
        <v>60</v>
      </c>
      <c r="F337" s="20" t="s">
        <v>60</v>
      </c>
      <c r="G337" s="20" t="s">
        <v>60</v>
      </c>
      <c r="H337" s="20" t="s">
        <v>60</v>
      </c>
      <c r="I337" s="20" t="s">
        <v>60</v>
      </c>
      <c r="J337" s="20" t="s">
        <v>60</v>
      </c>
      <c r="K337" s="20" t="s">
        <v>60</v>
      </c>
    </row>
    <row r="338" spans="1:11" s="13" customFormat="1" x14ac:dyDescent="0.2">
      <c r="A338" s="20" t="s">
        <v>60</v>
      </c>
      <c r="B338" s="20" t="s">
        <v>60</v>
      </c>
      <c r="C338" s="20" t="s">
        <v>60</v>
      </c>
      <c r="D338" s="20" t="s">
        <v>60</v>
      </c>
      <c r="E338" s="20" t="s">
        <v>60</v>
      </c>
      <c r="F338" s="20" t="s">
        <v>60</v>
      </c>
      <c r="G338" s="20" t="s">
        <v>60</v>
      </c>
      <c r="H338" s="20" t="s">
        <v>60</v>
      </c>
      <c r="I338" s="20" t="s">
        <v>60</v>
      </c>
      <c r="J338" s="20" t="s">
        <v>60</v>
      </c>
      <c r="K338" s="20" t="s">
        <v>60</v>
      </c>
    </row>
    <row r="339" spans="1:11" s="13" customFormat="1" x14ac:dyDescent="0.2">
      <c r="A339" s="20" t="s">
        <v>60</v>
      </c>
      <c r="B339" s="20" t="s">
        <v>60</v>
      </c>
      <c r="C339" s="20" t="s">
        <v>60</v>
      </c>
      <c r="D339" s="20" t="s">
        <v>60</v>
      </c>
      <c r="E339" s="20" t="s">
        <v>60</v>
      </c>
      <c r="F339" s="20" t="s">
        <v>60</v>
      </c>
      <c r="G339" s="20" t="s">
        <v>60</v>
      </c>
      <c r="H339" s="20" t="s">
        <v>60</v>
      </c>
      <c r="I339" s="20" t="s">
        <v>60</v>
      </c>
      <c r="J339" s="20" t="s">
        <v>60</v>
      </c>
      <c r="K339" s="20" t="s">
        <v>60</v>
      </c>
    </row>
    <row r="340" spans="1:11" s="13" customFormat="1" x14ac:dyDescent="0.2">
      <c r="A340" s="20" t="s">
        <v>60</v>
      </c>
      <c r="B340" s="20" t="s">
        <v>60</v>
      </c>
      <c r="C340" s="20" t="s">
        <v>60</v>
      </c>
      <c r="D340" s="20" t="s">
        <v>60</v>
      </c>
      <c r="E340" s="20" t="s">
        <v>60</v>
      </c>
      <c r="F340" s="20" t="s">
        <v>60</v>
      </c>
      <c r="G340" s="20" t="s">
        <v>60</v>
      </c>
      <c r="H340" s="20" t="s">
        <v>60</v>
      </c>
      <c r="I340" s="20" t="s">
        <v>60</v>
      </c>
      <c r="J340" s="20" t="s">
        <v>60</v>
      </c>
      <c r="K340" s="20" t="s">
        <v>60</v>
      </c>
    </row>
    <row r="341" spans="1:11" s="13" customFormat="1" x14ac:dyDescent="0.2">
      <c r="A341" s="20" t="s">
        <v>60</v>
      </c>
      <c r="B341" s="20" t="s">
        <v>60</v>
      </c>
      <c r="C341" s="20" t="s">
        <v>60</v>
      </c>
      <c r="D341" s="20" t="s">
        <v>60</v>
      </c>
      <c r="E341" s="20" t="s">
        <v>60</v>
      </c>
      <c r="F341" s="20" t="s">
        <v>60</v>
      </c>
      <c r="G341" s="20" t="s">
        <v>60</v>
      </c>
      <c r="H341" s="20" t="s">
        <v>60</v>
      </c>
      <c r="I341" s="20" t="s">
        <v>60</v>
      </c>
      <c r="J341" s="20" t="s">
        <v>60</v>
      </c>
      <c r="K341" s="20" t="s">
        <v>60</v>
      </c>
    </row>
    <row r="342" spans="1:11" s="13" customFormat="1" x14ac:dyDescent="0.2">
      <c r="A342" s="20" t="s">
        <v>60</v>
      </c>
      <c r="B342" s="20" t="s">
        <v>60</v>
      </c>
      <c r="C342" s="20" t="s">
        <v>60</v>
      </c>
      <c r="D342" s="20" t="s">
        <v>60</v>
      </c>
      <c r="E342" s="20" t="s">
        <v>60</v>
      </c>
      <c r="F342" s="20" t="s">
        <v>60</v>
      </c>
      <c r="G342" s="20" t="s">
        <v>60</v>
      </c>
      <c r="H342" s="20" t="s">
        <v>60</v>
      </c>
      <c r="I342" s="20" t="s">
        <v>60</v>
      </c>
      <c r="J342" s="20" t="s">
        <v>60</v>
      </c>
      <c r="K342" s="20" t="s">
        <v>60</v>
      </c>
    </row>
    <row r="343" spans="1:11" s="13" customFormat="1" x14ac:dyDescent="0.2">
      <c r="A343" s="20" t="s">
        <v>60</v>
      </c>
      <c r="B343" s="20" t="s">
        <v>60</v>
      </c>
      <c r="C343" s="20" t="s">
        <v>60</v>
      </c>
      <c r="D343" s="20" t="s">
        <v>60</v>
      </c>
      <c r="E343" s="20" t="s">
        <v>60</v>
      </c>
      <c r="F343" s="20" t="s">
        <v>60</v>
      </c>
      <c r="G343" s="20" t="s">
        <v>60</v>
      </c>
      <c r="H343" s="20" t="s">
        <v>60</v>
      </c>
      <c r="I343" s="20" t="s">
        <v>60</v>
      </c>
      <c r="J343" s="20" t="s">
        <v>60</v>
      </c>
      <c r="K343" s="20" t="s">
        <v>60</v>
      </c>
    </row>
    <row r="344" spans="1:11" s="13" customFormat="1" x14ac:dyDescent="0.2">
      <c r="A344" s="20" t="s">
        <v>60</v>
      </c>
      <c r="B344" s="20" t="s">
        <v>60</v>
      </c>
      <c r="C344" s="20" t="s">
        <v>60</v>
      </c>
      <c r="D344" s="20" t="s">
        <v>60</v>
      </c>
      <c r="E344" s="20" t="s">
        <v>60</v>
      </c>
      <c r="F344" s="20" t="s">
        <v>60</v>
      </c>
      <c r="G344" s="20" t="s">
        <v>60</v>
      </c>
      <c r="H344" s="20" t="s">
        <v>60</v>
      </c>
      <c r="I344" s="20" t="s">
        <v>60</v>
      </c>
      <c r="J344" s="20" t="s">
        <v>60</v>
      </c>
      <c r="K344" s="20" t="s">
        <v>60</v>
      </c>
    </row>
    <row r="345" spans="1:11" s="13" customFormat="1" x14ac:dyDescent="0.2">
      <c r="A345" s="20" t="s">
        <v>60</v>
      </c>
      <c r="B345" s="20" t="s">
        <v>60</v>
      </c>
      <c r="C345" s="20" t="s">
        <v>60</v>
      </c>
      <c r="D345" s="20" t="s">
        <v>60</v>
      </c>
      <c r="E345" s="20" t="s">
        <v>60</v>
      </c>
      <c r="F345" s="20" t="s">
        <v>60</v>
      </c>
      <c r="G345" s="20" t="s">
        <v>60</v>
      </c>
      <c r="H345" s="20" t="s">
        <v>60</v>
      </c>
      <c r="I345" s="20" t="s">
        <v>60</v>
      </c>
      <c r="J345" s="20" t="s">
        <v>60</v>
      </c>
      <c r="K345" s="20" t="s">
        <v>60</v>
      </c>
    </row>
    <row r="346" spans="1:11" s="13" customFormat="1" x14ac:dyDescent="0.2">
      <c r="A346" s="20" t="s">
        <v>60</v>
      </c>
      <c r="B346" s="20" t="s">
        <v>60</v>
      </c>
      <c r="C346" s="20" t="s">
        <v>60</v>
      </c>
      <c r="D346" s="20" t="s">
        <v>60</v>
      </c>
      <c r="E346" s="20" t="s">
        <v>60</v>
      </c>
      <c r="F346" s="20" t="s">
        <v>60</v>
      </c>
      <c r="G346" s="20" t="s">
        <v>60</v>
      </c>
      <c r="H346" s="20" t="s">
        <v>60</v>
      </c>
      <c r="I346" s="20" t="s">
        <v>60</v>
      </c>
      <c r="J346" s="20" t="s">
        <v>60</v>
      </c>
      <c r="K346" s="20" t="s">
        <v>60</v>
      </c>
    </row>
    <row r="347" spans="1:11" s="13" customFormat="1" x14ac:dyDescent="0.2">
      <c r="A347" s="20" t="s">
        <v>60</v>
      </c>
      <c r="B347" s="20" t="s">
        <v>60</v>
      </c>
      <c r="C347" s="20" t="s">
        <v>60</v>
      </c>
      <c r="D347" s="20" t="s">
        <v>60</v>
      </c>
      <c r="E347" s="20" t="s">
        <v>60</v>
      </c>
      <c r="F347" s="20" t="s">
        <v>60</v>
      </c>
      <c r="G347" s="20" t="s">
        <v>60</v>
      </c>
      <c r="H347" s="20" t="s">
        <v>60</v>
      </c>
      <c r="I347" s="20" t="s">
        <v>60</v>
      </c>
      <c r="J347" s="20" t="s">
        <v>60</v>
      </c>
      <c r="K347" s="20" t="s">
        <v>60</v>
      </c>
    </row>
    <row r="348" spans="1:11" s="13" customFormat="1" x14ac:dyDescent="0.2">
      <c r="A348" s="20" t="s">
        <v>60</v>
      </c>
      <c r="B348" s="20" t="s">
        <v>60</v>
      </c>
      <c r="C348" s="20" t="s">
        <v>60</v>
      </c>
      <c r="D348" s="20" t="s">
        <v>60</v>
      </c>
      <c r="E348" s="20" t="s">
        <v>60</v>
      </c>
      <c r="F348" s="20" t="s">
        <v>60</v>
      </c>
      <c r="G348" s="20" t="s">
        <v>60</v>
      </c>
      <c r="H348" s="20" t="s">
        <v>60</v>
      </c>
      <c r="I348" s="20" t="s">
        <v>60</v>
      </c>
      <c r="J348" s="20" t="s">
        <v>60</v>
      </c>
      <c r="K348" s="20" t="s">
        <v>60</v>
      </c>
    </row>
    <row r="349" spans="1:11" s="13" customFormat="1" x14ac:dyDescent="0.2">
      <c r="A349" s="20" t="s">
        <v>60</v>
      </c>
      <c r="B349" s="20" t="s">
        <v>60</v>
      </c>
      <c r="C349" s="20" t="s">
        <v>60</v>
      </c>
      <c r="D349" s="20" t="s">
        <v>60</v>
      </c>
      <c r="E349" s="20" t="s">
        <v>60</v>
      </c>
      <c r="F349" s="20" t="s">
        <v>60</v>
      </c>
      <c r="G349" s="20" t="s">
        <v>60</v>
      </c>
      <c r="H349" s="20" t="s">
        <v>60</v>
      </c>
      <c r="I349" s="20" t="s">
        <v>60</v>
      </c>
      <c r="J349" s="20" t="s">
        <v>60</v>
      </c>
      <c r="K349" s="20" t="s">
        <v>60</v>
      </c>
    </row>
    <row r="350" spans="1:11" s="13" customFormat="1" x14ac:dyDescent="0.2">
      <c r="A350" s="20" t="s">
        <v>60</v>
      </c>
      <c r="B350" s="20" t="s">
        <v>60</v>
      </c>
      <c r="C350" s="20" t="s">
        <v>60</v>
      </c>
      <c r="D350" s="20" t="s">
        <v>60</v>
      </c>
      <c r="E350" s="20" t="s">
        <v>60</v>
      </c>
      <c r="F350" s="20" t="s">
        <v>60</v>
      </c>
      <c r="G350" s="20" t="s">
        <v>60</v>
      </c>
      <c r="H350" s="20" t="s">
        <v>60</v>
      </c>
      <c r="I350" s="20" t="s">
        <v>60</v>
      </c>
      <c r="J350" s="20" t="s">
        <v>60</v>
      </c>
      <c r="K350" s="20" t="s">
        <v>60</v>
      </c>
    </row>
    <row r="351" spans="1:11" s="13" customFormat="1" x14ac:dyDescent="0.2">
      <c r="A351" s="20" t="s">
        <v>60</v>
      </c>
      <c r="B351" s="20" t="s">
        <v>60</v>
      </c>
      <c r="C351" s="20" t="s">
        <v>60</v>
      </c>
      <c r="D351" s="20" t="s">
        <v>60</v>
      </c>
      <c r="E351" s="20" t="s">
        <v>60</v>
      </c>
      <c r="F351" s="20" t="s">
        <v>60</v>
      </c>
      <c r="G351" s="20" t="s">
        <v>60</v>
      </c>
      <c r="H351" s="20" t="s">
        <v>60</v>
      </c>
      <c r="I351" s="20" t="s">
        <v>60</v>
      </c>
      <c r="J351" s="20" t="s">
        <v>60</v>
      </c>
      <c r="K351" s="20" t="s">
        <v>60</v>
      </c>
    </row>
    <row r="352" spans="1:11" s="13" customFormat="1" x14ac:dyDescent="0.2">
      <c r="A352" s="20" t="s">
        <v>60</v>
      </c>
      <c r="B352" s="20" t="s">
        <v>60</v>
      </c>
      <c r="C352" s="20" t="s">
        <v>60</v>
      </c>
      <c r="D352" s="20" t="s">
        <v>60</v>
      </c>
      <c r="E352" s="20" t="s">
        <v>60</v>
      </c>
      <c r="F352" s="20" t="s">
        <v>60</v>
      </c>
      <c r="G352" s="20" t="s">
        <v>60</v>
      </c>
      <c r="H352" s="20" t="s">
        <v>60</v>
      </c>
      <c r="I352" s="20" t="s">
        <v>60</v>
      </c>
      <c r="J352" s="20" t="s">
        <v>60</v>
      </c>
      <c r="K352" s="20" t="s">
        <v>60</v>
      </c>
    </row>
    <row r="353" spans="1:11" s="13" customFormat="1" x14ac:dyDescent="0.2">
      <c r="A353" s="20" t="s">
        <v>60</v>
      </c>
      <c r="B353" s="20" t="s">
        <v>60</v>
      </c>
      <c r="C353" s="20" t="s">
        <v>60</v>
      </c>
      <c r="D353" s="20" t="s">
        <v>60</v>
      </c>
      <c r="E353" s="20" t="s">
        <v>60</v>
      </c>
      <c r="F353" s="20" t="s">
        <v>60</v>
      </c>
      <c r="G353" s="20" t="s">
        <v>60</v>
      </c>
      <c r="H353" s="20" t="s">
        <v>60</v>
      </c>
      <c r="I353" s="20" t="s">
        <v>60</v>
      </c>
      <c r="J353" s="20" t="s">
        <v>60</v>
      </c>
      <c r="K353" s="20" t="s">
        <v>60</v>
      </c>
    </row>
    <row r="354" spans="1:11" s="13" customFormat="1" x14ac:dyDescent="0.2">
      <c r="A354" s="20" t="s">
        <v>60</v>
      </c>
      <c r="B354" s="20" t="s">
        <v>60</v>
      </c>
      <c r="C354" s="20" t="s">
        <v>60</v>
      </c>
      <c r="D354" s="20" t="s">
        <v>60</v>
      </c>
      <c r="E354" s="20" t="s">
        <v>60</v>
      </c>
      <c r="F354" s="20" t="s">
        <v>60</v>
      </c>
      <c r="G354" s="20" t="s">
        <v>60</v>
      </c>
      <c r="H354" s="20" t="s">
        <v>60</v>
      </c>
      <c r="I354" s="20" t="s">
        <v>60</v>
      </c>
      <c r="J354" s="20" t="s">
        <v>60</v>
      </c>
      <c r="K354" s="20" t="s">
        <v>60</v>
      </c>
    </row>
    <row r="355" spans="1:11" s="13" customFormat="1" x14ac:dyDescent="0.2">
      <c r="A355" s="20" t="s">
        <v>60</v>
      </c>
      <c r="B355" s="20" t="s">
        <v>60</v>
      </c>
      <c r="C355" s="20" t="s">
        <v>60</v>
      </c>
      <c r="D355" s="20" t="s">
        <v>60</v>
      </c>
      <c r="E355" s="20" t="s">
        <v>60</v>
      </c>
      <c r="F355" s="20" t="s">
        <v>60</v>
      </c>
      <c r="G355" s="20" t="s">
        <v>60</v>
      </c>
      <c r="H355" s="20" t="s">
        <v>60</v>
      </c>
      <c r="I355" s="20" t="s">
        <v>60</v>
      </c>
      <c r="J355" s="20" t="s">
        <v>60</v>
      </c>
      <c r="K355" s="20" t="s">
        <v>60</v>
      </c>
    </row>
    <row r="356" spans="1:11" s="13" customFormat="1" x14ac:dyDescent="0.2">
      <c r="A356" s="20" t="s">
        <v>60</v>
      </c>
      <c r="B356" s="20" t="s">
        <v>60</v>
      </c>
      <c r="C356" s="20" t="s">
        <v>60</v>
      </c>
      <c r="D356" s="20" t="s">
        <v>60</v>
      </c>
      <c r="E356" s="20" t="s">
        <v>60</v>
      </c>
      <c r="F356" s="20" t="s">
        <v>60</v>
      </c>
      <c r="G356" s="20" t="s">
        <v>60</v>
      </c>
      <c r="H356" s="20" t="s">
        <v>60</v>
      </c>
      <c r="I356" s="20" t="s">
        <v>60</v>
      </c>
      <c r="J356" s="20" t="s">
        <v>60</v>
      </c>
      <c r="K356" s="20" t="s">
        <v>60</v>
      </c>
    </row>
    <row r="357" spans="1:11" s="13" customFormat="1" x14ac:dyDescent="0.2">
      <c r="A357" s="20" t="s">
        <v>60</v>
      </c>
      <c r="B357" s="20" t="s">
        <v>60</v>
      </c>
      <c r="C357" s="20" t="s">
        <v>60</v>
      </c>
      <c r="D357" s="20" t="s">
        <v>60</v>
      </c>
      <c r="E357" s="20" t="s">
        <v>60</v>
      </c>
      <c r="F357" s="20" t="s">
        <v>60</v>
      </c>
      <c r="G357" s="20" t="s">
        <v>60</v>
      </c>
      <c r="H357" s="20" t="s">
        <v>60</v>
      </c>
      <c r="I357" s="20" t="s">
        <v>60</v>
      </c>
      <c r="J357" s="20" t="s">
        <v>60</v>
      </c>
      <c r="K357" s="20" t="s">
        <v>60</v>
      </c>
    </row>
    <row r="358" spans="1:11" s="13" customFormat="1" x14ac:dyDescent="0.2">
      <c r="A358" s="20" t="s">
        <v>60</v>
      </c>
      <c r="B358" s="20" t="s">
        <v>60</v>
      </c>
      <c r="C358" s="20" t="s">
        <v>60</v>
      </c>
      <c r="D358" s="20" t="s">
        <v>60</v>
      </c>
      <c r="E358" s="20" t="s">
        <v>60</v>
      </c>
      <c r="F358" s="20" t="s">
        <v>60</v>
      </c>
      <c r="G358" s="20" t="s">
        <v>60</v>
      </c>
      <c r="H358" s="20" t="s">
        <v>60</v>
      </c>
      <c r="I358" s="20" t="s">
        <v>60</v>
      </c>
      <c r="J358" s="20" t="s">
        <v>60</v>
      </c>
      <c r="K358" s="20" t="s">
        <v>60</v>
      </c>
    </row>
    <row r="359" spans="1:11" s="13" customFormat="1" x14ac:dyDescent="0.2">
      <c r="A359" s="20" t="s">
        <v>60</v>
      </c>
      <c r="B359" s="20" t="s">
        <v>60</v>
      </c>
      <c r="C359" s="20" t="s">
        <v>60</v>
      </c>
      <c r="D359" s="20" t="s">
        <v>60</v>
      </c>
      <c r="E359" s="20" t="s">
        <v>60</v>
      </c>
      <c r="F359" s="20" t="s">
        <v>60</v>
      </c>
      <c r="G359" s="20" t="s">
        <v>60</v>
      </c>
      <c r="H359" s="20" t="s">
        <v>60</v>
      </c>
      <c r="I359" s="20" t="s">
        <v>60</v>
      </c>
      <c r="J359" s="20" t="s">
        <v>60</v>
      </c>
      <c r="K359" s="20" t="s">
        <v>60</v>
      </c>
    </row>
    <row r="360" spans="1:11" s="13" customFormat="1" x14ac:dyDescent="0.2">
      <c r="A360" s="20" t="s">
        <v>60</v>
      </c>
      <c r="B360" s="20" t="s">
        <v>60</v>
      </c>
      <c r="C360" s="20" t="s">
        <v>60</v>
      </c>
      <c r="D360" s="20" t="s">
        <v>60</v>
      </c>
      <c r="E360" s="20" t="s">
        <v>60</v>
      </c>
      <c r="F360" s="20" t="s">
        <v>60</v>
      </c>
      <c r="G360" s="20" t="s">
        <v>60</v>
      </c>
      <c r="H360" s="20" t="s">
        <v>60</v>
      </c>
      <c r="I360" s="20" t="s">
        <v>60</v>
      </c>
      <c r="J360" s="20" t="s">
        <v>60</v>
      </c>
      <c r="K360" s="20" t="s">
        <v>60</v>
      </c>
    </row>
    <row r="361" spans="1:11" s="13" customFormat="1" x14ac:dyDescent="0.2">
      <c r="A361" s="20" t="s">
        <v>60</v>
      </c>
      <c r="B361" s="20" t="s">
        <v>60</v>
      </c>
      <c r="C361" s="20" t="s">
        <v>60</v>
      </c>
      <c r="D361" s="20" t="s">
        <v>60</v>
      </c>
      <c r="E361" s="20" t="s">
        <v>60</v>
      </c>
      <c r="F361" s="20" t="s">
        <v>60</v>
      </c>
      <c r="G361" s="20" t="s">
        <v>60</v>
      </c>
      <c r="H361" s="20" t="s">
        <v>60</v>
      </c>
      <c r="I361" s="20" t="s">
        <v>60</v>
      </c>
      <c r="J361" s="20" t="s">
        <v>60</v>
      </c>
      <c r="K361" s="20" t="s">
        <v>60</v>
      </c>
    </row>
    <row r="362" spans="1:11" s="13" customFormat="1" x14ac:dyDescent="0.2">
      <c r="A362" s="20" t="s">
        <v>60</v>
      </c>
      <c r="B362" s="20" t="s">
        <v>60</v>
      </c>
      <c r="C362" s="20" t="s">
        <v>60</v>
      </c>
      <c r="D362" s="20" t="s">
        <v>60</v>
      </c>
      <c r="E362" s="20" t="s">
        <v>60</v>
      </c>
      <c r="F362" s="20" t="s">
        <v>60</v>
      </c>
      <c r="G362" s="20" t="s">
        <v>60</v>
      </c>
      <c r="H362" s="20" t="s">
        <v>60</v>
      </c>
      <c r="I362" s="20" t="s">
        <v>60</v>
      </c>
      <c r="J362" s="20" t="s">
        <v>60</v>
      </c>
      <c r="K362" s="20" t="s">
        <v>60</v>
      </c>
    </row>
    <row r="363" spans="1:11" s="13" customFormat="1" x14ac:dyDescent="0.2">
      <c r="A363" s="20" t="s">
        <v>60</v>
      </c>
      <c r="B363" s="20" t="s">
        <v>60</v>
      </c>
      <c r="C363" s="20" t="s">
        <v>60</v>
      </c>
      <c r="D363" s="20" t="s">
        <v>60</v>
      </c>
      <c r="E363" s="20" t="s">
        <v>60</v>
      </c>
      <c r="F363" s="20" t="s">
        <v>60</v>
      </c>
      <c r="G363" s="20" t="s">
        <v>60</v>
      </c>
      <c r="H363" s="20" t="s">
        <v>60</v>
      </c>
      <c r="I363" s="20" t="s">
        <v>60</v>
      </c>
      <c r="J363" s="20" t="s">
        <v>60</v>
      </c>
      <c r="K363" s="20" t="s">
        <v>60</v>
      </c>
    </row>
    <row r="364" spans="1:11" s="13" customFormat="1" x14ac:dyDescent="0.2">
      <c r="A364" s="20" t="s">
        <v>60</v>
      </c>
      <c r="B364" s="20" t="s">
        <v>60</v>
      </c>
      <c r="C364" s="20" t="s">
        <v>60</v>
      </c>
      <c r="D364" s="20" t="s">
        <v>60</v>
      </c>
      <c r="E364" s="20" t="s">
        <v>60</v>
      </c>
      <c r="F364" s="20" t="s">
        <v>60</v>
      </c>
      <c r="G364" s="20" t="s">
        <v>60</v>
      </c>
      <c r="H364" s="20" t="s">
        <v>60</v>
      </c>
      <c r="I364" s="20" t="s">
        <v>60</v>
      </c>
      <c r="J364" s="20" t="s">
        <v>60</v>
      </c>
      <c r="K364" s="20" t="s">
        <v>60</v>
      </c>
    </row>
    <row r="365" spans="1:11" s="13" customFormat="1" x14ac:dyDescent="0.2">
      <c r="A365" s="20" t="s">
        <v>60</v>
      </c>
      <c r="B365" s="20" t="s">
        <v>60</v>
      </c>
      <c r="C365" s="20" t="s">
        <v>60</v>
      </c>
      <c r="D365" s="20" t="s">
        <v>60</v>
      </c>
      <c r="E365" s="20" t="s">
        <v>60</v>
      </c>
      <c r="F365" s="20" t="s">
        <v>60</v>
      </c>
      <c r="G365" s="20" t="s">
        <v>60</v>
      </c>
      <c r="H365" s="20" t="s">
        <v>60</v>
      </c>
      <c r="I365" s="20" t="s">
        <v>60</v>
      </c>
      <c r="J365" s="20" t="s">
        <v>60</v>
      </c>
      <c r="K365" s="20" t="s">
        <v>60</v>
      </c>
    </row>
    <row r="366" spans="1:11" s="13" customFormat="1" x14ac:dyDescent="0.2">
      <c r="A366" s="20" t="s">
        <v>60</v>
      </c>
      <c r="B366" s="20" t="s">
        <v>60</v>
      </c>
      <c r="C366" s="20" t="s">
        <v>60</v>
      </c>
      <c r="D366" s="20" t="s">
        <v>60</v>
      </c>
      <c r="E366" s="20" t="s">
        <v>60</v>
      </c>
      <c r="F366" s="20" t="s">
        <v>60</v>
      </c>
      <c r="G366" s="20" t="s">
        <v>60</v>
      </c>
      <c r="H366" s="20" t="s">
        <v>60</v>
      </c>
      <c r="I366" s="20" t="s">
        <v>60</v>
      </c>
      <c r="J366" s="20" t="s">
        <v>60</v>
      </c>
      <c r="K366" s="20" t="s">
        <v>60</v>
      </c>
    </row>
    <row r="367" spans="1:11" s="13" customFormat="1" x14ac:dyDescent="0.2">
      <c r="A367" s="20" t="s">
        <v>60</v>
      </c>
      <c r="B367" s="20" t="s">
        <v>60</v>
      </c>
      <c r="C367" s="20" t="s">
        <v>60</v>
      </c>
      <c r="D367" s="20" t="s">
        <v>60</v>
      </c>
      <c r="E367" s="20" t="s">
        <v>60</v>
      </c>
      <c r="F367" s="20" t="s">
        <v>60</v>
      </c>
      <c r="G367" s="20" t="s">
        <v>60</v>
      </c>
      <c r="H367" s="20" t="s">
        <v>60</v>
      </c>
      <c r="I367" s="20" t="s">
        <v>60</v>
      </c>
      <c r="J367" s="20" t="s">
        <v>60</v>
      </c>
      <c r="K367" s="20" t="s">
        <v>60</v>
      </c>
    </row>
    <row r="368" spans="1:11" s="13" customFormat="1" x14ac:dyDescent="0.2">
      <c r="A368" s="20" t="s">
        <v>60</v>
      </c>
      <c r="B368" s="20" t="s">
        <v>60</v>
      </c>
      <c r="C368" s="20" t="s">
        <v>60</v>
      </c>
      <c r="D368" s="20" t="s">
        <v>60</v>
      </c>
      <c r="E368" s="20" t="s">
        <v>60</v>
      </c>
      <c r="F368" s="20" t="s">
        <v>60</v>
      </c>
      <c r="G368" s="20" t="s">
        <v>60</v>
      </c>
      <c r="H368" s="20" t="s">
        <v>60</v>
      </c>
      <c r="I368" s="20" t="s">
        <v>60</v>
      </c>
      <c r="J368" s="20" t="s">
        <v>60</v>
      </c>
      <c r="K368" s="20" t="s">
        <v>60</v>
      </c>
    </row>
    <row r="369" spans="1:11" s="13" customFormat="1" x14ac:dyDescent="0.2">
      <c r="A369" s="20" t="s">
        <v>60</v>
      </c>
      <c r="B369" s="20" t="s">
        <v>60</v>
      </c>
      <c r="C369" s="20" t="s">
        <v>60</v>
      </c>
      <c r="D369" s="20" t="s">
        <v>60</v>
      </c>
      <c r="E369" s="20" t="s">
        <v>60</v>
      </c>
      <c r="F369" s="20" t="s">
        <v>60</v>
      </c>
      <c r="G369" s="20" t="s">
        <v>60</v>
      </c>
      <c r="H369" s="20" t="s">
        <v>60</v>
      </c>
      <c r="I369" s="20" t="s">
        <v>60</v>
      </c>
      <c r="J369" s="20" t="s">
        <v>60</v>
      </c>
      <c r="K369" s="20" t="s">
        <v>60</v>
      </c>
    </row>
    <row r="370" spans="1:11" s="13" customFormat="1" x14ac:dyDescent="0.2">
      <c r="A370" s="20" t="s">
        <v>60</v>
      </c>
      <c r="B370" s="20" t="s">
        <v>60</v>
      </c>
      <c r="C370" s="20" t="s">
        <v>60</v>
      </c>
      <c r="D370" s="20" t="s">
        <v>60</v>
      </c>
      <c r="E370" s="20" t="s">
        <v>60</v>
      </c>
      <c r="F370" s="20" t="s">
        <v>60</v>
      </c>
      <c r="G370" s="20" t="s">
        <v>60</v>
      </c>
      <c r="H370" s="20" t="s">
        <v>60</v>
      </c>
      <c r="I370" s="20" t="s">
        <v>60</v>
      </c>
      <c r="J370" s="20" t="s">
        <v>60</v>
      </c>
      <c r="K370" s="20" t="s">
        <v>60</v>
      </c>
    </row>
    <row r="371" spans="1:11" s="13" customFormat="1" x14ac:dyDescent="0.2">
      <c r="A371" s="20" t="s">
        <v>60</v>
      </c>
      <c r="B371" s="20" t="s">
        <v>60</v>
      </c>
      <c r="C371" s="20" t="s">
        <v>60</v>
      </c>
      <c r="D371" s="20" t="s">
        <v>60</v>
      </c>
      <c r="E371" s="20" t="s">
        <v>60</v>
      </c>
      <c r="F371" s="20" t="s">
        <v>60</v>
      </c>
      <c r="G371" s="20" t="s">
        <v>60</v>
      </c>
      <c r="H371" s="20" t="s">
        <v>60</v>
      </c>
      <c r="I371" s="20" t="s">
        <v>60</v>
      </c>
      <c r="J371" s="20" t="s">
        <v>60</v>
      </c>
      <c r="K371" s="20" t="s">
        <v>60</v>
      </c>
    </row>
    <row r="372" spans="1:11" s="13" customFormat="1" x14ac:dyDescent="0.2">
      <c r="A372" s="20" t="s">
        <v>60</v>
      </c>
      <c r="B372" s="20" t="s">
        <v>60</v>
      </c>
      <c r="C372" s="20" t="s">
        <v>60</v>
      </c>
      <c r="D372" s="20" t="s">
        <v>60</v>
      </c>
      <c r="E372" s="20" t="s">
        <v>60</v>
      </c>
      <c r="F372" s="20" t="s">
        <v>60</v>
      </c>
      <c r="G372" s="20" t="s">
        <v>60</v>
      </c>
      <c r="H372" s="20" t="s">
        <v>60</v>
      </c>
      <c r="I372" s="20" t="s">
        <v>60</v>
      </c>
      <c r="J372" s="20" t="s">
        <v>60</v>
      </c>
      <c r="K372" s="20" t="s">
        <v>60</v>
      </c>
    </row>
    <row r="373" spans="1:11" s="13" customFormat="1" x14ac:dyDescent="0.2">
      <c r="A373" s="20" t="s">
        <v>60</v>
      </c>
      <c r="B373" s="20" t="s">
        <v>60</v>
      </c>
      <c r="C373" s="20" t="s">
        <v>60</v>
      </c>
      <c r="D373" s="20" t="s">
        <v>60</v>
      </c>
      <c r="E373" s="20" t="s">
        <v>60</v>
      </c>
      <c r="F373" s="20" t="s">
        <v>60</v>
      </c>
      <c r="G373" s="20" t="s">
        <v>60</v>
      </c>
      <c r="H373" s="20" t="s">
        <v>60</v>
      </c>
      <c r="I373" s="20" t="s">
        <v>60</v>
      </c>
      <c r="J373" s="20" t="s">
        <v>60</v>
      </c>
      <c r="K373" s="20" t="s">
        <v>60</v>
      </c>
    </row>
    <row r="374" spans="1:11" s="13" customFormat="1" x14ac:dyDescent="0.2">
      <c r="A374" s="20" t="s">
        <v>60</v>
      </c>
      <c r="B374" s="20" t="s">
        <v>60</v>
      </c>
      <c r="C374" s="20" t="s">
        <v>60</v>
      </c>
      <c r="D374" s="20" t="s">
        <v>60</v>
      </c>
      <c r="E374" s="20" t="s">
        <v>60</v>
      </c>
      <c r="F374" s="20" t="s">
        <v>60</v>
      </c>
      <c r="G374" s="20" t="s">
        <v>60</v>
      </c>
      <c r="H374" s="20" t="s">
        <v>60</v>
      </c>
      <c r="I374" s="20" t="s">
        <v>60</v>
      </c>
      <c r="J374" s="20" t="s">
        <v>60</v>
      </c>
      <c r="K374" s="20" t="s">
        <v>60</v>
      </c>
    </row>
    <row r="375" spans="1:11" s="13" customFormat="1" x14ac:dyDescent="0.2">
      <c r="A375" s="20" t="s">
        <v>60</v>
      </c>
      <c r="B375" s="20" t="s">
        <v>60</v>
      </c>
      <c r="C375" s="20" t="s">
        <v>60</v>
      </c>
      <c r="D375" s="20" t="s">
        <v>60</v>
      </c>
      <c r="E375" s="20" t="s">
        <v>60</v>
      </c>
      <c r="F375" s="20" t="s">
        <v>60</v>
      </c>
      <c r="G375" s="20" t="s">
        <v>60</v>
      </c>
      <c r="H375" s="20" t="s">
        <v>60</v>
      </c>
      <c r="I375" s="20" t="s">
        <v>60</v>
      </c>
      <c r="J375" s="20" t="s">
        <v>60</v>
      </c>
      <c r="K375" s="20" t="s">
        <v>60</v>
      </c>
    </row>
    <row r="376" spans="1:11" s="13" customFormat="1" x14ac:dyDescent="0.2">
      <c r="A376" s="20" t="s">
        <v>60</v>
      </c>
      <c r="B376" s="20" t="s">
        <v>60</v>
      </c>
      <c r="C376" s="20" t="s">
        <v>60</v>
      </c>
      <c r="D376" s="20" t="s">
        <v>60</v>
      </c>
      <c r="E376" s="20" t="s">
        <v>60</v>
      </c>
      <c r="F376" s="20" t="s">
        <v>60</v>
      </c>
      <c r="G376" s="20" t="s">
        <v>60</v>
      </c>
      <c r="H376" s="20" t="s">
        <v>60</v>
      </c>
      <c r="I376" s="20" t="s">
        <v>60</v>
      </c>
      <c r="J376" s="20" t="s">
        <v>60</v>
      </c>
      <c r="K376" s="20" t="s">
        <v>60</v>
      </c>
    </row>
    <row r="377" spans="1:11" s="13" customFormat="1" x14ac:dyDescent="0.2">
      <c r="A377" s="20" t="s">
        <v>60</v>
      </c>
      <c r="B377" s="20" t="s">
        <v>60</v>
      </c>
      <c r="C377" s="20" t="s">
        <v>60</v>
      </c>
      <c r="D377" s="20" t="s">
        <v>60</v>
      </c>
      <c r="E377" s="20" t="s">
        <v>60</v>
      </c>
      <c r="F377" s="20" t="s">
        <v>60</v>
      </c>
      <c r="G377" s="20" t="s">
        <v>60</v>
      </c>
      <c r="H377" s="20" t="s">
        <v>60</v>
      </c>
      <c r="I377" s="20" t="s">
        <v>60</v>
      </c>
      <c r="J377" s="20" t="s">
        <v>60</v>
      </c>
      <c r="K377" s="20" t="s">
        <v>60</v>
      </c>
    </row>
    <row r="378" spans="1:11" s="13" customFormat="1" x14ac:dyDescent="0.2">
      <c r="A378" s="20" t="s">
        <v>60</v>
      </c>
      <c r="B378" s="20" t="s">
        <v>60</v>
      </c>
      <c r="C378" s="20" t="s">
        <v>60</v>
      </c>
      <c r="D378" s="20" t="s">
        <v>60</v>
      </c>
      <c r="E378" s="20" t="s">
        <v>60</v>
      </c>
      <c r="F378" s="20" t="s">
        <v>60</v>
      </c>
      <c r="G378" s="20" t="s">
        <v>60</v>
      </c>
      <c r="H378" s="20" t="s">
        <v>60</v>
      </c>
      <c r="I378" s="20" t="s">
        <v>60</v>
      </c>
      <c r="J378" s="20" t="s">
        <v>60</v>
      </c>
      <c r="K378" s="20" t="s">
        <v>60</v>
      </c>
    </row>
    <row r="379" spans="1:11" s="13" customFormat="1" x14ac:dyDescent="0.2">
      <c r="A379" s="20" t="s">
        <v>60</v>
      </c>
      <c r="B379" s="20" t="s">
        <v>60</v>
      </c>
      <c r="C379" s="20" t="s">
        <v>60</v>
      </c>
      <c r="D379" s="20" t="s">
        <v>60</v>
      </c>
      <c r="E379" s="20" t="s">
        <v>60</v>
      </c>
      <c r="F379" s="20" t="s">
        <v>60</v>
      </c>
      <c r="G379" s="20" t="s">
        <v>60</v>
      </c>
      <c r="H379" s="20" t="s">
        <v>60</v>
      </c>
      <c r="I379" s="20" t="s">
        <v>60</v>
      </c>
      <c r="J379" s="20" t="s">
        <v>60</v>
      </c>
      <c r="K379" s="20" t="s">
        <v>60</v>
      </c>
    </row>
    <row r="380" spans="1:11" s="13" customFormat="1" x14ac:dyDescent="0.2">
      <c r="A380" s="20" t="s">
        <v>60</v>
      </c>
      <c r="B380" s="20" t="s">
        <v>60</v>
      </c>
      <c r="C380" s="20" t="s">
        <v>60</v>
      </c>
      <c r="D380" s="20" t="s">
        <v>60</v>
      </c>
      <c r="E380" s="20" t="s">
        <v>60</v>
      </c>
      <c r="F380" s="20" t="s">
        <v>60</v>
      </c>
      <c r="G380" s="20" t="s">
        <v>60</v>
      </c>
      <c r="H380" s="20" t="s">
        <v>60</v>
      </c>
      <c r="I380" s="20" t="s">
        <v>60</v>
      </c>
      <c r="J380" s="20" t="s">
        <v>60</v>
      </c>
      <c r="K380" s="20" t="s">
        <v>60</v>
      </c>
    </row>
    <row r="381" spans="1:11" s="13" customFormat="1" x14ac:dyDescent="0.2">
      <c r="A381" s="20" t="s">
        <v>60</v>
      </c>
      <c r="B381" s="20" t="s">
        <v>60</v>
      </c>
      <c r="C381" s="20" t="s">
        <v>60</v>
      </c>
      <c r="D381" s="20" t="s">
        <v>60</v>
      </c>
      <c r="E381" s="20" t="s">
        <v>60</v>
      </c>
      <c r="F381" s="20" t="s">
        <v>60</v>
      </c>
      <c r="G381" s="20" t="s">
        <v>60</v>
      </c>
      <c r="H381" s="20" t="s">
        <v>60</v>
      </c>
      <c r="I381" s="20" t="s">
        <v>60</v>
      </c>
      <c r="J381" s="20" t="s">
        <v>60</v>
      </c>
      <c r="K381" s="20" t="s">
        <v>60</v>
      </c>
    </row>
    <row r="382" spans="1:11" s="13" customFormat="1" x14ac:dyDescent="0.2">
      <c r="A382" s="20" t="s">
        <v>60</v>
      </c>
      <c r="B382" s="20" t="s">
        <v>60</v>
      </c>
      <c r="C382" s="20" t="s">
        <v>60</v>
      </c>
      <c r="D382" s="20" t="s">
        <v>60</v>
      </c>
      <c r="E382" s="20" t="s">
        <v>60</v>
      </c>
      <c r="F382" s="20" t="s">
        <v>60</v>
      </c>
      <c r="G382" s="20" t="s">
        <v>60</v>
      </c>
      <c r="H382" s="20" t="s">
        <v>60</v>
      </c>
      <c r="I382" s="20" t="s">
        <v>60</v>
      </c>
      <c r="J382" s="20" t="s">
        <v>60</v>
      </c>
      <c r="K382" s="20" t="s">
        <v>60</v>
      </c>
    </row>
    <row r="383" spans="1:11" s="13" customFormat="1" x14ac:dyDescent="0.2">
      <c r="A383" s="20" t="s">
        <v>60</v>
      </c>
      <c r="B383" s="20" t="s">
        <v>60</v>
      </c>
      <c r="C383" s="20" t="s">
        <v>60</v>
      </c>
      <c r="D383" s="20" t="s">
        <v>60</v>
      </c>
      <c r="E383" s="20" t="s">
        <v>60</v>
      </c>
      <c r="F383" s="20" t="s">
        <v>60</v>
      </c>
      <c r="G383" s="20" t="s">
        <v>60</v>
      </c>
      <c r="H383" s="20" t="s">
        <v>60</v>
      </c>
      <c r="I383" s="20" t="s">
        <v>60</v>
      </c>
      <c r="J383" s="20" t="s">
        <v>60</v>
      </c>
      <c r="K383" s="20" t="s">
        <v>60</v>
      </c>
    </row>
    <row r="384" spans="1:11" s="13" customFormat="1" x14ac:dyDescent="0.2">
      <c r="A384" s="20" t="s">
        <v>60</v>
      </c>
      <c r="B384" s="20" t="s">
        <v>60</v>
      </c>
      <c r="C384" s="20" t="s">
        <v>60</v>
      </c>
      <c r="D384" s="20" t="s">
        <v>60</v>
      </c>
      <c r="E384" s="20" t="s">
        <v>60</v>
      </c>
      <c r="F384" s="20" t="s">
        <v>60</v>
      </c>
      <c r="G384" s="20" t="s">
        <v>60</v>
      </c>
      <c r="H384" s="20" t="s">
        <v>60</v>
      </c>
      <c r="I384" s="20" t="s">
        <v>60</v>
      </c>
      <c r="J384" s="20" t="s">
        <v>60</v>
      </c>
      <c r="K384" s="20" t="s">
        <v>60</v>
      </c>
    </row>
    <row r="385" spans="1:11" s="13" customFormat="1" x14ac:dyDescent="0.2">
      <c r="A385" s="20" t="s">
        <v>60</v>
      </c>
      <c r="B385" s="20" t="s">
        <v>60</v>
      </c>
      <c r="C385" s="20" t="s">
        <v>60</v>
      </c>
      <c r="D385" s="20" t="s">
        <v>60</v>
      </c>
      <c r="E385" s="20" t="s">
        <v>60</v>
      </c>
      <c r="F385" s="20" t="s">
        <v>60</v>
      </c>
      <c r="G385" s="20" t="s">
        <v>60</v>
      </c>
      <c r="H385" s="20" t="s">
        <v>60</v>
      </c>
      <c r="I385" s="20" t="s">
        <v>60</v>
      </c>
      <c r="J385" s="20" t="s">
        <v>60</v>
      </c>
      <c r="K385" s="20" t="s">
        <v>60</v>
      </c>
    </row>
    <row r="386" spans="1:11" s="13" customFormat="1" x14ac:dyDescent="0.2">
      <c r="A386" s="20" t="s">
        <v>60</v>
      </c>
      <c r="B386" s="20" t="s">
        <v>60</v>
      </c>
      <c r="C386" s="20" t="s">
        <v>60</v>
      </c>
      <c r="D386" s="20" t="s">
        <v>60</v>
      </c>
      <c r="E386" s="20" t="s">
        <v>60</v>
      </c>
      <c r="F386" s="20" t="s">
        <v>60</v>
      </c>
      <c r="G386" s="20" t="s">
        <v>60</v>
      </c>
      <c r="H386" s="20" t="s">
        <v>60</v>
      </c>
      <c r="I386" s="20" t="s">
        <v>60</v>
      </c>
      <c r="J386" s="20" t="s">
        <v>60</v>
      </c>
      <c r="K386" s="20" t="s">
        <v>60</v>
      </c>
    </row>
    <row r="387" spans="1:11" s="13" customFormat="1" x14ac:dyDescent="0.2">
      <c r="A387" s="20" t="s">
        <v>60</v>
      </c>
      <c r="B387" s="20" t="s">
        <v>60</v>
      </c>
      <c r="C387" s="20" t="s">
        <v>60</v>
      </c>
      <c r="D387" s="20" t="s">
        <v>60</v>
      </c>
      <c r="E387" s="20" t="s">
        <v>60</v>
      </c>
      <c r="F387" s="20" t="s">
        <v>60</v>
      </c>
      <c r="G387" s="20" t="s">
        <v>60</v>
      </c>
      <c r="H387" s="20" t="s">
        <v>60</v>
      </c>
      <c r="I387" s="20" t="s">
        <v>60</v>
      </c>
      <c r="J387" s="20" t="s">
        <v>60</v>
      </c>
      <c r="K387" s="20" t="s">
        <v>60</v>
      </c>
    </row>
    <row r="388" spans="1:11" s="13" customFormat="1" x14ac:dyDescent="0.2">
      <c r="A388" s="20" t="s">
        <v>60</v>
      </c>
      <c r="B388" s="20" t="s">
        <v>60</v>
      </c>
      <c r="C388" s="20" t="s">
        <v>60</v>
      </c>
      <c r="D388" s="20" t="s">
        <v>60</v>
      </c>
      <c r="E388" s="20" t="s">
        <v>60</v>
      </c>
      <c r="F388" s="20" t="s">
        <v>60</v>
      </c>
      <c r="G388" s="20" t="s">
        <v>60</v>
      </c>
      <c r="H388" s="20" t="s">
        <v>60</v>
      </c>
      <c r="I388" s="20" t="s">
        <v>60</v>
      </c>
      <c r="J388" s="20" t="s">
        <v>60</v>
      </c>
      <c r="K388" s="20" t="s">
        <v>60</v>
      </c>
    </row>
    <row r="389" spans="1:11" s="13" customFormat="1" x14ac:dyDescent="0.2">
      <c r="A389" s="20" t="s">
        <v>60</v>
      </c>
      <c r="B389" s="20" t="s">
        <v>60</v>
      </c>
      <c r="C389" s="20" t="s">
        <v>60</v>
      </c>
      <c r="D389" s="20" t="s">
        <v>60</v>
      </c>
      <c r="E389" s="20" t="s">
        <v>60</v>
      </c>
      <c r="F389" s="20" t="s">
        <v>60</v>
      </c>
      <c r="G389" s="20" t="s">
        <v>60</v>
      </c>
      <c r="H389" s="20" t="s">
        <v>60</v>
      </c>
      <c r="I389" s="20" t="s">
        <v>60</v>
      </c>
      <c r="J389" s="20" t="s">
        <v>60</v>
      </c>
      <c r="K389" s="20" t="s">
        <v>60</v>
      </c>
    </row>
    <row r="390" spans="1:11" s="13" customFormat="1" x14ac:dyDescent="0.2">
      <c r="A390" s="20" t="s">
        <v>60</v>
      </c>
      <c r="B390" s="20" t="s">
        <v>60</v>
      </c>
      <c r="C390" s="20" t="s">
        <v>60</v>
      </c>
      <c r="D390" s="20" t="s">
        <v>60</v>
      </c>
      <c r="E390" s="20" t="s">
        <v>60</v>
      </c>
      <c r="F390" s="20" t="s">
        <v>60</v>
      </c>
      <c r="G390" s="20" t="s">
        <v>60</v>
      </c>
      <c r="H390" s="20" t="s">
        <v>60</v>
      </c>
      <c r="I390" s="20" t="s">
        <v>60</v>
      </c>
      <c r="J390" s="20" t="s">
        <v>60</v>
      </c>
      <c r="K390" s="20" t="s">
        <v>60</v>
      </c>
    </row>
    <row r="391" spans="1:11" s="13" customFormat="1" x14ac:dyDescent="0.2">
      <c r="A391" s="20" t="s">
        <v>60</v>
      </c>
      <c r="B391" s="20" t="s">
        <v>60</v>
      </c>
      <c r="C391" s="20" t="s">
        <v>60</v>
      </c>
      <c r="D391" s="20" t="s">
        <v>60</v>
      </c>
      <c r="E391" s="20" t="s">
        <v>60</v>
      </c>
      <c r="F391" s="20" t="s">
        <v>60</v>
      </c>
      <c r="G391" s="20" t="s">
        <v>60</v>
      </c>
      <c r="H391" s="20" t="s">
        <v>60</v>
      </c>
      <c r="I391" s="20" t="s">
        <v>60</v>
      </c>
      <c r="J391" s="20" t="s">
        <v>60</v>
      </c>
      <c r="K391" s="20" t="s">
        <v>60</v>
      </c>
    </row>
    <row r="392" spans="1:11" s="13" customFormat="1" x14ac:dyDescent="0.2">
      <c r="A392" s="20" t="s">
        <v>60</v>
      </c>
      <c r="B392" s="20" t="s">
        <v>60</v>
      </c>
      <c r="C392" s="20" t="s">
        <v>60</v>
      </c>
      <c r="D392" s="20" t="s">
        <v>60</v>
      </c>
      <c r="E392" s="20" t="s">
        <v>60</v>
      </c>
      <c r="F392" s="20" t="s">
        <v>60</v>
      </c>
      <c r="G392" s="20" t="s">
        <v>60</v>
      </c>
      <c r="H392" s="20" t="s">
        <v>60</v>
      </c>
      <c r="I392" s="20" t="s">
        <v>60</v>
      </c>
      <c r="J392" s="20" t="s">
        <v>60</v>
      </c>
      <c r="K392" s="20" t="s">
        <v>60</v>
      </c>
    </row>
    <row r="393" spans="1:11" s="13" customFormat="1" x14ac:dyDescent="0.2">
      <c r="A393" s="20" t="s">
        <v>60</v>
      </c>
      <c r="B393" s="20" t="s">
        <v>60</v>
      </c>
      <c r="C393" s="20" t="s">
        <v>60</v>
      </c>
      <c r="D393" s="20" t="s">
        <v>60</v>
      </c>
      <c r="E393" s="20" t="s">
        <v>60</v>
      </c>
      <c r="F393" s="20" t="s">
        <v>60</v>
      </c>
      <c r="G393" s="20" t="s">
        <v>60</v>
      </c>
      <c r="H393" s="20" t="s">
        <v>60</v>
      </c>
      <c r="I393" s="20" t="s">
        <v>60</v>
      </c>
      <c r="J393" s="20" t="s">
        <v>60</v>
      </c>
      <c r="K393" s="20" t="s">
        <v>60</v>
      </c>
    </row>
    <row r="394" spans="1:11" s="13" customFormat="1" x14ac:dyDescent="0.2">
      <c r="A394" s="20" t="s">
        <v>60</v>
      </c>
      <c r="B394" s="20" t="s">
        <v>60</v>
      </c>
      <c r="C394" s="20" t="s">
        <v>60</v>
      </c>
      <c r="D394" s="20" t="s">
        <v>60</v>
      </c>
      <c r="E394" s="20" t="s">
        <v>60</v>
      </c>
      <c r="F394" s="20" t="s">
        <v>60</v>
      </c>
      <c r="G394" s="20" t="s">
        <v>60</v>
      </c>
      <c r="H394" s="20" t="s">
        <v>60</v>
      </c>
      <c r="I394" s="20" t="s">
        <v>60</v>
      </c>
      <c r="J394" s="20" t="s">
        <v>60</v>
      </c>
      <c r="K394" s="20" t="s">
        <v>60</v>
      </c>
    </row>
    <row r="395" spans="1:11" s="13" customFormat="1" x14ac:dyDescent="0.2">
      <c r="A395" s="20" t="s">
        <v>60</v>
      </c>
      <c r="B395" s="20" t="s">
        <v>60</v>
      </c>
      <c r="C395" s="20" t="s">
        <v>60</v>
      </c>
      <c r="D395" s="20" t="s">
        <v>60</v>
      </c>
      <c r="E395" s="20" t="s">
        <v>60</v>
      </c>
      <c r="F395" s="20" t="s">
        <v>60</v>
      </c>
      <c r="G395" s="20" t="s">
        <v>60</v>
      </c>
      <c r="H395" s="20" t="s">
        <v>60</v>
      </c>
      <c r="I395" s="20" t="s">
        <v>60</v>
      </c>
      <c r="J395" s="20" t="s">
        <v>60</v>
      </c>
      <c r="K395" s="20" t="s">
        <v>60</v>
      </c>
    </row>
    <row r="396" spans="1:11" s="13" customFormat="1" x14ac:dyDescent="0.2">
      <c r="A396" s="20" t="s">
        <v>60</v>
      </c>
      <c r="B396" s="20" t="s">
        <v>60</v>
      </c>
      <c r="C396" s="20" t="s">
        <v>60</v>
      </c>
      <c r="D396" s="20" t="s">
        <v>60</v>
      </c>
      <c r="E396" s="20" t="s">
        <v>60</v>
      </c>
      <c r="F396" s="20" t="s">
        <v>60</v>
      </c>
      <c r="G396" s="20" t="s">
        <v>60</v>
      </c>
      <c r="H396" s="20" t="s">
        <v>60</v>
      </c>
      <c r="I396" s="20" t="s">
        <v>60</v>
      </c>
      <c r="J396" s="20" t="s">
        <v>60</v>
      </c>
      <c r="K396" s="20" t="s">
        <v>60</v>
      </c>
    </row>
    <row r="397" spans="1:11" s="13" customFormat="1" x14ac:dyDescent="0.2">
      <c r="A397" s="20" t="s">
        <v>60</v>
      </c>
      <c r="B397" s="20" t="s">
        <v>60</v>
      </c>
      <c r="C397" s="20" t="s">
        <v>60</v>
      </c>
      <c r="D397" s="20" t="s">
        <v>60</v>
      </c>
      <c r="E397" s="20" t="s">
        <v>60</v>
      </c>
      <c r="F397" s="20" t="s">
        <v>60</v>
      </c>
      <c r="G397" s="20" t="s">
        <v>60</v>
      </c>
      <c r="H397" s="20" t="s">
        <v>60</v>
      </c>
      <c r="I397" s="20" t="s">
        <v>60</v>
      </c>
      <c r="J397" s="20" t="s">
        <v>60</v>
      </c>
      <c r="K397" s="20" t="s">
        <v>60</v>
      </c>
    </row>
    <row r="398" spans="1:11" s="13" customFormat="1" x14ac:dyDescent="0.2">
      <c r="A398" s="20" t="s">
        <v>60</v>
      </c>
      <c r="B398" s="20" t="s">
        <v>60</v>
      </c>
      <c r="C398" s="20" t="s">
        <v>60</v>
      </c>
      <c r="D398" s="20" t="s">
        <v>60</v>
      </c>
      <c r="E398" s="20" t="s">
        <v>60</v>
      </c>
      <c r="F398" s="20" t="s">
        <v>60</v>
      </c>
      <c r="G398" s="20" t="s">
        <v>60</v>
      </c>
      <c r="H398" s="20" t="s">
        <v>60</v>
      </c>
      <c r="I398" s="20" t="s">
        <v>60</v>
      </c>
      <c r="J398" s="20" t="s">
        <v>60</v>
      </c>
      <c r="K398" s="20" t="s">
        <v>60</v>
      </c>
    </row>
    <row r="399" spans="1:11" s="13" customFormat="1" x14ac:dyDescent="0.2">
      <c r="A399" s="20" t="s">
        <v>60</v>
      </c>
      <c r="B399" s="20" t="s">
        <v>60</v>
      </c>
      <c r="C399" s="20" t="s">
        <v>60</v>
      </c>
      <c r="D399" s="20" t="s">
        <v>60</v>
      </c>
      <c r="E399" s="20" t="s">
        <v>60</v>
      </c>
      <c r="F399" s="20" t="s">
        <v>60</v>
      </c>
      <c r="G399" s="20" t="s">
        <v>60</v>
      </c>
      <c r="H399" s="20" t="s">
        <v>60</v>
      </c>
      <c r="I399" s="20" t="s">
        <v>60</v>
      </c>
      <c r="J399" s="20" t="s">
        <v>60</v>
      </c>
      <c r="K399" s="20" t="s">
        <v>60</v>
      </c>
    </row>
    <row r="400" spans="1:11" s="13" customFormat="1" x14ac:dyDescent="0.2">
      <c r="A400" s="20" t="s">
        <v>60</v>
      </c>
      <c r="B400" s="20" t="s">
        <v>60</v>
      </c>
      <c r="C400" s="20" t="s">
        <v>60</v>
      </c>
      <c r="D400" s="20" t="s">
        <v>60</v>
      </c>
      <c r="E400" s="20" t="s">
        <v>60</v>
      </c>
      <c r="F400" s="20" t="s">
        <v>60</v>
      </c>
      <c r="G400" s="20" t="s">
        <v>60</v>
      </c>
      <c r="H400" s="20" t="s">
        <v>60</v>
      </c>
      <c r="I400" s="20" t="s">
        <v>60</v>
      </c>
      <c r="J400" s="20" t="s">
        <v>60</v>
      </c>
      <c r="K400" s="20" t="s">
        <v>60</v>
      </c>
    </row>
    <row r="401" spans="1:11" s="13" customFormat="1" x14ac:dyDescent="0.2">
      <c r="A401" s="20" t="s">
        <v>60</v>
      </c>
      <c r="B401" s="20" t="s">
        <v>60</v>
      </c>
      <c r="C401" s="20" t="s">
        <v>60</v>
      </c>
      <c r="D401" s="20" t="s">
        <v>60</v>
      </c>
      <c r="E401" s="20" t="s">
        <v>60</v>
      </c>
      <c r="F401" s="20" t="s">
        <v>60</v>
      </c>
      <c r="G401" s="20" t="s">
        <v>60</v>
      </c>
      <c r="H401" s="20" t="s">
        <v>60</v>
      </c>
      <c r="I401" s="20" t="s">
        <v>60</v>
      </c>
      <c r="J401" s="20" t="s">
        <v>60</v>
      </c>
      <c r="K401" s="20" t="s">
        <v>60</v>
      </c>
    </row>
    <row r="402" spans="1:11" s="13" customFormat="1" x14ac:dyDescent="0.2">
      <c r="A402" s="20" t="s">
        <v>60</v>
      </c>
      <c r="B402" s="20" t="s">
        <v>60</v>
      </c>
      <c r="C402" s="20" t="s">
        <v>60</v>
      </c>
      <c r="D402" s="20" t="s">
        <v>60</v>
      </c>
      <c r="E402" s="20" t="s">
        <v>60</v>
      </c>
      <c r="F402" s="20" t="s">
        <v>60</v>
      </c>
      <c r="G402" s="20" t="s">
        <v>60</v>
      </c>
      <c r="H402" s="20" t="s">
        <v>60</v>
      </c>
      <c r="I402" s="20" t="s">
        <v>60</v>
      </c>
      <c r="J402" s="20" t="s">
        <v>60</v>
      </c>
      <c r="K402" s="20" t="s">
        <v>60</v>
      </c>
    </row>
    <row r="403" spans="1:11" s="13" customFormat="1" x14ac:dyDescent="0.2">
      <c r="A403" s="20" t="s">
        <v>60</v>
      </c>
      <c r="B403" s="20" t="s">
        <v>60</v>
      </c>
      <c r="C403" s="20" t="s">
        <v>60</v>
      </c>
      <c r="D403" s="20" t="s">
        <v>60</v>
      </c>
      <c r="E403" s="20" t="s">
        <v>60</v>
      </c>
      <c r="F403" s="20" t="s">
        <v>60</v>
      </c>
      <c r="G403" s="20" t="s">
        <v>60</v>
      </c>
      <c r="H403" s="20" t="s">
        <v>60</v>
      </c>
      <c r="I403" s="20" t="s">
        <v>60</v>
      </c>
      <c r="J403" s="20" t="s">
        <v>60</v>
      </c>
      <c r="K403" s="20" t="s">
        <v>60</v>
      </c>
    </row>
    <row r="404" spans="1:11" s="13" customFormat="1" x14ac:dyDescent="0.2">
      <c r="A404" s="20" t="s">
        <v>60</v>
      </c>
      <c r="B404" s="20" t="s">
        <v>60</v>
      </c>
      <c r="C404" s="20" t="s">
        <v>60</v>
      </c>
      <c r="D404" s="20" t="s">
        <v>60</v>
      </c>
      <c r="E404" s="20" t="s">
        <v>60</v>
      </c>
      <c r="F404" s="20" t="s">
        <v>60</v>
      </c>
      <c r="G404" s="20" t="s">
        <v>60</v>
      </c>
      <c r="H404" s="20" t="s">
        <v>60</v>
      </c>
      <c r="I404" s="20" t="s">
        <v>60</v>
      </c>
      <c r="J404" s="20" t="s">
        <v>60</v>
      </c>
      <c r="K404" s="20" t="s">
        <v>60</v>
      </c>
    </row>
    <row r="405" spans="1:11" s="13" customFormat="1" x14ac:dyDescent="0.2">
      <c r="A405" s="20" t="s">
        <v>60</v>
      </c>
      <c r="B405" s="20" t="s">
        <v>60</v>
      </c>
      <c r="C405" s="20" t="s">
        <v>60</v>
      </c>
      <c r="D405" s="20" t="s">
        <v>60</v>
      </c>
      <c r="E405" s="20" t="s">
        <v>60</v>
      </c>
      <c r="F405" s="20" t="s">
        <v>60</v>
      </c>
      <c r="G405" s="20" t="s">
        <v>60</v>
      </c>
      <c r="H405" s="20" t="s">
        <v>60</v>
      </c>
      <c r="I405" s="20" t="s">
        <v>60</v>
      </c>
      <c r="J405" s="20" t="s">
        <v>60</v>
      </c>
      <c r="K405" s="20" t="s">
        <v>60</v>
      </c>
    </row>
    <row r="406" spans="1:11" s="13" customFormat="1" x14ac:dyDescent="0.2">
      <c r="A406" s="20" t="s">
        <v>60</v>
      </c>
      <c r="B406" s="20" t="s">
        <v>60</v>
      </c>
      <c r="C406" s="20" t="s">
        <v>60</v>
      </c>
      <c r="D406" s="20" t="s">
        <v>60</v>
      </c>
      <c r="E406" s="20" t="s">
        <v>60</v>
      </c>
      <c r="F406" s="20" t="s">
        <v>60</v>
      </c>
      <c r="G406" s="20" t="s">
        <v>60</v>
      </c>
      <c r="H406" s="20" t="s">
        <v>60</v>
      </c>
      <c r="I406" s="20" t="s">
        <v>60</v>
      </c>
      <c r="J406" s="20" t="s">
        <v>60</v>
      </c>
      <c r="K406" s="20" t="s">
        <v>60</v>
      </c>
    </row>
    <row r="407" spans="1:11" s="13" customFormat="1" x14ac:dyDescent="0.2">
      <c r="A407" s="20" t="s">
        <v>60</v>
      </c>
      <c r="B407" s="20" t="s">
        <v>60</v>
      </c>
      <c r="C407" s="20" t="s">
        <v>60</v>
      </c>
      <c r="D407" s="20" t="s">
        <v>60</v>
      </c>
      <c r="E407" s="20" t="s">
        <v>60</v>
      </c>
      <c r="F407" s="20" t="s">
        <v>60</v>
      </c>
      <c r="G407" s="20" t="s">
        <v>60</v>
      </c>
      <c r="H407" s="20" t="s">
        <v>60</v>
      </c>
      <c r="I407" s="20" t="s">
        <v>60</v>
      </c>
      <c r="J407" s="20" t="s">
        <v>60</v>
      </c>
      <c r="K407" s="20" t="s">
        <v>60</v>
      </c>
    </row>
    <row r="408" spans="1:11" s="13" customFormat="1" x14ac:dyDescent="0.2">
      <c r="A408" s="20" t="s">
        <v>60</v>
      </c>
      <c r="B408" s="20" t="s">
        <v>60</v>
      </c>
      <c r="C408" s="20" t="s">
        <v>60</v>
      </c>
      <c r="D408" s="20" t="s">
        <v>60</v>
      </c>
      <c r="E408" s="20" t="s">
        <v>60</v>
      </c>
      <c r="F408" s="20" t="s">
        <v>60</v>
      </c>
      <c r="G408" s="20" t="s">
        <v>60</v>
      </c>
      <c r="H408" s="20" t="s">
        <v>60</v>
      </c>
      <c r="I408" s="20" t="s">
        <v>60</v>
      </c>
      <c r="J408" s="20" t="s">
        <v>60</v>
      </c>
      <c r="K408" s="20" t="s">
        <v>60</v>
      </c>
    </row>
    <row r="409" spans="1:11" s="13" customFormat="1" x14ac:dyDescent="0.2">
      <c r="A409" s="20" t="s">
        <v>60</v>
      </c>
      <c r="B409" s="20" t="s">
        <v>60</v>
      </c>
      <c r="C409" s="20" t="s">
        <v>60</v>
      </c>
      <c r="D409" s="20" t="s">
        <v>60</v>
      </c>
      <c r="E409" s="20" t="s">
        <v>60</v>
      </c>
      <c r="F409" s="20" t="s">
        <v>60</v>
      </c>
      <c r="G409" s="20" t="s">
        <v>60</v>
      </c>
      <c r="H409" s="20" t="s">
        <v>60</v>
      </c>
      <c r="I409" s="20" t="s">
        <v>60</v>
      </c>
      <c r="J409" s="20" t="s">
        <v>60</v>
      </c>
      <c r="K409" s="20" t="s">
        <v>60</v>
      </c>
    </row>
    <row r="410" spans="1:11" s="13" customFormat="1" x14ac:dyDescent="0.2">
      <c r="A410" s="20" t="s">
        <v>60</v>
      </c>
      <c r="B410" s="20" t="s">
        <v>60</v>
      </c>
      <c r="C410" s="20" t="s">
        <v>60</v>
      </c>
      <c r="D410" s="20" t="s">
        <v>60</v>
      </c>
      <c r="E410" s="20" t="s">
        <v>60</v>
      </c>
      <c r="F410" s="20" t="s">
        <v>60</v>
      </c>
      <c r="G410" s="20" t="s">
        <v>60</v>
      </c>
      <c r="H410" s="20" t="s">
        <v>60</v>
      </c>
      <c r="I410" s="20" t="s">
        <v>60</v>
      </c>
      <c r="J410" s="20" t="s">
        <v>60</v>
      </c>
      <c r="K410" s="20" t="s">
        <v>60</v>
      </c>
    </row>
    <row r="411" spans="1:11" s="13" customFormat="1" x14ac:dyDescent="0.2">
      <c r="A411" s="20" t="s">
        <v>60</v>
      </c>
      <c r="B411" s="20" t="s">
        <v>60</v>
      </c>
      <c r="C411" s="20" t="s">
        <v>60</v>
      </c>
      <c r="D411" s="20" t="s">
        <v>60</v>
      </c>
      <c r="E411" s="20" t="s">
        <v>60</v>
      </c>
      <c r="F411" s="20" t="s">
        <v>60</v>
      </c>
      <c r="G411" s="20" t="s">
        <v>60</v>
      </c>
      <c r="H411" s="20" t="s">
        <v>60</v>
      </c>
      <c r="I411" s="20" t="s">
        <v>60</v>
      </c>
      <c r="J411" s="20" t="s">
        <v>60</v>
      </c>
      <c r="K411" s="20" t="s">
        <v>60</v>
      </c>
    </row>
    <row r="412" spans="1:11" s="13" customFormat="1" x14ac:dyDescent="0.2">
      <c r="A412" s="20" t="s">
        <v>60</v>
      </c>
      <c r="B412" s="20" t="s">
        <v>60</v>
      </c>
      <c r="C412" s="20" t="s">
        <v>60</v>
      </c>
      <c r="D412" s="20" t="s">
        <v>60</v>
      </c>
      <c r="E412" s="20" t="s">
        <v>60</v>
      </c>
      <c r="F412" s="20" t="s">
        <v>60</v>
      </c>
      <c r="G412" s="20" t="s">
        <v>60</v>
      </c>
      <c r="H412" s="20" t="s">
        <v>60</v>
      </c>
      <c r="I412" s="20" t="s">
        <v>60</v>
      </c>
      <c r="J412" s="20" t="s">
        <v>60</v>
      </c>
      <c r="K412" s="20" t="s">
        <v>60</v>
      </c>
    </row>
    <row r="413" spans="1:11" s="13" customFormat="1" x14ac:dyDescent="0.2">
      <c r="A413" s="20" t="s">
        <v>60</v>
      </c>
      <c r="B413" s="20" t="s">
        <v>60</v>
      </c>
      <c r="C413" s="20" t="s">
        <v>60</v>
      </c>
      <c r="D413" s="20" t="s">
        <v>60</v>
      </c>
      <c r="E413" s="20" t="s">
        <v>60</v>
      </c>
      <c r="F413" s="20" t="s">
        <v>60</v>
      </c>
      <c r="G413" s="20" t="s">
        <v>60</v>
      </c>
      <c r="H413" s="20" t="s">
        <v>60</v>
      </c>
      <c r="I413" s="20" t="s">
        <v>60</v>
      </c>
      <c r="J413" s="20" t="s">
        <v>60</v>
      </c>
      <c r="K413" s="20" t="s">
        <v>60</v>
      </c>
    </row>
    <row r="414" spans="1:11" s="13" customFormat="1" x14ac:dyDescent="0.2">
      <c r="A414" s="20" t="s">
        <v>60</v>
      </c>
      <c r="B414" s="20" t="s">
        <v>60</v>
      </c>
      <c r="C414" s="20" t="s">
        <v>60</v>
      </c>
      <c r="D414" s="20" t="s">
        <v>60</v>
      </c>
      <c r="E414" s="20" t="s">
        <v>60</v>
      </c>
      <c r="F414" s="20" t="s">
        <v>60</v>
      </c>
      <c r="G414" s="20" t="s">
        <v>60</v>
      </c>
      <c r="H414" s="20" t="s">
        <v>60</v>
      </c>
      <c r="I414" s="20" t="s">
        <v>60</v>
      </c>
      <c r="J414" s="20" t="s">
        <v>60</v>
      </c>
      <c r="K414" s="20" t="s">
        <v>60</v>
      </c>
    </row>
    <row r="415" spans="1:11" s="13" customFormat="1" x14ac:dyDescent="0.2">
      <c r="A415" s="20" t="s">
        <v>60</v>
      </c>
      <c r="B415" s="20" t="s">
        <v>60</v>
      </c>
      <c r="C415" s="20" t="s">
        <v>60</v>
      </c>
      <c r="D415" s="20" t="s">
        <v>60</v>
      </c>
      <c r="E415" s="20" t="s">
        <v>60</v>
      </c>
      <c r="F415" s="20" t="s">
        <v>60</v>
      </c>
      <c r="G415" s="20" t="s">
        <v>60</v>
      </c>
      <c r="H415" s="20" t="s">
        <v>60</v>
      </c>
      <c r="I415" s="20" t="s">
        <v>60</v>
      </c>
      <c r="J415" s="20" t="s">
        <v>60</v>
      </c>
      <c r="K415" s="20" t="s">
        <v>60</v>
      </c>
    </row>
    <row r="416" spans="1:11" s="13" customFormat="1" x14ac:dyDescent="0.2">
      <c r="A416" s="20" t="s">
        <v>60</v>
      </c>
      <c r="B416" s="20" t="s">
        <v>60</v>
      </c>
      <c r="C416" s="20" t="s">
        <v>60</v>
      </c>
      <c r="D416" s="20" t="s">
        <v>60</v>
      </c>
      <c r="E416" s="20" t="s">
        <v>60</v>
      </c>
      <c r="F416" s="20" t="s">
        <v>60</v>
      </c>
      <c r="G416" s="20" t="s">
        <v>60</v>
      </c>
      <c r="H416" s="20" t="s">
        <v>60</v>
      </c>
      <c r="I416" s="20" t="s">
        <v>60</v>
      </c>
      <c r="J416" s="20" t="s">
        <v>60</v>
      </c>
      <c r="K416" s="20" t="s">
        <v>60</v>
      </c>
    </row>
    <row r="417" spans="1:11" s="13" customFormat="1" x14ac:dyDescent="0.2">
      <c r="A417" s="20" t="s">
        <v>60</v>
      </c>
      <c r="B417" s="20" t="s">
        <v>60</v>
      </c>
      <c r="C417" s="20" t="s">
        <v>60</v>
      </c>
      <c r="D417" s="20" t="s">
        <v>60</v>
      </c>
      <c r="E417" s="20" t="s">
        <v>60</v>
      </c>
      <c r="F417" s="20" t="s">
        <v>60</v>
      </c>
      <c r="G417" s="20" t="s">
        <v>60</v>
      </c>
      <c r="H417" s="20" t="s">
        <v>60</v>
      </c>
      <c r="I417" s="20" t="s">
        <v>60</v>
      </c>
      <c r="J417" s="20" t="s">
        <v>60</v>
      </c>
      <c r="K417" s="20" t="s">
        <v>60</v>
      </c>
    </row>
    <row r="418" spans="1:11" s="13" customFormat="1" x14ac:dyDescent="0.2">
      <c r="A418" s="20" t="s">
        <v>60</v>
      </c>
      <c r="B418" s="20" t="s">
        <v>60</v>
      </c>
      <c r="C418" s="20" t="s">
        <v>60</v>
      </c>
      <c r="D418" s="20" t="s">
        <v>60</v>
      </c>
      <c r="E418" s="20" t="s">
        <v>60</v>
      </c>
      <c r="F418" s="20" t="s">
        <v>60</v>
      </c>
      <c r="G418" s="20" t="s">
        <v>60</v>
      </c>
      <c r="H418" s="20" t="s">
        <v>60</v>
      </c>
      <c r="I418" s="20" t="s">
        <v>60</v>
      </c>
      <c r="J418" s="20" t="s">
        <v>60</v>
      </c>
      <c r="K418" s="20" t="s">
        <v>60</v>
      </c>
    </row>
    <row r="419" spans="1:11" s="13" customFormat="1" x14ac:dyDescent="0.2">
      <c r="A419" s="20" t="s">
        <v>60</v>
      </c>
      <c r="B419" s="20" t="s">
        <v>60</v>
      </c>
      <c r="C419" s="20" t="s">
        <v>60</v>
      </c>
      <c r="D419" s="20" t="s">
        <v>60</v>
      </c>
      <c r="E419" s="20" t="s">
        <v>60</v>
      </c>
      <c r="F419" s="20" t="s">
        <v>60</v>
      </c>
      <c r="G419" s="20" t="s">
        <v>60</v>
      </c>
      <c r="H419" s="20" t="s">
        <v>60</v>
      </c>
      <c r="I419" s="20" t="s">
        <v>60</v>
      </c>
      <c r="J419" s="20" t="s">
        <v>60</v>
      </c>
      <c r="K419" s="20" t="s">
        <v>60</v>
      </c>
    </row>
    <row r="420" spans="1:11" s="13" customFormat="1" x14ac:dyDescent="0.2">
      <c r="A420" s="20" t="s">
        <v>60</v>
      </c>
      <c r="B420" s="20" t="s">
        <v>60</v>
      </c>
      <c r="C420" s="20" t="s">
        <v>60</v>
      </c>
      <c r="D420" s="20" t="s">
        <v>60</v>
      </c>
      <c r="E420" s="20" t="s">
        <v>60</v>
      </c>
      <c r="F420" s="20" t="s">
        <v>60</v>
      </c>
      <c r="G420" s="20" t="s">
        <v>60</v>
      </c>
      <c r="H420" s="20" t="s">
        <v>60</v>
      </c>
      <c r="I420" s="20" t="s">
        <v>60</v>
      </c>
      <c r="J420" s="20" t="s">
        <v>60</v>
      </c>
      <c r="K420" s="20" t="s">
        <v>60</v>
      </c>
    </row>
    <row r="421" spans="1:11" s="13" customFormat="1" x14ac:dyDescent="0.2">
      <c r="A421" s="20" t="s">
        <v>60</v>
      </c>
      <c r="B421" s="20" t="s">
        <v>60</v>
      </c>
      <c r="C421" s="20" t="s">
        <v>60</v>
      </c>
      <c r="D421" s="20" t="s">
        <v>60</v>
      </c>
      <c r="E421" s="20" t="s">
        <v>60</v>
      </c>
      <c r="F421" s="20" t="s">
        <v>60</v>
      </c>
      <c r="G421" s="20" t="s">
        <v>60</v>
      </c>
      <c r="H421" s="20" t="s">
        <v>60</v>
      </c>
      <c r="I421" s="20" t="s">
        <v>60</v>
      </c>
      <c r="J421" s="20" t="s">
        <v>60</v>
      </c>
      <c r="K421" s="20" t="s">
        <v>60</v>
      </c>
    </row>
    <row r="422" spans="1:11" s="13" customFormat="1" x14ac:dyDescent="0.2">
      <c r="A422" s="20" t="s">
        <v>60</v>
      </c>
      <c r="B422" s="20" t="s">
        <v>60</v>
      </c>
      <c r="C422" s="20" t="s">
        <v>60</v>
      </c>
      <c r="D422" s="20" t="s">
        <v>60</v>
      </c>
      <c r="E422" s="20" t="s">
        <v>60</v>
      </c>
      <c r="F422" s="20" t="s">
        <v>60</v>
      </c>
      <c r="G422" s="20" t="s">
        <v>60</v>
      </c>
      <c r="H422" s="20" t="s">
        <v>60</v>
      </c>
      <c r="I422" s="20" t="s">
        <v>60</v>
      </c>
      <c r="J422" s="20" t="s">
        <v>60</v>
      </c>
      <c r="K422" s="20" t="s">
        <v>60</v>
      </c>
    </row>
    <row r="423" spans="1:11" s="13" customFormat="1" x14ac:dyDescent="0.2">
      <c r="A423" s="20" t="s">
        <v>60</v>
      </c>
      <c r="B423" s="20" t="s">
        <v>60</v>
      </c>
      <c r="C423" s="20" t="s">
        <v>60</v>
      </c>
      <c r="D423" s="20" t="s">
        <v>60</v>
      </c>
      <c r="E423" s="20" t="s">
        <v>60</v>
      </c>
      <c r="F423" s="20" t="s">
        <v>60</v>
      </c>
      <c r="G423" s="20" t="s">
        <v>60</v>
      </c>
      <c r="H423" s="20" t="s">
        <v>60</v>
      </c>
      <c r="I423" s="20" t="s">
        <v>60</v>
      </c>
      <c r="J423" s="20" t="s">
        <v>60</v>
      </c>
      <c r="K423" s="20" t="s">
        <v>60</v>
      </c>
    </row>
    <row r="424" spans="1:11" s="13" customFormat="1" x14ac:dyDescent="0.2">
      <c r="A424" s="20" t="s">
        <v>60</v>
      </c>
      <c r="B424" s="20" t="s">
        <v>60</v>
      </c>
      <c r="C424" s="20" t="s">
        <v>60</v>
      </c>
      <c r="D424" s="20" t="s">
        <v>60</v>
      </c>
      <c r="E424" s="20" t="s">
        <v>60</v>
      </c>
      <c r="F424" s="20" t="s">
        <v>60</v>
      </c>
      <c r="G424" s="20" t="s">
        <v>60</v>
      </c>
      <c r="H424" s="20" t="s">
        <v>60</v>
      </c>
      <c r="I424" s="20" t="s">
        <v>60</v>
      </c>
      <c r="J424" s="20" t="s">
        <v>60</v>
      </c>
      <c r="K424" s="20" t="s">
        <v>60</v>
      </c>
    </row>
    <row r="425" spans="1:11" s="13" customFormat="1" x14ac:dyDescent="0.2">
      <c r="A425" s="20" t="s">
        <v>60</v>
      </c>
      <c r="B425" s="20" t="s">
        <v>60</v>
      </c>
      <c r="C425" s="20" t="s">
        <v>60</v>
      </c>
      <c r="D425" s="20" t="s">
        <v>60</v>
      </c>
      <c r="E425" s="20" t="s">
        <v>60</v>
      </c>
      <c r="F425" s="20" t="s">
        <v>60</v>
      </c>
      <c r="G425" s="20" t="s">
        <v>60</v>
      </c>
      <c r="H425" s="20" t="s">
        <v>60</v>
      </c>
      <c r="I425" s="20" t="s">
        <v>60</v>
      </c>
      <c r="J425" s="20" t="s">
        <v>60</v>
      </c>
      <c r="K425" s="20" t="s">
        <v>60</v>
      </c>
    </row>
    <row r="426" spans="1:11" s="13" customFormat="1" x14ac:dyDescent="0.2">
      <c r="A426" s="20" t="s">
        <v>60</v>
      </c>
      <c r="B426" s="20" t="s">
        <v>60</v>
      </c>
      <c r="C426" s="20" t="s">
        <v>60</v>
      </c>
      <c r="D426" s="20" t="s">
        <v>60</v>
      </c>
      <c r="E426" s="20" t="s">
        <v>60</v>
      </c>
      <c r="F426" s="20" t="s">
        <v>60</v>
      </c>
      <c r="G426" s="20" t="s">
        <v>60</v>
      </c>
      <c r="H426" s="20" t="s">
        <v>60</v>
      </c>
      <c r="I426" s="20" t="s">
        <v>60</v>
      </c>
      <c r="J426" s="20" t="s">
        <v>60</v>
      </c>
      <c r="K426" s="20" t="s">
        <v>60</v>
      </c>
    </row>
    <row r="427" spans="1:11" s="13" customFormat="1" x14ac:dyDescent="0.2">
      <c r="A427" s="20" t="s">
        <v>60</v>
      </c>
      <c r="B427" s="20" t="s">
        <v>60</v>
      </c>
      <c r="C427" s="20" t="s">
        <v>60</v>
      </c>
      <c r="D427" s="20" t="s">
        <v>60</v>
      </c>
      <c r="E427" s="20" t="s">
        <v>60</v>
      </c>
      <c r="F427" s="20" t="s">
        <v>60</v>
      </c>
      <c r="G427" s="20" t="s">
        <v>60</v>
      </c>
      <c r="H427" s="20" t="s">
        <v>60</v>
      </c>
      <c r="I427" s="20" t="s">
        <v>60</v>
      </c>
      <c r="J427" s="20" t="s">
        <v>60</v>
      </c>
      <c r="K427" s="20" t="s">
        <v>60</v>
      </c>
    </row>
    <row r="428" spans="1:11" s="13" customFormat="1" x14ac:dyDescent="0.2">
      <c r="A428" s="20" t="s">
        <v>60</v>
      </c>
      <c r="B428" s="20" t="s">
        <v>60</v>
      </c>
      <c r="C428" s="20" t="s">
        <v>60</v>
      </c>
      <c r="D428" s="20" t="s">
        <v>60</v>
      </c>
      <c r="E428" s="20" t="s">
        <v>60</v>
      </c>
      <c r="F428" s="20" t="s">
        <v>60</v>
      </c>
      <c r="G428" s="20" t="s">
        <v>60</v>
      </c>
      <c r="H428" s="20" t="s">
        <v>60</v>
      </c>
      <c r="I428" s="20" t="s">
        <v>60</v>
      </c>
      <c r="J428" s="20" t="s">
        <v>60</v>
      </c>
      <c r="K428" s="20" t="s">
        <v>60</v>
      </c>
    </row>
    <row r="429" spans="1:11" s="13" customFormat="1" x14ac:dyDescent="0.2">
      <c r="A429" s="20" t="s">
        <v>60</v>
      </c>
      <c r="B429" s="20" t="s">
        <v>60</v>
      </c>
      <c r="C429" s="20" t="s">
        <v>60</v>
      </c>
      <c r="D429" s="20" t="s">
        <v>60</v>
      </c>
      <c r="E429" s="20" t="s">
        <v>60</v>
      </c>
      <c r="F429" s="20" t="s">
        <v>60</v>
      </c>
      <c r="G429" s="20" t="s">
        <v>60</v>
      </c>
      <c r="H429" s="20" t="s">
        <v>60</v>
      </c>
      <c r="I429" s="20" t="s">
        <v>60</v>
      </c>
      <c r="J429" s="20" t="s">
        <v>60</v>
      </c>
      <c r="K429" s="20" t="s">
        <v>60</v>
      </c>
    </row>
    <row r="430" spans="1:11" s="13" customFormat="1" x14ac:dyDescent="0.2">
      <c r="A430" s="20" t="s">
        <v>60</v>
      </c>
      <c r="B430" s="20" t="s">
        <v>60</v>
      </c>
      <c r="C430" s="20" t="s">
        <v>60</v>
      </c>
      <c r="D430" s="20" t="s">
        <v>60</v>
      </c>
      <c r="E430" s="20" t="s">
        <v>60</v>
      </c>
      <c r="F430" s="20" t="s">
        <v>60</v>
      </c>
      <c r="G430" s="20" t="s">
        <v>60</v>
      </c>
      <c r="H430" s="20" t="s">
        <v>60</v>
      </c>
      <c r="I430" s="20" t="s">
        <v>60</v>
      </c>
      <c r="J430" s="20" t="s">
        <v>60</v>
      </c>
      <c r="K430" s="20" t="s">
        <v>60</v>
      </c>
    </row>
    <row r="431" spans="1:11" s="13" customFormat="1" x14ac:dyDescent="0.2">
      <c r="A431" s="20" t="s">
        <v>60</v>
      </c>
      <c r="B431" s="20" t="s">
        <v>60</v>
      </c>
      <c r="C431" s="20" t="s">
        <v>60</v>
      </c>
      <c r="D431" s="20" t="s">
        <v>60</v>
      </c>
      <c r="E431" s="20" t="s">
        <v>60</v>
      </c>
      <c r="F431" s="20" t="s">
        <v>60</v>
      </c>
      <c r="G431" s="20" t="s">
        <v>60</v>
      </c>
      <c r="H431" s="20" t="s">
        <v>60</v>
      </c>
      <c r="I431" s="20" t="s">
        <v>60</v>
      </c>
      <c r="J431" s="20" t="s">
        <v>60</v>
      </c>
      <c r="K431" s="20" t="s">
        <v>60</v>
      </c>
    </row>
    <row r="432" spans="1:11" s="13" customFormat="1" x14ac:dyDescent="0.2">
      <c r="A432" s="20" t="s">
        <v>60</v>
      </c>
      <c r="B432" s="20" t="s">
        <v>60</v>
      </c>
      <c r="C432" s="20" t="s">
        <v>60</v>
      </c>
      <c r="D432" s="20" t="s">
        <v>60</v>
      </c>
      <c r="E432" s="20" t="s">
        <v>60</v>
      </c>
      <c r="F432" s="20" t="s">
        <v>60</v>
      </c>
      <c r="G432" s="20" t="s">
        <v>60</v>
      </c>
      <c r="H432" s="20" t="s">
        <v>60</v>
      </c>
      <c r="I432" s="20" t="s">
        <v>60</v>
      </c>
      <c r="J432" s="20" t="s">
        <v>60</v>
      </c>
      <c r="K432" s="20" t="s">
        <v>60</v>
      </c>
    </row>
    <row r="433" spans="1:11" s="13" customFormat="1" x14ac:dyDescent="0.2">
      <c r="A433" s="20" t="s">
        <v>60</v>
      </c>
      <c r="B433" s="20" t="s">
        <v>60</v>
      </c>
      <c r="C433" s="20" t="s">
        <v>60</v>
      </c>
      <c r="D433" s="20" t="s">
        <v>60</v>
      </c>
      <c r="E433" s="20" t="s">
        <v>60</v>
      </c>
      <c r="F433" s="20" t="s">
        <v>60</v>
      </c>
      <c r="G433" s="20" t="s">
        <v>60</v>
      </c>
      <c r="H433" s="20" t="s">
        <v>60</v>
      </c>
      <c r="I433" s="20" t="s">
        <v>60</v>
      </c>
      <c r="J433" s="20" t="s">
        <v>60</v>
      </c>
      <c r="K433" s="20" t="s">
        <v>60</v>
      </c>
    </row>
    <row r="434" spans="1:11" s="13" customFormat="1" x14ac:dyDescent="0.2">
      <c r="A434" s="20" t="s">
        <v>60</v>
      </c>
      <c r="B434" s="20" t="s">
        <v>60</v>
      </c>
      <c r="C434" s="20" t="s">
        <v>60</v>
      </c>
      <c r="D434" s="20" t="s">
        <v>60</v>
      </c>
      <c r="E434" s="20" t="s">
        <v>60</v>
      </c>
      <c r="F434" s="20" t="s">
        <v>60</v>
      </c>
      <c r="G434" s="20" t="s">
        <v>60</v>
      </c>
      <c r="H434" s="20" t="s">
        <v>60</v>
      </c>
      <c r="I434" s="20" t="s">
        <v>60</v>
      </c>
      <c r="J434" s="20" t="s">
        <v>60</v>
      </c>
      <c r="K434" s="20" t="s">
        <v>60</v>
      </c>
    </row>
    <row r="435" spans="1:11" s="13" customFormat="1" x14ac:dyDescent="0.2">
      <c r="A435" s="20" t="s">
        <v>60</v>
      </c>
      <c r="B435" s="20" t="s">
        <v>60</v>
      </c>
      <c r="C435" s="20" t="s">
        <v>60</v>
      </c>
      <c r="D435" s="20" t="s">
        <v>60</v>
      </c>
      <c r="E435" s="20" t="s">
        <v>60</v>
      </c>
      <c r="F435" s="20" t="s">
        <v>60</v>
      </c>
      <c r="G435" s="20" t="s">
        <v>60</v>
      </c>
      <c r="H435" s="20" t="s">
        <v>60</v>
      </c>
      <c r="I435" s="20" t="s">
        <v>60</v>
      </c>
      <c r="J435" s="20" t="s">
        <v>60</v>
      </c>
      <c r="K435" s="20" t="s">
        <v>60</v>
      </c>
    </row>
    <row r="436" spans="1:11" s="13" customFormat="1" x14ac:dyDescent="0.2">
      <c r="A436" s="20" t="s">
        <v>60</v>
      </c>
      <c r="B436" s="20" t="s">
        <v>60</v>
      </c>
      <c r="C436" s="20" t="s">
        <v>60</v>
      </c>
      <c r="D436" s="20" t="s">
        <v>60</v>
      </c>
      <c r="E436" s="20" t="s">
        <v>60</v>
      </c>
      <c r="F436" s="20" t="s">
        <v>60</v>
      </c>
      <c r="G436" s="20" t="s">
        <v>60</v>
      </c>
      <c r="H436" s="20" t="s">
        <v>60</v>
      </c>
      <c r="I436" s="20" t="s">
        <v>60</v>
      </c>
      <c r="J436" s="20" t="s">
        <v>60</v>
      </c>
      <c r="K436" s="20" t="s">
        <v>60</v>
      </c>
    </row>
    <row r="437" spans="1:11" s="13" customFormat="1" x14ac:dyDescent="0.2">
      <c r="A437" s="20" t="s">
        <v>60</v>
      </c>
      <c r="B437" s="20" t="s">
        <v>60</v>
      </c>
      <c r="C437" s="20" t="s">
        <v>60</v>
      </c>
      <c r="D437" s="20" t="s">
        <v>60</v>
      </c>
      <c r="E437" s="20" t="s">
        <v>60</v>
      </c>
      <c r="F437" s="20" t="s">
        <v>60</v>
      </c>
      <c r="G437" s="20" t="s">
        <v>60</v>
      </c>
      <c r="H437" s="20" t="s">
        <v>60</v>
      </c>
      <c r="I437" s="20" t="s">
        <v>60</v>
      </c>
      <c r="J437" s="20" t="s">
        <v>60</v>
      </c>
      <c r="K437" s="20" t="s">
        <v>60</v>
      </c>
    </row>
    <row r="438" spans="1:11" s="13" customFormat="1" x14ac:dyDescent="0.2">
      <c r="A438" s="20" t="s">
        <v>60</v>
      </c>
      <c r="B438" s="20" t="s">
        <v>60</v>
      </c>
      <c r="C438" s="20" t="s">
        <v>60</v>
      </c>
      <c r="D438" s="20" t="s">
        <v>60</v>
      </c>
      <c r="E438" s="20" t="s">
        <v>60</v>
      </c>
      <c r="F438" s="20" t="s">
        <v>60</v>
      </c>
      <c r="G438" s="20" t="s">
        <v>60</v>
      </c>
      <c r="H438" s="20" t="s">
        <v>60</v>
      </c>
      <c r="I438" s="20" t="s">
        <v>60</v>
      </c>
      <c r="J438" s="20" t="s">
        <v>60</v>
      </c>
      <c r="K438" s="20" t="s">
        <v>60</v>
      </c>
    </row>
    <row r="439" spans="1:11" s="13" customFormat="1" x14ac:dyDescent="0.2">
      <c r="A439" s="20" t="s">
        <v>60</v>
      </c>
      <c r="B439" s="20" t="s">
        <v>60</v>
      </c>
      <c r="C439" s="20" t="s">
        <v>60</v>
      </c>
      <c r="D439" s="20" t="s">
        <v>60</v>
      </c>
      <c r="E439" s="20" t="s">
        <v>60</v>
      </c>
      <c r="F439" s="20" t="s">
        <v>60</v>
      </c>
      <c r="G439" s="20" t="s">
        <v>60</v>
      </c>
      <c r="H439" s="20" t="s">
        <v>60</v>
      </c>
      <c r="I439" s="20" t="s">
        <v>60</v>
      </c>
      <c r="J439" s="20" t="s">
        <v>60</v>
      </c>
      <c r="K439" s="20" t="s">
        <v>60</v>
      </c>
    </row>
    <row r="440" spans="1:11" s="13" customFormat="1" x14ac:dyDescent="0.2">
      <c r="A440" s="20" t="s">
        <v>60</v>
      </c>
      <c r="B440" s="20" t="s">
        <v>60</v>
      </c>
      <c r="C440" s="20" t="s">
        <v>60</v>
      </c>
      <c r="D440" s="20" t="s">
        <v>60</v>
      </c>
      <c r="E440" s="20" t="s">
        <v>60</v>
      </c>
      <c r="F440" s="20" t="s">
        <v>60</v>
      </c>
      <c r="G440" s="20" t="s">
        <v>60</v>
      </c>
      <c r="H440" s="20" t="s">
        <v>60</v>
      </c>
      <c r="I440" s="20" t="s">
        <v>60</v>
      </c>
      <c r="J440" s="20" t="s">
        <v>60</v>
      </c>
      <c r="K440" s="20" t="s">
        <v>60</v>
      </c>
    </row>
    <row r="441" spans="1:11" s="13" customFormat="1" x14ac:dyDescent="0.2">
      <c r="A441" s="20" t="s">
        <v>60</v>
      </c>
      <c r="B441" s="20" t="s">
        <v>60</v>
      </c>
      <c r="C441" s="20" t="s">
        <v>60</v>
      </c>
      <c r="D441" s="20" t="s">
        <v>60</v>
      </c>
      <c r="E441" s="20" t="s">
        <v>60</v>
      </c>
      <c r="F441" s="20" t="s">
        <v>60</v>
      </c>
      <c r="G441" s="20" t="s">
        <v>60</v>
      </c>
      <c r="H441" s="20" t="s">
        <v>60</v>
      </c>
      <c r="I441" s="20" t="s">
        <v>60</v>
      </c>
      <c r="J441" s="20" t="s">
        <v>60</v>
      </c>
      <c r="K441" s="20" t="s">
        <v>60</v>
      </c>
    </row>
    <row r="442" spans="1:11" s="13" customFormat="1" x14ac:dyDescent="0.2">
      <c r="A442" s="20" t="s">
        <v>60</v>
      </c>
      <c r="B442" s="20" t="s">
        <v>60</v>
      </c>
      <c r="C442" s="20" t="s">
        <v>60</v>
      </c>
      <c r="D442" s="20" t="s">
        <v>60</v>
      </c>
      <c r="E442" s="20" t="s">
        <v>60</v>
      </c>
      <c r="F442" s="20" t="s">
        <v>60</v>
      </c>
      <c r="G442" s="20" t="s">
        <v>60</v>
      </c>
      <c r="H442" s="20" t="s">
        <v>60</v>
      </c>
      <c r="I442" s="20" t="s">
        <v>60</v>
      </c>
      <c r="J442" s="20" t="s">
        <v>60</v>
      </c>
      <c r="K442" s="20" t="s">
        <v>60</v>
      </c>
    </row>
    <row r="443" spans="1:11" s="13" customFormat="1" x14ac:dyDescent="0.2">
      <c r="A443" s="20" t="s">
        <v>60</v>
      </c>
      <c r="B443" s="20" t="s">
        <v>60</v>
      </c>
      <c r="C443" s="20" t="s">
        <v>60</v>
      </c>
      <c r="D443" s="20" t="s">
        <v>60</v>
      </c>
      <c r="E443" s="20" t="s">
        <v>60</v>
      </c>
      <c r="F443" s="20" t="s">
        <v>60</v>
      </c>
      <c r="G443" s="20" t="s">
        <v>60</v>
      </c>
      <c r="H443" s="20" t="s">
        <v>60</v>
      </c>
      <c r="I443" s="20" t="s">
        <v>60</v>
      </c>
      <c r="J443" s="20" t="s">
        <v>60</v>
      </c>
      <c r="K443" s="20" t="s">
        <v>60</v>
      </c>
    </row>
    <row r="444" spans="1:11" s="13" customFormat="1" x14ac:dyDescent="0.2">
      <c r="A444" s="20" t="s">
        <v>60</v>
      </c>
      <c r="B444" s="20" t="s">
        <v>60</v>
      </c>
      <c r="C444" s="20" t="s">
        <v>60</v>
      </c>
      <c r="D444" s="20" t="s">
        <v>60</v>
      </c>
      <c r="E444" s="20" t="s">
        <v>60</v>
      </c>
      <c r="F444" s="20" t="s">
        <v>60</v>
      </c>
      <c r="G444" s="20" t="s">
        <v>60</v>
      </c>
      <c r="H444" s="20" t="s">
        <v>60</v>
      </c>
      <c r="I444" s="20" t="s">
        <v>60</v>
      </c>
      <c r="J444" s="20" t="s">
        <v>60</v>
      </c>
      <c r="K444" s="20" t="s">
        <v>60</v>
      </c>
    </row>
    <row r="445" spans="1:11" s="13" customFormat="1" x14ac:dyDescent="0.2">
      <c r="A445" s="20" t="s">
        <v>60</v>
      </c>
      <c r="B445" s="20" t="s">
        <v>60</v>
      </c>
      <c r="C445" s="20" t="s">
        <v>60</v>
      </c>
      <c r="D445" s="20" t="s">
        <v>60</v>
      </c>
      <c r="E445" s="20" t="s">
        <v>60</v>
      </c>
      <c r="F445" s="20" t="s">
        <v>60</v>
      </c>
      <c r="G445" s="20" t="s">
        <v>60</v>
      </c>
      <c r="H445" s="20" t="s">
        <v>60</v>
      </c>
      <c r="I445" s="20" t="s">
        <v>60</v>
      </c>
      <c r="J445" s="20" t="s">
        <v>60</v>
      </c>
      <c r="K445" s="20" t="s">
        <v>60</v>
      </c>
    </row>
    <row r="446" spans="1:11" s="13" customFormat="1" x14ac:dyDescent="0.2">
      <c r="A446" s="20" t="s">
        <v>60</v>
      </c>
      <c r="B446" s="20" t="s">
        <v>60</v>
      </c>
      <c r="C446" s="20" t="s">
        <v>60</v>
      </c>
      <c r="D446" s="20" t="s">
        <v>60</v>
      </c>
      <c r="E446" s="20" t="s">
        <v>60</v>
      </c>
      <c r="F446" s="20" t="s">
        <v>60</v>
      </c>
      <c r="G446" s="20" t="s">
        <v>60</v>
      </c>
      <c r="H446" s="20" t="s">
        <v>60</v>
      </c>
      <c r="I446" s="20" t="s">
        <v>60</v>
      </c>
      <c r="J446" s="20" t="s">
        <v>60</v>
      </c>
      <c r="K446" s="20" t="s">
        <v>60</v>
      </c>
    </row>
    <row r="447" spans="1:11" s="13" customFormat="1" x14ac:dyDescent="0.2">
      <c r="A447" s="20" t="s">
        <v>60</v>
      </c>
      <c r="B447" s="20" t="s">
        <v>60</v>
      </c>
      <c r="C447" s="20" t="s">
        <v>60</v>
      </c>
      <c r="D447" s="20" t="s">
        <v>60</v>
      </c>
      <c r="E447" s="20" t="s">
        <v>60</v>
      </c>
      <c r="F447" s="20" t="s">
        <v>60</v>
      </c>
      <c r="G447" s="20" t="s">
        <v>60</v>
      </c>
      <c r="H447" s="20" t="s">
        <v>60</v>
      </c>
      <c r="I447" s="20" t="s">
        <v>60</v>
      </c>
      <c r="J447" s="20" t="s">
        <v>60</v>
      </c>
      <c r="K447" s="20" t="s">
        <v>60</v>
      </c>
    </row>
    <row r="448" spans="1:11" s="13" customFormat="1" x14ac:dyDescent="0.2">
      <c r="A448" s="20" t="s">
        <v>60</v>
      </c>
      <c r="B448" s="20" t="s">
        <v>60</v>
      </c>
      <c r="C448" s="20" t="s">
        <v>60</v>
      </c>
      <c r="D448" s="20" t="s">
        <v>60</v>
      </c>
      <c r="E448" s="20" t="s">
        <v>60</v>
      </c>
      <c r="F448" s="20" t="s">
        <v>60</v>
      </c>
      <c r="G448" s="20" t="s">
        <v>60</v>
      </c>
      <c r="H448" s="20" t="s">
        <v>60</v>
      </c>
      <c r="I448" s="20" t="s">
        <v>60</v>
      </c>
      <c r="J448" s="20" t="s">
        <v>60</v>
      </c>
      <c r="K448" s="20" t="s">
        <v>60</v>
      </c>
    </row>
    <row r="449" spans="1:11" s="13" customFormat="1" x14ac:dyDescent="0.2">
      <c r="A449" s="20" t="s">
        <v>60</v>
      </c>
      <c r="B449" s="20" t="s">
        <v>60</v>
      </c>
      <c r="C449" s="20" t="s">
        <v>60</v>
      </c>
      <c r="D449" s="20" t="s">
        <v>60</v>
      </c>
      <c r="E449" s="20" t="s">
        <v>60</v>
      </c>
      <c r="F449" s="20" t="s">
        <v>60</v>
      </c>
      <c r="G449" s="20" t="s">
        <v>60</v>
      </c>
      <c r="H449" s="20" t="s">
        <v>60</v>
      </c>
      <c r="I449" s="20" t="s">
        <v>60</v>
      </c>
      <c r="J449" s="20" t="s">
        <v>60</v>
      </c>
      <c r="K449" s="20" t="s">
        <v>60</v>
      </c>
    </row>
    <row r="450" spans="1:11" s="13" customFormat="1" x14ac:dyDescent="0.2">
      <c r="A450" s="20" t="s">
        <v>60</v>
      </c>
      <c r="B450" s="20" t="s">
        <v>60</v>
      </c>
      <c r="C450" s="20" t="s">
        <v>60</v>
      </c>
      <c r="D450" s="20" t="s">
        <v>60</v>
      </c>
      <c r="E450" s="20" t="s">
        <v>60</v>
      </c>
      <c r="F450" s="20" t="s">
        <v>60</v>
      </c>
      <c r="G450" s="20" t="s">
        <v>60</v>
      </c>
      <c r="H450" s="20" t="s">
        <v>60</v>
      </c>
      <c r="I450" s="20" t="s">
        <v>60</v>
      </c>
      <c r="J450" s="20" t="s">
        <v>60</v>
      </c>
      <c r="K450" s="20" t="s">
        <v>60</v>
      </c>
    </row>
    <row r="451" spans="1:11" s="13" customFormat="1" x14ac:dyDescent="0.2">
      <c r="A451" s="20" t="s">
        <v>60</v>
      </c>
      <c r="B451" s="20" t="s">
        <v>60</v>
      </c>
      <c r="C451" s="20" t="s">
        <v>60</v>
      </c>
      <c r="D451" s="20" t="s">
        <v>60</v>
      </c>
      <c r="E451" s="20" t="s">
        <v>60</v>
      </c>
      <c r="F451" s="20" t="s">
        <v>60</v>
      </c>
      <c r="G451" s="20" t="s">
        <v>60</v>
      </c>
      <c r="H451" s="20" t="s">
        <v>60</v>
      </c>
      <c r="I451" s="20" t="s">
        <v>60</v>
      </c>
      <c r="J451" s="20" t="s">
        <v>60</v>
      </c>
      <c r="K451" s="20" t="s">
        <v>60</v>
      </c>
    </row>
    <row r="452" spans="1:11" s="13" customFormat="1" x14ac:dyDescent="0.2">
      <c r="A452" s="20" t="s">
        <v>60</v>
      </c>
      <c r="B452" s="20" t="s">
        <v>60</v>
      </c>
      <c r="C452" s="20" t="s">
        <v>60</v>
      </c>
      <c r="D452" s="20" t="s">
        <v>60</v>
      </c>
      <c r="E452" s="20" t="s">
        <v>60</v>
      </c>
      <c r="F452" s="20" t="s">
        <v>60</v>
      </c>
      <c r="G452" s="20" t="s">
        <v>60</v>
      </c>
      <c r="H452" s="20" t="s">
        <v>60</v>
      </c>
      <c r="I452" s="20" t="s">
        <v>60</v>
      </c>
      <c r="J452" s="20" t="s">
        <v>60</v>
      </c>
      <c r="K452" s="20" t="s">
        <v>60</v>
      </c>
    </row>
    <row r="453" spans="1:11" s="13" customFormat="1" x14ac:dyDescent="0.2">
      <c r="A453" s="20" t="s">
        <v>60</v>
      </c>
      <c r="B453" s="20" t="s">
        <v>60</v>
      </c>
      <c r="C453" s="20" t="s">
        <v>60</v>
      </c>
      <c r="D453" s="20" t="s">
        <v>60</v>
      </c>
      <c r="E453" s="20" t="s">
        <v>60</v>
      </c>
      <c r="F453" s="20" t="s">
        <v>60</v>
      </c>
      <c r="G453" s="20" t="s">
        <v>60</v>
      </c>
      <c r="H453" s="20" t="s">
        <v>60</v>
      </c>
      <c r="I453" s="20" t="s">
        <v>60</v>
      </c>
      <c r="J453" s="20" t="s">
        <v>60</v>
      </c>
      <c r="K453" s="20" t="s">
        <v>60</v>
      </c>
    </row>
    <row r="454" spans="1:11" s="13" customFormat="1" x14ac:dyDescent="0.2">
      <c r="A454" s="20" t="s">
        <v>60</v>
      </c>
      <c r="B454" s="20" t="s">
        <v>60</v>
      </c>
      <c r="C454" s="20" t="s">
        <v>60</v>
      </c>
      <c r="D454" s="20" t="s">
        <v>60</v>
      </c>
      <c r="E454" s="20" t="s">
        <v>60</v>
      </c>
      <c r="F454" s="20" t="s">
        <v>60</v>
      </c>
      <c r="G454" s="20" t="s">
        <v>60</v>
      </c>
      <c r="H454" s="20" t="s">
        <v>60</v>
      </c>
      <c r="I454" s="20" t="s">
        <v>60</v>
      </c>
      <c r="J454" s="20" t="s">
        <v>60</v>
      </c>
      <c r="K454" s="20" t="s">
        <v>60</v>
      </c>
    </row>
    <row r="455" spans="1:11" s="13" customFormat="1" x14ac:dyDescent="0.2">
      <c r="A455" s="20" t="s">
        <v>60</v>
      </c>
      <c r="B455" s="20" t="s">
        <v>60</v>
      </c>
      <c r="C455" s="20" t="s">
        <v>60</v>
      </c>
      <c r="D455" s="20" t="s">
        <v>60</v>
      </c>
      <c r="E455" s="20" t="s">
        <v>60</v>
      </c>
      <c r="F455" s="20" t="s">
        <v>60</v>
      </c>
      <c r="G455" s="20" t="s">
        <v>60</v>
      </c>
      <c r="H455" s="20" t="s">
        <v>60</v>
      </c>
      <c r="I455" s="20" t="s">
        <v>60</v>
      </c>
      <c r="J455" s="20" t="s">
        <v>60</v>
      </c>
      <c r="K455" s="20" t="s">
        <v>60</v>
      </c>
    </row>
    <row r="456" spans="1:11" s="13" customFormat="1" x14ac:dyDescent="0.2">
      <c r="A456" s="20" t="s">
        <v>60</v>
      </c>
      <c r="B456" s="20" t="s">
        <v>60</v>
      </c>
      <c r="C456" s="20" t="s">
        <v>60</v>
      </c>
      <c r="D456" s="20" t="s">
        <v>60</v>
      </c>
      <c r="E456" s="20" t="s">
        <v>60</v>
      </c>
      <c r="F456" s="20" t="s">
        <v>60</v>
      </c>
      <c r="G456" s="20" t="s">
        <v>60</v>
      </c>
      <c r="H456" s="20" t="s">
        <v>60</v>
      </c>
      <c r="I456" s="20" t="s">
        <v>60</v>
      </c>
      <c r="J456" s="20" t="s">
        <v>60</v>
      </c>
      <c r="K456" s="20" t="s">
        <v>60</v>
      </c>
    </row>
    <row r="457" spans="1:11" s="13" customFormat="1" x14ac:dyDescent="0.2">
      <c r="A457" s="20" t="s">
        <v>60</v>
      </c>
      <c r="B457" s="20" t="s">
        <v>60</v>
      </c>
      <c r="C457" s="20" t="s">
        <v>60</v>
      </c>
      <c r="D457" s="20" t="s">
        <v>60</v>
      </c>
      <c r="E457" s="20" t="s">
        <v>60</v>
      </c>
      <c r="F457" s="20" t="s">
        <v>60</v>
      </c>
      <c r="G457" s="20" t="s">
        <v>60</v>
      </c>
      <c r="H457" s="20" t="s">
        <v>60</v>
      </c>
      <c r="I457" s="20" t="s">
        <v>60</v>
      </c>
      <c r="J457" s="20" t="s">
        <v>60</v>
      </c>
      <c r="K457" s="20" t="s">
        <v>60</v>
      </c>
    </row>
    <row r="458" spans="1:11" s="13" customFormat="1" x14ac:dyDescent="0.2">
      <c r="A458" s="20" t="s">
        <v>60</v>
      </c>
      <c r="B458" s="20" t="s">
        <v>60</v>
      </c>
      <c r="C458" s="20" t="s">
        <v>60</v>
      </c>
      <c r="D458" s="20" t="s">
        <v>60</v>
      </c>
      <c r="E458" s="20" t="s">
        <v>60</v>
      </c>
      <c r="F458" s="20" t="s">
        <v>60</v>
      </c>
      <c r="G458" s="20" t="s">
        <v>60</v>
      </c>
      <c r="H458" s="20" t="s">
        <v>60</v>
      </c>
      <c r="I458" s="20" t="s">
        <v>60</v>
      </c>
      <c r="J458" s="20" t="s">
        <v>60</v>
      </c>
      <c r="K458" s="20" t="s">
        <v>60</v>
      </c>
    </row>
    <row r="459" spans="1:11" s="13" customFormat="1" x14ac:dyDescent="0.2">
      <c r="A459" s="20" t="s">
        <v>60</v>
      </c>
      <c r="B459" s="20" t="s">
        <v>60</v>
      </c>
      <c r="C459" s="20" t="s">
        <v>60</v>
      </c>
      <c r="D459" s="20" t="s">
        <v>60</v>
      </c>
      <c r="E459" s="20" t="s">
        <v>60</v>
      </c>
      <c r="F459" s="20" t="s">
        <v>60</v>
      </c>
      <c r="G459" s="20" t="s">
        <v>60</v>
      </c>
      <c r="H459" s="20" t="s">
        <v>60</v>
      </c>
      <c r="I459" s="20" t="s">
        <v>60</v>
      </c>
      <c r="J459" s="20" t="s">
        <v>60</v>
      </c>
      <c r="K459" s="20" t="s">
        <v>60</v>
      </c>
    </row>
    <row r="460" spans="1:11" s="13" customFormat="1" x14ac:dyDescent="0.2">
      <c r="A460" s="20" t="s">
        <v>60</v>
      </c>
      <c r="B460" s="20" t="s">
        <v>60</v>
      </c>
      <c r="C460" s="20" t="s">
        <v>60</v>
      </c>
      <c r="D460" s="20" t="s">
        <v>60</v>
      </c>
      <c r="E460" s="20" t="s">
        <v>60</v>
      </c>
      <c r="F460" s="20" t="s">
        <v>60</v>
      </c>
      <c r="G460" s="20" t="s">
        <v>60</v>
      </c>
      <c r="H460" s="20" t="s">
        <v>60</v>
      </c>
      <c r="I460" s="20" t="s">
        <v>60</v>
      </c>
      <c r="J460" s="20" t="s">
        <v>60</v>
      </c>
      <c r="K460" s="20" t="s">
        <v>60</v>
      </c>
    </row>
    <row r="461" spans="1:11" s="13" customFormat="1" x14ac:dyDescent="0.2">
      <c r="A461" s="20" t="s">
        <v>60</v>
      </c>
      <c r="B461" s="20" t="s">
        <v>60</v>
      </c>
      <c r="C461" s="20" t="s">
        <v>60</v>
      </c>
      <c r="D461" s="20" t="s">
        <v>60</v>
      </c>
      <c r="E461" s="20" t="s">
        <v>60</v>
      </c>
      <c r="F461" s="20" t="s">
        <v>60</v>
      </c>
      <c r="G461" s="20" t="s">
        <v>60</v>
      </c>
      <c r="H461" s="20" t="s">
        <v>60</v>
      </c>
      <c r="I461" s="20" t="s">
        <v>60</v>
      </c>
      <c r="J461" s="20" t="s">
        <v>60</v>
      </c>
      <c r="K461" s="20" t="s">
        <v>60</v>
      </c>
    </row>
    <row r="462" spans="1:11" s="13" customFormat="1" x14ac:dyDescent="0.2">
      <c r="A462" s="20" t="s">
        <v>60</v>
      </c>
      <c r="B462" s="20" t="s">
        <v>60</v>
      </c>
      <c r="C462" s="20" t="s">
        <v>60</v>
      </c>
      <c r="D462" s="20" t="s">
        <v>60</v>
      </c>
      <c r="E462" s="20" t="s">
        <v>60</v>
      </c>
      <c r="F462" s="20" t="s">
        <v>60</v>
      </c>
      <c r="G462" s="20" t="s">
        <v>60</v>
      </c>
      <c r="H462" s="20" t="s">
        <v>60</v>
      </c>
      <c r="I462" s="20" t="s">
        <v>60</v>
      </c>
      <c r="J462" s="20" t="s">
        <v>60</v>
      </c>
      <c r="K462" s="20" t="s">
        <v>60</v>
      </c>
    </row>
    <row r="463" spans="1:11" s="13" customFormat="1" x14ac:dyDescent="0.2">
      <c r="A463" s="20" t="s">
        <v>60</v>
      </c>
      <c r="B463" s="20" t="s">
        <v>60</v>
      </c>
      <c r="C463" s="20" t="s">
        <v>60</v>
      </c>
      <c r="D463" s="20" t="s">
        <v>60</v>
      </c>
      <c r="E463" s="20" t="s">
        <v>60</v>
      </c>
      <c r="F463" s="20" t="s">
        <v>60</v>
      </c>
      <c r="G463" s="20" t="s">
        <v>60</v>
      </c>
      <c r="H463" s="20" t="s">
        <v>60</v>
      </c>
      <c r="I463" s="20" t="s">
        <v>60</v>
      </c>
      <c r="J463" s="20" t="s">
        <v>60</v>
      </c>
      <c r="K463" s="20" t="s">
        <v>60</v>
      </c>
    </row>
    <row r="464" spans="1:11" s="13" customFormat="1" x14ac:dyDescent="0.2">
      <c r="A464" s="20" t="s">
        <v>60</v>
      </c>
      <c r="B464" s="20" t="s">
        <v>60</v>
      </c>
      <c r="C464" s="20" t="s">
        <v>60</v>
      </c>
      <c r="D464" s="20" t="s">
        <v>60</v>
      </c>
      <c r="E464" s="20" t="s">
        <v>60</v>
      </c>
      <c r="F464" s="20" t="s">
        <v>60</v>
      </c>
      <c r="G464" s="20" t="s">
        <v>60</v>
      </c>
      <c r="H464" s="20" t="s">
        <v>60</v>
      </c>
      <c r="I464" s="20" t="s">
        <v>60</v>
      </c>
      <c r="J464" s="20" t="s">
        <v>60</v>
      </c>
      <c r="K464" s="20" t="s">
        <v>60</v>
      </c>
    </row>
    <row r="465" spans="1:11" s="13" customFormat="1" x14ac:dyDescent="0.2">
      <c r="A465" s="20" t="s">
        <v>60</v>
      </c>
      <c r="B465" s="20" t="s">
        <v>60</v>
      </c>
      <c r="C465" s="20" t="s">
        <v>60</v>
      </c>
      <c r="D465" s="20" t="s">
        <v>60</v>
      </c>
      <c r="E465" s="20" t="s">
        <v>60</v>
      </c>
      <c r="F465" s="20" t="s">
        <v>60</v>
      </c>
      <c r="G465" s="20" t="s">
        <v>60</v>
      </c>
      <c r="H465" s="20" t="s">
        <v>60</v>
      </c>
      <c r="I465" s="20" t="s">
        <v>60</v>
      </c>
      <c r="J465" s="20" t="s">
        <v>60</v>
      </c>
      <c r="K465" s="20" t="s">
        <v>60</v>
      </c>
    </row>
    <row r="466" spans="1:11" s="13" customFormat="1" x14ac:dyDescent="0.2">
      <c r="A466" s="20" t="s">
        <v>60</v>
      </c>
      <c r="B466" s="20" t="s">
        <v>60</v>
      </c>
      <c r="C466" s="20" t="s">
        <v>60</v>
      </c>
      <c r="D466" s="20" t="s">
        <v>60</v>
      </c>
      <c r="E466" s="20" t="s">
        <v>60</v>
      </c>
      <c r="F466" s="20" t="s">
        <v>60</v>
      </c>
      <c r="G466" s="20" t="s">
        <v>60</v>
      </c>
      <c r="H466" s="20" t="s">
        <v>60</v>
      </c>
      <c r="I466" s="20" t="s">
        <v>60</v>
      </c>
      <c r="J466" s="20" t="s">
        <v>60</v>
      </c>
      <c r="K466" s="20" t="s">
        <v>60</v>
      </c>
    </row>
    <row r="467" spans="1:11" s="13" customFormat="1" x14ac:dyDescent="0.2">
      <c r="A467" s="20" t="s">
        <v>60</v>
      </c>
      <c r="B467" s="20" t="s">
        <v>60</v>
      </c>
      <c r="C467" s="20" t="s">
        <v>60</v>
      </c>
      <c r="D467" s="20" t="s">
        <v>60</v>
      </c>
      <c r="E467" s="20" t="s">
        <v>60</v>
      </c>
      <c r="F467" s="20" t="s">
        <v>60</v>
      </c>
      <c r="G467" s="20" t="s">
        <v>60</v>
      </c>
      <c r="H467" s="20" t="s">
        <v>60</v>
      </c>
      <c r="I467" s="20" t="s">
        <v>60</v>
      </c>
      <c r="J467" s="20" t="s">
        <v>60</v>
      </c>
      <c r="K467" s="20" t="s">
        <v>60</v>
      </c>
    </row>
    <row r="468" spans="1:11" s="13" customFormat="1" x14ac:dyDescent="0.2">
      <c r="A468" s="20" t="s">
        <v>60</v>
      </c>
      <c r="B468" s="20" t="s">
        <v>60</v>
      </c>
      <c r="C468" s="20" t="s">
        <v>60</v>
      </c>
      <c r="D468" s="20" t="s">
        <v>60</v>
      </c>
      <c r="E468" s="20" t="s">
        <v>60</v>
      </c>
      <c r="F468" s="20" t="s">
        <v>60</v>
      </c>
      <c r="G468" s="20" t="s">
        <v>60</v>
      </c>
      <c r="H468" s="20" t="s">
        <v>60</v>
      </c>
      <c r="I468" s="20" t="s">
        <v>60</v>
      </c>
      <c r="J468" s="20" t="s">
        <v>60</v>
      </c>
      <c r="K468" s="20" t="s">
        <v>60</v>
      </c>
    </row>
    <row r="469" spans="1:11" s="13" customFormat="1" x14ac:dyDescent="0.2">
      <c r="A469" s="20" t="s">
        <v>60</v>
      </c>
      <c r="B469" s="20" t="s">
        <v>60</v>
      </c>
      <c r="C469" s="20" t="s">
        <v>60</v>
      </c>
      <c r="D469" s="20" t="s">
        <v>60</v>
      </c>
      <c r="E469" s="20" t="s">
        <v>60</v>
      </c>
      <c r="F469" s="20" t="s">
        <v>60</v>
      </c>
      <c r="G469" s="20" t="s">
        <v>60</v>
      </c>
      <c r="H469" s="20" t="s">
        <v>60</v>
      </c>
      <c r="I469" s="20" t="s">
        <v>60</v>
      </c>
      <c r="J469" s="20" t="s">
        <v>60</v>
      </c>
      <c r="K469" s="20" t="s">
        <v>60</v>
      </c>
    </row>
    <row r="470" spans="1:11" s="13" customFormat="1" x14ac:dyDescent="0.2">
      <c r="A470" s="20" t="s">
        <v>60</v>
      </c>
      <c r="B470" s="20" t="s">
        <v>60</v>
      </c>
      <c r="C470" s="20" t="s">
        <v>60</v>
      </c>
      <c r="D470" s="20" t="s">
        <v>60</v>
      </c>
      <c r="E470" s="20" t="s">
        <v>60</v>
      </c>
      <c r="F470" s="20" t="s">
        <v>60</v>
      </c>
      <c r="G470" s="20" t="s">
        <v>60</v>
      </c>
      <c r="H470" s="20" t="s">
        <v>60</v>
      </c>
      <c r="I470" s="20" t="s">
        <v>60</v>
      </c>
      <c r="J470" s="20" t="s">
        <v>60</v>
      </c>
      <c r="K470" s="20" t="s">
        <v>60</v>
      </c>
    </row>
    <row r="471" spans="1:11" s="13" customFormat="1" x14ac:dyDescent="0.2">
      <c r="A471" s="20" t="s">
        <v>60</v>
      </c>
      <c r="B471" s="20" t="s">
        <v>60</v>
      </c>
      <c r="C471" s="20" t="s">
        <v>60</v>
      </c>
      <c r="D471" s="20" t="s">
        <v>60</v>
      </c>
      <c r="E471" s="20" t="s">
        <v>60</v>
      </c>
      <c r="F471" s="20" t="s">
        <v>60</v>
      </c>
      <c r="G471" s="20" t="s">
        <v>60</v>
      </c>
      <c r="H471" s="20" t="s">
        <v>60</v>
      </c>
      <c r="I471" s="20" t="s">
        <v>60</v>
      </c>
      <c r="J471" s="20" t="s">
        <v>60</v>
      </c>
      <c r="K471" s="20" t="s">
        <v>60</v>
      </c>
    </row>
    <row r="472" spans="1:11" s="13" customFormat="1" x14ac:dyDescent="0.2">
      <c r="A472" s="20" t="s">
        <v>60</v>
      </c>
      <c r="B472" s="20" t="s">
        <v>60</v>
      </c>
      <c r="C472" s="20" t="s">
        <v>60</v>
      </c>
      <c r="D472" s="20" t="s">
        <v>60</v>
      </c>
      <c r="E472" s="20" t="s">
        <v>60</v>
      </c>
      <c r="F472" s="20" t="s">
        <v>60</v>
      </c>
      <c r="G472" s="20" t="s">
        <v>60</v>
      </c>
      <c r="H472" s="20" t="s">
        <v>60</v>
      </c>
      <c r="I472" s="20" t="s">
        <v>60</v>
      </c>
      <c r="J472" s="20" t="s">
        <v>60</v>
      </c>
      <c r="K472" s="20" t="s">
        <v>60</v>
      </c>
    </row>
    <row r="473" spans="1:11" s="13" customFormat="1" x14ac:dyDescent="0.2">
      <c r="A473" s="20" t="s">
        <v>60</v>
      </c>
      <c r="B473" s="20" t="s">
        <v>60</v>
      </c>
      <c r="C473" s="20" t="s">
        <v>60</v>
      </c>
      <c r="D473" s="20" t="s">
        <v>60</v>
      </c>
      <c r="E473" s="20" t="s">
        <v>60</v>
      </c>
      <c r="F473" s="20" t="s">
        <v>60</v>
      </c>
      <c r="G473" s="20" t="s">
        <v>60</v>
      </c>
      <c r="H473" s="20" t="s">
        <v>60</v>
      </c>
      <c r="I473" s="20" t="s">
        <v>60</v>
      </c>
      <c r="J473" s="20" t="s">
        <v>60</v>
      </c>
      <c r="K473" s="20" t="s">
        <v>60</v>
      </c>
    </row>
    <row r="474" spans="1:11" s="13" customFormat="1" x14ac:dyDescent="0.2">
      <c r="A474" s="20" t="s">
        <v>60</v>
      </c>
      <c r="B474" s="20" t="s">
        <v>60</v>
      </c>
      <c r="C474" s="20" t="s">
        <v>60</v>
      </c>
      <c r="D474" s="20" t="s">
        <v>60</v>
      </c>
      <c r="E474" s="20" t="s">
        <v>60</v>
      </c>
      <c r="F474" s="20" t="s">
        <v>60</v>
      </c>
      <c r="G474" s="20" t="s">
        <v>60</v>
      </c>
      <c r="H474" s="20" t="s">
        <v>60</v>
      </c>
      <c r="I474" s="20" t="s">
        <v>60</v>
      </c>
      <c r="J474" s="20" t="s">
        <v>60</v>
      </c>
      <c r="K474" s="20" t="s">
        <v>60</v>
      </c>
    </row>
    <row r="475" spans="1:11" s="13" customFormat="1" x14ac:dyDescent="0.2">
      <c r="A475" s="20" t="s">
        <v>60</v>
      </c>
      <c r="B475" s="20" t="s">
        <v>60</v>
      </c>
      <c r="C475" s="20" t="s">
        <v>60</v>
      </c>
      <c r="D475" s="20" t="s">
        <v>60</v>
      </c>
      <c r="E475" s="20" t="s">
        <v>60</v>
      </c>
      <c r="F475" s="20" t="s">
        <v>60</v>
      </c>
      <c r="G475" s="20" t="s">
        <v>60</v>
      </c>
      <c r="H475" s="20" t="s">
        <v>60</v>
      </c>
      <c r="I475" s="20" t="s">
        <v>60</v>
      </c>
      <c r="J475" s="20" t="s">
        <v>60</v>
      </c>
      <c r="K475" s="20" t="s">
        <v>60</v>
      </c>
    </row>
    <row r="476" spans="1:11" s="13" customFormat="1" x14ac:dyDescent="0.2">
      <c r="A476" s="20" t="s">
        <v>60</v>
      </c>
      <c r="B476" s="20" t="s">
        <v>60</v>
      </c>
      <c r="C476" s="20" t="s">
        <v>60</v>
      </c>
      <c r="D476" s="20" t="s">
        <v>60</v>
      </c>
      <c r="E476" s="20" t="s">
        <v>60</v>
      </c>
      <c r="F476" s="20" t="s">
        <v>60</v>
      </c>
      <c r="G476" s="20" t="s">
        <v>60</v>
      </c>
      <c r="H476" s="20" t="s">
        <v>60</v>
      </c>
      <c r="I476" s="20" t="s">
        <v>60</v>
      </c>
      <c r="J476" s="20" t="s">
        <v>60</v>
      </c>
      <c r="K476" s="20" t="s">
        <v>60</v>
      </c>
    </row>
    <row r="477" spans="1:11" s="13" customFormat="1" x14ac:dyDescent="0.2">
      <c r="A477" s="20" t="s">
        <v>60</v>
      </c>
      <c r="B477" s="20" t="s">
        <v>60</v>
      </c>
      <c r="C477" s="20" t="s">
        <v>60</v>
      </c>
      <c r="D477" s="20" t="s">
        <v>60</v>
      </c>
      <c r="E477" s="20" t="s">
        <v>60</v>
      </c>
      <c r="F477" s="20" t="s">
        <v>60</v>
      </c>
      <c r="G477" s="20" t="s">
        <v>60</v>
      </c>
      <c r="H477" s="20" t="s">
        <v>60</v>
      </c>
      <c r="I477" s="20" t="s">
        <v>60</v>
      </c>
      <c r="J477" s="20" t="s">
        <v>60</v>
      </c>
      <c r="K477" s="20" t="s">
        <v>60</v>
      </c>
    </row>
    <row r="478" spans="1:11" s="13" customFormat="1" x14ac:dyDescent="0.2">
      <c r="A478" s="20" t="s">
        <v>60</v>
      </c>
      <c r="B478" s="20" t="s">
        <v>60</v>
      </c>
      <c r="C478" s="20" t="s">
        <v>60</v>
      </c>
      <c r="D478" s="20" t="s">
        <v>60</v>
      </c>
      <c r="E478" s="20" t="s">
        <v>60</v>
      </c>
      <c r="F478" s="20" t="s">
        <v>60</v>
      </c>
      <c r="G478" s="20" t="s">
        <v>60</v>
      </c>
      <c r="H478" s="20" t="s">
        <v>60</v>
      </c>
      <c r="I478" s="20" t="s">
        <v>60</v>
      </c>
      <c r="J478" s="20" t="s">
        <v>60</v>
      </c>
      <c r="K478" s="20" t="s">
        <v>60</v>
      </c>
    </row>
    <row r="479" spans="1:11" s="13" customFormat="1" x14ac:dyDescent="0.2">
      <c r="A479" s="20" t="s">
        <v>60</v>
      </c>
      <c r="B479" s="20" t="s">
        <v>60</v>
      </c>
      <c r="C479" s="20" t="s">
        <v>60</v>
      </c>
      <c r="D479" s="20" t="s">
        <v>60</v>
      </c>
      <c r="E479" s="20" t="s">
        <v>60</v>
      </c>
      <c r="F479" s="20" t="s">
        <v>60</v>
      </c>
      <c r="G479" s="20" t="s">
        <v>60</v>
      </c>
      <c r="H479" s="20" t="s">
        <v>60</v>
      </c>
      <c r="I479" s="20" t="s">
        <v>60</v>
      </c>
      <c r="J479" s="20" t="s">
        <v>60</v>
      </c>
      <c r="K479" s="20" t="s">
        <v>60</v>
      </c>
    </row>
    <row r="480" spans="1:11" s="13" customFormat="1" x14ac:dyDescent="0.2">
      <c r="A480" s="20" t="s">
        <v>60</v>
      </c>
      <c r="B480" s="20" t="s">
        <v>60</v>
      </c>
      <c r="C480" s="20" t="s">
        <v>60</v>
      </c>
      <c r="D480" s="20" t="s">
        <v>60</v>
      </c>
      <c r="E480" s="20" t="s">
        <v>60</v>
      </c>
      <c r="F480" s="20" t="s">
        <v>60</v>
      </c>
      <c r="G480" s="20" t="s">
        <v>60</v>
      </c>
      <c r="H480" s="20" t="s">
        <v>60</v>
      </c>
      <c r="I480" s="20" t="s">
        <v>60</v>
      </c>
      <c r="J480" s="20" t="s">
        <v>60</v>
      </c>
      <c r="K480" s="20" t="s">
        <v>60</v>
      </c>
    </row>
    <row r="481" spans="1:11" s="13" customFormat="1" x14ac:dyDescent="0.2">
      <c r="A481" s="20" t="s">
        <v>60</v>
      </c>
      <c r="B481" s="20" t="s">
        <v>60</v>
      </c>
      <c r="C481" s="20" t="s">
        <v>60</v>
      </c>
      <c r="D481" s="20" t="s">
        <v>60</v>
      </c>
      <c r="E481" s="20" t="s">
        <v>60</v>
      </c>
      <c r="F481" s="20" t="s">
        <v>60</v>
      </c>
      <c r="G481" s="20" t="s">
        <v>60</v>
      </c>
      <c r="H481" s="20" t="s">
        <v>60</v>
      </c>
      <c r="I481" s="20" t="s">
        <v>60</v>
      </c>
      <c r="J481" s="20" t="s">
        <v>60</v>
      </c>
      <c r="K481" s="20" t="s">
        <v>60</v>
      </c>
    </row>
    <row r="482" spans="1:11" s="13" customFormat="1" x14ac:dyDescent="0.2">
      <c r="A482" s="20" t="s">
        <v>60</v>
      </c>
      <c r="B482" s="20" t="s">
        <v>60</v>
      </c>
      <c r="C482" s="20" t="s">
        <v>60</v>
      </c>
      <c r="D482" s="20" t="s">
        <v>60</v>
      </c>
      <c r="E482" s="20" t="s">
        <v>60</v>
      </c>
      <c r="F482" s="20" t="s">
        <v>60</v>
      </c>
      <c r="G482" s="20" t="s">
        <v>60</v>
      </c>
      <c r="H482" s="20" t="s">
        <v>60</v>
      </c>
      <c r="I482" s="20" t="s">
        <v>60</v>
      </c>
      <c r="J482" s="20" t="s">
        <v>60</v>
      </c>
      <c r="K482" s="20" t="s">
        <v>60</v>
      </c>
    </row>
    <row r="483" spans="1:11" s="13" customFormat="1" x14ac:dyDescent="0.2">
      <c r="A483" s="20" t="s">
        <v>60</v>
      </c>
      <c r="B483" s="20" t="s">
        <v>60</v>
      </c>
      <c r="C483" s="20" t="s">
        <v>60</v>
      </c>
      <c r="D483" s="20" t="s">
        <v>60</v>
      </c>
      <c r="E483" s="20" t="s">
        <v>60</v>
      </c>
      <c r="F483" s="20" t="s">
        <v>60</v>
      </c>
      <c r="G483" s="20" t="s">
        <v>60</v>
      </c>
      <c r="H483" s="20" t="s">
        <v>60</v>
      </c>
      <c r="I483" s="20" t="s">
        <v>60</v>
      </c>
      <c r="J483" s="20" t="s">
        <v>60</v>
      </c>
      <c r="K483" s="20" t="s">
        <v>60</v>
      </c>
    </row>
    <row r="484" spans="1:11" s="13" customFormat="1" x14ac:dyDescent="0.2">
      <c r="A484" s="20" t="s">
        <v>60</v>
      </c>
      <c r="B484" s="20" t="s">
        <v>60</v>
      </c>
      <c r="C484" s="20" t="s">
        <v>60</v>
      </c>
      <c r="D484" s="20" t="s">
        <v>60</v>
      </c>
      <c r="E484" s="20" t="s">
        <v>60</v>
      </c>
      <c r="F484" s="20" t="s">
        <v>60</v>
      </c>
      <c r="G484" s="20" t="s">
        <v>60</v>
      </c>
      <c r="H484" s="20" t="s">
        <v>60</v>
      </c>
      <c r="I484" s="20" t="s">
        <v>60</v>
      </c>
      <c r="J484" s="20" t="s">
        <v>60</v>
      </c>
      <c r="K484" s="20" t="s">
        <v>60</v>
      </c>
    </row>
    <row r="485" spans="1:11" s="13" customFormat="1" x14ac:dyDescent="0.2">
      <c r="A485" s="20" t="s">
        <v>60</v>
      </c>
      <c r="B485" s="20" t="s">
        <v>60</v>
      </c>
      <c r="C485" s="20" t="s">
        <v>60</v>
      </c>
      <c r="D485" s="20" t="s">
        <v>60</v>
      </c>
      <c r="E485" s="20" t="s">
        <v>60</v>
      </c>
      <c r="F485" s="20" t="s">
        <v>60</v>
      </c>
      <c r="G485" s="20" t="s">
        <v>60</v>
      </c>
      <c r="H485" s="20" t="s">
        <v>60</v>
      </c>
      <c r="I485" s="20" t="s">
        <v>60</v>
      </c>
      <c r="J485" s="20" t="s">
        <v>60</v>
      </c>
      <c r="K485" s="20" t="s">
        <v>60</v>
      </c>
    </row>
    <row r="486" spans="1:11" s="13" customFormat="1" x14ac:dyDescent="0.2">
      <c r="A486" s="20" t="s">
        <v>60</v>
      </c>
      <c r="B486" s="20" t="s">
        <v>60</v>
      </c>
      <c r="C486" s="20" t="s">
        <v>60</v>
      </c>
      <c r="D486" s="20" t="s">
        <v>60</v>
      </c>
      <c r="E486" s="20" t="s">
        <v>60</v>
      </c>
      <c r="F486" s="20" t="s">
        <v>60</v>
      </c>
      <c r="G486" s="20" t="s">
        <v>60</v>
      </c>
      <c r="H486" s="20" t="s">
        <v>60</v>
      </c>
      <c r="I486" s="20" t="s">
        <v>60</v>
      </c>
      <c r="J486" s="20" t="s">
        <v>60</v>
      </c>
      <c r="K486" s="20" t="s">
        <v>60</v>
      </c>
    </row>
    <row r="487" spans="1:11" s="13" customFormat="1" x14ac:dyDescent="0.2">
      <c r="A487" s="20" t="s">
        <v>60</v>
      </c>
      <c r="B487" s="20" t="s">
        <v>60</v>
      </c>
      <c r="C487" s="20" t="s">
        <v>60</v>
      </c>
      <c r="D487" s="20" t="s">
        <v>60</v>
      </c>
      <c r="E487" s="20" t="s">
        <v>60</v>
      </c>
      <c r="F487" s="20" t="s">
        <v>60</v>
      </c>
      <c r="G487" s="20" t="s">
        <v>60</v>
      </c>
      <c r="H487" s="20" t="s">
        <v>60</v>
      </c>
      <c r="I487" s="20" t="s">
        <v>60</v>
      </c>
      <c r="J487" s="20" t="s">
        <v>60</v>
      </c>
      <c r="K487" s="20" t="s">
        <v>60</v>
      </c>
    </row>
    <row r="488" spans="1:11" s="13" customFormat="1" x14ac:dyDescent="0.2">
      <c r="A488" s="20" t="s">
        <v>60</v>
      </c>
      <c r="B488" s="20" t="s">
        <v>60</v>
      </c>
      <c r="C488" s="20" t="s">
        <v>60</v>
      </c>
      <c r="D488" s="20" t="s">
        <v>60</v>
      </c>
      <c r="E488" s="20" t="s">
        <v>60</v>
      </c>
      <c r="F488" s="20" t="s">
        <v>60</v>
      </c>
      <c r="G488" s="20" t="s">
        <v>60</v>
      </c>
      <c r="H488" s="20" t="s">
        <v>60</v>
      </c>
      <c r="I488" s="20" t="s">
        <v>60</v>
      </c>
      <c r="J488" s="20" t="s">
        <v>60</v>
      </c>
      <c r="K488" s="20" t="s">
        <v>60</v>
      </c>
    </row>
    <row r="489" spans="1:11" s="13" customFormat="1" x14ac:dyDescent="0.2">
      <c r="A489" s="20" t="s">
        <v>60</v>
      </c>
      <c r="B489" s="20" t="s">
        <v>60</v>
      </c>
      <c r="C489" s="20" t="s">
        <v>60</v>
      </c>
      <c r="D489" s="20" t="s">
        <v>60</v>
      </c>
      <c r="E489" s="20" t="s">
        <v>60</v>
      </c>
      <c r="F489" s="20" t="s">
        <v>60</v>
      </c>
      <c r="G489" s="20" t="s">
        <v>60</v>
      </c>
      <c r="H489" s="20" t="s">
        <v>60</v>
      </c>
      <c r="I489" s="20" t="s">
        <v>60</v>
      </c>
      <c r="J489" s="20" t="s">
        <v>60</v>
      </c>
      <c r="K489" s="20" t="s">
        <v>60</v>
      </c>
    </row>
    <row r="490" spans="1:11" s="13" customFormat="1" x14ac:dyDescent="0.2">
      <c r="A490" s="20" t="s">
        <v>60</v>
      </c>
      <c r="B490" s="20" t="s">
        <v>60</v>
      </c>
      <c r="C490" s="20" t="s">
        <v>60</v>
      </c>
      <c r="D490" s="20" t="s">
        <v>60</v>
      </c>
      <c r="E490" s="20" t="s">
        <v>60</v>
      </c>
      <c r="F490" s="20" t="s">
        <v>60</v>
      </c>
      <c r="G490" s="20" t="s">
        <v>60</v>
      </c>
      <c r="H490" s="20" t="s">
        <v>60</v>
      </c>
      <c r="I490" s="20" t="s">
        <v>60</v>
      </c>
      <c r="J490" s="20" t="s">
        <v>60</v>
      </c>
      <c r="K490" s="20" t="s">
        <v>60</v>
      </c>
    </row>
    <row r="491" spans="1:11" s="13" customFormat="1" x14ac:dyDescent="0.2">
      <c r="A491" s="20" t="s">
        <v>60</v>
      </c>
      <c r="B491" s="20" t="s">
        <v>60</v>
      </c>
      <c r="C491" s="20" t="s">
        <v>60</v>
      </c>
      <c r="D491" s="20" t="s">
        <v>60</v>
      </c>
      <c r="E491" s="20" t="s">
        <v>60</v>
      </c>
      <c r="F491" s="20" t="s">
        <v>60</v>
      </c>
      <c r="G491" s="20" t="s">
        <v>60</v>
      </c>
      <c r="H491" s="20" t="s">
        <v>60</v>
      </c>
      <c r="I491" s="20" t="s">
        <v>60</v>
      </c>
      <c r="J491" s="20" t="s">
        <v>60</v>
      </c>
      <c r="K491" s="20" t="s">
        <v>60</v>
      </c>
    </row>
    <row r="492" spans="1:11" s="13" customFormat="1" x14ac:dyDescent="0.2">
      <c r="A492" s="20" t="s">
        <v>60</v>
      </c>
      <c r="B492" s="20" t="s">
        <v>60</v>
      </c>
      <c r="C492" s="20" t="s">
        <v>60</v>
      </c>
      <c r="D492" s="20" t="s">
        <v>60</v>
      </c>
      <c r="E492" s="20" t="s">
        <v>60</v>
      </c>
      <c r="F492" s="20" t="s">
        <v>60</v>
      </c>
      <c r="G492" s="20" t="s">
        <v>60</v>
      </c>
      <c r="H492" s="20" t="s">
        <v>60</v>
      </c>
      <c r="I492" s="20" t="s">
        <v>60</v>
      </c>
      <c r="J492" s="20" t="s">
        <v>60</v>
      </c>
      <c r="K492" s="20" t="s">
        <v>60</v>
      </c>
    </row>
    <row r="493" spans="1:11" s="13" customFormat="1" x14ac:dyDescent="0.2">
      <c r="A493" s="20" t="s">
        <v>60</v>
      </c>
      <c r="B493" s="20" t="s">
        <v>60</v>
      </c>
      <c r="C493" s="20" t="s">
        <v>60</v>
      </c>
      <c r="D493" s="20" t="s">
        <v>60</v>
      </c>
      <c r="E493" s="20" t="s">
        <v>60</v>
      </c>
      <c r="F493" s="20" t="s">
        <v>60</v>
      </c>
      <c r="G493" s="20" t="s">
        <v>60</v>
      </c>
      <c r="H493" s="20" t="s">
        <v>60</v>
      </c>
      <c r="I493" s="20" t="s">
        <v>60</v>
      </c>
      <c r="J493" s="20" t="s">
        <v>60</v>
      </c>
      <c r="K493" s="20" t="s">
        <v>60</v>
      </c>
    </row>
    <row r="494" spans="1:11" s="13" customFormat="1" x14ac:dyDescent="0.2">
      <c r="A494" s="20" t="s">
        <v>60</v>
      </c>
      <c r="B494" s="20" t="s">
        <v>60</v>
      </c>
      <c r="C494" s="20" t="s">
        <v>60</v>
      </c>
      <c r="D494" s="20" t="s">
        <v>60</v>
      </c>
      <c r="E494" s="20" t="s">
        <v>60</v>
      </c>
      <c r="F494" s="20" t="s">
        <v>60</v>
      </c>
      <c r="G494" s="20" t="s">
        <v>60</v>
      </c>
      <c r="H494" s="20" t="s">
        <v>60</v>
      </c>
      <c r="I494" s="20" t="s">
        <v>60</v>
      </c>
      <c r="J494" s="20" t="s">
        <v>60</v>
      </c>
      <c r="K494" s="20" t="s">
        <v>60</v>
      </c>
    </row>
    <row r="495" spans="1:11" s="13" customFormat="1" x14ac:dyDescent="0.2">
      <c r="A495" s="20" t="s">
        <v>60</v>
      </c>
      <c r="B495" s="20" t="s">
        <v>60</v>
      </c>
      <c r="C495" s="20" t="s">
        <v>60</v>
      </c>
      <c r="D495" s="20" t="s">
        <v>60</v>
      </c>
      <c r="E495" s="20" t="s">
        <v>60</v>
      </c>
      <c r="F495" s="20" t="s">
        <v>60</v>
      </c>
      <c r="G495" s="20" t="s">
        <v>60</v>
      </c>
      <c r="H495" s="20" t="s">
        <v>60</v>
      </c>
      <c r="I495" s="20" t="s">
        <v>60</v>
      </c>
      <c r="J495" s="20" t="s">
        <v>60</v>
      </c>
      <c r="K495" s="20" t="s">
        <v>60</v>
      </c>
    </row>
    <row r="496" spans="1:11" s="13" customFormat="1" x14ac:dyDescent="0.2">
      <c r="A496" s="20" t="s">
        <v>60</v>
      </c>
      <c r="B496" s="20" t="s">
        <v>60</v>
      </c>
      <c r="C496" s="20" t="s">
        <v>60</v>
      </c>
      <c r="D496" s="20" t="s">
        <v>60</v>
      </c>
      <c r="E496" s="20" t="s">
        <v>60</v>
      </c>
      <c r="F496" s="20" t="s">
        <v>60</v>
      </c>
      <c r="G496" s="20" t="s">
        <v>60</v>
      </c>
      <c r="H496" s="20" t="s">
        <v>60</v>
      </c>
      <c r="I496" s="20" t="s">
        <v>60</v>
      </c>
      <c r="J496" s="20" t="s">
        <v>60</v>
      </c>
      <c r="K496" s="20" t="s">
        <v>60</v>
      </c>
    </row>
    <row r="497" spans="1:11" s="13" customFormat="1" x14ac:dyDescent="0.2">
      <c r="A497" s="20" t="s">
        <v>60</v>
      </c>
      <c r="B497" s="20" t="s">
        <v>60</v>
      </c>
      <c r="C497" s="20" t="s">
        <v>60</v>
      </c>
      <c r="D497" s="20" t="s">
        <v>60</v>
      </c>
      <c r="E497" s="20" t="s">
        <v>60</v>
      </c>
      <c r="F497" s="20" t="s">
        <v>60</v>
      </c>
      <c r="G497" s="20" t="s">
        <v>60</v>
      </c>
      <c r="H497" s="20" t="s">
        <v>60</v>
      </c>
      <c r="I497" s="20" t="s">
        <v>60</v>
      </c>
      <c r="J497" s="20" t="s">
        <v>60</v>
      </c>
      <c r="K497" s="20" t="s">
        <v>60</v>
      </c>
    </row>
    <row r="498" spans="1:11" s="13" customFormat="1" x14ac:dyDescent="0.2">
      <c r="A498" s="20" t="s">
        <v>60</v>
      </c>
      <c r="B498" s="20" t="s">
        <v>60</v>
      </c>
      <c r="C498" s="20" t="s">
        <v>60</v>
      </c>
      <c r="D498" s="20" t="s">
        <v>60</v>
      </c>
      <c r="E498" s="20" t="s">
        <v>60</v>
      </c>
      <c r="F498" s="20" t="s">
        <v>60</v>
      </c>
      <c r="G498" s="20" t="s">
        <v>60</v>
      </c>
      <c r="H498" s="20" t="s">
        <v>60</v>
      </c>
      <c r="I498" s="20" t="s">
        <v>60</v>
      </c>
      <c r="J498" s="20" t="s">
        <v>60</v>
      </c>
      <c r="K498" s="20" t="s">
        <v>60</v>
      </c>
    </row>
    <row r="499" spans="1:11" s="13" customFormat="1" x14ac:dyDescent="0.2">
      <c r="A499" s="20" t="s">
        <v>60</v>
      </c>
      <c r="B499" s="20" t="s">
        <v>60</v>
      </c>
      <c r="C499" s="20" t="s">
        <v>60</v>
      </c>
      <c r="D499" s="20" t="s">
        <v>60</v>
      </c>
      <c r="E499" s="20" t="s">
        <v>60</v>
      </c>
      <c r="F499" s="20" t="s">
        <v>60</v>
      </c>
      <c r="G499" s="20" t="s">
        <v>60</v>
      </c>
      <c r="H499" s="20" t="s">
        <v>60</v>
      </c>
      <c r="I499" s="20" t="s">
        <v>60</v>
      </c>
      <c r="J499" s="20" t="s">
        <v>60</v>
      </c>
      <c r="K499" s="20" t="s">
        <v>60</v>
      </c>
    </row>
    <row r="500" spans="1:11" s="13" customFormat="1" x14ac:dyDescent="0.2">
      <c r="A500" s="20" t="s">
        <v>60</v>
      </c>
      <c r="B500" s="20" t="s">
        <v>60</v>
      </c>
      <c r="C500" s="20" t="s">
        <v>60</v>
      </c>
      <c r="D500" s="20" t="s">
        <v>60</v>
      </c>
      <c r="E500" s="20" t="s">
        <v>60</v>
      </c>
      <c r="F500" s="20" t="s">
        <v>60</v>
      </c>
      <c r="G500" s="20" t="s">
        <v>60</v>
      </c>
      <c r="H500" s="20" t="s">
        <v>60</v>
      </c>
      <c r="I500" s="20" t="s">
        <v>60</v>
      </c>
      <c r="J500" s="20" t="s">
        <v>60</v>
      </c>
      <c r="K500" s="20" t="s">
        <v>60</v>
      </c>
    </row>
    <row r="501" spans="1:11" s="13" customFormat="1" x14ac:dyDescent="0.2">
      <c r="A501" s="20" t="s">
        <v>60</v>
      </c>
      <c r="B501" s="20" t="s">
        <v>60</v>
      </c>
      <c r="C501" s="20" t="s">
        <v>60</v>
      </c>
      <c r="D501" s="20" t="s">
        <v>60</v>
      </c>
      <c r="E501" s="20" t="s">
        <v>60</v>
      </c>
      <c r="F501" s="20" t="s">
        <v>60</v>
      </c>
      <c r="G501" s="20" t="s">
        <v>60</v>
      </c>
      <c r="H501" s="20" t="s">
        <v>60</v>
      </c>
      <c r="I501" s="20" t="s">
        <v>60</v>
      </c>
      <c r="J501" s="20" t="s">
        <v>60</v>
      </c>
      <c r="K501" s="20" t="s">
        <v>60</v>
      </c>
    </row>
    <row r="502" spans="1:11" s="13" customFormat="1" x14ac:dyDescent="0.2">
      <c r="A502" s="20" t="s">
        <v>60</v>
      </c>
      <c r="B502" s="20" t="s">
        <v>60</v>
      </c>
      <c r="C502" s="20" t="s">
        <v>60</v>
      </c>
      <c r="D502" s="20" t="s">
        <v>60</v>
      </c>
      <c r="E502" s="20" t="s">
        <v>60</v>
      </c>
      <c r="F502" s="20" t="s">
        <v>60</v>
      </c>
      <c r="G502" s="20" t="s">
        <v>60</v>
      </c>
      <c r="H502" s="20" t="s">
        <v>60</v>
      </c>
      <c r="I502" s="20" t="s">
        <v>60</v>
      </c>
      <c r="J502" s="20" t="s">
        <v>60</v>
      </c>
      <c r="K502" s="20" t="s">
        <v>60</v>
      </c>
    </row>
    <row r="503" spans="1:11" s="13" customFormat="1" x14ac:dyDescent="0.2">
      <c r="A503" s="20" t="s">
        <v>60</v>
      </c>
      <c r="B503" s="20" t="s">
        <v>60</v>
      </c>
      <c r="C503" s="20" t="s">
        <v>60</v>
      </c>
      <c r="D503" s="20" t="s">
        <v>60</v>
      </c>
      <c r="E503" s="20" t="s">
        <v>60</v>
      </c>
      <c r="F503" s="20" t="s">
        <v>60</v>
      </c>
      <c r="G503" s="20" t="s">
        <v>60</v>
      </c>
      <c r="H503" s="20" t="s">
        <v>60</v>
      </c>
      <c r="I503" s="20" t="s">
        <v>60</v>
      </c>
      <c r="J503" s="20" t="s">
        <v>60</v>
      </c>
      <c r="K503" s="20" t="s">
        <v>60</v>
      </c>
    </row>
    <row r="504" spans="1:11" s="13" customFormat="1" x14ac:dyDescent="0.2">
      <c r="A504" s="20" t="s">
        <v>60</v>
      </c>
      <c r="B504" s="20" t="s">
        <v>60</v>
      </c>
      <c r="C504" s="20" t="s">
        <v>60</v>
      </c>
      <c r="D504" s="20" t="s">
        <v>60</v>
      </c>
      <c r="E504" s="20" t="s">
        <v>60</v>
      </c>
      <c r="F504" s="20" t="s">
        <v>60</v>
      </c>
      <c r="G504" s="20" t="s">
        <v>60</v>
      </c>
      <c r="H504" s="20" t="s">
        <v>60</v>
      </c>
      <c r="I504" s="20" t="s">
        <v>60</v>
      </c>
      <c r="J504" s="20" t="s">
        <v>60</v>
      </c>
      <c r="K504" s="20" t="s">
        <v>60</v>
      </c>
    </row>
    <row r="505" spans="1:11" s="13" customFormat="1" x14ac:dyDescent="0.2">
      <c r="A505" s="20" t="s">
        <v>60</v>
      </c>
      <c r="B505" s="20" t="s">
        <v>60</v>
      </c>
      <c r="C505" s="20" t="s">
        <v>60</v>
      </c>
      <c r="D505" s="20" t="s">
        <v>60</v>
      </c>
      <c r="E505" s="20" t="s">
        <v>60</v>
      </c>
      <c r="F505" s="20" t="s">
        <v>60</v>
      </c>
      <c r="G505" s="20" t="s">
        <v>60</v>
      </c>
      <c r="H505" s="20" t="s">
        <v>60</v>
      </c>
      <c r="I505" s="20" t="s">
        <v>60</v>
      </c>
      <c r="J505" s="20" t="s">
        <v>60</v>
      </c>
      <c r="K505" s="20" t="s">
        <v>60</v>
      </c>
    </row>
    <row r="506" spans="1:11" s="13" customFormat="1" x14ac:dyDescent="0.2">
      <c r="A506" s="20" t="s">
        <v>60</v>
      </c>
      <c r="B506" s="20" t="s">
        <v>60</v>
      </c>
      <c r="C506" s="20" t="s">
        <v>60</v>
      </c>
      <c r="D506" s="20" t="s">
        <v>60</v>
      </c>
      <c r="E506" s="20" t="s">
        <v>60</v>
      </c>
      <c r="F506" s="20" t="s">
        <v>60</v>
      </c>
      <c r="G506" s="20" t="s">
        <v>60</v>
      </c>
      <c r="H506" s="20" t="s">
        <v>60</v>
      </c>
      <c r="I506" s="20" t="s">
        <v>60</v>
      </c>
      <c r="J506" s="20" t="s">
        <v>60</v>
      </c>
      <c r="K506" s="20" t="s">
        <v>60</v>
      </c>
    </row>
    <row r="507" spans="1:11" s="13" customFormat="1" x14ac:dyDescent="0.2">
      <c r="A507" s="20" t="s">
        <v>60</v>
      </c>
      <c r="B507" s="20" t="s">
        <v>60</v>
      </c>
      <c r="C507" s="20" t="s">
        <v>60</v>
      </c>
      <c r="D507" s="20" t="s">
        <v>60</v>
      </c>
      <c r="E507" s="20" t="s">
        <v>60</v>
      </c>
      <c r="F507" s="20" t="s">
        <v>60</v>
      </c>
      <c r="G507" s="20" t="s">
        <v>60</v>
      </c>
      <c r="H507" s="20" t="s">
        <v>60</v>
      </c>
      <c r="I507" s="20" t="s">
        <v>60</v>
      </c>
      <c r="J507" s="20" t="s">
        <v>60</v>
      </c>
      <c r="K507" s="20" t="s">
        <v>60</v>
      </c>
    </row>
    <row r="508" spans="1:11" s="13" customFormat="1" x14ac:dyDescent="0.2">
      <c r="A508" s="20" t="s">
        <v>60</v>
      </c>
      <c r="B508" s="20" t="s">
        <v>60</v>
      </c>
      <c r="C508" s="20" t="s">
        <v>60</v>
      </c>
      <c r="D508" s="20" t="s">
        <v>60</v>
      </c>
      <c r="E508" s="20" t="s">
        <v>60</v>
      </c>
      <c r="F508" s="20" t="s">
        <v>60</v>
      </c>
      <c r="G508" s="20" t="s">
        <v>60</v>
      </c>
      <c r="H508" s="20" t="s">
        <v>60</v>
      </c>
      <c r="I508" s="20" t="s">
        <v>60</v>
      </c>
      <c r="J508" s="20" t="s">
        <v>60</v>
      </c>
      <c r="K508" s="20" t="s">
        <v>60</v>
      </c>
    </row>
    <row r="509" spans="1:11" s="13" customFormat="1" x14ac:dyDescent="0.2">
      <c r="A509" s="20" t="s">
        <v>60</v>
      </c>
      <c r="B509" s="20" t="s">
        <v>60</v>
      </c>
      <c r="C509" s="20" t="s">
        <v>60</v>
      </c>
      <c r="D509" s="20" t="s">
        <v>60</v>
      </c>
      <c r="E509" s="20" t="s">
        <v>60</v>
      </c>
      <c r="F509" s="20" t="s">
        <v>60</v>
      </c>
      <c r="G509" s="20" t="s">
        <v>60</v>
      </c>
      <c r="H509" s="20" t="s">
        <v>60</v>
      </c>
      <c r="I509" s="20" t="s">
        <v>60</v>
      </c>
      <c r="J509" s="20" t="s">
        <v>60</v>
      </c>
      <c r="K509" s="20" t="s">
        <v>60</v>
      </c>
    </row>
    <row r="510" spans="1:11" s="13" customFormat="1" x14ac:dyDescent="0.2">
      <c r="A510" s="20" t="s">
        <v>60</v>
      </c>
      <c r="B510" s="20" t="s">
        <v>60</v>
      </c>
      <c r="C510" s="20" t="s">
        <v>60</v>
      </c>
      <c r="D510" s="20" t="s">
        <v>60</v>
      </c>
      <c r="E510" s="20" t="s">
        <v>60</v>
      </c>
      <c r="F510" s="20" t="s">
        <v>60</v>
      </c>
      <c r="G510" s="20" t="s">
        <v>60</v>
      </c>
      <c r="H510" s="20" t="s">
        <v>60</v>
      </c>
      <c r="I510" s="20" t="s">
        <v>60</v>
      </c>
      <c r="J510" s="20" t="s">
        <v>60</v>
      </c>
      <c r="K510" s="20" t="s">
        <v>60</v>
      </c>
    </row>
    <row r="511" spans="1:11" s="13" customFormat="1" x14ac:dyDescent="0.2">
      <c r="A511" s="20" t="s">
        <v>60</v>
      </c>
      <c r="B511" s="20" t="s">
        <v>60</v>
      </c>
      <c r="C511" s="20" t="s">
        <v>60</v>
      </c>
      <c r="D511" s="20" t="s">
        <v>60</v>
      </c>
      <c r="E511" s="20" t="s">
        <v>60</v>
      </c>
      <c r="F511" s="20" t="s">
        <v>60</v>
      </c>
      <c r="G511" s="20" t="s">
        <v>60</v>
      </c>
      <c r="H511" s="20" t="s">
        <v>60</v>
      </c>
      <c r="I511" s="20" t="s">
        <v>60</v>
      </c>
      <c r="J511" s="20" t="s">
        <v>60</v>
      </c>
      <c r="K511" s="20" t="s">
        <v>60</v>
      </c>
    </row>
    <row r="512" spans="1:11" s="13" customFormat="1" x14ac:dyDescent="0.2">
      <c r="A512" s="20" t="s">
        <v>60</v>
      </c>
      <c r="B512" s="20" t="s">
        <v>60</v>
      </c>
      <c r="C512" s="20" t="s">
        <v>60</v>
      </c>
      <c r="D512" s="20" t="s">
        <v>60</v>
      </c>
      <c r="E512" s="20" t="s">
        <v>60</v>
      </c>
      <c r="F512" s="20" t="s">
        <v>60</v>
      </c>
      <c r="G512" s="20" t="s">
        <v>60</v>
      </c>
      <c r="H512" s="20" t="s">
        <v>60</v>
      </c>
      <c r="I512" s="20" t="s">
        <v>60</v>
      </c>
      <c r="J512" s="20" t="s">
        <v>60</v>
      </c>
      <c r="K512" s="20" t="s">
        <v>60</v>
      </c>
    </row>
    <row r="513" spans="1:11" s="13" customFormat="1" x14ac:dyDescent="0.2">
      <c r="A513" s="20" t="s">
        <v>60</v>
      </c>
      <c r="B513" s="20" t="s">
        <v>60</v>
      </c>
      <c r="C513" s="20" t="s">
        <v>60</v>
      </c>
      <c r="D513" s="20" t="s">
        <v>60</v>
      </c>
      <c r="E513" s="20" t="s">
        <v>60</v>
      </c>
      <c r="F513" s="20" t="s">
        <v>60</v>
      </c>
      <c r="G513" s="20" t="s">
        <v>60</v>
      </c>
      <c r="H513" s="20" t="s">
        <v>60</v>
      </c>
      <c r="I513" s="20" t="s">
        <v>60</v>
      </c>
      <c r="J513" s="20" t="s">
        <v>60</v>
      </c>
      <c r="K513" s="20" t="s">
        <v>60</v>
      </c>
    </row>
    <row r="514" spans="1:11" s="13" customFormat="1" x14ac:dyDescent="0.2">
      <c r="A514" s="20" t="s">
        <v>60</v>
      </c>
      <c r="B514" s="20" t="s">
        <v>60</v>
      </c>
      <c r="C514" s="20" t="s">
        <v>60</v>
      </c>
      <c r="D514" s="20" t="s">
        <v>60</v>
      </c>
      <c r="E514" s="20" t="s">
        <v>60</v>
      </c>
      <c r="F514" s="20" t="s">
        <v>60</v>
      </c>
      <c r="G514" s="20" t="s">
        <v>60</v>
      </c>
      <c r="H514" s="20" t="s">
        <v>60</v>
      </c>
      <c r="I514" s="20" t="s">
        <v>60</v>
      </c>
      <c r="J514" s="20" t="s">
        <v>60</v>
      </c>
      <c r="K514" s="20" t="s">
        <v>60</v>
      </c>
    </row>
    <row r="515" spans="1:11" s="13" customFormat="1" x14ac:dyDescent="0.2">
      <c r="A515" s="20" t="s">
        <v>60</v>
      </c>
      <c r="B515" s="20" t="s">
        <v>60</v>
      </c>
      <c r="C515" s="20" t="s">
        <v>60</v>
      </c>
      <c r="D515" s="20" t="s">
        <v>60</v>
      </c>
      <c r="E515" s="20" t="s">
        <v>60</v>
      </c>
      <c r="F515" s="20" t="s">
        <v>60</v>
      </c>
      <c r="G515" s="20" t="s">
        <v>60</v>
      </c>
      <c r="H515" s="20" t="s">
        <v>60</v>
      </c>
      <c r="I515" s="20" t="s">
        <v>60</v>
      </c>
      <c r="J515" s="20" t="s">
        <v>60</v>
      </c>
      <c r="K515" s="20" t="s">
        <v>60</v>
      </c>
    </row>
    <row r="516" spans="1:11" s="13" customFormat="1" x14ac:dyDescent="0.2">
      <c r="A516" s="20" t="s">
        <v>60</v>
      </c>
      <c r="B516" s="20" t="s">
        <v>60</v>
      </c>
      <c r="C516" s="20" t="s">
        <v>60</v>
      </c>
      <c r="D516" s="20" t="s">
        <v>60</v>
      </c>
      <c r="E516" s="20" t="s">
        <v>60</v>
      </c>
      <c r="F516" s="20" t="s">
        <v>60</v>
      </c>
      <c r="G516" s="20" t="s">
        <v>60</v>
      </c>
      <c r="H516" s="20" t="s">
        <v>60</v>
      </c>
      <c r="I516" s="20" t="s">
        <v>60</v>
      </c>
      <c r="J516" s="20" t="s">
        <v>60</v>
      </c>
      <c r="K516" s="20" t="s">
        <v>60</v>
      </c>
    </row>
    <row r="517" spans="1:11" s="13" customFormat="1" x14ac:dyDescent="0.2">
      <c r="A517" s="20" t="s">
        <v>60</v>
      </c>
      <c r="B517" s="20" t="s">
        <v>60</v>
      </c>
      <c r="C517" s="20" t="s">
        <v>60</v>
      </c>
      <c r="D517" s="20" t="s">
        <v>60</v>
      </c>
      <c r="E517" s="20" t="s">
        <v>60</v>
      </c>
      <c r="F517" s="20" t="s">
        <v>60</v>
      </c>
      <c r="G517" s="20" t="s">
        <v>60</v>
      </c>
      <c r="H517" s="20" t="s">
        <v>60</v>
      </c>
      <c r="I517" s="20" t="s">
        <v>60</v>
      </c>
      <c r="J517" s="20" t="s">
        <v>60</v>
      </c>
      <c r="K517" s="20" t="s">
        <v>60</v>
      </c>
    </row>
  </sheetData>
  <sheetProtection algorithmName="SHA-512" hashValue="aR+KpF/edlouwFN4low1nGoxMPEpBNQJV+cWzl9p80VZ9l75CK3MR1ifJ0DvsChj6YTT3Xrk/0h30hNjsDGtMw==" saltValue="SbfbolNAp4rqH4QtGfaVaA==" spinCount="100000" sheet="1" objects="1" scenarios="1"/>
  <protectedRanges>
    <protectedRange sqref="A18:XFD517" name="PRE"/>
  </protectedRanges>
  <conditionalFormatting sqref="A18:XFD517">
    <cfRule type="expression" dxfId="63" priority="1" stopIfTrue="1">
      <formula>COLUMN()&gt;11</formula>
    </cfRule>
  </conditionalFormatting>
  <conditionalFormatting sqref="A1:K1048576">
    <cfRule type="expression" dxfId="61" priority="3" stopIfTrue="1">
      <formula>AND(ROW()&gt;=18, ROW()&lt;=517, $A1&lt;&gt;"", ISEVEN(ROW()), A1="")</formula>
    </cfRule>
    <cfRule type="expression" dxfId="60" priority="4" stopIfTrue="1">
      <formula>AND(ROW()&gt;=18, ROW()&lt;=517, $A1&lt;&gt;"", ISODD(ROW()), A1="")</formula>
    </cfRule>
    <cfRule type="expression" dxfId="59" priority="5" stopIfTrue="1">
      <formula>AND(ROW()&gt;=18, ROW()&lt;=517, $A1&lt;&gt;"", ISEVEN(ROW()), A1&lt;&gt;"")</formula>
    </cfRule>
    <cfRule type="expression" dxfId="58" priority="6" stopIfTrue="1">
      <formula>AND(ROW()&gt;=18, ROW()&lt;=517, $A1&lt;&gt;"", ISODD(ROW()), A1&lt;&gt;"")</formula>
    </cfRule>
  </conditionalFormatting>
  <dataValidations count="10">
    <dataValidation type="list" allowBlank="1" sqref="B18:B517" xr:uid="{EDEE9A06-95A3-4C87-B014-15671F9BB6F5}">
      <formula1>PRE_Opt_2</formula1>
    </dataValidation>
    <dataValidation type="list" allowBlank="1" sqref="C18:C517" xr:uid="{26E2C24B-16C6-4C52-A1CB-05D4D3C42952}">
      <formula1>PRE_Opt_3</formula1>
    </dataValidation>
    <dataValidation type="list" allowBlank="1" sqref="D18:D517" xr:uid="{5B04C743-3DFB-4552-8801-61AC8EF2E07C}">
      <formula1>PRE_Opt_4</formula1>
    </dataValidation>
    <dataValidation type="list" allowBlank="1" sqref="E18:E517" xr:uid="{9CF93399-E5AA-41A5-84A4-224EB86E828A}">
      <formula1>PRE_Opt_5</formula1>
    </dataValidation>
    <dataValidation type="list" allowBlank="1" sqref="F18:F517" xr:uid="{2E8F547C-892D-42EC-A3AA-83E1454C1091}">
      <formula1>PRE_Opt_6</formula1>
    </dataValidation>
    <dataValidation type="list" allowBlank="1" sqref="G18:G517" xr:uid="{085C6D68-CB44-4F55-AB3D-B03EC2A987D3}">
      <formula1>PRE_Opt_7</formula1>
    </dataValidation>
    <dataValidation type="list" allowBlank="1" sqref="H18:H517" xr:uid="{9DC0115B-303D-4F71-A39F-89D3F8A1CC1E}">
      <formula1>PRE_Opt_8</formula1>
    </dataValidation>
    <dataValidation type="list" allowBlank="1" sqref="I18:I517" xr:uid="{A73E5A4C-08B1-41A9-AA40-FCE872F88686}">
      <formula1>PRE_Opt_9</formula1>
    </dataValidation>
    <dataValidation type="list" allowBlank="1" sqref="J18:J517" xr:uid="{9F2C53C9-BA3A-4948-AE9E-B0FD4ECE0B62}">
      <formula1>PRE_Opt_10</formula1>
    </dataValidation>
    <dataValidation type="list" allowBlank="1" sqref="K18:K517" xr:uid="{06A2C734-C62B-4E80-8732-AF2E052A9940}">
      <formula1>PRE_Opt_11</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stopIfTrue="1" id="{B37BD348-14F3-48A2-A584-1A033C4B1DD7}">
            <xm:f>AND(ROW()&gt;=18, ROW()&lt;=517, A1&lt;&gt;"", PRE_Check!A1=FALSE)</xm:f>
            <x14:dxf>
              <font>
                <b/>
                <i val="0"/>
                <color rgb="FFFFFFFF"/>
              </font>
              <fill>
                <patternFill>
                  <bgColor rgb="FFFF0000"/>
                </patternFill>
              </fill>
              <border>
                <left style="thin">
                  <color rgb="FF000000"/>
                </left>
                <right style="thin">
                  <color rgb="FF000000"/>
                </right>
                <top style="thin">
                  <color rgb="FF000000"/>
                </top>
                <bottom style="thin">
                  <color rgb="FF000000"/>
                </bottom>
              </border>
            </x14:dxf>
          </x14:cfRule>
          <xm:sqref>A1:K1048576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ECF4E-23D8-4C3B-BAB0-13BAA23A1E96}">
  <sheetPr codeName="Sheet3"/>
  <dimension ref="A1:K517"/>
  <sheetViews>
    <sheetView workbookViewId="0">
      <pane xSplit="1" ySplit="17" topLeftCell="B18" activePane="bottomRight" state="frozenSplit"/>
      <selection pane="topRight" activeCell="B1" sqref="B1"/>
      <selection pane="bottomLeft" activeCell="A18" sqref="A18"/>
      <selection pane="bottomRight"/>
    </sheetView>
  </sheetViews>
  <sheetFormatPr defaultColWidth="0" defaultRowHeight="14.25" zeroHeight="1" x14ac:dyDescent="0.2"/>
  <cols>
    <col min="1" max="6" width="15.625" customWidth="1"/>
    <col min="7" max="11" width="20.625" customWidth="1"/>
    <col min="12" max="16384" width="9" hidden="1"/>
  </cols>
  <sheetData>
    <row r="1" spans="1:11" ht="60" customHeight="1" x14ac:dyDescent="0.25">
      <c r="A1" s="7" t="str">
        <f>Modify!A1</f>
        <v>Parent ID</v>
      </c>
      <c r="B1" s="7" t="str">
        <f>Modify!B1</f>
        <v>Intervention</v>
      </c>
      <c r="C1" s="7" t="str">
        <f>Modify!C1</f>
        <v>School</v>
      </c>
      <c r="D1" s="7" t="str">
        <f>Modify!D1</f>
        <v>Date PRE Questionnaire Completed</v>
      </c>
      <c r="E1" s="7" t="str">
        <f>Modify!E1</f>
        <v>Child Gender</v>
      </c>
      <c r="F1" s="7" t="str">
        <f>Modify!F1</f>
        <v>Child Date of Birth</v>
      </c>
      <c r="G1" s="7" t="str">
        <f>Modify!G1</f>
        <v>1. I have felt cheerful and in good spirits</v>
      </c>
      <c r="H1" s="7" t="str">
        <f>Modify!H1</f>
        <v>2. I have felt calm and relaxed</v>
      </c>
      <c r="I1" s="7" t="str">
        <f>Modify!I1</f>
        <v>3. I have felt active and vigorous</v>
      </c>
      <c r="J1" s="7" t="str">
        <f>Modify!J1</f>
        <v>4. I woke up feeling fresh and rested</v>
      </c>
      <c r="K1" s="7" t="str">
        <f>Modify!K1</f>
        <v>5. My daily life had been filled with things that interest me</v>
      </c>
    </row>
    <row r="2" spans="1:11" hidden="1" x14ac:dyDescent="0.2">
      <c r="A2" t="str">
        <f>Modify!A2</f>
        <v>ID</v>
      </c>
      <c r="B2" t="str">
        <f>Modify!B2</f>
        <v>string</v>
      </c>
      <c r="C2" t="str">
        <f>Modify!C2</f>
        <v>string</v>
      </c>
      <c r="D2" t="str">
        <f>Modify!D2</f>
        <v>date</v>
      </c>
      <c r="E2" t="str">
        <f>Modify!E2</f>
        <v>string</v>
      </c>
      <c r="F2" t="str">
        <f>Modify!F2</f>
        <v>date</v>
      </c>
      <c r="G2" t="str">
        <f>Modify!G2</f>
        <v>measure</v>
      </c>
      <c r="H2" t="str">
        <f>Modify!H2</f>
        <v>measure</v>
      </c>
      <c r="I2" t="str">
        <f>Modify!I2</f>
        <v>measure</v>
      </c>
      <c r="J2" t="str">
        <f>Modify!J2</f>
        <v>measure</v>
      </c>
      <c r="K2" t="str">
        <f>Modify!K2</f>
        <v>measure</v>
      </c>
    </row>
    <row r="3" spans="1:11" hidden="1" x14ac:dyDescent="0.2">
      <c r="A3" t="b">
        <f>Modify!A3</f>
        <v>0</v>
      </c>
      <c r="B3" t="b">
        <f>Modify!B3</f>
        <v>0</v>
      </c>
      <c r="C3" t="b">
        <f>Modify!C3</f>
        <v>0</v>
      </c>
      <c r="D3" t="b">
        <f>Modify!D3</f>
        <v>0</v>
      </c>
      <c r="E3" t="b">
        <f>Modify!E3</f>
        <v>1</v>
      </c>
      <c r="F3" t="b">
        <f>Modify!F3</f>
        <v>0</v>
      </c>
      <c r="G3" t="b">
        <f>Modify!G3</f>
        <v>1</v>
      </c>
      <c r="H3" t="b">
        <f>Modify!H3</f>
        <v>1</v>
      </c>
      <c r="I3" t="b">
        <f>Modify!I3</f>
        <v>1</v>
      </c>
      <c r="J3" t="b">
        <f>Modify!J3</f>
        <v>1</v>
      </c>
      <c r="K3" t="b">
        <f>Modify!K3</f>
        <v>1</v>
      </c>
    </row>
    <row r="4" spans="1:11" hidden="1" x14ac:dyDescent="0.2"/>
    <row r="5" spans="1:11" hidden="1" x14ac:dyDescent="0.2"/>
    <row r="6" spans="1:11" hidden="1" x14ac:dyDescent="0.2">
      <c r="A6" t="str">
        <f>IF(Modify!A6&lt;&gt;"", Modify!A6, "")</f>
        <v/>
      </c>
      <c r="B6" t="str">
        <f>IF(Modify!B6&lt;&gt;"", Modify!B6, "")</f>
        <v/>
      </c>
      <c r="C6" t="str">
        <f>IF(Modify!C6&lt;&gt;"", Modify!C6, "")</f>
        <v/>
      </c>
      <c r="D6" t="str">
        <f>IF(Modify!D6&lt;&gt;"", Modify!D6, "")</f>
        <v/>
      </c>
      <c r="E6" t="str">
        <f>IF(Modify!E6&lt;&gt;"", Modify!E6, "")</f>
        <v>Female</v>
      </c>
      <c r="F6" t="str">
        <f>IF(Modify!F6&lt;&gt;"", Modify!F6, "")</f>
        <v/>
      </c>
      <c r="G6">
        <f>IF(Modify!G6&lt;&gt;"", Modify!G6, "")</f>
        <v>5</v>
      </c>
      <c r="H6">
        <f>IF(Modify!H6&lt;&gt;"", Modify!H6, "")</f>
        <v>5</v>
      </c>
      <c r="I6">
        <f>IF(Modify!I6&lt;&gt;"", Modify!I6, "")</f>
        <v>5</v>
      </c>
      <c r="J6">
        <f>IF(Modify!J6&lt;&gt;"", Modify!J6, "")</f>
        <v>5</v>
      </c>
      <c r="K6">
        <f>IF(Modify!K6&lt;&gt;"", Modify!K6, "")</f>
        <v>5</v>
      </c>
    </row>
    <row r="7" spans="1:11" hidden="1" x14ac:dyDescent="0.2">
      <c r="A7" t="str">
        <f>IF(Modify!A7&lt;&gt;"", Modify!A7, "")</f>
        <v/>
      </c>
      <c r="B7" t="str">
        <f>IF(Modify!B7&lt;&gt;"", Modify!B7, "")</f>
        <v/>
      </c>
      <c r="C7" t="str">
        <f>IF(Modify!C7&lt;&gt;"", Modify!C7, "")</f>
        <v/>
      </c>
      <c r="D7" t="str">
        <f>IF(Modify!D7&lt;&gt;"", Modify!D7, "")</f>
        <v/>
      </c>
      <c r="E7" t="str">
        <f>IF(Modify!E7&lt;&gt;"", Modify!E7, "")</f>
        <v>Male</v>
      </c>
      <c r="F7" t="str">
        <f>IF(Modify!F7&lt;&gt;"", Modify!F7, "")</f>
        <v/>
      </c>
      <c r="G7">
        <f>IF(Modify!G7&lt;&gt;"", Modify!G7, "")</f>
        <v>4</v>
      </c>
      <c r="H7">
        <f>IF(Modify!H7&lt;&gt;"", Modify!H7, "")</f>
        <v>4</v>
      </c>
      <c r="I7">
        <f>IF(Modify!I7&lt;&gt;"", Modify!I7, "")</f>
        <v>4</v>
      </c>
      <c r="J7">
        <f>IF(Modify!J7&lt;&gt;"", Modify!J7, "")</f>
        <v>4</v>
      </c>
      <c r="K7">
        <f>IF(Modify!K7&lt;&gt;"", Modify!K7, "")</f>
        <v>4</v>
      </c>
    </row>
    <row r="8" spans="1:11" hidden="1" x14ac:dyDescent="0.2">
      <c r="A8" t="str">
        <f>IF(Modify!A8&lt;&gt;"", Modify!A8, "")</f>
        <v/>
      </c>
      <c r="B8" t="str">
        <f>IF(Modify!B8&lt;&gt;"", Modify!B8, "")</f>
        <v/>
      </c>
      <c r="C8" t="str">
        <f>IF(Modify!C8&lt;&gt;"", Modify!C8, "")</f>
        <v/>
      </c>
      <c r="D8" t="str">
        <f>IF(Modify!D8&lt;&gt;"", Modify!D8, "")</f>
        <v/>
      </c>
      <c r="E8" t="str">
        <f>IF(Modify!E8&lt;&gt;"", Modify!E8, "")</f>
        <v/>
      </c>
      <c r="F8" t="str">
        <f>IF(Modify!F8&lt;&gt;"", Modify!F8, "")</f>
        <v/>
      </c>
      <c r="G8">
        <f>IF(Modify!G8&lt;&gt;"", Modify!G8, "")</f>
        <v>3</v>
      </c>
      <c r="H8">
        <f>IF(Modify!H8&lt;&gt;"", Modify!H8, "")</f>
        <v>3</v>
      </c>
      <c r="I8">
        <f>IF(Modify!I8&lt;&gt;"", Modify!I8, "")</f>
        <v>3</v>
      </c>
      <c r="J8">
        <f>IF(Modify!J8&lt;&gt;"", Modify!J8, "")</f>
        <v>3</v>
      </c>
      <c r="K8">
        <f>IF(Modify!K8&lt;&gt;"", Modify!K8, "")</f>
        <v>3</v>
      </c>
    </row>
    <row r="9" spans="1:11" hidden="1" x14ac:dyDescent="0.2">
      <c r="A9" t="str">
        <f>IF(Modify!A9&lt;&gt;"", Modify!A9, "")</f>
        <v/>
      </c>
      <c r="B9" t="str">
        <f>IF(Modify!B9&lt;&gt;"", Modify!B9, "")</f>
        <v/>
      </c>
      <c r="C9" t="str">
        <f>IF(Modify!C9&lt;&gt;"", Modify!C9, "")</f>
        <v/>
      </c>
      <c r="D9" t="str">
        <f>IF(Modify!D9&lt;&gt;"", Modify!D9, "")</f>
        <v/>
      </c>
      <c r="E9" t="str">
        <f>IF(Modify!E9&lt;&gt;"", Modify!E9, "")</f>
        <v/>
      </c>
      <c r="F9" t="str">
        <f>IF(Modify!F9&lt;&gt;"", Modify!F9, "")</f>
        <v/>
      </c>
      <c r="G9">
        <f>IF(Modify!G9&lt;&gt;"", Modify!G9, "")</f>
        <v>2</v>
      </c>
      <c r="H9">
        <f>IF(Modify!H9&lt;&gt;"", Modify!H9, "")</f>
        <v>2</v>
      </c>
      <c r="I9">
        <f>IF(Modify!I9&lt;&gt;"", Modify!I9, "")</f>
        <v>2</v>
      </c>
      <c r="J9">
        <f>IF(Modify!J9&lt;&gt;"", Modify!J9, "")</f>
        <v>2</v>
      </c>
      <c r="K9">
        <f>IF(Modify!K9&lt;&gt;"", Modify!K9, "")</f>
        <v>2</v>
      </c>
    </row>
    <row r="10" spans="1:11" hidden="1" x14ac:dyDescent="0.2">
      <c r="A10" t="str">
        <f>IF(Modify!A10&lt;&gt;"", Modify!A10, "")</f>
        <v/>
      </c>
      <c r="B10" t="str">
        <f>IF(Modify!B10&lt;&gt;"", Modify!B10, "")</f>
        <v/>
      </c>
      <c r="C10" t="str">
        <f>IF(Modify!C10&lt;&gt;"", Modify!C10, "")</f>
        <v/>
      </c>
      <c r="D10" t="str">
        <f>IF(Modify!D10&lt;&gt;"", Modify!D10, "")</f>
        <v/>
      </c>
      <c r="E10" t="str">
        <f>IF(Modify!E10&lt;&gt;"", Modify!E10, "")</f>
        <v/>
      </c>
      <c r="F10" t="str">
        <f>IF(Modify!F10&lt;&gt;"", Modify!F10, "")</f>
        <v/>
      </c>
      <c r="G10">
        <f>IF(Modify!G10&lt;&gt;"", Modify!G10, "")</f>
        <v>1</v>
      </c>
      <c r="H10">
        <f>IF(Modify!H10&lt;&gt;"", Modify!H10, "")</f>
        <v>1</v>
      </c>
      <c r="I10">
        <f>IF(Modify!I10&lt;&gt;"", Modify!I10, "")</f>
        <v>1</v>
      </c>
      <c r="J10">
        <f>IF(Modify!J10&lt;&gt;"", Modify!J10, "")</f>
        <v>1</v>
      </c>
      <c r="K10">
        <f>IF(Modify!K10&lt;&gt;"", Modify!K10, "")</f>
        <v>1</v>
      </c>
    </row>
    <row r="11" spans="1:11" hidden="1" x14ac:dyDescent="0.2">
      <c r="A11" t="str">
        <f>IF(Modify!A11&lt;&gt;"", Modify!A11, "")</f>
        <v/>
      </c>
      <c r="B11" t="str">
        <f>IF(Modify!B11&lt;&gt;"", Modify!B11, "")</f>
        <v/>
      </c>
      <c r="C11" t="str">
        <f>IF(Modify!C11&lt;&gt;"", Modify!C11, "")</f>
        <v/>
      </c>
      <c r="D11" t="str">
        <f>IF(Modify!D11&lt;&gt;"", Modify!D11, "")</f>
        <v/>
      </c>
      <c r="E11" t="str">
        <f>IF(Modify!E11&lt;&gt;"", Modify!E11, "")</f>
        <v/>
      </c>
      <c r="F11" t="str">
        <f>IF(Modify!F11&lt;&gt;"", Modify!F11, "")</f>
        <v/>
      </c>
      <c r="G11" t="str">
        <f>IF(Modify!G11&lt;&gt;"", Modify!G11, "")</f>
        <v/>
      </c>
      <c r="H11" t="str">
        <f>IF(Modify!H11&lt;&gt;"", Modify!H11, "")</f>
        <v/>
      </c>
      <c r="I11" t="str">
        <f>IF(Modify!I11&lt;&gt;"", Modify!I11, "")</f>
        <v/>
      </c>
      <c r="J11" t="str">
        <f>IF(Modify!J11&lt;&gt;"", Modify!J11, "")</f>
        <v/>
      </c>
      <c r="K11" t="str">
        <f>IF(Modify!K11&lt;&gt;"", Modify!K11, "")</f>
        <v/>
      </c>
    </row>
    <row r="12" spans="1:11" hidden="1" x14ac:dyDescent="0.2">
      <c r="A12" t="str">
        <f>IF(Modify!A12&lt;&gt;"", Modify!A12, "")</f>
        <v/>
      </c>
      <c r="B12" t="str">
        <f>IF(Modify!B12&lt;&gt;"", Modify!B12, "")</f>
        <v/>
      </c>
      <c r="C12" t="str">
        <f>IF(Modify!C12&lt;&gt;"", Modify!C12, "")</f>
        <v/>
      </c>
      <c r="D12" t="str">
        <f>IF(Modify!D12&lt;&gt;"", Modify!D12, "")</f>
        <v/>
      </c>
      <c r="E12" t="str">
        <f>IF(Modify!E12&lt;&gt;"", Modify!E12, "")</f>
        <v/>
      </c>
      <c r="F12" t="str">
        <f>IF(Modify!F12&lt;&gt;"", Modify!F12, "")</f>
        <v/>
      </c>
      <c r="G12" t="str">
        <f>IF(Modify!G12&lt;&gt;"", Modify!G12, "")</f>
        <v/>
      </c>
      <c r="H12" t="str">
        <f>IF(Modify!H12&lt;&gt;"", Modify!H12, "")</f>
        <v/>
      </c>
      <c r="I12" t="str">
        <f>IF(Modify!I12&lt;&gt;"", Modify!I12, "")</f>
        <v/>
      </c>
      <c r="J12" t="str">
        <f>IF(Modify!J12&lt;&gt;"", Modify!J12, "")</f>
        <v/>
      </c>
      <c r="K12" t="str">
        <f>IF(Modify!K12&lt;&gt;"", Modify!K12, "")</f>
        <v/>
      </c>
    </row>
    <row r="13" spans="1:11" hidden="1" x14ac:dyDescent="0.2">
      <c r="A13" t="str">
        <f>IF(Modify!A13&lt;&gt;"", Modify!A13, "")</f>
        <v/>
      </c>
      <c r="B13" t="str">
        <f>IF(Modify!B13&lt;&gt;"", Modify!B13, "")</f>
        <v/>
      </c>
      <c r="C13" t="str">
        <f>IF(Modify!C13&lt;&gt;"", Modify!C13, "")</f>
        <v/>
      </c>
      <c r="D13" t="str">
        <f>IF(Modify!D13&lt;&gt;"", Modify!D13, "")</f>
        <v/>
      </c>
      <c r="E13" t="str">
        <f>IF(Modify!E13&lt;&gt;"", Modify!E13, "")</f>
        <v/>
      </c>
      <c r="F13" t="str">
        <f>IF(Modify!F13&lt;&gt;"", Modify!F13, "")</f>
        <v/>
      </c>
      <c r="G13" t="str">
        <f>IF(Modify!G13&lt;&gt;"", Modify!G13, "")</f>
        <v/>
      </c>
      <c r="H13" t="str">
        <f>IF(Modify!H13&lt;&gt;"", Modify!H13, "")</f>
        <v/>
      </c>
      <c r="I13" t="str">
        <f>IF(Modify!I13&lt;&gt;"", Modify!I13, "")</f>
        <v/>
      </c>
      <c r="J13" t="str">
        <f>IF(Modify!J13&lt;&gt;"", Modify!J13, "")</f>
        <v/>
      </c>
      <c r="K13" t="str">
        <f>IF(Modify!K13&lt;&gt;"", Modify!K13, "")</f>
        <v/>
      </c>
    </row>
    <row r="14" spans="1:11" hidden="1" x14ac:dyDescent="0.2">
      <c r="A14" t="str">
        <f>IF(Modify!A14&lt;&gt;"", Modify!A14, "")</f>
        <v/>
      </c>
      <c r="B14" t="str">
        <f>IF(Modify!B14&lt;&gt;"", Modify!B14, "")</f>
        <v/>
      </c>
      <c r="C14" t="str">
        <f>IF(Modify!C14&lt;&gt;"", Modify!C14, "")</f>
        <v/>
      </c>
      <c r="D14" t="str">
        <f>IF(Modify!D14&lt;&gt;"", Modify!D14, "")</f>
        <v/>
      </c>
      <c r="E14" t="str">
        <f>IF(Modify!E14&lt;&gt;"", Modify!E14, "")</f>
        <v/>
      </c>
      <c r="F14" t="str">
        <f>IF(Modify!F14&lt;&gt;"", Modify!F14, "")</f>
        <v/>
      </c>
      <c r="G14" t="str">
        <f>IF(Modify!G14&lt;&gt;"", Modify!G14, "")</f>
        <v/>
      </c>
      <c r="H14" t="str">
        <f>IF(Modify!H14&lt;&gt;"", Modify!H14, "")</f>
        <v/>
      </c>
      <c r="I14" t="str">
        <f>IF(Modify!I14&lt;&gt;"", Modify!I14, "")</f>
        <v/>
      </c>
      <c r="J14" t="str">
        <f>IF(Modify!J14&lt;&gt;"", Modify!J14, "")</f>
        <v/>
      </c>
      <c r="K14" t="str">
        <f>IF(Modify!K14&lt;&gt;"", Modify!K14, "")</f>
        <v/>
      </c>
    </row>
    <row r="15" spans="1:11" hidden="1" x14ac:dyDescent="0.2">
      <c r="A15" t="str">
        <f>IF(Modify!A15&lt;&gt;"", Modify!A15, "")</f>
        <v/>
      </c>
      <c r="B15" t="str">
        <f>IF(Modify!B15&lt;&gt;"", Modify!B15, "")</f>
        <v/>
      </c>
      <c r="C15" t="str">
        <f>IF(Modify!C15&lt;&gt;"", Modify!C15, "")</f>
        <v/>
      </c>
      <c r="D15" t="str">
        <f>IF(Modify!D15&lt;&gt;"", Modify!D15, "")</f>
        <v/>
      </c>
      <c r="E15" t="str">
        <f>IF(Modify!E15&lt;&gt;"", Modify!E15, "")</f>
        <v/>
      </c>
      <c r="F15" t="str">
        <f>IF(Modify!F15&lt;&gt;"", Modify!F15, "")</f>
        <v/>
      </c>
      <c r="G15" t="str">
        <f>IF(Modify!G15&lt;&gt;"", Modify!G15, "")</f>
        <v/>
      </c>
      <c r="H15" t="str">
        <f>IF(Modify!H15&lt;&gt;"", Modify!H15, "")</f>
        <v/>
      </c>
      <c r="I15" t="str">
        <f>IF(Modify!I15&lt;&gt;"", Modify!I15, "")</f>
        <v/>
      </c>
      <c r="J15" t="str">
        <f>IF(Modify!J15&lt;&gt;"", Modify!J15, "")</f>
        <v/>
      </c>
      <c r="K15" t="str">
        <f>IF(Modify!K15&lt;&gt;"", Modify!K15, "")</f>
        <v/>
      </c>
    </row>
    <row r="16" spans="1:11" hidden="1" x14ac:dyDescent="0.2">
      <c r="A16" t="str">
        <f>IF(Modify!A16&lt;&gt;"", Modify!A16, "")</f>
        <v/>
      </c>
      <c r="B16" t="str">
        <f>IF(Modify!B16&lt;&gt;"", Modify!B16, "")</f>
        <v/>
      </c>
      <c r="C16" t="str">
        <f>IF(Modify!C16&lt;&gt;"", Modify!C16, "")</f>
        <v/>
      </c>
      <c r="D16" t="str">
        <f>IF(Modify!D16&lt;&gt;"", Modify!D16, "")</f>
        <v/>
      </c>
      <c r="E16" t="str">
        <f>IF(Modify!E16&lt;&gt;"", Modify!E16, "")</f>
        <v/>
      </c>
      <c r="F16" t="str">
        <f>IF(Modify!F16&lt;&gt;"", Modify!F16, "")</f>
        <v/>
      </c>
      <c r="G16" t="str">
        <f>IF(Modify!G16&lt;&gt;"", Modify!G16, "")</f>
        <v/>
      </c>
      <c r="H16" t="str">
        <f>IF(Modify!H16&lt;&gt;"", Modify!H16, "")</f>
        <v/>
      </c>
      <c r="I16" t="str">
        <f>IF(Modify!I16&lt;&gt;"", Modify!I16, "")</f>
        <v/>
      </c>
      <c r="J16" t="str">
        <f>IF(Modify!J16&lt;&gt;"", Modify!J16, "")</f>
        <v/>
      </c>
      <c r="K16" t="str">
        <f>IF(Modify!K16&lt;&gt;"", Modify!K16, "")</f>
        <v/>
      </c>
    </row>
    <row r="17" spans="1:11" hidden="1" x14ac:dyDescent="0.2">
      <c r="A17" t="str">
        <f>IF(Modify!A17&lt;&gt;"", Modify!A17, "")</f>
        <v/>
      </c>
      <c r="B17" t="str">
        <f>IF(Modify!B17&lt;&gt;"", Modify!B17, "")</f>
        <v/>
      </c>
      <c r="C17" t="str">
        <f>IF(Modify!C17&lt;&gt;"", Modify!C17, "")</f>
        <v/>
      </c>
      <c r="D17" t="str">
        <f>IF(Modify!D17&lt;&gt;"", Modify!D17, "")</f>
        <v/>
      </c>
      <c r="E17" t="str">
        <f>IF(Modify!E17&lt;&gt;"", Modify!E17, "")</f>
        <v/>
      </c>
      <c r="F17" t="str">
        <f>IF(Modify!F17&lt;&gt;"", Modify!F17, "")</f>
        <v/>
      </c>
      <c r="G17" t="str">
        <f>IF(Modify!G17&lt;&gt;"", Modify!G17, "")</f>
        <v/>
      </c>
      <c r="H17" t="str">
        <f>IF(Modify!H17&lt;&gt;"", Modify!H17, "")</f>
        <v/>
      </c>
      <c r="I17" t="str">
        <f>IF(Modify!I17&lt;&gt;"", Modify!I17, "")</f>
        <v/>
      </c>
      <c r="J17" t="str">
        <f>IF(Modify!J17&lt;&gt;"", Modify!J17, "")</f>
        <v/>
      </c>
      <c r="K17" t="str">
        <f>IF(Modify!K17&lt;&gt;"", Modify!K17, "")</f>
        <v/>
      </c>
    </row>
    <row r="18" spans="1:11" x14ac:dyDescent="0.2">
      <c r="A18" t="b">
        <f>AND(PRE!A18&lt;&gt;"", SUMPRODUCT(--EXACT(PRE!A$18:A$517, PRE!A18))=1)</f>
        <v>0</v>
      </c>
      <c r="B18" t="b">
        <f>AND(PRE!B18&lt;&gt;"", OR(B$3=FALSE, SUMPRODUCT(--EXACT(B$5:B$17, PRE!B18))&gt;0))</f>
        <v>0</v>
      </c>
      <c r="C18" t="b">
        <f>AND(PRE!C18&lt;&gt;"", OR(C$3=FALSE, SUMPRODUCT(--EXACT(C$5:C$17, PRE!C18))&gt;0))</f>
        <v>0</v>
      </c>
      <c r="D18" t="b">
        <f>AND(PRE!D18&lt;&gt;"", OR(D$3=FALSE, SUMPRODUCT(--EXACT(D$5:D$17, PRE!D18))&gt;0))</f>
        <v>0</v>
      </c>
      <c r="E18" t="b">
        <f>AND(PRE!E18&lt;&gt;"", OR(E$3=FALSE, SUMPRODUCT(--EXACT(E$5:E$17, PRE!E18))&gt;0))</f>
        <v>0</v>
      </c>
      <c r="F18" t="b">
        <f>AND(PRE!F18&lt;&gt;"", OR(F$3=FALSE, SUMPRODUCT(--EXACT(F$5:F$17, PRE!F18))&gt;0))</f>
        <v>0</v>
      </c>
      <c r="G18" t="b">
        <f>AND(PRE!G18&lt;&gt;"", OR(G$3=FALSE, SUMPRODUCT(--EXACT(G$5:G$17, PRE!G18))&gt;0))</f>
        <v>0</v>
      </c>
      <c r="H18" t="b">
        <f>AND(PRE!H18&lt;&gt;"", OR(H$3=FALSE, SUMPRODUCT(--EXACT(H$5:H$17, PRE!H18))&gt;0))</f>
        <v>0</v>
      </c>
      <c r="I18" t="b">
        <f>AND(PRE!I18&lt;&gt;"", OR(I$3=FALSE, SUMPRODUCT(--EXACT(I$5:I$17, PRE!I18))&gt;0))</f>
        <v>0</v>
      </c>
      <c r="J18" t="b">
        <f>AND(PRE!J18&lt;&gt;"", OR(J$3=FALSE, SUMPRODUCT(--EXACT(J$5:J$17, PRE!J18))&gt;0))</f>
        <v>0</v>
      </c>
      <c r="K18" t="b">
        <f>AND(PRE!K18&lt;&gt;"", OR(K$3=FALSE, SUMPRODUCT(--EXACT(K$5:K$17, PRE!K18))&gt;0))</f>
        <v>0</v>
      </c>
    </row>
    <row r="19" spans="1:11" x14ac:dyDescent="0.2">
      <c r="A19" t="b">
        <f>AND(PRE!A19&lt;&gt;"", SUMPRODUCT(--EXACT(PRE!A$18:A$517, PRE!A19))=1)</f>
        <v>0</v>
      </c>
      <c r="B19" t="b">
        <f>AND(PRE!B19&lt;&gt;"", OR(B$3=FALSE, SUMPRODUCT(--EXACT(B$5:B$17, PRE!B19))&gt;0))</f>
        <v>0</v>
      </c>
      <c r="C19" t="b">
        <f>AND(PRE!C19&lt;&gt;"", OR(C$3=FALSE, SUMPRODUCT(--EXACT(C$5:C$17, PRE!C19))&gt;0))</f>
        <v>0</v>
      </c>
      <c r="D19" t="b">
        <f>AND(PRE!D19&lt;&gt;"", OR(D$3=FALSE, SUMPRODUCT(--EXACT(D$5:D$17, PRE!D19))&gt;0))</f>
        <v>0</v>
      </c>
      <c r="E19" t="b">
        <f>AND(PRE!E19&lt;&gt;"", OR(E$3=FALSE, SUMPRODUCT(--EXACT(E$5:E$17, PRE!E19))&gt;0))</f>
        <v>0</v>
      </c>
      <c r="F19" t="b">
        <f>AND(PRE!F19&lt;&gt;"", OR(F$3=FALSE, SUMPRODUCT(--EXACT(F$5:F$17, PRE!F19))&gt;0))</f>
        <v>0</v>
      </c>
      <c r="G19" t="b">
        <f>AND(PRE!G19&lt;&gt;"", OR(G$3=FALSE, SUMPRODUCT(--EXACT(G$5:G$17, PRE!G19))&gt;0))</f>
        <v>0</v>
      </c>
      <c r="H19" t="b">
        <f>AND(PRE!H19&lt;&gt;"", OR(H$3=FALSE, SUMPRODUCT(--EXACT(H$5:H$17, PRE!H19))&gt;0))</f>
        <v>0</v>
      </c>
      <c r="I19" t="b">
        <f>AND(PRE!I19&lt;&gt;"", OR(I$3=FALSE, SUMPRODUCT(--EXACT(I$5:I$17, PRE!I19))&gt;0))</f>
        <v>0</v>
      </c>
      <c r="J19" t="b">
        <f>AND(PRE!J19&lt;&gt;"", OR(J$3=FALSE, SUMPRODUCT(--EXACT(J$5:J$17, PRE!J19))&gt;0))</f>
        <v>0</v>
      </c>
      <c r="K19" t="b">
        <f>AND(PRE!K19&lt;&gt;"", OR(K$3=FALSE, SUMPRODUCT(--EXACT(K$5:K$17, PRE!K19))&gt;0))</f>
        <v>0</v>
      </c>
    </row>
    <row r="20" spans="1:11" x14ac:dyDescent="0.2">
      <c r="A20" t="b">
        <f>AND(PRE!A20&lt;&gt;"", SUMPRODUCT(--EXACT(PRE!A$18:A$517, PRE!A20))=1)</f>
        <v>0</v>
      </c>
      <c r="B20" t="b">
        <f>AND(PRE!B20&lt;&gt;"", OR(B$3=FALSE, SUMPRODUCT(--EXACT(B$5:B$17, PRE!B20))&gt;0))</f>
        <v>0</v>
      </c>
      <c r="C20" t="b">
        <f>AND(PRE!C20&lt;&gt;"", OR(C$3=FALSE, SUMPRODUCT(--EXACT(C$5:C$17, PRE!C20))&gt;0))</f>
        <v>0</v>
      </c>
      <c r="D20" t="b">
        <f>AND(PRE!D20&lt;&gt;"", OR(D$3=FALSE, SUMPRODUCT(--EXACT(D$5:D$17, PRE!D20))&gt;0))</f>
        <v>0</v>
      </c>
      <c r="E20" t="b">
        <f>AND(PRE!E20&lt;&gt;"", OR(E$3=FALSE, SUMPRODUCT(--EXACT(E$5:E$17, PRE!E20))&gt;0))</f>
        <v>0</v>
      </c>
      <c r="F20" t="b">
        <f>AND(PRE!F20&lt;&gt;"", OR(F$3=FALSE, SUMPRODUCT(--EXACT(F$5:F$17, PRE!F20))&gt;0))</f>
        <v>0</v>
      </c>
      <c r="G20" t="b">
        <f>AND(PRE!G20&lt;&gt;"", OR(G$3=FALSE, SUMPRODUCT(--EXACT(G$5:G$17, PRE!G20))&gt;0))</f>
        <v>0</v>
      </c>
      <c r="H20" t="b">
        <f>AND(PRE!H20&lt;&gt;"", OR(H$3=FALSE, SUMPRODUCT(--EXACT(H$5:H$17, PRE!H20))&gt;0))</f>
        <v>0</v>
      </c>
      <c r="I20" t="b">
        <f>AND(PRE!I20&lt;&gt;"", OR(I$3=FALSE, SUMPRODUCT(--EXACT(I$5:I$17, PRE!I20))&gt;0))</f>
        <v>0</v>
      </c>
      <c r="J20" t="b">
        <f>AND(PRE!J20&lt;&gt;"", OR(J$3=FALSE, SUMPRODUCT(--EXACT(J$5:J$17, PRE!J20))&gt;0))</f>
        <v>0</v>
      </c>
      <c r="K20" t="b">
        <f>AND(PRE!K20&lt;&gt;"", OR(K$3=FALSE, SUMPRODUCT(--EXACT(K$5:K$17, PRE!K20))&gt;0))</f>
        <v>0</v>
      </c>
    </row>
    <row r="21" spans="1:11" x14ac:dyDescent="0.2">
      <c r="A21" t="b">
        <f>AND(PRE!A21&lt;&gt;"", SUMPRODUCT(--EXACT(PRE!A$18:A$517, PRE!A21))=1)</f>
        <v>0</v>
      </c>
      <c r="B21" t="b">
        <f>AND(PRE!B21&lt;&gt;"", OR(B$3=FALSE, SUMPRODUCT(--EXACT(B$5:B$17, PRE!B21))&gt;0))</f>
        <v>0</v>
      </c>
      <c r="C21" t="b">
        <f>AND(PRE!C21&lt;&gt;"", OR(C$3=FALSE, SUMPRODUCT(--EXACT(C$5:C$17, PRE!C21))&gt;0))</f>
        <v>0</v>
      </c>
      <c r="D21" t="b">
        <f>AND(PRE!D21&lt;&gt;"", OR(D$3=FALSE, SUMPRODUCT(--EXACT(D$5:D$17, PRE!D21))&gt;0))</f>
        <v>0</v>
      </c>
      <c r="E21" t="b">
        <f>AND(PRE!E21&lt;&gt;"", OR(E$3=FALSE, SUMPRODUCT(--EXACT(E$5:E$17, PRE!E21))&gt;0))</f>
        <v>0</v>
      </c>
      <c r="F21" t="b">
        <f>AND(PRE!F21&lt;&gt;"", OR(F$3=FALSE, SUMPRODUCT(--EXACT(F$5:F$17, PRE!F21))&gt;0))</f>
        <v>0</v>
      </c>
      <c r="G21" t="b">
        <f>AND(PRE!G21&lt;&gt;"", OR(G$3=FALSE, SUMPRODUCT(--EXACT(G$5:G$17, PRE!G21))&gt;0))</f>
        <v>0</v>
      </c>
      <c r="H21" t="b">
        <f>AND(PRE!H21&lt;&gt;"", OR(H$3=FALSE, SUMPRODUCT(--EXACT(H$5:H$17, PRE!H21))&gt;0))</f>
        <v>0</v>
      </c>
      <c r="I21" t="b">
        <f>AND(PRE!I21&lt;&gt;"", OR(I$3=FALSE, SUMPRODUCT(--EXACT(I$5:I$17, PRE!I21))&gt;0))</f>
        <v>0</v>
      </c>
      <c r="J21" t="b">
        <f>AND(PRE!J21&lt;&gt;"", OR(J$3=FALSE, SUMPRODUCT(--EXACT(J$5:J$17, PRE!J21))&gt;0))</f>
        <v>0</v>
      </c>
      <c r="K21" t="b">
        <f>AND(PRE!K21&lt;&gt;"", OR(K$3=FALSE, SUMPRODUCT(--EXACT(K$5:K$17, PRE!K21))&gt;0))</f>
        <v>0</v>
      </c>
    </row>
    <row r="22" spans="1:11" x14ac:dyDescent="0.2">
      <c r="A22" t="b">
        <f>AND(PRE!A22&lt;&gt;"", SUMPRODUCT(--EXACT(PRE!A$18:A$517, PRE!A22))=1)</f>
        <v>0</v>
      </c>
      <c r="B22" t="b">
        <f>AND(PRE!B22&lt;&gt;"", OR(B$3=FALSE, SUMPRODUCT(--EXACT(B$5:B$17, PRE!B22))&gt;0))</f>
        <v>0</v>
      </c>
      <c r="C22" t="b">
        <f>AND(PRE!C22&lt;&gt;"", OR(C$3=FALSE, SUMPRODUCT(--EXACT(C$5:C$17, PRE!C22))&gt;0))</f>
        <v>0</v>
      </c>
      <c r="D22" t="b">
        <f>AND(PRE!D22&lt;&gt;"", OR(D$3=FALSE, SUMPRODUCT(--EXACT(D$5:D$17, PRE!D22))&gt;0))</f>
        <v>0</v>
      </c>
      <c r="E22" t="b">
        <f>AND(PRE!E22&lt;&gt;"", OR(E$3=FALSE, SUMPRODUCT(--EXACT(E$5:E$17, PRE!E22))&gt;0))</f>
        <v>0</v>
      </c>
      <c r="F22" t="b">
        <f>AND(PRE!F22&lt;&gt;"", OR(F$3=FALSE, SUMPRODUCT(--EXACT(F$5:F$17, PRE!F22))&gt;0))</f>
        <v>0</v>
      </c>
      <c r="G22" t="b">
        <f>AND(PRE!G22&lt;&gt;"", OR(G$3=FALSE, SUMPRODUCT(--EXACT(G$5:G$17, PRE!G22))&gt;0))</f>
        <v>0</v>
      </c>
      <c r="H22" t="b">
        <f>AND(PRE!H22&lt;&gt;"", OR(H$3=FALSE, SUMPRODUCT(--EXACT(H$5:H$17, PRE!H22))&gt;0))</f>
        <v>0</v>
      </c>
      <c r="I22" t="b">
        <f>AND(PRE!I22&lt;&gt;"", OR(I$3=FALSE, SUMPRODUCT(--EXACT(I$5:I$17, PRE!I22))&gt;0))</f>
        <v>0</v>
      </c>
      <c r="J22" t="b">
        <f>AND(PRE!J22&lt;&gt;"", OR(J$3=FALSE, SUMPRODUCT(--EXACT(J$5:J$17, PRE!J22))&gt;0))</f>
        <v>0</v>
      </c>
      <c r="K22" t="b">
        <f>AND(PRE!K22&lt;&gt;"", OR(K$3=FALSE, SUMPRODUCT(--EXACT(K$5:K$17, PRE!K22))&gt;0))</f>
        <v>0</v>
      </c>
    </row>
    <row r="23" spans="1:11" x14ac:dyDescent="0.2">
      <c r="A23" t="b">
        <f>AND(PRE!A23&lt;&gt;"", SUMPRODUCT(--EXACT(PRE!A$18:A$517, PRE!A23))=1)</f>
        <v>0</v>
      </c>
      <c r="B23" t="b">
        <f>AND(PRE!B23&lt;&gt;"", OR(B$3=FALSE, SUMPRODUCT(--EXACT(B$5:B$17, PRE!B23))&gt;0))</f>
        <v>0</v>
      </c>
      <c r="C23" t="b">
        <f>AND(PRE!C23&lt;&gt;"", OR(C$3=FALSE, SUMPRODUCT(--EXACT(C$5:C$17, PRE!C23))&gt;0))</f>
        <v>0</v>
      </c>
      <c r="D23" t="b">
        <f>AND(PRE!D23&lt;&gt;"", OR(D$3=FALSE, SUMPRODUCT(--EXACT(D$5:D$17, PRE!D23))&gt;0))</f>
        <v>0</v>
      </c>
      <c r="E23" t="b">
        <f>AND(PRE!E23&lt;&gt;"", OR(E$3=FALSE, SUMPRODUCT(--EXACT(E$5:E$17, PRE!E23))&gt;0))</f>
        <v>0</v>
      </c>
      <c r="F23" t="b">
        <f>AND(PRE!F23&lt;&gt;"", OR(F$3=FALSE, SUMPRODUCT(--EXACT(F$5:F$17, PRE!F23))&gt;0))</f>
        <v>0</v>
      </c>
      <c r="G23" t="b">
        <f>AND(PRE!G23&lt;&gt;"", OR(G$3=FALSE, SUMPRODUCT(--EXACT(G$5:G$17, PRE!G23))&gt;0))</f>
        <v>0</v>
      </c>
      <c r="H23" t="b">
        <f>AND(PRE!H23&lt;&gt;"", OR(H$3=FALSE, SUMPRODUCT(--EXACT(H$5:H$17, PRE!H23))&gt;0))</f>
        <v>0</v>
      </c>
      <c r="I23" t="b">
        <f>AND(PRE!I23&lt;&gt;"", OR(I$3=FALSE, SUMPRODUCT(--EXACT(I$5:I$17, PRE!I23))&gt;0))</f>
        <v>0</v>
      </c>
      <c r="J23" t="b">
        <f>AND(PRE!J23&lt;&gt;"", OR(J$3=FALSE, SUMPRODUCT(--EXACT(J$5:J$17, PRE!J23))&gt;0))</f>
        <v>0</v>
      </c>
      <c r="K23" t="b">
        <f>AND(PRE!K23&lt;&gt;"", OR(K$3=FALSE, SUMPRODUCT(--EXACT(K$5:K$17, PRE!K23))&gt;0))</f>
        <v>0</v>
      </c>
    </row>
    <row r="24" spans="1:11" x14ac:dyDescent="0.2">
      <c r="A24" t="b">
        <f>AND(PRE!A24&lt;&gt;"", SUMPRODUCT(--EXACT(PRE!A$18:A$517, PRE!A24))=1)</f>
        <v>0</v>
      </c>
      <c r="B24" t="b">
        <f>AND(PRE!B24&lt;&gt;"", OR(B$3=FALSE, SUMPRODUCT(--EXACT(B$5:B$17, PRE!B24))&gt;0))</f>
        <v>0</v>
      </c>
      <c r="C24" t="b">
        <f>AND(PRE!C24&lt;&gt;"", OR(C$3=FALSE, SUMPRODUCT(--EXACT(C$5:C$17, PRE!C24))&gt;0))</f>
        <v>0</v>
      </c>
      <c r="D24" t="b">
        <f>AND(PRE!D24&lt;&gt;"", OR(D$3=FALSE, SUMPRODUCT(--EXACT(D$5:D$17, PRE!D24))&gt;0))</f>
        <v>0</v>
      </c>
      <c r="E24" t="b">
        <f>AND(PRE!E24&lt;&gt;"", OR(E$3=FALSE, SUMPRODUCT(--EXACT(E$5:E$17, PRE!E24))&gt;0))</f>
        <v>0</v>
      </c>
      <c r="F24" t="b">
        <f>AND(PRE!F24&lt;&gt;"", OR(F$3=FALSE, SUMPRODUCT(--EXACT(F$5:F$17, PRE!F24))&gt;0))</f>
        <v>0</v>
      </c>
      <c r="G24" t="b">
        <f>AND(PRE!G24&lt;&gt;"", OR(G$3=FALSE, SUMPRODUCT(--EXACT(G$5:G$17, PRE!G24))&gt;0))</f>
        <v>0</v>
      </c>
      <c r="H24" t="b">
        <f>AND(PRE!H24&lt;&gt;"", OR(H$3=FALSE, SUMPRODUCT(--EXACT(H$5:H$17, PRE!H24))&gt;0))</f>
        <v>0</v>
      </c>
      <c r="I24" t="b">
        <f>AND(PRE!I24&lt;&gt;"", OR(I$3=FALSE, SUMPRODUCT(--EXACT(I$5:I$17, PRE!I24))&gt;0))</f>
        <v>0</v>
      </c>
      <c r="J24" t="b">
        <f>AND(PRE!J24&lt;&gt;"", OR(J$3=FALSE, SUMPRODUCT(--EXACT(J$5:J$17, PRE!J24))&gt;0))</f>
        <v>0</v>
      </c>
      <c r="K24" t="b">
        <f>AND(PRE!K24&lt;&gt;"", OR(K$3=FALSE, SUMPRODUCT(--EXACT(K$5:K$17, PRE!K24))&gt;0))</f>
        <v>0</v>
      </c>
    </row>
    <row r="25" spans="1:11" x14ac:dyDescent="0.2">
      <c r="A25" t="b">
        <f>AND(PRE!A25&lt;&gt;"", SUMPRODUCT(--EXACT(PRE!A$18:A$517, PRE!A25))=1)</f>
        <v>0</v>
      </c>
      <c r="B25" t="b">
        <f>AND(PRE!B25&lt;&gt;"", OR(B$3=FALSE, SUMPRODUCT(--EXACT(B$5:B$17, PRE!B25))&gt;0))</f>
        <v>0</v>
      </c>
      <c r="C25" t="b">
        <f>AND(PRE!C25&lt;&gt;"", OR(C$3=FALSE, SUMPRODUCT(--EXACT(C$5:C$17, PRE!C25))&gt;0))</f>
        <v>0</v>
      </c>
      <c r="D25" t="b">
        <f>AND(PRE!D25&lt;&gt;"", OR(D$3=FALSE, SUMPRODUCT(--EXACT(D$5:D$17, PRE!D25))&gt;0))</f>
        <v>0</v>
      </c>
      <c r="E25" t="b">
        <f>AND(PRE!E25&lt;&gt;"", OR(E$3=FALSE, SUMPRODUCT(--EXACT(E$5:E$17, PRE!E25))&gt;0))</f>
        <v>0</v>
      </c>
      <c r="F25" t="b">
        <f>AND(PRE!F25&lt;&gt;"", OR(F$3=FALSE, SUMPRODUCT(--EXACT(F$5:F$17, PRE!F25))&gt;0))</f>
        <v>0</v>
      </c>
      <c r="G25" t="b">
        <f>AND(PRE!G25&lt;&gt;"", OR(G$3=FALSE, SUMPRODUCT(--EXACT(G$5:G$17, PRE!G25))&gt;0))</f>
        <v>0</v>
      </c>
      <c r="H25" t="b">
        <f>AND(PRE!H25&lt;&gt;"", OR(H$3=FALSE, SUMPRODUCT(--EXACT(H$5:H$17, PRE!H25))&gt;0))</f>
        <v>0</v>
      </c>
      <c r="I25" t="b">
        <f>AND(PRE!I25&lt;&gt;"", OR(I$3=FALSE, SUMPRODUCT(--EXACT(I$5:I$17, PRE!I25))&gt;0))</f>
        <v>0</v>
      </c>
      <c r="J25" t="b">
        <f>AND(PRE!J25&lt;&gt;"", OR(J$3=FALSE, SUMPRODUCT(--EXACT(J$5:J$17, PRE!J25))&gt;0))</f>
        <v>0</v>
      </c>
      <c r="K25" t="b">
        <f>AND(PRE!K25&lt;&gt;"", OR(K$3=FALSE, SUMPRODUCT(--EXACT(K$5:K$17, PRE!K25))&gt;0))</f>
        <v>0</v>
      </c>
    </row>
    <row r="26" spans="1:11" x14ac:dyDescent="0.2">
      <c r="A26" t="b">
        <f>AND(PRE!A26&lt;&gt;"", SUMPRODUCT(--EXACT(PRE!A$18:A$517, PRE!A26))=1)</f>
        <v>0</v>
      </c>
      <c r="B26" t="b">
        <f>AND(PRE!B26&lt;&gt;"", OR(B$3=FALSE, SUMPRODUCT(--EXACT(B$5:B$17, PRE!B26))&gt;0))</f>
        <v>0</v>
      </c>
      <c r="C26" t="b">
        <f>AND(PRE!C26&lt;&gt;"", OR(C$3=FALSE, SUMPRODUCT(--EXACT(C$5:C$17, PRE!C26))&gt;0))</f>
        <v>0</v>
      </c>
      <c r="D26" t="b">
        <f>AND(PRE!D26&lt;&gt;"", OR(D$3=FALSE, SUMPRODUCT(--EXACT(D$5:D$17, PRE!D26))&gt;0))</f>
        <v>0</v>
      </c>
      <c r="E26" t="b">
        <f>AND(PRE!E26&lt;&gt;"", OR(E$3=FALSE, SUMPRODUCT(--EXACT(E$5:E$17, PRE!E26))&gt;0))</f>
        <v>0</v>
      </c>
      <c r="F26" t="b">
        <f>AND(PRE!F26&lt;&gt;"", OR(F$3=FALSE, SUMPRODUCT(--EXACT(F$5:F$17, PRE!F26))&gt;0))</f>
        <v>0</v>
      </c>
      <c r="G26" t="b">
        <f>AND(PRE!G26&lt;&gt;"", OR(G$3=FALSE, SUMPRODUCT(--EXACT(G$5:G$17, PRE!G26))&gt;0))</f>
        <v>0</v>
      </c>
      <c r="H26" t="b">
        <f>AND(PRE!H26&lt;&gt;"", OR(H$3=FALSE, SUMPRODUCT(--EXACT(H$5:H$17, PRE!H26))&gt;0))</f>
        <v>0</v>
      </c>
      <c r="I26" t="b">
        <f>AND(PRE!I26&lt;&gt;"", OR(I$3=FALSE, SUMPRODUCT(--EXACT(I$5:I$17, PRE!I26))&gt;0))</f>
        <v>0</v>
      </c>
      <c r="J26" t="b">
        <f>AND(PRE!J26&lt;&gt;"", OR(J$3=FALSE, SUMPRODUCT(--EXACT(J$5:J$17, PRE!J26))&gt;0))</f>
        <v>0</v>
      </c>
      <c r="K26" t="b">
        <f>AND(PRE!K26&lt;&gt;"", OR(K$3=FALSE, SUMPRODUCT(--EXACT(K$5:K$17, PRE!K26))&gt;0))</f>
        <v>0</v>
      </c>
    </row>
    <row r="27" spans="1:11" x14ac:dyDescent="0.2">
      <c r="A27" t="b">
        <f>AND(PRE!A27&lt;&gt;"", SUMPRODUCT(--EXACT(PRE!A$18:A$517, PRE!A27))=1)</f>
        <v>0</v>
      </c>
      <c r="B27" t="b">
        <f>AND(PRE!B27&lt;&gt;"", OR(B$3=FALSE, SUMPRODUCT(--EXACT(B$5:B$17, PRE!B27))&gt;0))</f>
        <v>0</v>
      </c>
      <c r="C27" t="b">
        <f>AND(PRE!C27&lt;&gt;"", OR(C$3=FALSE, SUMPRODUCT(--EXACT(C$5:C$17, PRE!C27))&gt;0))</f>
        <v>0</v>
      </c>
      <c r="D27" t="b">
        <f>AND(PRE!D27&lt;&gt;"", OR(D$3=FALSE, SUMPRODUCT(--EXACT(D$5:D$17, PRE!D27))&gt;0))</f>
        <v>0</v>
      </c>
      <c r="E27" t="b">
        <f>AND(PRE!E27&lt;&gt;"", OR(E$3=FALSE, SUMPRODUCT(--EXACT(E$5:E$17, PRE!E27))&gt;0))</f>
        <v>0</v>
      </c>
      <c r="F27" t="b">
        <f>AND(PRE!F27&lt;&gt;"", OR(F$3=FALSE, SUMPRODUCT(--EXACT(F$5:F$17, PRE!F27))&gt;0))</f>
        <v>0</v>
      </c>
      <c r="G27" t="b">
        <f>AND(PRE!G27&lt;&gt;"", OR(G$3=FALSE, SUMPRODUCT(--EXACT(G$5:G$17, PRE!G27))&gt;0))</f>
        <v>0</v>
      </c>
      <c r="H27" t="b">
        <f>AND(PRE!H27&lt;&gt;"", OR(H$3=FALSE, SUMPRODUCT(--EXACT(H$5:H$17, PRE!H27))&gt;0))</f>
        <v>0</v>
      </c>
      <c r="I27" t="b">
        <f>AND(PRE!I27&lt;&gt;"", OR(I$3=FALSE, SUMPRODUCT(--EXACT(I$5:I$17, PRE!I27))&gt;0))</f>
        <v>0</v>
      </c>
      <c r="J27" t="b">
        <f>AND(PRE!J27&lt;&gt;"", OR(J$3=FALSE, SUMPRODUCT(--EXACT(J$5:J$17, PRE!J27))&gt;0))</f>
        <v>0</v>
      </c>
      <c r="K27" t="b">
        <f>AND(PRE!K27&lt;&gt;"", OR(K$3=FALSE, SUMPRODUCT(--EXACT(K$5:K$17, PRE!K27))&gt;0))</f>
        <v>0</v>
      </c>
    </row>
    <row r="28" spans="1:11" x14ac:dyDescent="0.2">
      <c r="A28" t="b">
        <f>AND(PRE!A28&lt;&gt;"", SUMPRODUCT(--EXACT(PRE!A$18:A$517, PRE!A28))=1)</f>
        <v>0</v>
      </c>
      <c r="B28" t="b">
        <f>AND(PRE!B28&lt;&gt;"", OR(B$3=FALSE, SUMPRODUCT(--EXACT(B$5:B$17, PRE!B28))&gt;0))</f>
        <v>0</v>
      </c>
      <c r="C28" t="b">
        <f>AND(PRE!C28&lt;&gt;"", OR(C$3=FALSE, SUMPRODUCT(--EXACT(C$5:C$17, PRE!C28))&gt;0))</f>
        <v>0</v>
      </c>
      <c r="D28" t="b">
        <f>AND(PRE!D28&lt;&gt;"", OR(D$3=FALSE, SUMPRODUCT(--EXACT(D$5:D$17, PRE!D28))&gt;0))</f>
        <v>0</v>
      </c>
      <c r="E28" t="b">
        <f>AND(PRE!E28&lt;&gt;"", OR(E$3=FALSE, SUMPRODUCT(--EXACT(E$5:E$17, PRE!E28))&gt;0))</f>
        <v>0</v>
      </c>
      <c r="F28" t="b">
        <f>AND(PRE!F28&lt;&gt;"", OR(F$3=FALSE, SUMPRODUCT(--EXACT(F$5:F$17, PRE!F28))&gt;0))</f>
        <v>0</v>
      </c>
      <c r="G28" t="b">
        <f>AND(PRE!G28&lt;&gt;"", OR(G$3=FALSE, SUMPRODUCT(--EXACT(G$5:G$17, PRE!G28))&gt;0))</f>
        <v>0</v>
      </c>
      <c r="H28" t="b">
        <f>AND(PRE!H28&lt;&gt;"", OR(H$3=FALSE, SUMPRODUCT(--EXACT(H$5:H$17, PRE!H28))&gt;0))</f>
        <v>0</v>
      </c>
      <c r="I28" t="b">
        <f>AND(PRE!I28&lt;&gt;"", OR(I$3=FALSE, SUMPRODUCT(--EXACT(I$5:I$17, PRE!I28))&gt;0))</f>
        <v>0</v>
      </c>
      <c r="J28" t="b">
        <f>AND(PRE!J28&lt;&gt;"", OR(J$3=FALSE, SUMPRODUCT(--EXACT(J$5:J$17, PRE!J28))&gt;0))</f>
        <v>0</v>
      </c>
      <c r="K28" t="b">
        <f>AND(PRE!K28&lt;&gt;"", OR(K$3=FALSE, SUMPRODUCT(--EXACT(K$5:K$17, PRE!K28))&gt;0))</f>
        <v>0</v>
      </c>
    </row>
    <row r="29" spans="1:11" x14ac:dyDescent="0.2">
      <c r="A29" t="b">
        <f>AND(PRE!A29&lt;&gt;"", SUMPRODUCT(--EXACT(PRE!A$18:A$517, PRE!A29))=1)</f>
        <v>0</v>
      </c>
      <c r="B29" t="b">
        <f>AND(PRE!B29&lt;&gt;"", OR(B$3=FALSE, SUMPRODUCT(--EXACT(B$5:B$17, PRE!B29))&gt;0))</f>
        <v>0</v>
      </c>
      <c r="C29" t="b">
        <f>AND(PRE!C29&lt;&gt;"", OR(C$3=FALSE, SUMPRODUCT(--EXACT(C$5:C$17, PRE!C29))&gt;0))</f>
        <v>0</v>
      </c>
      <c r="D29" t="b">
        <f>AND(PRE!D29&lt;&gt;"", OR(D$3=FALSE, SUMPRODUCT(--EXACT(D$5:D$17, PRE!D29))&gt;0))</f>
        <v>0</v>
      </c>
      <c r="E29" t="b">
        <f>AND(PRE!E29&lt;&gt;"", OR(E$3=FALSE, SUMPRODUCT(--EXACT(E$5:E$17, PRE!E29))&gt;0))</f>
        <v>0</v>
      </c>
      <c r="F29" t="b">
        <f>AND(PRE!F29&lt;&gt;"", OR(F$3=FALSE, SUMPRODUCT(--EXACT(F$5:F$17, PRE!F29))&gt;0))</f>
        <v>0</v>
      </c>
      <c r="G29" t="b">
        <f>AND(PRE!G29&lt;&gt;"", OR(G$3=FALSE, SUMPRODUCT(--EXACT(G$5:G$17, PRE!G29))&gt;0))</f>
        <v>0</v>
      </c>
      <c r="H29" t="b">
        <f>AND(PRE!H29&lt;&gt;"", OR(H$3=FALSE, SUMPRODUCT(--EXACT(H$5:H$17, PRE!H29))&gt;0))</f>
        <v>0</v>
      </c>
      <c r="I29" t="b">
        <f>AND(PRE!I29&lt;&gt;"", OR(I$3=FALSE, SUMPRODUCT(--EXACT(I$5:I$17, PRE!I29))&gt;0))</f>
        <v>0</v>
      </c>
      <c r="J29" t="b">
        <f>AND(PRE!J29&lt;&gt;"", OR(J$3=FALSE, SUMPRODUCT(--EXACT(J$5:J$17, PRE!J29))&gt;0))</f>
        <v>0</v>
      </c>
      <c r="K29" t="b">
        <f>AND(PRE!K29&lt;&gt;"", OR(K$3=FALSE, SUMPRODUCT(--EXACT(K$5:K$17, PRE!K29))&gt;0))</f>
        <v>0</v>
      </c>
    </row>
    <row r="30" spans="1:11" x14ac:dyDescent="0.2">
      <c r="A30" t="b">
        <f>AND(PRE!A30&lt;&gt;"", SUMPRODUCT(--EXACT(PRE!A$18:A$517, PRE!A30))=1)</f>
        <v>0</v>
      </c>
      <c r="B30" t="b">
        <f>AND(PRE!B30&lt;&gt;"", OR(B$3=FALSE, SUMPRODUCT(--EXACT(B$5:B$17, PRE!B30))&gt;0))</f>
        <v>0</v>
      </c>
      <c r="C30" t="b">
        <f>AND(PRE!C30&lt;&gt;"", OR(C$3=FALSE, SUMPRODUCT(--EXACT(C$5:C$17, PRE!C30))&gt;0))</f>
        <v>0</v>
      </c>
      <c r="D30" t="b">
        <f>AND(PRE!D30&lt;&gt;"", OR(D$3=FALSE, SUMPRODUCT(--EXACT(D$5:D$17, PRE!D30))&gt;0))</f>
        <v>0</v>
      </c>
      <c r="E30" t="b">
        <f>AND(PRE!E30&lt;&gt;"", OR(E$3=FALSE, SUMPRODUCT(--EXACT(E$5:E$17, PRE!E30))&gt;0))</f>
        <v>0</v>
      </c>
      <c r="F30" t="b">
        <f>AND(PRE!F30&lt;&gt;"", OR(F$3=FALSE, SUMPRODUCT(--EXACT(F$5:F$17, PRE!F30))&gt;0))</f>
        <v>0</v>
      </c>
      <c r="G30" t="b">
        <f>AND(PRE!G30&lt;&gt;"", OR(G$3=FALSE, SUMPRODUCT(--EXACT(G$5:G$17, PRE!G30))&gt;0))</f>
        <v>0</v>
      </c>
      <c r="H30" t="b">
        <f>AND(PRE!H30&lt;&gt;"", OR(H$3=FALSE, SUMPRODUCT(--EXACT(H$5:H$17, PRE!H30))&gt;0))</f>
        <v>0</v>
      </c>
      <c r="I30" t="b">
        <f>AND(PRE!I30&lt;&gt;"", OR(I$3=FALSE, SUMPRODUCT(--EXACT(I$5:I$17, PRE!I30))&gt;0))</f>
        <v>0</v>
      </c>
      <c r="J30" t="b">
        <f>AND(PRE!J30&lt;&gt;"", OR(J$3=FALSE, SUMPRODUCT(--EXACT(J$5:J$17, PRE!J30))&gt;0))</f>
        <v>0</v>
      </c>
      <c r="K30" t="b">
        <f>AND(PRE!K30&lt;&gt;"", OR(K$3=FALSE, SUMPRODUCT(--EXACT(K$5:K$17, PRE!K30))&gt;0))</f>
        <v>0</v>
      </c>
    </row>
    <row r="31" spans="1:11" x14ac:dyDescent="0.2">
      <c r="A31" t="b">
        <f>AND(PRE!A31&lt;&gt;"", SUMPRODUCT(--EXACT(PRE!A$18:A$517, PRE!A31))=1)</f>
        <v>0</v>
      </c>
      <c r="B31" t="b">
        <f>AND(PRE!B31&lt;&gt;"", OR(B$3=FALSE, SUMPRODUCT(--EXACT(B$5:B$17, PRE!B31))&gt;0))</f>
        <v>0</v>
      </c>
      <c r="C31" t="b">
        <f>AND(PRE!C31&lt;&gt;"", OR(C$3=FALSE, SUMPRODUCT(--EXACT(C$5:C$17, PRE!C31))&gt;0))</f>
        <v>0</v>
      </c>
      <c r="D31" t="b">
        <f>AND(PRE!D31&lt;&gt;"", OR(D$3=FALSE, SUMPRODUCT(--EXACT(D$5:D$17, PRE!D31))&gt;0))</f>
        <v>0</v>
      </c>
      <c r="E31" t="b">
        <f>AND(PRE!E31&lt;&gt;"", OR(E$3=FALSE, SUMPRODUCT(--EXACT(E$5:E$17, PRE!E31))&gt;0))</f>
        <v>0</v>
      </c>
      <c r="F31" t="b">
        <f>AND(PRE!F31&lt;&gt;"", OR(F$3=FALSE, SUMPRODUCT(--EXACT(F$5:F$17, PRE!F31))&gt;0))</f>
        <v>0</v>
      </c>
      <c r="G31" t="b">
        <f>AND(PRE!G31&lt;&gt;"", OR(G$3=FALSE, SUMPRODUCT(--EXACT(G$5:G$17, PRE!G31))&gt;0))</f>
        <v>0</v>
      </c>
      <c r="H31" t="b">
        <f>AND(PRE!H31&lt;&gt;"", OR(H$3=FALSE, SUMPRODUCT(--EXACT(H$5:H$17, PRE!H31))&gt;0))</f>
        <v>0</v>
      </c>
      <c r="I31" t="b">
        <f>AND(PRE!I31&lt;&gt;"", OR(I$3=FALSE, SUMPRODUCT(--EXACT(I$5:I$17, PRE!I31))&gt;0))</f>
        <v>0</v>
      </c>
      <c r="J31" t="b">
        <f>AND(PRE!J31&lt;&gt;"", OR(J$3=FALSE, SUMPRODUCT(--EXACT(J$5:J$17, PRE!J31))&gt;0))</f>
        <v>0</v>
      </c>
      <c r="K31" t="b">
        <f>AND(PRE!K31&lt;&gt;"", OR(K$3=FALSE, SUMPRODUCT(--EXACT(K$5:K$17, PRE!K31))&gt;0))</f>
        <v>0</v>
      </c>
    </row>
    <row r="32" spans="1:11" x14ac:dyDescent="0.2">
      <c r="A32" t="b">
        <f>AND(PRE!A32&lt;&gt;"", SUMPRODUCT(--EXACT(PRE!A$18:A$517, PRE!A32))=1)</f>
        <v>0</v>
      </c>
      <c r="B32" t="b">
        <f>AND(PRE!B32&lt;&gt;"", OR(B$3=FALSE, SUMPRODUCT(--EXACT(B$5:B$17, PRE!B32))&gt;0))</f>
        <v>0</v>
      </c>
      <c r="C32" t="b">
        <f>AND(PRE!C32&lt;&gt;"", OR(C$3=FALSE, SUMPRODUCT(--EXACT(C$5:C$17, PRE!C32))&gt;0))</f>
        <v>0</v>
      </c>
      <c r="D32" t="b">
        <f>AND(PRE!D32&lt;&gt;"", OR(D$3=FALSE, SUMPRODUCT(--EXACT(D$5:D$17, PRE!D32))&gt;0))</f>
        <v>0</v>
      </c>
      <c r="E32" t="b">
        <f>AND(PRE!E32&lt;&gt;"", OR(E$3=FALSE, SUMPRODUCT(--EXACT(E$5:E$17, PRE!E32))&gt;0))</f>
        <v>0</v>
      </c>
      <c r="F32" t="b">
        <f>AND(PRE!F32&lt;&gt;"", OR(F$3=FALSE, SUMPRODUCT(--EXACT(F$5:F$17, PRE!F32))&gt;0))</f>
        <v>0</v>
      </c>
      <c r="G32" t="b">
        <f>AND(PRE!G32&lt;&gt;"", OR(G$3=FALSE, SUMPRODUCT(--EXACT(G$5:G$17, PRE!G32))&gt;0))</f>
        <v>0</v>
      </c>
      <c r="H32" t="b">
        <f>AND(PRE!H32&lt;&gt;"", OR(H$3=FALSE, SUMPRODUCT(--EXACT(H$5:H$17, PRE!H32))&gt;0))</f>
        <v>0</v>
      </c>
      <c r="I32" t="b">
        <f>AND(PRE!I32&lt;&gt;"", OR(I$3=FALSE, SUMPRODUCT(--EXACT(I$5:I$17, PRE!I32))&gt;0))</f>
        <v>0</v>
      </c>
      <c r="J32" t="b">
        <f>AND(PRE!J32&lt;&gt;"", OR(J$3=FALSE, SUMPRODUCT(--EXACT(J$5:J$17, PRE!J32))&gt;0))</f>
        <v>0</v>
      </c>
      <c r="K32" t="b">
        <f>AND(PRE!K32&lt;&gt;"", OR(K$3=FALSE, SUMPRODUCT(--EXACT(K$5:K$17, PRE!K32))&gt;0))</f>
        <v>0</v>
      </c>
    </row>
    <row r="33" spans="1:11" x14ac:dyDescent="0.2">
      <c r="A33" t="b">
        <f>AND(PRE!A33&lt;&gt;"", SUMPRODUCT(--EXACT(PRE!A$18:A$517, PRE!A33))=1)</f>
        <v>0</v>
      </c>
      <c r="B33" t="b">
        <f>AND(PRE!B33&lt;&gt;"", OR(B$3=FALSE, SUMPRODUCT(--EXACT(B$5:B$17, PRE!B33))&gt;0))</f>
        <v>0</v>
      </c>
      <c r="C33" t="b">
        <f>AND(PRE!C33&lt;&gt;"", OR(C$3=FALSE, SUMPRODUCT(--EXACT(C$5:C$17, PRE!C33))&gt;0))</f>
        <v>0</v>
      </c>
      <c r="D33" t="b">
        <f>AND(PRE!D33&lt;&gt;"", OR(D$3=FALSE, SUMPRODUCT(--EXACT(D$5:D$17, PRE!D33))&gt;0))</f>
        <v>0</v>
      </c>
      <c r="E33" t="b">
        <f>AND(PRE!E33&lt;&gt;"", OR(E$3=FALSE, SUMPRODUCT(--EXACT(E$5:E$17, PRE!E33))&gt;0))</f>
        <v>0</v>
      </c>
      <c r="F33" t="b">
        <f>AND(PRE!F33&lt;&gt;"", OR(F$3=FALSE, SUMPRODUCT(--EXACT(F$5:F$17, PRE!F33))&gt;0))</f>
        <v>0</v>
      </c>
      <c r="G33" t="b">
        <f>AND(PRE!G33&lt;&gt;"", OR(G$3=FALSE, SUMPRODUCT(--EXACT(G$5:G$17, PRE!G33))&gt;0))</f>
        <v>0</v>
      </c>
      <c r="H33" t="b">
        <f>AND(PRE!H33&lt;&gt;"", OR(H$3=FALSE, SUMPRODUCT(--EXACT(H$5:H$17, PRE!H33))&gt;0))</f>
        <v>0</v>
      </c>
      <c r="I33" t="b">
        <f>AND(PRE!I33&lt;&gt;"", OR(I$3=FALSE, SUMPRODUCT(--EXACT(I$5:I$17, PRE!I33))&gt;0))</f>
        <v>0</v>
      </c>
      <c r="J33" t="b">
        <f>AND(PRE!J33&lt;&gt;"", OR(J$3=FALSE, SUMPRODUCT(--EXACT(J$5:J$17, PRE!J33))&gt;0))</f>
        <v>0</v>
      </c>
      <c r="K33" t="b">
        <f>AND(PRE!K33&lt;&gt;"", OR(K$3=FALSE, SUMPRODUCT(--EXACT(K$5:K$17, PRE!K33))&gt;0))</f>
        <v>0</v>
      </c>
    </row>
    <row r="34" spans="1:11" x14ac:dyDescent="0.2">
      <c r="A34" t="b">
        <f>AND(PRE!A34&lt;&gt;"", SUMPRODUCT(--EXACT(PRE!A$18:A$517, PRE!A34))=1)</f>
        <v>0</v>
      </c>
      <c r="B34" t="b">
        <f>AND(PRE!B34&lt;&gt;"", OR(B$3=FALSE, SUMPRODUCT(--EXACT(B$5:B$17, PRE!B34))&gt;0))</f>
        <v>0</v>
      </c>
      <c r="C34" t="b">
        <f>AND(PRE!C34&lt;&gt;"", OR(C$3=FALSE, SUMPRODUCT(--EXACT(C$5:C$17, PRE!C34))&gt;0))</f>
        <v>0</v>
      </c>
      <c r="D34" t="b">
        <f>AND(PRE!D34&lt;&gt;"", OR(D$3=FALSE, SUMPRODUCT(--EXACT(D$5:D$17, PRE!D34))&gt;0))</f>
        <v>0</v>
      </c>
      <c r="E34" t="b">
        <f>AND(PRE!E34&lt;&gt;"", OR(E$3=FALSE, SUMPRODUCT(--EXACT(E$5:E$17, PRE!E34))&gt;0))</f>
        <v>0</v>
      </c>
      <c r="F34" t="b">
        <f>AND(PRE!F34&lt;&gt;"", OR(F$3=FALSE, SUMPRODUCT(--EXACT(F$5:F$17, PRE!F34))&gt;0))</f>
        <v>0</v>
      </c>
      <c r="G34" t="b">
        <f>AND(PRE!G34&lt;&gt;"", OR(G$3=FALSE, SUMPRODUCT(--EXACT(G$5:G$17, PRE!G34))&gt;0))</f>
        <v>0</v>
      </c>
      <c r="H34" t="b">
        <f>AND(PRE!H34&lt;&gt;"", OR(H$3=FALSE, SUMPRODUCT(--EXACT(H$5:H$17, PRE!H34))&gt;0))</f>
        <v>0</v>
      </c>
      <c r="I34" t="b">
        <f>AND(PRE!I34&lt;&gt;"", OR(I$3=FALSE, SUMPRODUCT(--EXACT(I$5:I$17, PRE!I34))&gt;0))</f>
        <v>0</v>
      </c>
      <c r="J34" t="b">
        <f>AND(PRE!J34&lt;&gt;"", OR(J$3=FALSE, SUMPRODUCT(--EXACT(J$5:J$17, PRE!J34))&gt;0))</f>
        <v>0</v>
      </c>
      <c r="K34" t="b">
        <f>AND(PRE!K34&lt;&gt;"", OR(K$3=FALSE, SUMPRODUCT(--EXACT(K$5:K$17, PRE!K34))&gt;0))</f>
        <v>0</v>
      </c>
    </row>
    <row r="35" spans="1:11" x14ac:dyDescent="0.2">
      <c r="A35" t="b">
        <f>AND(PRE!A35&lt;&gt;"", SUMPRODUCT(--EXACT(PRE!A$18:A$517, PRE!A35))=1)</f>
        <v>0</v>
      </c>
      <c r="B35" t="b">
        <f>AND(PRE!B35&lt;&gt;"", OR(B$3=FALSE, SUMPRODUCT(--EXACT(B$5:B$17, PRE!B35))&gt;0))</f>
        <v>0</v>
      </c>
      <c r="C35" t="b">
        <f>AND(PRE!C35&lt;&gt;"", OR(C$3=FALSE, SUMPRODUCT(--EXACT(C$5:C$17, PRE!C35))&gt;0))</f>
        <v>0</v>
      </c>
      <c r="D35" t="b">
        <f>AND(PRE!D35&lt;&gt;"", OR(D$3=FALSE, SUMPRODUCT(--EXACT(D$5:D$17, PRE!D35))&gt;0))</f>
        <v>0</v>
      </c>
      <c r="E35" t="b">
        <f>AND(PRE!E35&lt;&gt;"", OR(E$3=FALSE, SUMPRODUCT(--EXACT(E$5:E$17, PRE!E35))&gt;0))</f>
        <v>0</v>
      </c>
      <c r="F35" t="b">
        <f>AND(PRE!F35&lt;&gt;"", OR(F$3=FALSE, SUMPRODUCT(--EXACT(F$5:F$17, PRE!F35))&gt;0))</f>
        <v>0</v>
      </c>
      <c r="G35" t="b">
        <f>AND(PRE!G35&lt;&gt;"", OR(G$3=FALSE, SUMPRODUCT(--EXACT(G$5:G$17, PRE!G35))&gt;0))</f>
        <v>0</v>
      </c>
      <c r="H35" t="b">
        <f>AND(PRE!H35&lt;&gt;"", OR(H$3=FALSE, SUMPRODUCT(--EXACT(H$5:H$17, PRE!H35))&gt;0))</f>
        <v>0</v>
      </c>
      <c r="I35" t="b">
        <f>AND(PRE!I35&lt;&gt;"", OR(I$3=FALSE, SUMPRODUCT(--EXACT(I$5:I$17, PRE!I35))&gt;0))</f>
        <v>0</v>
      </c>
      <c r="J35" t="b">
        <f>AND(PRE!J35&lt;&gt;"", OR(J$3=FALSE, SUMPRODUCT(--EXACT(J$5:J$17, PRE!J35))&gt;0))</f>
        <v>0</v>
      </c>
      <c r="K35" t="b">
        <f>AND(PRE!K35&lt;&gt;"", OR(K$3=FALSE, SUMPRODUCT(--EXACT(K$5:K$17, PRE!K35))&gt;0))</f>
        <v>0</v>
      </c>
    </row>
    <row r="36" spans="1:11" x14ac:dyDescent="0.2">
      <c r="A36" t="b">
        <f>AND(PRE!A36&lt;&gt;"", SUMPRODUCT(--EXACT(PRE!A$18:A$517, PRE!A36))=1)</f>
        <v>0</v>
      </c>
      <c r="B36" t="b">
        <f>AND(PRE!B36&lt;&gt;"", OR(B$3=FALSE, SUMPRODUCT(--EXACT(B$5:B$17, PRE!B36))&gt;0))</f>
        <v>0</v>
      </c>
      <c r="C36" t="b">
        <f>AND(PRE!C36&lt;&gt;"", OR(C$3=FALSE, SUMPRODUCT(--EXACT(C$5:C$17, PRE!C36))&gt;0))</f>
        <v>0</v>
      </c>
      <c r="D36" t="b">
        <f>AND(PRE!D36&lt;&gt;"", OR(D$3=FALSE, SUMPRODUCT(--EXACT(D$5:D$17, PRE!D36))&gt;0))</f>
        <v>0</v>
      </c>
      <c r="E36" t="b">
        <f>AND(PRE!E36&lt;&gt;"", OR(E$3=FALSE, SUMPRODUCT(--EXACT(E$5:E$17, PRE!E36))&gt;0))</f>
        <v>0</v>
      </c>
      <c r="F36" t="b">
        <f>AND(PRE!F36&lt;&gt;"", OR(F$3=FALSE, SUMPRODUCT(--EXACT(F$5:F$17, PRE!F36))&gt;0))</f>
        <v>0</v>
      </c>
      <c r="G36" t="b">
        <f>AND(PRE!G36&lt;&gt;"", OR(G$3=FALSE, SUMPRODUCT(--EXACT(G$5:G$17, PRE!G36))&gt;0))</f>
        <v>0</v>
      </c>
      <c r="H36" t="b">
        <f>AND(PRE!H36&lt;&gt;"", OR(H$3=FALSE, SUMPRODUCT(--EXACT(H$5:H$17, PRE!H36))&gt;0))</f>
        <v>0</v>
      </c>
      <c r="I36" t="b">
        <f>AND(PRE!I36&lt;&gt;"", OR(I$3=FALSE, SUMPRODUCT(--EXACT(I$5:I$17, PRE!I36))&gt;0))</f>
        <v>0</v>
      </c>
      <c r="J36" t="b">
        <f>AND(PRE!J36&lt;&gt;"", OR(J$3=FALSE, SUMPRODUCT(--EXACT(J$5:J$17, PRE!J36))&gt;0))</f>
        <v>0</v>
      </c>
      <c r="K36" t="b">
        <f>AND(PRE!K36&lt;&gt;"", OR(K$3=FALSE, SUMPRODUCT(--EXACT(K$5:K$17, PRE!K36))&gt;0))</f>
        <v>0</v>
      </c>
    </row>
    <row r="37" spans="1:11" x14ac:dyDescent="0.2">
      <c r="A37" t="b">
        <f>AND(PRE!A37&lt;&gt;"", SUMPRODUCT(--EXACT(PRE!A$18:A$517, PRE!A37))=1)</f>
        <v>0</v>
      </c>
      <c r="B37" t="b">
        <f>AND(PRE!B37&lt;&gt;"", OR(B$3=FALSE, SUMPRODUCT(--EXACT(B$5:B$17, PRE!B37))&gt;0))</f>
        <v>0</v>
      </c>
      <c r="C37" t="b">
        <f>AND(PRE!C37&lt;&gt;"", OR(C$3=FALSE, SUMPRODUCT(--EXACT(C$5:C$17, PRE!C37))&gt;0))</f>
        <v>0</v>
      </c>
      <c r="D37" t="b">
        <f>AND(PRE!D37&lt;&gt;"", OR(D$3=FALSE, SUMPRODUCT(--EXACT(D$5:D$17, PRE!D37))&gt;0))</f>
        <v>0</v>
      </c>
      <c r="E37" t="b">
        <f>AND(PRE!E37&lt;&gt;"", OR(E$3=FALSE, SUMPRODUCT(--EXACT(E$5:E$17, PRE!E37))&gt;0))</f>
        <v>0</v>
      </c>
      <c r="F37" t="b">
        <f>AND(PRE!F37&lt;&gt;"", OR(F$3=FALSE, SUMPRODUCT(--EXACT(F$5:F$17, PRE!F37))&gt;0))</f>
        <v>0</v>
      </c>
      <c r="G37" t="b">
        <f>AND(PRE!G37&lt;&gt;"", OR(G$3=FALSE, SUMPRODUCT(--EXACT(G$5:G$17, PRE!G37))&gt;0))</f>
        <v>0</v>
      </c>
      <c r="H37" t="b">
        <f>AND(PRE!H37&lt;&gt;"", OR(H$3=FALSE, SUMPRODUCT(--EXACT(H$5:H$17, PRE!H37))&gt;0))</f>
        <v>0</v>
      </c>
      <c r="I37" t="b">
        <f>AND(PRE!I37&lt;&gt;"", OR(I$3=FALSE, SUMPRODUCT(--EXACT(I$5:I$17, PRE!I37))&gt;0))</f>
        <v>0</v>
      </c>
      <c r="J37" t="b">
        <f>AND(PRE!J37&lt;&gt;"", OR(J$3=FALSE, SUMPRODUCT(--EXACT(J$5:J$17, PRE!J37))&gt;0))</f>
        <v>0</v>
      </c>
      <c r="K37" t="b">
        <f>AND(PRE!K37&lt;&gt;"", OR(K$3=FALSE, SUMPRODUCT(--EXACT(K$5:K$17, PRE!K37))&gt;0))</f>
        <v>0</v>
      </c>
    </row>
    <row r="38" spans="1:11" x14ac:dyDescent="0.2">
      <c r="A38" t="b">
        <f>AND(PRE!A38&lt;&gt;"", SUMPRODUCT(--EXACT(PRE!A$18:A$517, PRE!A38))=1)</f>
        <v>0</v>
      </c>
      <c r="B38" t="b">
        <f>AND(PRE!B38&lt;&gt;"", OR(B$3=FALSE, SUMPRODUCT(--EXACT(B$5:B$17, PRE!B38))&gt;0))</f>
        <v>0</v>
      </c>
      <c r="C38" t="b">
        <f>AND(PRE!C38&lt;&gt;"", OR(C$3=FALSE, SUMPRODUCT(--EXACT(C$5:C$17, PRE!C38))&gt;0))</f>
        <v>0</v>
      </c>
      <c r="D38" t="b">
        <f>AND(PRE!D38&lt;&gt;"", OR(D$3=FALSE, SUMPRODUCT(--EXACT(D$5:D$17, PRE!D38))&gt;0))</f>
        <v>0</v>
      </c>
      <c r="E38" t="b">
        <f>AND(PRE!E38&lt;&gt;"", OR(E$3=FALSE, SUMPRODUCT(--EXACT(E$5:E$17, PRE!E38))&gt;0))</f>
        <v>0</v>
      </c>
      <c r="F38" t="b">
        <f>AND(PRE!F38&lt;&gt;"", OR(F$3=FALSE, SUMPRODUCT(--EXACT(F$5:F$17, PRE!F38))&gt;0))</f>
        <v>0</v>
      </c>
      <c r="G38" t="b">
        <f>AND(PRE!G38&lt;&gt;"", OR(G$3=FALSE, SUMPRODUCT(--EXACT(G$5:G$17, PRE!G38))&gt;0))</f>
        <v>0</v>
      </c>
      <c r="H38" t="b">
        <f>AND(PRE!H38&lt;&gt;"", OR(H$3=FALSE, SUMPRODUCT(--EXACT(H$5:H$17, PRE!H38))&gt;0))</f>
        <v>0</v>
      </c>
      <c r="I38" t="b">
        <f>AND(PRE!I38&lt;&gt;"", OR(I$3=FALSE, SUMPRODUCT(--EXACT(I$5:I$17, PRE!I38))&gt;0))</f>
        <v>0</v>
      </c>
      <c r="J38" t="b">
        <f>AND(PRE!J38&lt;&gt;"", OR(J$3=FALSE, SUMPRODUCT(--EXACT(J$5:J$17, PRE!J38))&gt;0))</f>
        <v>0</v>
      </c>
      <c r="K38" t="b">
        <f>AND(PRE!K38&lt;&gt;"", OR(K$3=FALSE, SUMPRODUCT(--EXACT(K$5:K$17, PRE!K38))&gt;0))</f>
        <v>0</v>
      </c>
    </row>
    <row r="39" spans="1:11" x14ac:dyDescent="0.2">
      <c r="A39" t="b">
        <f>AND(PRE!A39&lt;&gt;"", SUMPRODUCT(--EXACT(PRE!A$18:A$517, PRE!A39))=1)</f>
        <v>0</v>
      </c>
      <c r="B39" t="b">
        <f>AND(PRE!B39&lt;&gt;"", OR(B$3=FALSE, SUMPRODUCT(--EXACT(B$5:B$17, PRE!B39))&gt;0))</f>
        <v>0</v>
      </c>
      <c r="C39" t="b">
        <f>AND(PRE!C39&lt;&gt;"", OR(C$3=FALSE, SUMPRODUCT(--EXACT(C$5:C$17, PRE!C39))&gt;0))</f>
        <v>0</v>
      </c>
      <c r="D39" t="b">
        <f>AND(PRE!D39&lt;&gt;"", OR(D$3=FALSE, SUMPRODUCT(--EXACT(D$5:D$17, PRE!D39))&gt;0))</f>
        <v>0</v>
      </c>
      <c r="E39" t="b">
        <f>AND(PRE!E39&lt;&gt;"", OR(E$3=FALSE, SUMPRODUCT(--EXACT(E$5:E$17, PRE!E39))&gt;0))</f>
        <v>0</v>
      </c>
      <c r="F39" t="b">
        <f>AND(PRE!F39&lt;&gt;"", OR(F$3=FALSE, SUMPRODUCT(--EXACT(F$5:F$17, PRE!F39))&gt;0))</f>
        <v>0</v>
      </c>
      <c r="G39" t="b">
        <f>AND(PRE!G39&lt;&gt;"", OR(G$3=FALSE, SUMPRODUCT(--EXACT(G$5:G$17, PRE!G39))&gt;0))</f>
        <v>0</v>
      </c>
      <c r="H39" t="b">
        <f>AND(PRE!H39&lt;&gt;"", OR(H$3=FALSE, SUMPRODUCT(--EXACT(H$5:H$17, PRE!H39))&gt;0))</f>
        <v>0</v>
      </c>
      <c r="I39" t="b">
        <f>AND(PRE!I39&lt;&gt;"", OR(I$3=FALSE, SUMPRODUCT(--EXACT(I$5:I$17, PRE!I39))&gt;0))</f>
        <v>0</v>
      </c>
      <c r="J39" t="b">
        <f>AND(PRE!J39&lt;&gt;"", OR(J$3=FALSE, SUMPRODUCT(--EXACT(J$5:J$17, PRE!J39))&gt;0))</f>
        <v>0</v>
      </c>
      <c r="K39" t="b">
        <f>AND(PRE!K39&lt;&gt;"", OR(K$3=FALSE, SUMPRODUCT(--EXACT(K$5:K$17, PRE!K39))&gt;0))</f>
        <v>0</v>
      </c>
    </row>
    <row r="40" spans="1:11" x14ac:dyDescent="0.2">
      <c r="A40" t="b">
        <f>AND(PRE!A40&lt;&gt;"", SUMPRODUCT(--EXACT(PRE!A$18:A$517, PRE!A40))=1)</f>
        <v>0</v>
      </c>
      <c r="B40" t="b">
        <f>AND(PRE!B40&lt;&gt;"", OR(B$3=FALSE, SUMPRODUCT(--EXACT(B$5:B$17, PRE!B40))&gt;0))</f>
        <v>0</v>
      </c>
      <c r="C40" t="b">
        <f>AND(PRE!C40&lt;&gt;"", OR(C$3=FALSE, SUMPRODUCT(--EXACT(C$5:C$17, PRE!C40))&gt;0))</f>
        <v>0</v>
      </c>
      <c r="D40" t="b">
        <f>AND(PRE!D40&lt;&gt;"", OR(D$3=FALSE, SUMPRODUCT(--EXACT(D$5:D$17, PRE!D40))&gt;0))</f>
        <v>0</v>
      </c>
      <c r="E40" t="b">
        <f>AND(PRE!E40&lt;&gt;"", OR(E$3=FALSE, SUMPRODUCT(--EXACT(E$5:E$17, PRE!E40))&gt;0))</f>
        <v>0</v>
      </c>
      <c r="F40" t="b">
        <f>AND(PRE!F40&lt;&gt;"", OR(F$3=FALSE, SUMPRODUCT(--EXACT(F$5:F$17, PRE!F40))&gt;0))</f>
        <v>0</v>
      </c>
      <c r="G40" t="b">
        <f>AND(PRE!G40&lt;&gt;"", OR(G$3=FALSE, SUMPRODUCT(--EXACT(G$5:G$17, PRE!G40))&gt;0))</f>
        <v>0</v>
      </c>
      <c r="H40" t="b">
        <f>AND(PRE!H40&lt;&gt;"", OR(H$3=FALSE, SUMPRODUCT(--EXACT(H$5:H$17, PRE!H40))&gt;0))</f>
        <v>0</v>
      </c>
      <c r="I40" t="b">
        <f>AND(PRE!I40&lt;&gt;"", OR(I$3=FALSE, SUMPRODUCT(--EXACT(I$5:I$17, PRE!I40))&gt;0))</f>
        <v>0</v>
      </c>
      <c r="J40" t="b">
        <f>AND(PRE!J40&lt;&gt;"", OR(J$3=FALSE, SUMPRODUCT(--EXACT(J$5:J$17, PRE!J40))&gt;0))</f>
        <v>0</v>
      </c>
      <c r="K40" t="b">
        <f>AND(PRE!K40&lt;&gt;"", OR(K$3=FALSE, SUMPRODUCT(--EXACT(K$5:K$17, PRE!K40))&gt;0))</f>
        <v>0</v>
      </c>
    </row>
    <row r="41" spans="1:11" x14ac:dyDescent="0.2">
      <c r="A41" t="b">
        <f>AND(PRE!A41&lt;&gt;"", SUMPRODUCT(--EXACT(PRE!A$18:A$517, PRE!A41))=1)</f>
        <v>0</v>
      </c>
      <c r="B41" t="b">
        <f>AND(PRE!B41&lt;&gt;"", OR(B$3=FALSE, SUMPRODUCT(--EXACT(B$5:B$17, PRE!B41))&gt;0))</f>
        <v>0</v>
      </c>
      <c r="C41" t="b">
        <f>AND(PRE!C41&lt;&gt;"", OR(C$3=FALSE, SUMPRODUCT(--EXACT(C$5:C$17, PRE!C41))&gt;0))</f>
        <v>0</v>
      </c>
      <c r="D41" t="b">
        <f>AND(PRE!D41&lt;&gt;"", OR(D$3=FALSE, SUMPRODUCT(--EXACT(D$5:D$17, PRE!D41))&gt;0))</f>
        <v>0</v>
      </c>
      <c r="E41" t="b">
        <f>AND(PRE!E41&lt;&gt;"", OR(E$3=FALSE, SUMPRODUCT(--EXACT(E$5:E$17, PRE!E41))&gt;0))</f>
        <v>0</v>
      </c>
      <c r="F41" t="b">
        <f>AND(PRE!F41&lt;&gt;"", OR(F$3=FALSE, SUMPRODUCT(--EXACT(F$5:F$17, PRE!F41))&gt;0))</f>
        <v>0</v>
      </c>
      <c r="G41" t="b">
        <f>AND(PRE!G41&lt;&gt;"", OR(G$3=FALSE, SUMPRODUCT(--EXACT(G$5:G$17, PRE!G41))&gt;0))</f>
        <v>0</v>
      </c>
      <c r="H41" t="b">
        <f>AND(PRE!H41&lt;&gt;"", OR(H$3=FALSE, SUMPRODUCT(--EXACT(H$5:H$17, PRE!H41))&gt;0))</f>
        <v>0</v>
      </c>
      <c r="I41" t="b">
        <f>AND(PRE!I41&lt;&gt;"", OR(I$3=FALSE, SUMPRODUCT(--EXACT(I$5:I$17, PRE!I41))&gt;0))</f>
        <v>0</v>
      </c>
      <c r="J41" t="b">
        <f>AND(PRE!J41&lt;&gt;"", OR(J$3=FALSE, SUMPRODUCT(--EXACT(J$5:J$17, PRE!J41))&gt;0))</f>
        <v>0</v>
      </c>
      <c r="K41" t="b">
        <f>AND(PRE!K41&lt;&gt;"", OR(K$3=FALSE, SUMPRODUCT(--EXACT(K$5:K$17, PRE!K41))&gt;0))</f>
        <v>0</v>
      </c>
    </row>
    <row r="42" spans="1:11" x14ac:dyDescent="0.2">
      <c r="A42" t="b">
        <f>AND(PRE!A42&lt;&gt;"", SUMPRODUCT(--EXACT(PRE!A$18:A$517, PRE!A42))=1)</f>
        <v>0</v>
      </c>
      <c r="B42" t="b">
        <f>AND(PRE!B42&lt;&gt;"", OR(B$3=FALSE, SUMPRODUCT(--EXACT(B$5:B$17, PRE!B42))&gt;0))</f>
        <v>0</v>
      </c>
      <c r="C42" t="b">
        <f>AND(PRE!C42&lt;&gt;"", OR(C$3=FALSE, SUMPRODUCT(--EXACT(C$5:C$17, PRE!C42))&gt;0))</f>
        <v>0</v>
      </c>
      <c r="D42" t="b">
        <f>AND(PRE!D42&lt;&gt;"", OR(D$3=FALSE, SUMPRODUCT(--EXACT(D$5:D$17, PRE!D42))&gt;0))</f>
        <v>0</v>
      </c>
      <c r="E42" t="b">
        <f>AND(PRE!E42&lt;&gt;"", OR(E$3=FALSE, SUMPRODUCT(--EXACT(E$5:E$17, PRE!E42))&gt;0))</f>
        <v>0</v>
      </c>
      <c r="F42" t="b">
        <f>AND(PRE!F42&lt;&gt;"", OR(F$3=FALSE, SUMPRODUCT(--EXACT(F$5:F$17, PRE!F42))&gt;0))</f>
        <v>0</v>
      </c>
      <c r="G42" t="b">
        <f>AND(PRE!G42&lt;&gt;"", OR(G$3=FALSE, SUMPRODUCT(--EXACT(G$5:G$17, PRE!G42))&gt;0))</f>
        <v>0</v>
      </c>
      <c r="H42" t="b">
        <f>AND(PRE!H42&lt;&gt;"", OR(H$3=FALSE, SUMPRODUCT(--EXACT(H$5:H$17, PRE!H42))&gt;0))</f>
        <v>0</v>
      </c>
      <c r="I42" t="b">
        <f>AND(PRE!I42&lt;&gt;"", OR(I$3=FALSE, SUMPRODUCT(--EXACT(I$5:I$17, PRE!I42))&gt;0))</f>
        <v>0</v>
      </c>
      <c r="J42" t="b">
        <f>AND(PRE!J42&lt;&gt;"", OR(J$3=FALSE, SUMPRODUCT(--EXACT(J$5:J$17, PRE!J42))&gt;0))</f>
        <v>0</v>
      </c>
      <c r="K42" t="b">
        <f>AND(PRE!K42&lt;&gt;"", OR(K$3=FALSE, SUMPRODUCT(--EXACT(K$5:K$17, PRE!K42))&gt;0))</f>
        <v>0</v>
      </c>
    </row>
    <row r="43" spans="1:11" x14ac:dyDescent="0.2">
      <c r="A43" t="b">
        <f>AND(PRE!A43&lt;&gt;"", SUMPRODUCT(--EXACT(PRE!A$18:A$517, PRE!A43))=1)</f>
        <v>0</v>
      </c>
      <c r="B43" t="b">
        <f>AND(PRE!B43&lt;&gt;"", OR(B$3=FALSE, SUMPRODUCT(--EXACT(B$5:B$17, PRE!B43))&gt;0))</f>
        <v>0</v>
      </c>
      <c r="C43" t="b">
        <f>AND(PRE!C43&lt;&gt;"", OR(C$3=FALSE, SUMPRODUCT(--EXACT(C$5:C$17, PRE!C43))&gt;0))</f>
        <v>0</v>
      </c>
      <c r="D43" t="b">
        <f>AND(PRE!D43&lt;&gt;"", OR(D$3=FALSE, SUMPRODUCT(--EXACT(D$5:D$17, PRE!D43))&gt;0))</f>
        <v>0</v>
      </c>
      <c r="E43" t="b">
        <f>AND(PRE!E43&lt;&gt;"", OR(E$3=FALSE, SUMPRODUCT(--EXACT(E$5:E$17, PRE!E43))&gt;0))</f>
        <v>0</v>
      </c>
      <c r="F43" t="b">
        <f>AND(PRE!F43&lt;&gt;"", OR(F$3=FALSE, SUMPRODUCT(--EXACT(F$5:F$17, PRE!F43))&gt;0))</f>
        <v>0</v>
      </c>
      <c r="G43" t="b">
        <f>AND(PRE!G43&lt;&gt;"", OR(G$3=FALSE, SUMPRODUCT(--EXACT(G$5:G$17, PRE!G43))&gt;0))</f>
        <v>0</v>
      </c>
      <c r="H43" t="b">
        <f>AND(PRE!H43&lt;&gt;"", OR(H$3=FALSE, SUMPRODUCT(--EXACT(H$5:H$17, PRE!H43))&gt;0))</f>
        <v>0</v>
      </c>
      <c r="I43" t="b">
        <f>AND(PRE!I43&lt;&gt;"", OR(I$3=FALSE, SUMPRODUCT(--EXACT(I$5:I$17, PRE!I43))&gt;0))</f>
        <v>0</v>
      </c>
      <c r="J43" t="b">
        <f>AND(PRE!J43&lt;&gt;"", OR(J$3=FALSE, SUMPRODUCT(--EXACT(J$5:J$17, PRE!J43))&gt;0))</f>
        <v>0</v>
      </c>
      <c r="K43" t="b">
        <f>AND(PRE!K43&lt;&gt;"", OR(K$3=FALSE, SUMPRODUCT(--EXACT(K$5:K$17, PRE!K43))&gt;0))</f>
        <v>0</v>
      </c>
    </row>
    <row r="44" spans="1:11" x14ac:dyDescent="0.2">
      <c r="A44" t="b">
        <f>AND(PRE!A44&lt;&gt;"", SUMPRODUCT(--EXACT(PRE!A$18:A$517, PRE!A44))=1)</f>
        <v>0</v>
      </c>
      <c r="B44" t="b">
        <f>AND(PRE!B44&lt;&gt;"", OR(B$3=FALSE, SUMPRODUCT(--EXACT(B$5:B$17, PRE!B44))&gt;0))</f>
        <v>0</v>
      </c>
      <c r="C44" t="b">
        <f>AND(PRE!C44&lt;&gt;"", OR(C$3=FALSE, SUMPRODUCT(--EXACT(C$5:C$17, PRE!C44))&gt;0))</f>
        <v>0</v>
      </c>
      <c r="D44" t="b">
        <f>AND(PRE!D44&lt;&gt;"", OR(D$3=FALSE, SUMPRODUCT(--EXACT(D$5:D$17, PRE!D44))&gt;0))</f>
        <v>0</v>
      </c>
      <c r="E44" t="b">
        <f>AND(PRE!E44&lt;&gt;"", OR(E$3=FALSE, SUMPRODUCT(--EXACT(E$5:E$17, PRE!E44))&gt;0))</f>
        <v>0</v>
      </c>
      <c r="F44" t="b">
        <f>AND(PRE!F44&lt;&gt;"", OR(F$3=FALSE, SUMPRODUCT(--EXACT(F$5:F$17, PRE!F44))&gt;0))</f>
        <v>0</v>
      </c>
      <c r="G44" t="b">
        <f>AND(PRE!G44&lt;&gt;"", OR(G$3=FALSE, SUMPRODUCT(--EXACT(G$5:G$17, PRE!G44))&gt;0))</f>
        <v>0</v>
      </c>
      <c r="H44" t="b">
        <f>AND(PRE!H44&lt;&gt;"", OR(H$3=FALSE, SUMPRODUCT(--EXACT(H$5:H$17, PRE!H44))&gt;0))</f>
        <v>0</v>
      </c>
      <c r="I44" t="b">
        <f>AND(PRE!I44&lt;&gt;"", OR(I$3=FALSE, SUMPRODUCT(--EXACT(I$5:I$17, PRE!I44))&gt;0))</f>
        <v>0</v>
      </c>
      <c r="J44" t="b">
        <f>AND(PRE!J44&lt;&gt;"", OR(J$3=FALSE, SUMPRODUCT(--EXACT(J$5:J$17, PRE!J44))&gt;0))</f>
        <v>0</v>
      </c>
      <c r="K44" t="b">
        <f>AND(PRE!K44&lt;&gt;"", OR(K$3=FALSE, SUMPRODUCT(--EXACT(K$5:K$17, PRE!K44))&gt;0))</f>
        <v>0</v>
      </c>
    </row>
    <row r="45" spans="1:11" x14ac:dyDescent="0.2">
      <c r="A45" t="b">
        <f>AND(PRE!A45&lt;&gt;"", SUMPRODUCT(--EXACT(PRE!A$18:A$517, PRE!A45))=1)</f>
        <v>0</v>
      </c>
      <c r="B45" t="b">
        <f>AND(PRE!B45&lt;&gt;"", OR(B$3=FALSE, SUMPRODUCT(--EXACT(B$5:B$17, PRE!B45))&gt;0))</f>
        <v>0</v>
      </c>
      <c r="C45" t="b">
        <f>AND(PRE!C45&lt;&gt;"", OR(C$3=FALSE, SUMPRODUCT(--EXACT(C$5:C$17, PRE!C45))&gt;0))</f>
        <v>0</v>
      </c>
      <c r="D45" t="b">
        <f>AND(PRE!D45&lt;&gt;"", OR(D$3=FALSE, SUMPRODUCT(--EXACT(D$5:D$17, PRE!D45))&gt;0))</f>
        <v>0</v>
      </c>
      <c r="E45" t="b">
        <f>AND(PRE!E45&lt;&gt;"", OR(E$3=FALSE, SUMPRODUCT(--EXACT(E$5:E$17, PRE!E45))&gt;0))</f>
        <v>0</v>
      </c>
      <c r="F45" t="b">
        <f>AND(PRE!F45&lt;&gt;"", OR(F$3=FALSE, SUMPRODUCT(--EXACT(F$5:F$17, PRE!F45))&gt;0))</f>
        <v>0</v>
      </c>
      <c r="G45" t="b">
        <f>AND(PRE!G45&lt;&gt;"", OR(G$3=FALSE, SUMPRODUCT(--EXACT(G$5:G$17, PRE!G45))&gt;0))</f>
        <v>0</v>
      </c>
      <c r="H45" t="b">
        <f>AND(PRE!H45&lt;&gt;"", OR(H$3=FALSE, SUMPRODUCT(--EXACT(H$5:H$17, PRE!H45))&gt;0))</f>
        <v>0</v>
      </c>
      <c r="I45" t="b">
        <f>AND(PRE!I45&lt;&gt;"", OR(I$3=FALSE, SUMPRODUCT(--EXACT(I$5:I$17, PRE!I45))&gt;0))</f>
        <v>0</v>
      </c>
      <c r="J45" t="b">
        <f>AND(PRE!J45&lt;&gt;"", OR(J$3=FALSE, SUMPRODUCT(--EXACT(J$5:J$17, PRE!J45))&gt;0))</f>
        <v>0</v>
      </c>
      <c r="K45" t="b">
        <f>AND(PRE!K45&lt;&gt;"", OR(K$3=FALSE, SUMPRODUCT(--EXACT(K$5:K$17, PRE!K45))&gt;0))</f>
        <v>0</v>
      </c>
    </row>
    <row r="46" spans="1:11" x14ac:dyDescent="0.2">
      <c r="A46" t="b">
        <f>AND(PRE!A46&lt;&gt;"", SUMPRODUCT(--EXACT(PRE!A$18:A$517, PRE!A46))=1)</f>
        <v>0</v>
      </c>
      <c r="B46" t="b">
        <f>AND(PRE!B46&lt;&gt;"", OR(B$3=FALSE, SUMPRODUCT(--EXACT(B$5:B$17, PRE!B46))&gt;0))</f>
        <v>0</v>
      </c>
      <c r="C46" t="b">
        <f>AND(PRE!C46&lt;&gt;"", OR(C$3=FALSE, SUMPRODUCT(--EXACT(C$5:C$17, PRE!C46))&gt;0))</f>
        <v>0</v>
      </c>
      <c r="D46" t="b">
        <f>AND(PRE!D46&lt;&gt;"", OR(D$3=FALSE, SUMPRODUCT(--EXACT(D$5:D$17, PRE!D46))&gt;0))</f>
        <v>0</v>
      </c>
      <c r="E46" t="b">
        <f>AND(PRE!E46&lt;&gt;"", OR(E$3=FALSE, SUMPRODUCT(--EXACT(E$5:E$17, PRE!E46))&gt;0))</f>
        <v>0</v>
      </c>
      <c r="F46" t="b">
        <f>AND(PRE!F46&lt;&gt;"", OR(F$3=FALSE, SUMPRODUCT(--EXACT(F$5:F$17, PRE!F46))&gt;0))</f>
        <v>0</v>
      </c>
      <c r="G46" t="b">
        <f>AND(PRE!G46&lt;&gt;"", OR(G$3=FALSE, SUMPRODUCT(--EXACT(G$5:G$17, PRE!G46))&gt;0))</f>
        <v>0</v>
      </c>
      <c r="H46" t="b">
        <f>AND(PRE!H46&lt;&gt;"", OR(H$3=FALSE, SUMPRODUCT(--EXACT(H$5:H$17, PRE!H46))&gt;0))</f>
        <v>0</v>
      </c>
      <c r="I46" t="b">
        <f>AND(PRE!I46&lt;&gt;"", OR(I$3=FALSE, SUMPRODUCT(--EXACT(I$5:I$17, PRE!I46))&gt;0))</f>
        <v>0</v>
      </c>
      <c r="J46" t="b">
        <f>AND(PRE!J46&lt;&gt;"", OR(J$3=FALSE, SUMPRODUCT(--EXACT(J$5:J$17, PRE!J46))&gt;0))</f>
        <v>0</v>
      </c>
      <c r="K46" t="b">
        <f>AND(PRE!K46&lt;&gt;"", OR(K$3=FALSE, SUMPRODUCT(--EXACT(K$5:K$17, PRE!K46))&gt;0))</f>
        <v>0</v>
      </c>
    </row>
    <row r="47" spans="1:11" x14ac:dyDescent="0.2">
      <c r="A47" t="b">
        <f>AND(PRE!A47&lt;&gt;"", SUMPRODUCT(--EXACT(PRE!A$18:A$517, PRE!A47))=1)</f>
        <v>0</v>
      </c>
      <c r="B47" t="b">
        <f>AND(PRE!B47&lt;&gt;"", OR(B$3=FALSE, SUMPRODUCT(--EXACT(B$5:B$17, PRE!B47))&gt;0))</f>
        <v>0</v>
      </c>
      <c r="C47" t="b">
        <f>AND(PRE!C47&lt;&gt;"", OR(C$3=FALSE, SUMPRODUCT(--EXACT(C$5:C$17, PRE!C47))&gt;0))</f>
        <v>0</v>
      </c>
      <c r="D47" t="b">
        <f>AND(PRE!D47&lt;&gt;"", OR(D$3=FALSE, SUMPRODUCT(--EXACT(D$5:D$17, PRE!D47))&gt;0))</f>
        <v>0</v>
      </c>
      <c r="E47" t="b">
        <f>AND(PRE!E47&lt;&gt;"", OR(E$3=FALSE, SUMPRODUCT(--EXACT(E$5:E$17, PRE!E47))&gt;0))</f>
        <v>0</v>
      </c>
      <c r="F47" t="b">
        <f>AND(PRE!F47&lt;&gt;"", OR(F$3=FALSE, SUMPRODUCT(--EXACT(F$5:F$17, PRE!F47))&gt;0))</f>
        <v>0</v>
      </c>
      <c r="G47" t="b">
        <f>AND(PRE!G47&lt;&gt;"", OR(G$3=FALSE, SUMPRODUCT(--EXACT(G$5:G$17, PRE!G47))&gt;0))</f>
        <v>0</v>
      </c>
      <c r="H47" t="b">
        <f>AND(PRE!H47&lt;&gt;"", OR(H$3=FALSE, SUMPRODUCT(--EXACT(H$5:H$17, PRE!H47))&gt;0))</f>
        <v>0</v>
      </c>
      <c r="I47" t="b">
        <f>AND(PRE!I47&lt;&gt;"", OR(I$3=FALSE, SUMPRODUCT(--EXACT(I$5:I$17, PRE!I47))&gt;0))</f>
        <v>0</v>
      </c>
      <c r="J47" t="b">
        <f>AND(PRE!J47&lt;&gt;"", OR(J$3=FALSE, SUMPRODUCT(--EXACT(J$5:J$17, PRE!J47))&gt;0))</f>
        <v>0</v>
      </c>
      <c r="K47" t="b">
        <f>AND(PRE!K47&lt;&gt;"", OR(K$3=FALSE, SUMPRODUCT(--EXACT(K$5:K$17, PRE!K47))&gt;0))</f>
        <v>0</v>
      </c>
    </row>
    <row r="48" spans="1:11" x14ac:dyDescent="0.2">
      <c r="A48" t="b">
        <f>AND(PRE!A48&lt;&gt;"", SUMPRODUCT(--EXACT(PRE!A$18:A$517, PRE!A48))=1)</f>
        <v>0</v>
      </c>
      <c r="B48" t="b">
        <f>AND(PRE!B48&lt;&gt;"", OR(B$3=FALSE, SUMPRODUCT(--EXACT(B$5:B$17, PRE!B48))&gt;0))</f>
        <v>0</v>
      </c>
      <c r="C48" t="b">
        <f>AND(PRE!C48&lt;&gt;"", OR(C$3=FALSE, SUMPRODUCT(--EXACT(C$5:C$17, PRE!C48))&gt;0))</f>
        <v>0</v>
      </c>
      <c r="D48" t="b">
        <f>AND(PRE!D48&lt;&gt;"", OR(D$3=FALSE, SUMPRODUCT(--EXACT(D$5:D$17, PRE!D48))&gt;0))</f>
        <v>0</v>
      </c>
      <c r="E48" t="b">
        <f>AND(PRE!E48&lt;&gt;"", OR(E$3=FALSE, SUMPRODUCT(--EXACT(E$5:E$17, PRE!E48))&gt;0))</f>
        <v>0</v>
      </c>
      <c r="F48" t="b">
        <f>AND(PRE!F48&lt;&gt;"", OR(F$3=FALSE, SUMPRODUCT(--EXACT(F$5:F$17, PRE!F48))&gt;0))</f>
        <v>0</v>
      </c>
      <c r="G48" t="b">
        <f>AND(PRE!G48&lt;&gt;"", OR(G$3=FALSE, SUMPRODUCT(--EXACT(G$5:G$17, PRE!G48))&gt;0))</f>
        <v>0</v>
      </c>
      <c r="H48" t="b">
        <f>AND(PRE!H48&lt;&gt;"", OR(H$3=FALSE, SUMPRODUCT(--EXACT(H$5:H$17, PRE!H48))&gt;0))</f>
        <v>0</v>
      </c>
      <c r="I48" t="b">
        <f>AND(PRE!I48&lt;&gt;"", OR(I$3=FALSE, SUMPRODUCT(--EXACT(I$5:I$17, PRE!I48))&gt;0))</f>
        <v>0</v>
      </c>
      <c r="J48" t="b">
        <f>AND(PRE!J48&lt;&gt;"", OR(J$3=FALSE, SUMPRODUCT(--EXACT(J$5:J$17, PRE!J48))&gt;0))</f>
        <v>0</v>
      </c>
      <c r="K48" t="b">
        <f>AND(PRE!K48&lt;&gt;"", OR(K$3=FALSE, SUMPRODUCT(--EXACT(K$5:K$17, PRE!K48))&gt;0))</f>
        <v>0</v>
      </c>
    </row>
    <row r="49" spans="1:11" x14ac:dyDescent="0.2">
      <c r="A49" t="b">
        <f>AND(PRE!A49&lt;&gt;"", SUMPRODUCT(--EXACT(PRE!A$18:A$517, PRE!A49))=1)</f>
        <v>0</v>
      </c>
      <c r="B49" t="b">
        <f>AND(PRE!B49&lt;&gt;"", OR(B$3=FALSE, SUMPRODUCT(--EXACT(B$5:B$17, PRE!B49))&gt;0))</f>
        <v>0</v>
      </c>
      <c r="C49" t="b">
        <f>AND(PRE!C49&lt;&gt;"", OR(C$3=FALSE, SUMPRODUCT(--EXACT(C$5:C$17, PRE!C49))&gt;0))</f>
        <v>0</v>
      </c>
      <c r="D49" t="b">
        <f>AND(PRE!D49&lt;&gt;"", OR(D$3=FALSE, SUMPRODUCT(--EXACT(D$5:D$17, PRE!D49))&gt;0))</f>
        <v>0</v>
      </c>
      <c r="E49" t="b">
        <f>AND(PRE!E49&lt;&gt;"", OR(E$3=FALSE, SUMPRODUCT(--EXACT(E$5:E$17, PRE!E49))&gt;0))</f>
        <v>0</v>
      </c>
      <c r="F49" t="b">
        <f>AND(PRE!F49&lt;&gt;"", OR(F$3=FALSE, SUMPRODUCT(--EXACT(F$5:F$17, PRE!F49))&gt;0))</f>
        <v>0</v>
      </c>
      <c r="G49" t="b">
        <f>AND(PRE!G49&lt;&gt;"", OR(G$3=FALSE, SUMPRODUCT(--EXACT(G$5:G$17, PRE!G49))&gt;0))</f>
        <v>0</v>
      </c>
      <c r="H49" t="b">
        <f>AND(PRE!H49&lt;&gt;"", OR(H$3=FALSE, SUMPRODUCT(--EXACT(H$5:H$17, PRE!H49))&gt;0))</f>
        <v>0</v>
      </c>
      <c r="I49" t="b">
        <f>AND(PRE!I49&lt;&gt;"", OR(I$3=FALSE, SUMPRODUCT(--EXACT(I$5:I$17, PRE!I49))&gt;0))</f>
        <v>0</v>
      </c>
      <c r="J49" t="b">
        <f>AND(PRE!J49&lt;&gt;"", OR(J$3=FALSE, SUMPRODUCT(--EXACT(J$5:J$17, PRE!J49))&gt;0))</f>
        <v>0</v>
      </c>
      <c r="K49" t="b">
        <f>AND(PRE!K49&lt;&gt;"", OR(K$3=FALSE, SUMPRODUCT(--EXACT(K$5:K$17, PRE!K49))&gt;0))</f>
        <v>0</v>
      </c>
    </row>
    <row r="50" spans="1:11" x14ac:dyDescent="0.2">
      <c r="A50" t="b">
        <f>AND(PRE!A50&lt;&gt;"", SUMPRODUCT(--EXACT(PRE!A$18:A$517, PRE!A50))=1)</f>
        <v>0</v>
      </c>
      <c r="B50" t="b">
        <f>AND(PRE!B50&lt;&gt;"", OR(B$3=FALSE, SUMPRODUCT(--EXACT(B$5:B$17, PRE!B50))&gt;0))</f>
        <v>0</v>
      </c>
      <c r="C50" t="b">
        <f>AND(PRE!C50&lt;&gt;"", OR(C$3=FALSE, SUMPRODUCT(--EXACT(C$5:C$17, PRE!C50))&gt;0))</f>
        <v>0</v>
      </c>
      <c r="D50" t="b">
        <f>AND(PRE!D50&lt;&gt;"", OR(D$3=FALSE, SUMPRODUCT(--EXACT(D$5:D$17, PRE!D50))&gt;0))</f>
        <v>0</v>
      </c>
      <c r="E50" t="b">
        <f>AND(PRE!E50&lt;&gt;"", OR(E$3=FALSE, SUMPRODUCT(--EXACT(E$5:E$17, PRE!E50))&gt;0))</f>
        <v>0</v>
      </c>
      <c r="F50" t="b">
        <f>AND(PRE!F50&lt;&gt;"", OR(F$3=FALSE, SUMPRODUCT(--EXACT(F$5:F$17, PRE!F50))&gt;0))</f>
        <v>0</v>
      </c>
      <c r="G50" t="b">
        <f>AND(PRE!G50&lt;&gt;"", OR(G$3=FALSE, SUMPRODUCT(--EXACT(G$5:G$17, PRE!G50))&gt;0))</f>
        <v>0</v>
      </c>
      <c r="H50" t="b">
        <f>AND(PRE!H50&lt;&gt;"", OR(H$3=FALSE, SUMPRODUCT(--EXACT(H$5:H$17, PRE!H50))&gt;0))</f>
        <v>0</v>
      </c>
      <c r="I50" t="b">
        <f>AND(PRE!I50&lt;&gt;"", OR(I$3=FALSE, SUMPRODUCT(--EXACT(I$5:I$17, PRE!I50))&gt;0))</f>
        <v>0</v>
      </c>
      <c r="J50" t="b">
        <f>AND(PRE!J50&lt;&gt;"", OR(J$3=FALSE, SUMPRODUCT(--EXACT(J$5:J$17, PRE!J50))&gt;0))</f>
        <v>0</v>
      </c>
      <c r="K50" t="b">
        <f>AND(PRE!K50&lt;&gt;"", OR(K$3=FALSE, SUMPRODUCT(--EXACT(K$5:K$17, PRE!K50))&gt;0))</f>
        <v>0</v>
      </c>
    </row>
    <row r="51" spans="1:11" x14ac:dyDescent="0.2">
      <c r="A51" t="b">
        <f>AND(PRE!A51&lt;&gt;"", SUMPRODUCT(--EXACT(PRE!A$18:A$517, PRE!A51))=1)</f>
        <v>0</v>
      </c>
      <c r="B51" t="b">
        <f>AND(PRE!B51&lt;&gt;"", OR(B$3=FALSE, SUMPRODUCT(--EXACT(B$5:B$17, PRE!B51))&gt;0))</f>
        <v>0</v>
      </c>
      <c r="C51" t="b">
        <f>AND(PRE!C51&lt;&gt;"", OR(C$3=FALSE, SUMPRODUCT(--EXACT(C$5:C$17, PRE!C51))&gt;0))</f>
        <v>0</v>
      </c>
      <c r="D51" t="b">
        <f>AND(PRE!D51&lt;&gt;"", OR(D$3=FALSE, SUMPRODUCT(--EXACT(D$5:D$17, PRE!D51))&gt;0))</f>
        <v>0</v>
      </c>
      <c r="E51" t="b">
        <f>AND(PRE!E51&lt;&gt;"", OR(E$3=FALSE, SUMPRODUCT(--EXACT(E$5:E$17, PRE!E51))&gt;0))</f>
        <v>0</v>
      </c>
      <c r="F51" t="b">
        <f>AND(PRE!F51&lt;&gt;"", OR(F$3=FALSE, SUMPRODUCT(--EXACT(F$5:F$17, PRE!F51))&gt;0))</f>
        <v>0</v>
      </c>
      <c r="G51" t="b">
        <f>AND(PRE!G51&lt;&gt;"", OR(G$3=FALSE, SUMPRODUCT(--EXACT(G$5:G$17, PRE!G51))&gt;0))</f>
        <v>0</v>
      </c>
      <c r="H51" t="b">
        <f>AND(PRE!H51&lt;&gt;"", OR(H$3=FALSE, SUMPRODUCT(--EXACT(H$5:H$17, PRE!H51))&gt;0))</f>
        <v>0</v>
      </c>
      <c r="I51" t="b">
        <f>AND(PRE!I51&lt;&gt;"", OR(I$3=FALSE, SUMPRODUCT(--EXACT(I$5:I$17, PRE!I51))&gt;0))</f>
        <v>0</v>
      </c>
      <c r="J51" t="b">
        <f>AND(PRE!J51&lt;&gt;"", OR(J$3=FALSE, SUMPRODUCT(--EXACT(J$5:J$17, PRE!J51))&gt;0))</f>
        <v>0</v>
      </c>
      <c r="K51" t="b">
        <f>AND(PRE!K51&lt;&gt;"", OR(K$3=FALSE, SUMPRODUCT(--EXACT(K$5:K$17, PRE!K51))&gt;0))</f>
        <v>0</v>
      </c>
    </row>
    <row r="52" spans="1:11" x14ac:dyDescent="0.2">
      <c r="A52" t="b">
        <f>AND(PRE!A52&lt;&gt;"", SUMPRODUCT(--EXACT(PRE!A$18:A$517, PRE!A52))=1)</f>
        <v>0</v>
      </c>
      <c r="B52" t="b">
        <f>AND(PRE!B52&lt;&gt;"", OR(B$3=FALSE, SUMPRODUCT(--EXACT(B$5:B$17, PRE!B52))&gt;0))</f>
        <v>0</v>
      </c>
      <c r="C52" t="b">
        <f>AND(PRE!C52&lt;&gt;"", OR(C$3=FALSE, SUMPRODUCT(--EXACT(C$5:C$17, PRE!C52))&gt;0))</f>
        <v>0</v>
      </c>
      <c r="D52" t="b">
        <f>AND(PRE!D52&lt;&gt;"", OR(D$3=FALSE, SUMPRODUCT(--EXACT(D$5:D$17, PRE!D52))&gt;0))</f>
        <v>0</v>
      </c>
      <c r="E52" t="b">
        <f>AND(PRE!E52&lt;&gt;"", OR(E$3=FALSE, SUMPRODUCT(--EXACT(E$5:E$17, PRE!E52))&gt;0))</f>
        <v>0</v>
      </c>
      <c r="F52" t="b">
        <f>AND(PRE!F52&lt;&gt;"", OR(F$3=FALSE, SUMPRODUCT(--EXACT(F$5:F$17, PRE!F52))&gt;0))</f>
        <v>0</v>
      </c>
      <c r="G52" t="b">
        <f>AND(PRE!G52&lt;&gt;"", OR(G$3=FALSE, SUMPRODUCT(--EXACT(G$5:G$17, PRE!G52))&gt;0))</f>
        <v>0</v>
      </c>
      <c r="H52" t="b">
        <f>AND(PRE!H52&lt;&gt;"", OR(H$3=FALSE, SUMPRODUCT(--EXACT(H$5:H$17, PRE!H52))&gt;0))</f>
        <v>0</v>
      </c>
      <c r="I52" t="b">
        <f>AND(PRE!I52&lt;&gt;"", OR(I$3=FALSE, SUMPRODUCT(--EXACT(I$5:I$17, PRE!I52))&gt;0))</f>
        <v>0</v>
      </c>
      <c r="J52" t="b">
        <f>AND(PRE!J52&lt;&gt;"", OR(J$3=FALSE, SUMPRODUCT(--EXACT(J$5:J$17, PRE!J52))&gt;0))</f>
        <v>0</v>
      </c>
      <c r="K52" t="b">
        <f>AND(PRE!K52&lt;&gt;"", OR(K$3=FALSE, SUMPRODUCT(--EXACT(K$5:K$17, PRE!K52))&gt;0))</f>
        <v>0</v>
      </c>
    </row>
    <row r="53" spans="1:11" x14ac:dyDescent="0.2">
      <c r="A53" t="b">
        <f>AND(PRE!A53&lt;&gt;"", SUMPRODUCT(--EXACT(PRE!A$18:A$517, PRE!A53))=1)</f>
        <v>0</v>
      </c>
      <c r="B53" t="b">
        <f>AND(PRE!B53&lt;&gt;"", OR(B$3=FALSE, SUMPRODUCT(--EXACT(B$5:B$17, PRE!B53))&gt;0))</f>
        <v>0</v>
      </c>
      <c r="C53" t="b">
        <f>AND(PRE!C53&lt;&gt;"", OR(C$3=FALSE, SUMPRODUCT(--EXACT(C$5:C$17, PRE!C53))&gt;0))</f>
        <v>0</v>
      </c>
      <c r="D53" t="b">
        <f>AND(PRE!D53&lt;&gt;"", OR(D$3=FALSE, SUMPRODUCT(--EXACT(D$5:D$17, PRE!D53))&gt;0))</f>
        <v>0</v>
      </c>
      <c r="E53" t="b">
        <f>AND(PRE!E53&lt;&gt;"", OR(E$3=FALSE, SUMPRODUCT(--EXACT(E$5:E$17, PRE!E53))&gt;0))</f>
        <v>0</v>
      </c>
      <c r="F53" t="b">
        <f>AND(PRE!F53&lt;&gt;"", OR(F$3=FALSE, SUMPRODUCT(--EXACT(F$5:F$17, PRE!F53))&gt;0))</f>
        <v>0</v>
      </c>
      <c r="G53" t="b">
        <f>AND(PRE!G53&lt;&gt;"", OR(G$3=FALSE, SUMPRODUCT(--EXACT(G$5:G$17, PRE!G53))&gt;0))</f>
        <v>0</v>
      </c>
      <c r="H53" t="b">
        <f>AND(PRE!H53&lt;&gt;"", OR(H$3=FALSE, SUMPRODUCT(--EXACT(H$5:H$17, PRE!H53))&gt;0))</f>
        <v>0</v>
      </c>
      <c r="I53" t="b">
        <f>AND(PRE!I53&lt;&gt;"", OR(I$3=FALSE, SUMPRODUCT(--EXACT(I$5:I$17, PRE!I53))&gt;0))</f>
        <v>0</v>
      </c>
      <c r="J53" t="b">
        <f>AND(PRE!J53&lt;&gt;"", OR(J$3=FALSE, SUMPRODUCT(--EXACT(J$5:J$17, PRE!J53))&gt;0))</f>
        <v>0</v>
      </c>
      <c r="K53" t="b">
        <f>AND(PRE!K53&lt;&gt;"", OR(K$3=FALSE, SUMPRODUCT(--EXACT(K$5:K$17, PRE!K53))&gt;0))</f>
        <v>0</v>
      </c>
    </row>
    <row r="54" spans="1:11" x14ac:dyDescent="0.2">
      <c r="A54" t="b">
        <f>AND(PRE!A54&lt;&gt;"", SUMPRODUCT(--EXACT(PRE!A$18:A$517, PRE!A54))=1)</f>
        <v>0</v>
      </c>
      <c r="B54" t="b">
        <f>AND(PRE!B54&lt;&gt;"", OR(B$3=FALSE, SUMPRODUCT(--EXACT(B$5:B$17, PRE!B54))&gt;0))</f>
        <v>0</v>
      </c>
      <c r="C54" t="b">
        <f>AND(PRE!C54&lt;&gt;"", OR(C$3=FALSE, SUMPRODUCT(--EXACT(C$5:C$17, PRE!C54))&gt;0))</f>
        <v>0</v>
      </c>
      <c r="D54" t="b">
        <f>AND(PRE!D54&lt;&gt;"", OR(D$3=FALSE, SUMPRODUCT(--EXACT(D$5:D$17, PRE!D54))&gt;0))</f>
        <v>0</v>
      </c>
      <c r="E54" t="b">
        <f>AND(PRE!E54&lt;&gt;"", OR(E$3=FALSE, SUMPRODUCT(--EXACT(E$5:E$17, PRE!E54))&gt;0))</f>
        <v>0</v>
      </c>
      <c r="F54" t="b">
        <f>AND(PRE!F54&lt;&gt;"", OR(F$3=FALSE, SUMPRODUCT(--EXACT(F$5:F$17, PRE!F54))&gt;0))</f>
        <v>0</v>
      </c>
      <c r="G54" t="b">
        <f>AND(PRE!G54&lt;&gt;"", OR(G$3=FALSE, SUMPRODUCT(--EXACT(G$5:G$17, PRE!G54))&gt;0))</f>
        <v>0</v>
      </c>
      <c r="H54" t="b">
        <f>AND(PRE!H54&lt;&gt;"", OR(H$3=FALSE, SUMPRODUCT(--EXACT(H$5:H$17, PRE!H54))&gt;0))</f>
        <v>0</v>
      </c>
      <c r="I54" t="b">
        <f>AND(PRE!I54&lt;&gt;"", OR(I$3=FALSE, SUMPRODUCT(--EXACT(I$5:I$17, PRE!I54))&gt;0))</f>
        <v>0</v>
      </c>
      <c r="J54" t="b">
        <f>AND(PRE!J54&lt;&gt;"", OR(J$3=FALSE, SUMPRODUCT(--EXACT(J$5:J$17, PRE!J54))&gt;0))</f>
        <v>0</v>
      </c>
      <c r="K54" t="b">
        <f>AND(PRE!K54&lt;&gt;"", OR(K$3=FALSE, SUMPRODUCT(--EXACT(K$5:K$17, PRE!K54))&gt;0))</f>
        <v>0</v>
      </c>
    </row>
    <row r="55" spans="1:11" x14ac:dyDescent="0.2">
      <c r="A55" t="b">
        <f>AND(PRE!A55&lt;&gt;"", SUMPRODUCT(--EXACT(PRE!A$18:A$517, PRE!A55))=1)</f>
        <v>0</v>
      </c>
      <c r="B55" t="b">
        <f>AND(PRE!B55&lt;&gt;"", OR(B$3=FALSE, SUMPRODUCT(--EXACT(B$5:B$17, PRE!B55))&gt;0))</f>
        <v>0</v>
      </c>
      <c r="C55" t="b">
        <f>AND(PRE!C55&lt;&gt;"", OR(C$3=FALSE, SUMPRODUCT(--EXACT(C$5:C$17, PRE!C55))&gt;0))</f>
        <v>0</v>
      </c>
      <c r="D55" t="b">
        <f>AND(PRE!D55&lt;&gt;"", OR(D$3=FALSE, SUMPRODUCT(--EXACT(D$5:D$17, PRE!D55))&gt;0))</f>
        <v>0</v>
      </c>
      <c r="E55" t="b">
        <f>AND(PRE!E55&lt;&gt;"", OR(E$3=FALSE, SUMPRODUCT(--EXACT(E$5:E$17, PRE!E55))&gt;0))</f>
        <v>0</v>
      </c>
      <c r="F55" t="b">
        <f>AND(PRE!F55&lt;&gt;"", OR(F$3=FALSE, SUMPRODUCT(--EXACT(F$5:F$17, PRE!F55))&gt;0))</f>
        <v>0</v>
      </c>
      <c r="G55" t="b">
        <f>AND(PRE!G55&lt;&gt;"", OR(G$3=FALSE, SUMPRODUCT(--EXACT(G$5:G$17, PRE!G55))&gt;0))</f>
        <v>0</v>
      </c>
      <c r="H55" t="b">
        <f>AND(PRE!H55&lt;&gt;"", OR(H$3=FALSE, SUMPRODUCT(--EXACT(H$5:H$17, PRE!H55))&gt;0))</f>
        <v>0</v>
      </c>
      <c r="I55" t="b">
        <f>AND(PRE!I55&lt;&gt;"", OR(I$3=FALSE, SUMPRODUCT(--EXACT(I$5:I$17, PRE!I55))&gt;0))</f>
        <v>0</v>
      </c>
      <c r="J55" t="b">
        <f>AND(PRE!J55&lt;&gt;"", OR(J$3=FALSE, SUMPRODUCT(--EXACT(J$5:J$17, PRE!J55))&gt;0))</f>
        <v>0</v>
      </c>
      <c r="K55" t="b">
        <f>AND(PRE!K55&lt;&gt;"", OR(K$3=FALSE, SUMPRODUCT(--EXACT(K$5:K$17, PRE!K55))&gt;0))</f>
        <v>0</v>
      </c>
    </row>
    <row r="56" spans="1:11" x14ac:dyDescent="0.2">
      <c r="A56" t="b">
        <f>AND(PRE!A56&lt;&gt;"", SUMPRODUCT(--EXACT(PRE!A$18:A$517, PRE!A56))=1)</f>
        <v>0</v>
      </c>
      <c r="B56" t="b">
        <f>AND(PRE!B56&lt;&gt;"", OR(B$3=FALSE, SUMPRODUCT(--EXACT(B$5:B$17, PRE!B56))&gt;0))</f>
        <v>0</v>
      </c>
      <c r="C56" t="b">
        <f>AND(PRE!C56&lt;&gt;"", OR(C$3=FALSE, SUMPRODUCT(--EXACT(C$5:C$17, PRE!C56))&gt;0))</f>
        <v>0</v>
      </c>
      <c r="D56" t="b">
        <f>AND(PRE!D56&lt;&gt;"", OR(D$3=FALSE, SUMPRODUCT(--EXACT(D$5:D$17, PRE!D56))&gt;0))</f>
        <v>0</v>
      </c>
      <c r="E56" t="b">
        <f>AND(PRE!E56&lt;&gt;"", OR(E$3=FALSE, SUMPRODUCT(--EXACT(E$5:E$17, PRE!E56))&gt;0))</f>
        <v>0</v>
      </c>
      <c r="F56" t="b">
        <f>AND(PRE!F56&lt;&gt;"", OR(F$3=FALSE, SUMPRODUCT(--EXACT(F$5:F$17, PRE!F56))&gt;0))</f>
        <v>0</v>
      </c>
      <c r="G56" t="b">
        <f>AND(PRE!G56&lt;&gt;"", OR(G$3=FALSE, SUMPRODUCT(--EXACT(G$5:G$17, PRE!G56))&gt;0))</f>
        <v>0</v>
      </c>
      <c r="H56" t="b">
        <f>AND(PRE!H56&lt;&gt;"", OR(H$3=FALSE, SUMPRODUCT(--EXACT(H$5:H$17, PRE!H56))&gt;0))</f>
        <v>0</v>
      </c>
      <c r="I56" t="b">
        <f>AND(PRE!I56&lt;&gt;"", OR(I$3=FALSE, SUMPRODUCT(--EXACT(I$5:I$17, PRE!I56))&gt;0))</f>
        <v>0</v>
      </c>
      <c r="J56" t="b">
        <f>AND(PRE!J56&lt;&gt;"", OR(J$3=FALSE, SUMPRODUCT(--EXACT(J$5:J$17, PRE!J56))&gt;0))</f>
        <v>0</v>
      </c>
      <c r="K56" t="b">
        <f>AND(PRE!K56&lt;&gt;"", OR(K$3=FALSE, SUMPRODUCT(--EXACT(K$5:K$17, PRE!K56))&gt;0))</f>
        <v>0</v>
      </c>
    </row>
    <row r="57" spans="1:11" x14ac:dyDescent="0.2">
      <c r="A57" t="b">
        <f>AND(PRE!A57&lt;&gt;"", SUMPRODUCT(--EXACT(PRE!A$18:A$517, PRE!A57))=1)</f>
        <v>0</v>
      </c>
      <c r="B57" t="b">
        <f>AND(PRE!B57&lt;&gt;"", OR(B$3=FALSE, SUMPRODUCT(--EXACT(B$5:B$17, PRE!B57))&gt;0))</f>
        <v>0</v>
      </c>
      <c r="C57" t="b">
        <f>AND(PRE!C57&lt;&gt;"", OR(C$3=FALSE, SUMPRODUCT(--EXACT(C$5:C$17, PRE!C57))&gt;0))</f>
        <v>0</v>
      </c>
      <c r="D57" t="b">
        <f>AND(PRE!D57&lt;&gt;"", OR(D$3=FALSE, SUMPRODUCT(--EXACT(D$5:D$17, PRE!D57))&gt;0))</f>
        <v>0</v>
      </c>
      <c r="E57" t="b">
        <f>AND(PRE!E57&lt;&gt;"", OR(E$3=FALSE, SUMPRODUCT(--EXACT(E$5:E$17, PRE!E57))&gt;0))</f>
        <v>0</v>
      </c>
      <c r="F57" t="b">
        <f>AND(PRE!F57&lt;&gt;"", OR(F$3=FALSE, SUMPRODUCT(--EXACT(F$5:F$17, PRE!F57))&gt;0))</f>
        <v>0</v>
      </c>
      <c r="G57" t="b">
        <f>AND(PRE!G57&lt;&gt;"", OR(G$3=FALSE, SUMPRODUCT(--EXACT(G$5:G$17, PRE!G57))&gt;0))</f>
        <v>0</v>
      </c>
      <c r="H57" t="b">
        <f>AND(PRE!H57&lt;&gt;"", OR(H$3=FALSE, SUMPRODUCT(--EXACT(H$5:H$17, PRE!H57))&gt;0))</f>
        <v>0</v>
      </c>
      <c r="I57" t="b">
        <f>AND(PRE!I57&lt;&gt;"", OR(I$3=FALSE, SUMPRODUCT(--EXACT(I$5:I$17, PRE!I57))&gt;0))</f>
        <v>0</v>
      </c>
      <c r="J57" t="b">
        <f>AND(PRE!J57&lt;&gt;"", OR(J$3=FALSE, SUMPRODUCT(--EXACT(J$5:J$17, PRE!J57))&gt;0))</f>
        <v>0</v>
      </c>
      <c r="K57" t="b">
        <f>AND(PRE!K57&lt;&gt;"", OR(K$3=FALSE, SUMPRODUCT(--EXACT(K$5:K$17, PRE!K57))&gt;0))</f>
        <v>0</v>
      </c>
    </row>
    <row r="58" spans="1:11" x14ac:dyDescent="0.2">
      <c r="A58" t="b">
        <f>AND(PRE!A58&lt;&gt;"", SUMPRODUCT(--EXACT(PRE!A$18:A$517, PRE!A58))=1)</f>
        <v>0</v>
      </c>
      <c r="B58" t="b">
        <f>AND(PRE!B58&lt;&gt;"", OR(B$3=FALSE, SUMPRODUCT(--EXACT(B$5:B$17, PRE!B58))&gt;0))</f>
        <v>0</v>
      </c>
      <c r="C58" t="b">
        <f>AND(PRE!C58&lt;&gt;"", OR(C$3=FALSE, SUMPRODUCT(--EXACT(C$5:C$17, PRE!C58))&gt;0))</f>
        <v>0</v>
      </c>
      <c r="D58" t="b">
        <f>AND(PRE!D58&lt;&gt;"", OR(D$3=FALSE, SUMPRODUCT(--EXACT(D$5:D$17, PRE!D58))&gt;0))</f>
        <v>0</v>
      </c>
      <c r="E58" t="b">
        <f>AND(PRE!E58&lt;&gt;"", OR(E$3=FALSE, SUMPRODUCT(--EXACT(E$5:E$17, PRE!E58))&gt;0))</f>
        <v>0</v>
      </c>
      <c r="F58" t="b">
        <f>AND(PRE!F58&lt;&gt;"", OR(F$3=FALSE, SUMPRODUCT(--EXACT(F$5:F$17, PRE!F58))&gt;0))</f>
        <v>0</v>
      </c>
      <c r="G58" t="b">
        <f>AND(PRE!G58&lt;&gt;"", OR(G$3=FALSE, SUMPRODUCT(--EXACT(G$5:G$17, PRE!G58))&gt;0))</f>
        <v>0</v>
      </c>
      <c r="H58" t="b">
        <f>AND(PRE!H58&lt;&gt;"", OR(H$3=FALSE, SUMPRODUCT(--EXACT(H$5:H$17, PRE!H58))&gt;0))</f>
        <v>0</v>
      </c>
      <c r="I58" t="b">
        <f>AND(PRE!I58&lt;&gt;"", OR(I$3=FALSE, SUMPRODUCT(--EXACT(I$5:I$17, PRE!I58))&gt;0))</f>
        <v>0</v>
      </c>
      <c r="J58" t="b">
        <f>AND(PRE!J58&lt;&gt;"", OR(J$3=FALSE, SUMPRODUCT(--EXACT(J$5:J$17, PRE!J58))&gt;0))</f>
        <v>0</v>
      </c>
      <c r="K58" t="b">
        <f>AND(PRE!K58&lt;&gt;"", OR(K$3=FALSE, SUMPRODUCT(--EXACT(K$5:K$17, PRE!K58))&gt;0))</f>
        <v>0</v>
      </c>
    </row>
    <row r="59" spans="1:11" x14ac:dyDescent="0.2">
      <c r="A59" t="b">
        <f>AND(PRE!A59&lt;&gt;"", SUMPRODUCT(--EXACT(PRE!A$18:A$517, PRE!A59))=1)</f>
        <v>0</v>
      </c>
      <c r="B59" t="b">
        <f>AND(PRE!B59&lt;&gt;"", OR(B$3=FALSE, SUMPRODUCT(--EXACT(B$5:B$17, PRE!B59))&gt;0))</f>
        <v>0</v>
      </c>
      <c r="C59" t="b">
        <f>AND(PRE!C59&lt;&gt;"", OR(C$3=FALSE, SUMPRODUCT(--EXACT(C$5:C$17, PRE!C59))&gt;0))</f>
        <v>0</v>
      </c>
      <c r="D59" t="b">
        <f>AND(PRE!D59&lt;&gt;"", OR(D$3=FALSE, SUMPRODUCT(--EXACT(D$5:D$17, PRE!D59))&gt;0))</f>
        <v>0</v>
      </c>
      <c r="E59" t="b">
        <f>AND(PRE!E59&lt;&gt;"", OR(E$3=FALSE, SUMPRODUCT(--EXACT(E$5:E$17, PRE!E59))&gt;0))</f>
        <v>0</v>
      </c>
      <c r="F59" t="b">
        <f>AND(PRE!F59&lt;&gt;"", OR(F$3=FALSE, SUMPRODUCT(--EXACT(F$5:F$17, PRE!F59))&gt;0))</f>
        <v>0</v>
      </c>
      <c r="G59" t="b">
        <f>AND(PRE!G59&lt;&gt;"", OR(G$3=FALSE, SUMPRODUCT(--EXACT(G$5:G$17, PRE!G59))&gt;0))</f>
        <v>0</v>
      </c>
      <c r="H59" t="b">
        <f>AND(PRE!H59&lt;&gt;"", OR(H$3=FALSE, SUMPRODUCT(--EXACT(H$5:H$17, PRE!H59))&gt;0))</f>
        <v>0</v>
      </c>
      <c r="I59" t="b">
        <f>AND(PRE!I59&lt;&gt;"", OR(I$3=FALSE, SUMPRODUCT(--EXACT(I$5:I$17, PRE!I59))&gt;0))</f>
        <v>0</v>
      </c>
      <c r="J59" t="b">
        <f>AND(PRE!J59&lt;&gt;"", OR(J$3=FALSE, SUMPRODUCT(--EXACT(J$5:J$17, PRE!J59))&gt;0))</f>
        <v>0</v>
      </c>
      <c r="K59" t="b">
        <f>AND(PRE!K59&lt;&gt;"", OR(K$3=FALSE, SUMPRODUCT(--EXACT(K$5:K$17, PRE!K59))&gt;0))</f>
        <v>0</v>
      </c>
    </row>
    <row r="60" spans="1:11" x14ac:dyDescent="0.2">
      <c r="A60" t="b">
        <f>AND(PRE!A60&lt;&gt;"", SUMPRODUCT(--EXACT(PRE!A$18:A$517, PRE!A60))=1)</f>
        <v>0</v>
      </c>
      <c r="B60" t="b">
        <f>AND(PRE!B60&lt;&gt;"", OR(B$3=FALSE, SUMPRODUCT(--EXACT(B$5:B$17, PRE!B60))&gt;0))</f>
        <v>0</v>
      </c>
      <c r="C60" t="b">
        <f>AND(PRE!C60&lt;&gt;"", OR(C$3=FALSE, SUMPRODUCT(--EXACT(C$5:C$17, PRE!C60))&gt;0))</f>
        <v>0</v>
      </c>
      <c r="D60" t="b">
        <f>AND(PRE!D60&lt;&gt;"", OR(D$3=FALSE, SUMPRODUCT(--EXACT(D$5:D$17, PRE!D60))&gt;0))</f>
        <v>0</v>
      </c>
      <c r="E60" t="b">
        <f>AND(PRE!E60&lt;&gt;"", OR(E$3=FALSE, SUMPRODUCT(--EXACT(E$5:E$17, PRE!E60))&gt;0))</f>
        <v>0</v>
      </c>
      <c r="F60" t="b">
        <f>AND(PRE!F60&lt;&gt;"", OR(F$3=FALSE, SUMPRODUCT(--EXACT(F$5:F$17, PRE!F60))&gt;0))</f>
        <v>0</v>
      </c>
      <c r="G60" t="b">
        <f>AND(PRE!G60&lt;&gt;"", OR(G$3=FALSE, SUMPRODUCT(--EXACT(G$5:G$17, PRE!G60))&gt;0))</f>
        <v>0</v>
      </c>
      <c r="H60" t="b">
        <f>AND(PRE!H60&lt;&gt;"", OR(H$3=FALSE, SUMPRODUCT(--EXACT(H$5:H$17, PRE!H60))&gt;0))</f>
        <v>0</v>
      </c>
      <c r="I60" t="b">
        <f>AND(PRE!I60&lt;&gt;"", OR(I$3=FALSE, SUMPRODUCT(--EXACT(I$5:I$17, PRE!I60))&gt;0))</f>
        <v>0</v>
      </c>
      <c r="J60" t="b">
        <f>AND(PRE!J60&lt;&gt;"", OR(J$3=FALSE, SUMPRODUCT(--EXACT(J$5:J$17, PRE!J60))&gt;0))</f>
        <v>0</v>
      </c>
      <c r="K60" t="b">
        <f>AND(PRE!K60&lt;&gt;"", OR(K$3=FALSE, SUMPRODUCT(--EXACT(K$5:K$17, PRE!K60))&gt;0))</f>
        <v>0</v>
      </c>
    </row>
    <row r="61" spans="1:11" x14ac:dyDescent="0.2">
      <c r="A61" t="b">
        <f>AND(PRE!A61&lt;&gt;"", SUMPRODUCT(--EXACT(PRE!A$18:A$517, PRE!A61))=1)</f>
        <v>0</v>
      </c>
      <c r="B61" t="b">
        <f>AND(PRE!B61&lt;&gt;"", OR(B$3=FALSE, SUMPRODUCT(--EXACT(B$5:B$17, PRE!B61))&gt;0))</f>
        <v>0</v>
      </c>
      <c r="C61" t="b">
        <f>AND(PRE!C61&lt;&gt;"", OR(C$3=FALSE, SUMPRODUCT(--EXACT(C$5:C$17, PRE!C61))&gt;0))</f>
        <v>0</v>
      </c>
      <c r="D61" t="b">
        <f>AND(PRE!D61&lt;&gt;"", OR(D$3=FALSE, SUMPRODUCT(--EXACT(D$5:D$17, PRE!D61))&gt;0))</f>
        <v>0</v>
      </c>
      <c r="E61" t="b">
        <f>AND(PRE!E61&lt;&gt;"", OR(E$3=FALSE, SUMPRODUCT(--EXACT(E$5:E$17, PRE!E61))&gt;0))</f>
        <v>0</v>
      </c>
      <c r="F61" t="b">
        <f>AND(PRE!F61&lt;&gt;"", OR(F$3=FALSE, SUMPRODUCT(--EXACT(F$5:F$17, PRE!F61))&gt;0))</f>
        <v>0</v>
      </c>
      <c r="G61" t="b">
        <f>AND(PRE!G61&lt;&gt;"", OR(G$3=FALSE, SUMPRODUCT(--EXACT(G$5:G$17, PRE!G61))&gt;0))</f>
        <v>0</v>
      </c>
      <c r="H61" t="b">
        <f>AND(PRE!H61&lt;&gt;"", OR(H$3=FALSE, SUMPRODUCT(--EXACT(H$5:H$17, PRE!H61))&gt;0))</f>
        <v>0</v>
      </c>
      <c r="I61" t="b">
        <f>AND(PRE!I61&lt;&gt;"", OR(I$3=FALSE, SUMPRODUCT(--EXACT(I$5:I$17, PRE!I61))&gt;0))</f>
        <v>0</v>
      </c>
      <c r="J61" t="b">
        <f>AND(PRE!J61&lt;&gt;"", OR(J$3=FALSE, SUMPRODUCT(--EXACT(J$5:J$17, PRE!J61))&gt;0))</f>
        <v>0</v>
      </c>
      <c r="K61" t="b">
        <f>AND(PRE!K61&lt;&gt;"", OR(K$3=FALSE, SUMPRODUCT(--EXACT(K$5:K$17, PRE!K61))&gt;0))</f>
        <v>0</v>
      </c>
    </row>
    <row r="62" spans="1:11" x14ac:dyDescent="0.2">
      <c r="A62" t="b">
        <f>AND(PRE!A62&lt;&gt;"", SUMPRODUCT(--EXACT(PRE!A$18:A$517, PRE!A62))=1)</f>
        <v>0</v>
      </c>
      <c r="B62" t="b">
        <f>AND(PRE!B62&lt;&gt;"", OR(B$3=FALSE, SUMPRODUCT(--EXACT(B$5:B$17, PRE!B62))&gt;0))</f>
        <v>0</v>
      </c>
      <c r="C62" t="b">
        <f>AND(PRE!C62&lt;&gt;"", OR(C$3=FALSE, SUMPRODUCT(--EXACT(C$5:C$17, PRE!C62))&gt;0))</f>
        <v>0</v>
      </c>
      <c r="D62" t="b">
        <f>AND(PRE!D62&lt;&gt;"", OR(D$3=FALSE, SUMPRODUCT(--EXACT(D$5:D$17, PRE!D62))&gt;0))</f>
        <v>0</v>
      </c>
      <c r="E62" t="b">
        <f>AND(PRE!E62&lt;&gt;"", OR(E$3=FALSE, SUMPRODUCT(--EXACT(E$5:E$17, PRE!E62))&gt;0))</f>
        <v>0</v>
      </c>
      <c r="F62" t="b">
        <f>AND(PRE!F62&lt;&gt;"", OR(F$3=FALSE, SUMPRODUCT(--EXACT(F$5:F$17, PRE!F62))&gt;0))</f>
        <v>0</v>
      </c>
      <c r="G62" t="b">
        <f>AND(PRE!G62&lt;&gt;"", OR(G$3=FALSE, SUMPRODUCT(--EXACT(G$5:G$17, PRE!G62))&gt;0))</f>
        <v>0</v>
      </c>
      <c r="H62" t="b">
        <f>AND(PRE!H62&lt;&gt;"", OR(H$3=FALSE, SUMPRODUCT(--EXACT(H$5:H$17, PRE!H62))&gt;0))</f>
        <v>0</v>
      </c>
      <c r="I62" t="b">
        <f>AND(PRE!I62&lt;&gt;"", OR(I$3=FALSE, SUMPRODUCT(--EXACT(I$5:I$17, PRE!I62))&gt;0))</f>
        <v>0</v>
      </c>
      <c r="J62" t="b">
        <f>AND(PRE!J62&lt;&gt;"", OR(J$3=FALSE, SUMPRODUCT(--EXACT(J$5:J$17, PRE!J62))&gt;0))</f>
        <v>0</v>
      </c>
      <c r="K62" t="b">
        <f>AND(PRE!K62&lt;&gt;"", OR(K$3=FALSE, SUMPRODUCT(--EXACT(K$5:K$17, PRE!K62))&gt;0))</f>
        <v>0</v>
      </c>
    </row>
    <row r="63" spans="1:11" x14ac:dyDescent="0.2">
      <c r="A63" t="b">
        <f>AND(PRE!A63&lt;&gt;"", SUMPRODUCT(--EXACT(PRE!A$18:A$517, PRE!A63))=1)</f>
        <v>0</v>
      </c>
      <c r="B63" t="b">
        <f>AND(PRE!B63&lt;&gt;"", OR(B$3=FALSE, SUMPRODUCT(--EXACT(B$5:B$17, PRE!B63))&gt;0))</f>
        <v>0</v>
      </c>
      <c r="C63" t="b">
        <f>AND(PRE!C63&lt;&gt;"", OR(C$3=FALSE, SUMPRODUCT(--EXACT(C$5:C$17, PRE!C63))&gt;0))</f>
        <v>0</v>
      </c>
      <c r="D63" t="b">
        <f>AND(PRE!D63&lt;&gt;"", OR(D$3=FALSE, SUMPRODUCT(--EXACT(D$5:D$17, PRE!D63))&gt;0))</f>
        <v>0</v>
      </c>
      <c r="E63" t="b">
        <f>AND(PRE!E63&lt;&gt;"", OR(E$3=FALSE, SUMPRODUCT(--EXACT(E$5:E$17, PRE!E63))&gt;0))</f>
        <v>0</v>
      </c>
      <c r="F63" t="b">
        <f>AND(PRE!F63&lt;&gt;"", OR(F$3=FALSE, SUMPRODUCT(--EXACT(F$5:F$17, PRE!F63))&gt;0))</f>
        <v>0</v>
      </c>
      <c r="G63" t="b">
        <f>AND(PRE!G63&lt;&gt;"", OR(G$3=FALSE, SUMPRODUCT(--EXACT(G$5:G$17, PRE!G63))&gt;0))</f>
        <v>0</v>
      </c>
      <c r="H63" t="b">
        <f>AND(PRE!H63&lt;&gt;"", OR(H$3=FALSE, SUMPRODUCT(--EXACT(H$5:H$17, PRE!H63))&gt;0))</f>
        <v>0</v>
      </c>
      <c r="I63" t="b">
        <f>AND(PRE!I63&lt;&gt;"", OR(I$3=FALSE, SUMPRODUCT(--EXACT(I$5:I$17, PRE!I63))&gt;0))</f>
        <v>0</v>
      </c>
      <c r="J63" t="b">
        <f>AND(PRE!J63&lt;&gt;"", OR(J$3=FALSE, SUMPRODUCT(--EXACT(J$5:J$17, PRE!J63))&gt;0))</f>
        <v>0</v>
      </c>
      <c r="K63" t="b">
        <f>AND(PRE!K63&lt;&gt;"", OR(K$3=FALSE, SUMPRODUCT(--EXACT(K$5:K$17, PRE!K63))&gt;0))</f>
        <v>0</v>
      </c>
    </row>
    <row r="64" spans="1:11" x14ac:dyDescent="0.2">
      <c r="A64" t="b">
        <f>AND(PRE!A64&lt;&gt;"", SUMPRODUCT(--EXACT(PRE!A$18:A$517, PRE!A64))=1)</f>
        <v>0</v>
      </c>
      <c r="B64" t="b">
        <f>AND(PRE!B64&lt;&gt;"", OR(B$3=FALSE, SUMPRODUCT(--EXACT(B$5:B$17, PRE!B64))&gt;0))</f>
        <v>0</v>
      </c>
      <c r="C64" t="b">
        <f>AND(PRE!C64&lt;&gt;"", OR(C$3=FALSE, SUMPRODUCT(--EXACT(C$5:C$17, PRE!C64))&gt;0))</f>
        <v>0</v>
      </c>
      <c r="D64" t="b">
        <f>AND(PRE!D64&lt;&gt;"", OR(D$3=FALSE, SUMPRODUCT(--EXACT(D$5:D$17, PRE!D64))&gt;0))</f>
        <v>0</v>
      </c>
      <c r="E64" t="b">
        <f>AND(PRE!E64&lt;&gt;"", OR(E$3=FALSE, SUMPRODUCT(--EXACT(E$5:E$17, PRE!E64))&gt;0))</f>
        <v>0</v>
      </c>
      <c r="F64" t="b">
        <f>AND(PRE!F64&lt;&gt;"", OR(F$3=FALSE, SUMPRODUCT(--EXACT(F$5:F$17, PRE!F64))&gt;0))</f>
        <v>0</v>
      </c>
      <c r="G64" t="b">
        <f>AND(PRE!G64&lt;&gt;"", OR(G$3=FALSE, SUMPRODUCT(--EXACT(G$5:G$17, PRE!G64))&gt;0))</f>
        <v>0</v>
      </c>
      <c r="H64" t="b">
        <f>AND(PRE!H64&lt;&gt;"", OR(H$3=FALSE, SUMPRODUCT(--EXACT(H$5:H$17, PRE!H64))&gt;0))</f>
        <v>0</v>
      </c>
      <c r="I64" t="b">
        <f>AND(PRE!I64&lt;&gt;"", OR(I$3=FALSE, SUMPRODUCT(--EXACT(I$5:I$17, PRE!I64))&gt;0))</f>
        <v>0</v>
      </c>
      <c r="J64" t="b">
        <f>AND(PRE!J64&lt;&gt;"", OR(J$3=FALSE, SUMPRODUCT(--EXACT(J$5:J$17, PRE!J64))&gt;0))</f>
        <v>0</v>
      </c>
      <c r="K64" t="b">
        <f>AND(PRE!K64&lt;&gt;"", OR(K$3=FALSE, SUMPRODUCT(--EXACT(K$5:K$17, PRE!K64))&gt;0))</f>
        <v>0</v>
      </c>
    </row>
    <row r="65" spans="1:11" x14ac:dyDescent="0.2">
      <c r="A65" t="b">
        <f>AND(PRE!A65&lt;&gt;"", SUMPRODUCT(--EXACT(PRE!A$18:A$517, PRE!A65))=1)</f>
        <v>0</v>
      </c>
      <c r="B65" t="b">
        <f>AND(PRE!B65&lt;&gt;"", OR(B$3=FALSE, SUMPRODUCT(--EXACT(B$5:B$17, PRE!B65))&gt;0))</f>
        <v>0</v>
      </c>
      <c r="C65" t="b">
        <f>AND(PRE!C65&lt;&gt;"", OR(C$3=FALSE, SUMPRODUCT(--EXACT(C$5:C$17, PRE!C65))&gt;0))</f>
        <v>0</v>
      </c>
      <c r="D65" t="b">
        <f>AND(PRE!D65&lt;&gt;"", OR(D$3=FALSE, SUMPRODUCT(--EXACT(D$5:D$17, PRE!D65))&gt;0))</f>
        <v>0</v>
      </c>
      <c r="E65" t="b">
        <f>AND(PRE!E65&lt;&gt;"", OR(E$3=FALSE, SUMPRODUCT(--EXACT(E$5:E$17, PRE!E65))&gt;0))</f>
        <v>0</v>
      </c>
      <c r="F65" t="b">
        <f>AND(PRE!F65&lt;&gt;"", OR(F$3=FALSE, SUMPRODUCT(--EXACT(F$5:F$17, PRE!F65))&gt;0))</f>
        <v>0</v>
      </c>
      <c r="G65" t="b">
        <f>AND(PRE!G65&lt;&gt;"", OR(G$3=FALSE, SUMPRODUCT(--EXACT(G$5:G$17, PRE!G65))&gt;0))</f>
        <v>0</v>
      </c>
      <c r="H65" t="b">
        <f>AND(PRE!H65&lt;&gt;"", OR(H$3=FALSE, SUMPRODUCT(--EXACT(H$5:H$17, PRE!H65))&gt;0))</f>
        <v>0</v>
      </c>
      <c r="I65" t="b">
        <f>AND(PRE!I65&lt;&gt;"", OR(I$3=FALSE, SUMPRODUCT(--EXACT(I$5:I$17, PRE!I65))&gt;0))</f>
        <v>0</v>
      </c>
      <c r="J65" t="b">
        <f>AND(PRE!J65&lt;&gt;"", OR(J$3=FALSE, SUMPRODUCT(--EXACT(J$5:J$17, PRE!J65))&gt;0))</f>
        <v>0</v>
      </c>
      <c r="K65" t="b">
        <f>AND(PRE!K65&lt;&gt;"", OR(K$3=FALSE, SUMPRODUCT(--EXACT(K$5:K$17, PRE!K65))&gt;0))</f>
        <v>0</v>
      </c>
    </row>
    <row r="66" spans="1:11" x14ac:dyDescent="0.2">
      <c r="A66" t="b">
        <f>AND(PRE!A66&lt;&gt;"", SUMPRODUCT(--EXACT(PRE!A$18:A$517, PRE!A66))=1)</f>
        <v>0</v>
      </c>
      <c r="B66" t="b">
        <f>AND(PRE!B66&lt;&gt;"", OR(B$3=FALSE, SUMPRODUCT(--EXACT(B$5:B$17, PRE!B66))&gt;0))</f>
        <v>0</v>
      </c>
      <c r="C66" t="b">
        <f>AND(PRE!C66&lt;&gt;"", OR(C$3=FALSE, SUMPRODUCT(--EXACT(C$5:C$17, PRE!C66))&gt;0))</f>
        <v>0</v>
      </c>
      <c r="D66" t="b">
        <f>AND(PRE!D66&lt;&gt;"", OR(D$3=FALSE, SUMPRODUCT(--EXACT(D$5:D$17, PRE!D66))&gt;0))</f>
        <v>0</v>
      </c>
      <c r="E66" t="b">
        <f>AND(PRE!E66&lt;&gt;"", OR(E$3=FALSE, SUMPRODUCT(--EXACT(E$5:E$17, PRE!E66))&gt;0))</f>
        <v>0</v>
      </c>
      <c r="F66" t="b">
        <f>AND(PRE!F66&lt;&gt;"", OR(F$3=FALSE, SUMPRODUCT(--EXACT(F$5:F$17, PRE!F66))&gt;0))</f>
        <v>0</v>
      </c>
      <c r="G66" t="b">
        <f>AND(PRE!G66&lt;&gt;"", OR(G$3=FALSE, SUMPRODUCT(--EXACT(G$5:G$17, PRE!G66))&gt;0))</f>
        <v>0</v>
      </c>
      <c r="H66" t="b">
        <f>AND(PRE!H66&lt;&gt;"", OR(H$3=FALSE, SUMPRODUCT(--EXACT(H$5:H$17, PRE!H66))&gt;0))</f>
        <v>0</v>
      </c>
      <c r="I66" t="b">
        <f>AND(PRE!I66&lt;&gt;"", OR(I$3=FALSE, SUMPRODUCT(--EXACT(I$5:I$17, PRE!I66))&gt;0))</f>
        <v>0</v>
      </c>
      <c r="J66" t="b">
        <f>AND(PRE!J66&lt;&gt;"", OR(J$3=FALSE, SUMPRODUCT(--EXACT(J$5:J$17, PRE!J66))&gt;0))</f>
        <v>0</v>
      </c>
      <c r="K66" t="b">
        <f>AND(PRE!K66&lt;&gt;"", OR(K$3=FALSE, SUMPRODUCT(--EXACT(K$5:K$17, PRE!K66))&gt;0))</f>
        <v>0</v>
      </c>
    </row>
    <row r="67" spans="1:11" x14ac:dyDescent="0.2">
      <c r="A67" t="b">
        <f>AND(PRE!A67&lt;&gt;"", SUMPRODUCT(--EXACT(PRE!A$18:A$517, PRE!A67))=1)</f>
        <v>0</v>
      </c>
      <c r="B67" t="b">
        <f>AND(PRE!B67&lt;&gt;"", OR(B$3=FALSE, SUMPRODUCT(--EXACT(B$5:B$17, PRE!B67))&gt;0))</f>
        <v>0</v>
      </c>
      <c r="C67" t="b">
        <f>AND(PRE!C67&lt;&gt;"", OR(C$3=FALSE, SUMPRODUCT(--EXACT(C$5:C$17, PRE!C67))&gt;0))</f>
        <v>0</v>
      </c>
      <c r="D67" t="b">
        <f>AND(PRE!D67&lt;&gt;"", OR(D$3=FALSE, SUMPRODUCT(--EXACT(D$5:D$17, PRE!D67))&gt;0))</f>
        <v>0</v>
      </c>
      <c r="E67" t="b">
        <f>AND(PRE!E67&lt;&gt;"", OR(E$3=FALSE, SUMPRODUCT(--EXACT(E$5:E$17, PRE!E67))&gt;0))</f>
        <v>0</v>
      </c>
      <c r="F67" t="b">
        <f>AND(PRE!F67&lt;&gt;"", OR(F$3=FALSE, SUMPRODUCT(--EXACT(F$5:F$17, PRE!F67))&gt;0))</f>
        <v>0</v>
      </c>
      <c r="G67" t="b">
        <f>AND(PRE!G67&lt;&gt;"", OR(G$3=FALSE, SUMPRODUCT(--EXACT(G$5:G$17, PRE!G67))&gt;0))</f>
        <v>0</v>
      </c>
      <c r="H67" t="b">
        <f>AND(PRE!H67&lt;&gt;"", OR(H$3=FALSE, SUMPRODUCT(--EXACT(H$5:H$17, PRE!H67))&gt;0))</f>
        <v>0</v>
      </c>
      <c r="I67" t="b">
        <f>AND(PRE!I67&lt;&gt;"", OR(I$3=FALSE, SUMPRODUCT(--EXACT(I$5:I$17, PRE!I67))&gt;0))</f>
        <v>0</v>
      </c>
      <c r="J67" t="b">
        <f>AND(PRE!J67&lt;&gt;"", OR(J$3=FALSE, SUMPRODUCT(--EXACT(J$5:J$17, PRE!J67))&gt;0))</f>
        <v>0</v>
      </c>
      <c r="K67" t="b">
        <f>AND(PRE!K67&lt;&gt;"", OR(K$3=FALSE, SUMPRODUCT(--EXACT(K$5:K$17, PRE!K67))&gt;0))</f>
        <v>0</v>
      </c>
    </row>
    <row r="68" spans="1:11" x14ac:dyDescent="0.2">
      <c r="A68" t="b">
        <f>AND(PRE!A68&lt;&gt;"", SUMPRODUCT(--EXACT(PRE!A$18:A$517, PRE!A68))=1)</f>
        <v>0</v>
      </c>
      <c r="B68" t="b">
        <f>AND(PRE!B68&lt;&gt;"", OR(B$3=FALSE, SUMPRODUCT(--EXACT(B$5:B$17, PRE!B68))&gt;0))</f>
        <v>0</v>
      </c>
      <c r="C68" t="b">
        <f>AND(PRE!C68&lt;&gt;"", OR(C$3=FALSE, SUMPRODUCT(--EXACT(C$5:C$17, PRE!C68))&gt;0))</f>
        <v>0</v>
      </c>
      <c r="D68" t="b">
        <f>AND(PRE!D68&lt;&gt;"", OR(D$3=FALSE, SUMPRODUCT(--EXACT(D$5:D$17, PRE!D68))&gt;0))</f>
        <v>0</v>
      </c>
      <c r="E68" t="b">
        <f>AND(PRE!E68&lt;&gt;"", OR(E$3=FALSE, SUMPRODUCT(--EXACT(E$5:E$17, PRE!E68))&gt;0))</f>
        <v>0</v>
      </c>
      <c r="F68" t="b">
        <f>AND(PRE!F68&lt;&gt;"", OR(F$3=FALSE, SUMPRODUCT(--EXACT(F$5:F$17, PRE!F68))&gt;0))</f>
        <v>0</v>
      </c>
      <c r="G68" t="b">
        <f>AND(PRE!G68&lt;&gt;"", OR(G$3=FALSE, SUMPRODUCT(--EXACT(G$5:G$17, PRE!G68))&gt;0))</f>
        <v>0</v>
      </c>
      <c r="H68" t="b">
        <f>AND(PRE!H68&lt;&gt;"", OR(H$3=FALSE, SUMPRODUCT(--EXACT(H$5:H$17, PRE!H68))&gt;0))</f>
        <v>0</v>
      </c>
      <c r="I68" t="b">
        <f>AND(PRE!I68&lt;&gt;"", OR(I$3=FALSE, SUMPRODUCT(--EXACT(I$5:I$17, PRE!I68))&gt;0))</f>
        <v>0</v>
      </c>
      <c r="J68" t="b">
        <f>AND(PRE!J68&lt;&gt;"", OR(J$3=FALSE, SUMPRODUCT(--EXACT(J$5:J$17, PRE!J68))&gt;0))</f>
        <v>0</v>
      </c>
      <c r="K68" t="b">
        <f>AND(PRE!K68&lt;&gt;"", OR(K$3=FALSE, SUMPRODUCT(--EXACT(K$5:K$17, PRE!K68))&gt;0))</f>
        <v>0</v>
      </c>
    </row>
    <row r="69" spans="1:11" x14ac:dyDescent="0.2">
      <c r="A69" t="b">
        <f>AND(PRE!A69&lt;&gt;"", SUMPRODUCT(--EXACT(PRE!A$18:A$517, PRE!A69))=1)</f>
        <v>0</v>
      </c>
      <c r="B69" t="b">
        <f>AND(PRE!B69&lt;&gt;"", OR(B$3=FALSE, SUMPRODUCT(--EXACT(B$5:B$17, PRE!B69))&gt;0))</f>
        <v>0</v>
      </c>
      <c r="C69" t="b">
        <f>AND(PRE!C69&lt;&gt;"", OR(C$3=FALSE, SUMPRODUCT(--EXACT(C$5:C$17, PRE!C69))&gt;0))</f>
        <v>0</v>
      </c>
      <c r="D69" t="b">
        <f>AND(PRE!D69&lt;&gt;"", OR(D$3=FALSE, SUMPRODUCT(--EXACT(D$5:D$17, PRE!D69))&gt;0))</f>
        <v>0</v>
      </c>
      <c r="E69" t="b">
        <f>AND(PRE!E69&lt;&gt;"", OR(E$3=FALSE, SUMPRODUCT(--EXACT(E$5:E$17, PRE!E69))&gt;0))</f>
        <v>0</v>
      </c>
      <c r="F69" t="b">
        <f>AND(PRE!F69&lt;&gt;"", OR(F$3=FALSE, SUMPRODUCT(--EXACT(F$5:F$17, PRE!F69))&gt;0))</f>
        <v>0</v>
      </c>
      <c r="G69" t="b">
        <f>AND(PRE!G69&lt;&gt;"", OR(G$3=FALSE, SUMPRODUCT(--EXACT(G$5:G$17, PRE!G69))&gt;0))</f>
        <v>0</v>
      </c>
      <c r="H69" t="b">
        <f>AND(PRE!H69&lt;&gt;"", OR(H$3=FALSE, SUMPRODUCT(--EXACT(H$5:H$17, PRE!H69))&gt;0))</f>
        <v>0</v>
      </c>
      <c r="I69" t="b">
        <f>AND(PRE!I69&lt;&gt;"", OR(I$3=FALSE, SUMPRODUCT(--EXACT(I$5:I$17, PRE!I69))&gt;0))</f>
        <v>0</v>
      </c>
      <c r="J69" t="b">
        <f>AND(PRE!J69&lt;&gt;"", OR(J$3=FALSE, SUMPRODUCT(--EXACT(J$5:J$17, PRE!J69))&gt;0))</f>
        <v>0</v>
      </c>
      <c r="K69" t="b">
        <f>AND(PRE!K69&lt;&gt;"", OR(K$3=FALSE, SUMPRODUCT(--EXACT(K$5:K$17, PRE!K69))&gt;0))</f>
        <v>0</v>
      </c>
    </row>
    <row r="70" spans="1:11" x14ac:dyDescent="0.2">
      <c r="A70" t="b">
        <f>AND(PRE!A70&lt;&gt;"", SUMPRODUCT(--EXACT(PRE!A$18:A$517, PRE!A70))=1)</f>
        <v>0</v>
      </c>
      <c r="B70" t="b">
        <f>AND(PRE!B70&lt;&gt;"", OR(B$3=FALSE, SUMPRODUCT(--EXACT(B$5:B$17, PRE!B70))&gt;0))</f>
        <v>0</v>
      </c>
      <c r="C70" t="b">
        <f>AND(PRE!C70&lt;&gt;"", OR(C$3=FALSE, SUMPRODUCT(--EXACT(C$5:C$17, PRE!C70))&gt;0))</f>
        <v>0</v>
      </c>
      <c r="D70" t="b">
        <f>AND(PRE!D70&lt;&gt;"", OR(D$3=FALSE, SUMPRODUCT(--EXACT(D$5:D$17, PRE!D70))&gt;0))</f>
        <v>0</v>
      </c>
      <c r="E70" t="b">
        <f>AND(PRE!E70&lt;&gt;"", OR(E$3=FALSE, SUMPRODUCT(--EXACT(E$5:E$17, PRE!E70))&gt;0))</f>
        <v>0</v>
      </c>
      <c r="F70" t="b">
        <f>AND(PRE!F70&lt;&gt;"", OR(F$3=FALSE, SUMPRODUCT(--EXACT(F$5:F$17, PRE!F70))&gt;0))</f>
        <v>0</v>
      </c>
      <c r="G70" t="b">
        <f>AND(PRE!G70&lt;&gt;"", OR(G$3=FALSE, SUMPRODUCT(--EXACT(G$5:G$17, PRE!G70))&gt;0))</f>
        <v>0</v>
      </c>
      <c r="H70" t="b">
        <f>AND(PRE!H70&lt;&gt;"", OR(H$3=FALSE, SUMPRODUCT(--EXACT(H$5:H$17, PRE!H70))&gt;0))</f>
        <v>0</v>
      </c>
      <c r="I70" t="b">
        <f>AND(PRE!I70&lt;&gt;"", OR(I$3=FALSE, SUMPRODUCT(--EXACT(I$5:I$17, PRE!I70))&gt;0))</f>
        <v>0</v>
      </c>
      <c r="J70" t="b">
        <f>AND(PRE!J70&lt;&gt;"", OR(J$3=FALSE, SUMPRODUCT(--EXACT(J$5:J$17, PRE!J70))&gt;0))</f>
        <v>0</v>
      </c>
      <c r="K70" t="b">
        <f>AND(PRE!K70&lt;&gt;"", OR(K$3=FALSE, SUMPRODUCT(--EXACT(K$5:K$17, PRE!K70))&gt;0))</f>
        <v>0</v>
      </c>
    </row>
    <row r="71" spans="1:11" x14ac:dyDescent="0.2">
      <c r="A71" t="b">
        <f>AND(PRE!A71&lt;&gt;"", SUMPRODUCT(--EXACT(PRE!A$18:A$517, PRE!A71))=1)</f>
        <v>0</v>
      </c>
      <c r="B71" t="b">
        <f>AND(PRE!B71&lt;&gt;"", OR(B$3=FALSE, SUMPRODUCT(--EXACT(B$5:B$17, PRE!B71))&gt;0))</f>
        <v>0</v>
      </c>
      <c r="C71" t="b">
        <f>AND(PRE!C71&lt;&gt;"", OR(C$3=FALSE, SUMPRODUCT(--EXACT(C$5:C$17, PRE!C71))&gt;0))</f>
        <v>0</v>
      </c>
      <c r="D71" t="b">
        <f>AND(PRE!D71&lt;&gt;"", OR(D$3=FALSE, SUMPRODUCT(--EXACT(D$5:D$17, PRE!D71))&gt;0))</f>
        <v>0</v>
      </c>
      <c r="E71" t="b">
        <f>AND(PRE!E71&lt;&gt;"", OR(E$3=FALSE, SUMPRODUCT(--EXACT(E$5:E$17, PRE!E71))&gt;0))</f>
        <v>0</v>
      </c>
      <c r="F71" t="b">
        <f>AND(PRE!F71&lt;&gt;"", OR(F$3=FALSE, SUMPRODUCT(--EXACT(F$5:F$17, PRE!F71))&gt;0))</f>
        <v>0</v>
      </c>
      <c r="G71" t="b">
        <f>AND(PRE!G71&lt;&gt;"", OR(G$3=FALSE, SUMPRODUCT(--EXACT(G$5:G$17, PRE!G71))&gt;0))</f>
        <v>0</v>
      </c>
      <c r="H71" t="b">
        <f>AND(PRE!H71&lt;&gt;"", OR(H$3=FALSE, SUMPRODUCT(--EXACT(H$5:H$17, PRE!H71))&gt;0))</f>
        <v>0</v>
      </c>
      <c r="I71" t="b">
        <f>AND(PRE!I71&lt;&gt;"", OR(I$3=FALSE, SUMPRODUCT(--EXACT(I$5:I$17, PRE!I71))&gt;0))</f>
        <v>0</v>
      </c>
      <c r="J71" t="b">
        <f>AND(PRE!J71&lt;&gt;"", OR(J$3=FALSE, SUMPRODUCT(--EXACT(J$5:J$17, PRE!J71))&gt;0))</f>
        <v>0</v>
      </c>
      <c r="K71" t="b">
        <f>AND(PRE!K71&lt;&gt;"", OR(K$3=FALSE, SUMPRODUCT(--EXACT(K$5:K$17, PRE!K71))&gt;0))</f>
        <v>0</v>
      </c>
    </row>
    <row r="72" spans="1:11" x14ac:dyDescent="0.2">
      <c r="A72" t="b">
        <f>AND(PRE!A72&lt;&gt;"", SUMPRODUCT(--EXACT(PRE!A$18:A$517, PRE!A72))=1)</f>
        <v>0</v>
      </c>
      <c r="B72" t="b">
        <f>AND(PRE!B72&lt;&gt;"", OR(B$3=FALSE, SUMPRODUCT(--EXACT(B$5:B$17, PRE!B72))&gt;0))</f>
        <v>0</v>
      </c>
      <c r="C72" t="b">
        <f>AND(PRE!C72&lt;&gt;"", OR(C$3=FALSE, SUMPRODUCT(--EXACT(C$5:C$17, PRE!C72))&gt;0))</f>
        <v>0</v>
      </c>
      <c r="D72" t="b">
        <f>AND(PRE!D72&lt;&gt;"", OR(D$3=FALSE, SUMPRODUCT(--EXACT(D$5:D$17, PRE!D72))&gt;0))</f>
        <v>0</v>
      </c>
      <c r="E72" t="b">
        <f>AND(PRE!E72&lt;&gt;"", OR(E$3=FALSE, SUMPRODUCT(--EXACT(E$5:E$17, PRE!E72))&gt;0))</f>
        <v>0</v>
      </c>
      <c r="F72" t="b">
        <f>AND(PRE!F72&lt;&gt;"", OR(F$3=FALSE, SUMPRODUCT(--EXACT(F$5:F$17, PRE!F72))&gt;0))</f>
        <v>0</v>
      </c>
      <c r="G72" t="b">
        <f>AND(PRE!G72&lt;&gt;"", OR(G$3=FALSE, SUMPRODUCT(--EXACT(G$5:G$17, PRE!G72))&gt;0))</f>
        <v>0</v>
      </c>
      <c r="H72" t="b">
        <f>AND(PRE!H72&lt;&gt;"", OR(H$3=FALSE, SUMPRODUCT(--EXACT(H$5:H$17, PRE!H72))&gt;0))</f>
        <v>0</v>
      </c>
      <c r="I72" t="b">
        <f>AND(PRE!I72&lt;&gt;"", OR(I$3=FALSE, SUMPRODUCT(--EXACT(I$5:I$17, PRE!I72))&gt;0))</f>
        <v>0</v>
      </c>
      <c r="J72" t="b">
        <f>AND(PRE!J72&lt;&gt;"", OR(J$3=FALSE, SUMPRODUCT(--EXACT(J$5:J$17, PRE!J72))&gt;0))</f>
        <v>0</v>
      </c>
      <c r="K72" t="b">
        <f>AND(PRE!K72&lt;&gt;"", OR(K$3=FALSE, SUMPRODUCT(--EXACT(K$5:K$17, PRE!K72))&gt;0))</f>
        <v>0</v>
      </c>
    </row>
    <row r="73" spans="1:11" x14ac:dyDescent="0.2">
      <c r="A73" t="b">
        <f>AND(PRE!A73&lt;&gt;"", SUMPRODUCT(--EXACT(PRE!A$18:A$517, PRE!A73))=1)</f>
        <v>0</v>
      </c>
      <c r="B73" t="b">
        <f>AND(PRE!B73&lt;&gt;"", OR(B$3=FALSE, SUMPRODUCT(--EXACT(B$5:B$17, PRE!B73))&gt;0))</f>
        <v>0</v>
      </c>
      <c r="C73" t="b">
        <f>AND(PRE!C73&lt;&gt;"", OR(C$3=FALSE, SUMPRODUCT(--EXACT(C$5:C$17, PRE!C73))&gt;0))</f>
        <v>0</v>
      </c>
      <c r="D73" t="b">
        <f>AND(PRE!D73&lt;&gt;"", OR(D$3=FALSE, SUMPRODUCT(--EXACT(D$5:D$17, PRE!D73))&gt;0))</f>
        <v>0</v>
      </c>
      <c r="E73" t="b">
        <f>AND(PRE!E73&lt;&gt;"", OR(E$3=FALSE, SUMPRODUCT(--EXACT(E$5:E$17, PRE!E73))&gt;0))</f>
        <v>0</v>
      </c>
      <c r="F73" t="b">
        <f>AND(PRE!F73&lt;&gt;"", OR(F$3=FALSE, SUMPRODUCT(--EXACT(F$5:F$17, PRE!F73))&gt;0))</f>
        <v>0</v>
      </c>
      <c r="G73" t="b">
        <f>AND(PRE!G73&lt;&gt;"", OR(G$3=FALSE, SUMPRODUCT(--EXACT(G$5:G$17, PRE!G73))&gt;0))</f>
        <v>0</v>
      </c>
      <c r="H73" t="b">
        <f>AND(PRE!H73&lt;&gt;"", OR(H$3=FALSE, SUMPRODUCT(--EXACT(H$5:H$17, PRE!H73))&gt;0))</f>
        <v>0</v>
      </c>
      <c r="I73" t="b">
        <f>AND(PRE!I73&lt;&gt;"", OR(I$3=FALSE, SUMPRODUCT(--EXACT(I$5:I$17, PRE!I73))&gt;0))</f>
        <v>0</v>
      </c>
      <c r="J73" t="b">
        <f>AND(PRE!J73&lt;&gt;"", OR(J$3=FALSE, SUMPRODUCT(--EXACT(J$5:J$17, PRE!J73))&gt;0))</f>
        <v>0</v>
      </c>
      <c r="K73" t="b">
        <f>AND(PRE!K73&lt;&gt;"", OR(K$3=FALSE, SUMPRODUCT(--EXACT(K$5:K$17, PRE!K73))&gt;0))</f>
        <v>0</v>
      </c>
    </row>
    <row r="74" spans="1:11" x14ac:dyDescent="0.2">
      <c r="A74" t="b">
        <f>AND(PRE!A74&lt;&gt;"", SUMPRODUCT(--EXACT(PRE!A$18:A$517, PRE!A74))=1)</f>
        <v>0</v>
      </c>
      <c r="B74" t="b">
        <f>AND(PRE!B74&lt;&gt;"", OR(B$3=FALSE, SUMPRODUCT(--EXACT(B$5:B$17, PRE!B74))&gt;0))</f>
        <v>0</v>
      </c>
      <c r="C74" t="b">
        <f>AND(PRE!C74&lt;&gt;"", OR(C$3=FALSE, SUMPRODUCT(--EXACT(C$5:C$17, PRE!C74))&gt;0))</f>
        <v>0</v>
      </c>
      <c r="D74" t="b">
        <f>AND(PRE!D74&lt;&gt;"", OR(D$3=FALSE, SUMPRODUCT(--EXACT(D$5:D$17, PRE!D74))&gt;0))</f>
        <v>0</v>
      </c>
      <c r="E74" t="b">
        <f>AND(PRE!E74&lt;&gt;"", OR(E$3=FALSE, SUMPRODUCT(--EXACT(E$5:E$17, PRE!E74))&gt;0))</f>
        <v>0</v>
      </c>
      <c r="F74" t="b">
        <f>AND(PRE!F74&lt;&gt;"", OR(F$3=FALSE, SUMPRODUCT(--EXACT(F$5:F$17, PRE!F74))&gt;0))</f>
        <v>0</v>
      </c>
      <c r="G74" t="b">
        <f>AND(PRE!G74&lt;&gt;"", OR(G$3=FALSE, SUMPRODUCT(--EXACT(G$5:G$17, PRE!G74))&gt;0))</f>
        <v>0</v>
      </c>
      <c r="H74" t="b">
        <f>AND(PRE!H74&lt;&gt;"", OR(H$3=FALSE, SUMPRODUCT(--EXACT(H$5:H$17, PRE!H74))&gt;0))</f>
        <v>0</v>
      </c>
      <c r="I74" t="b">
        <f>AND(PRE!I74&lt;&gt;"", OR(I$3=FALSE, SUMPRODUCT(--EXACT(I$5:I$17, PRE!I74))&gt;0))</f>
        <v>0</v>
      </c>
      <c r="J74" t="b">
        <f>AND(PRE!J74&lt;&gt;"", OR(J$3=FALSE, SUMPRODUCT(--EXACT(J$5:J$17, PRE!J74))&gt;0))</f>
        <v>0</v>
      </c>
      <c r="K74" t="b">
        <f>AND(PRE!K74&lt;&gt;"", OR(K$3=FALSE, SUMPRODUCT(--EXACT(K$5:K$17, PRE!K74))&gt;0))</f>
        <v>0</v>
      </c>
    </row>
    <row r="75" spans="1:11" x14ac:dyDescent="0.2">
      <c r="A75" t="b">
        <f>AND(PRE!A75&lt;&gt;"", SUMPRODUCT(--EXACT(PRE!A$18:A$517, PRE!A75))=1)</f>
        <v>0</v>
      </c>
      <c r="B75" t="b">
        <f>AND(PRE!B75&lt;&gt;"", OR(B$3=FALSE, SUMPRODUCT(--EXACT(B$5:B$17, PRE!B75))&gt;0))</f>
        <v>0</v>
      </c>
      <c r="C75" t="b">
        <f>AND(PRE!C75&lt;&gt;"", OR(C$3=FALSE, SUMPRODUCT(--EXACT(C$5:C$17, PRE!C75))&gt;0))</f>
        <v>0</v>
      </c>
      <c r="D75" t="b">
        <f>AND(PRE!D75&lt;&gt;"", OR(D$3=FALSE, SUMPRODUCT(--EXACT(D$5:D$17, PRE!D75))&gt;0))</f>
        <v>0</v>
      </c>
      <c r="E75" t="b">
        <f>AND(PRE!E75&lt;&gt;"", OR(E$3=FALSE, SUMPRODUCT(--EXACT(E$5:E$17, PRE!E75))&gt;0))</f>
        <v>0</v>
      </c>
      <c r="F75" t="b">
        <f>AND(PRE!F75&lt;&gt;"", OR(F$3=FALSE, SUMPRODUCT(--EXACT(F$5:F$17, PRE!F75))&gt;0))</f>
        <v>0</v>
      </c>
      <c r="G75" t="b">
        <f>AND(PRE!G75&lt;&gt;"", OR(G$3=FALSE, SUMPRODUCT(--EXACT(G$5:G$17, PRE!G75))&gt;0))</f>
        <v>0</v>
      </c>
      <c r="H75" t="b">
        <f>AND(PRE!H75&lt;&gt;"", OR(H$3=FALSE, SUMPRODUCT(--EXACT(H$5:H$17, PRE!H75))&gt;0))</f>
        <v>0</v>
      </c>
      <c r="I75" t="b">
        <f>AND(PRE!I75&lt;&gt;"", OR(I$3=FALSE, SUMPRODUCT(--EXACT(I$5:I$17, PRE!I75))&gt;0))</f>
        <v>0</v>
      </c>
      <c r="J75" t="b">
        <f>AND(PRE!J75&lt;&gt;"", OR(J$3=FALSE, SUMPRODUCT(--EXACT(J$5:J$17, PRE!J75))&gt;0))</f>
        <v>0</v>
      </c>
      <c r="K75" t="b">
        <f>AND(PRE!K75&lt;&gt;"", OR(K$3=FALSE, SUMPRODUCT(--EXACT(K$5:K$17, PRE!K75))&gt;0))</f>
        <v>0</v>
      </c>
    </row>
    <row r="76" spans="1:11" x14ac:dyDescent="0.2">
      <c r="A76" t="b">
        <f>AND(PRE!A76&lt;&gt;"", SUMPRODUCT(--EXACT(PRE!A$18:A$517, PRE!A76))=1)</f>
        <v>0</v>
      </c>
      <c r="B76" t="b">
        <f>AND(PRE!B76&lt;&gt;"", OR(B$3=FALSE, SUMPRODUCT(--EXACT(B$5:B$17, PRE!B76))&gt;0))</f>
        <v>0</v>
      </c>
      <c r="C76" t="b">
        <f>AND(PRE!C76&lt;&gt;"", OR(C$3=FALSE, SUMPRODUCT(--EXACT(C$5:C$17, PRE!C76))&gt;0))</f>
        <v>0</v>
      </c>
      <c r="D76" t="b">
        <f>AND(PRE!D76&lt;&gt;"", OR(D$3=FALSE, SUMPRODUCT(--EXACT(D$5:D$17, PRE!D76))&gt;0))</f>
        <v>0</v>
      </c>
      <c r="E76" t="b">
        <f>AND(PRE!E76&lt;&gt;"", OR(E$3=FALSE, SUMPRODUCT(--EXACT(E$5:E$17, PRE!E76))&gt;0))</f>
        <v>0</v>
      </c>
      <c r="F76" t="b">
        <f>AND(PRE!F76&lt;&gt;"", OR(F$3=FALSE, SUMPRODUCT(--EXACT(F$5:F$17, PRE!F76))&gt;0))</f>
        <v>0</v>
      </c>
      <c r="G76" t="b">
        <f>AND(PRE!G76&lt;&gt;"", OR(G$3=FALSE, SUMPRODUCT(--EXACT(G$5:G$17, PRE!G76))&gt;0))</f>
        <v>0</v>
      </c>
      <c r="H76" t="b">
        <f>AND(PRE!H76&lt;&gt;"", OR(H$3=FALSE, SUMPRODUCT(--EXACT(H$5:H$17, PRE!H76))&gt;0))</f>
        <v>0</v>
      </c>
      <c r="I76" t="b">
        <f>AND(PRE!I76&lt;&gt;"", OR(I$3=FALSE, SUMPRODUCT(--EXACT(I$5:I$17, PRE!I76))&gt;0))</f>
        <v>0</v>
      </c>
      <c r="J76" t="b">
        <f>AND(PRE!J76&lt;&gt;"", OR(J$3=FALSE, SUMPRODUCT(--EXACT(J$5:J$17, PRE!J76))&gt;0))</f>
        <v>0</v>
      </c>
      <c r="K76" t="b">
        <f>AND(PRE!K76&lt;&gt;"", OR(K$3=FALSE, SUMPRODUCT(--EXACT(K$5:K$17, PRE!K76))&gt;0))</f>
        <v>0</v>
      </c>
    </row>
    <row r="77" spans="1:11" x14ac:dyDescent="0.2">
      <c r="A77" t="b">
        <f>AND(PRE!A77&lt;&gt;"", SUMPRODUCT(--EXACT(PRE!A$18:A$517, PRE!A77))=1)</f>
        <v>0</v>
      </c>
      <c r="B77" t="b">
        <f>AND(PRE!B77&lt;&gt;"", OR(B$3=FALSE, SUMPRODUCT(--EXACT(B$5:B$17, PRE!B77))&gt;0))</f>
        <v>0</v>
      </c>
      <c r="C77" t="b">
        <f>AND(PRE!C77&lt;&gt;"", OR(C$3=FALSE, SUMPRODUCT(--EXACT(C$5:C$17, PRE!C77))&gt;0))</f>
        <v>0</v>
      </c>
      <c r="D77" t="b">
        <f>AND(PRE!D77&lt;&gt;"", OR(D$3=FALSE, SUMPRODUCT(--EXACT(D$5:D$17, PRE!D77))&gt;0))</f>
        <v>0</v>
      </c>
      <c r="E77" t="b">
        <f>AND(PRE!E77&lt;&gt;"", OR(E$3=FALSE, SUMPRODUCT(--EXACT(E$5:E$17, PRE!E77))&gt;0))</f>
        <v>0</v>
      </c>
      <c r="F77" t="b">
        <f>AND(PRE!F77&lt;&gt;"", OR(F$3=FALSE, SUMPRODUCT(--EXACT(F$5:F$17, PRE!F77))&gt;0))</f>
        <v>0</v>
      </c>
      <c r="G77" t="b">
        <f>AND(PRE!G77&lt;&gt;"", OR(G$3=FALSE, SUMPRODUCT(--EXACT(G$5:G$17, PRE!G77))&gt;0))</f>
        <v>0</v>
      </c>
      <c r="H77" t="b">
        <f>AND(PRE!H77&lt;&gt;"", OR(H$3=FALSE, SUMPRODUCT(--EXACT(H$5:H$17, PRE!H77))&gt;0))</f>
        <v>0</v>
      </c>
      <c r="I77" t="b">
        <f>AND(PRE!I77&lt;&gt;"", OR(I$3=FALSE, SUMPRODUCT(--EXACT(I$5:I$17, PRE!I77))&gt;0))</f>
        <v>0</v>
      </c>
      <c r="J77" t="b">
        <f>AND(PRE!J77&lt;&gt;"", OR(J$3=FALSE, SUMPRODUCT(--EXACT(J$5:J$17, PRE!J77))&gt;0))</f>
        <v>0</v>
      </c>
      <c r="K77" t="b">
        <f>AND(PRE!K77&lt;&gt;"", OR(K$3=FALSE, SUMPRODUCT(--EXACT(K$5:K$17, PRE!K77))&gt;0))</f>
        <v>0</v>
      </c>
    </row>
    <row r="78" spans="1:11" x14ac:dyDescent="0.2">
      <c r="A78" t="b">
        <f>AND(PRE!A78&lt;&gt;"", SUMPRODUCT(--EXACT(PRE!A$18:A$517, PRE!A78))=1)</f>
        <v>0</v>
      </c>
      <c r="B78" t="b">
        <f>AND(PRE!B78&lt;&gt;"", OR(B$3=FALSE, SUMPRODUCT(--EXACT(B$5:B$17, PRE!B78))&gt;0))</f>
        <v>0</v>
      </c>
      <c r="C78" t="b">
        <f>AND(PRE!C78&lt;&gt;"", OR(C$3=FALSE, SUMPRODUCT(--EXACT(C$5:C$17, PRE!C78))&gt;0))</f>
        <v>0</v>
      </c>
      <c r="D78" t="b">
        <f>AND(PRE!D78&lt;&gt;"", OR(D$3=FALSE, SUMPRODUCT(--EXACT(D$5:D$17, PRE!D78))&gt;0))</f>
        <v>0</v>
      </c>
      <c r="E78" t="b">
        <f>AND(PRE!E78&lt;&gt;"", OR(E$3=FALSE, SUMPRODUCT(--EXACT(E$5:E$17, PRE!E78))&gt;0))</f>
        <v>0</v>
      </c>
      <c r="F78" t="b">
        <f>AND(PRE!F78&lt;&gt;"", OR(F$3=FALSE, SUMPRODUCT(--EXACT(F$5:F$17, PRE!F78))&gt;0))</f>
        <v>0</v>
      </c>
      <c r="G78" t="b">
        <f>AND(PRE!G78&lt;&gt;"", OR(G$3=FALSE, SUMPRODUCT(--EXACT(G$5:G$17, PRE!G78))&gt;0))</f>
        <v>0</v>
      </c>
      <c r="H78" t="b">
        <f>AND(PRE!H78&lt;&gt;"", OR(H$3=FALSE, SUMPRODUCT(--EXACT(H$5:H$17, PRE!H78))&gt;0))</f>
        <v>0</v>
      </c>
      <c r="I78" t="b">
        <f>AND(PRE!I78&lt;&gt;"", OR(I$3=FALSE, SUMPRODUCT(--EXACT(I$5:I$17, PRE!I78))&gt;0))</f>
        <v>0</v>
      </c>
      <c r="J78" t="b">
        <f>AND(PRE!J78&lt;&gt;"", OR(J$3=FALSE, SUMPRODUCT(--EXACT(J$5:J$17, PRE!J78))&gt;0))</f>
        <v>0</v>
      </c>
      <c r="K78" t="b">
        <f>AND(PRE!K78&lt;&gt;"", OR(K$3=FALSE, SUMPRODUCT(--EXACT(K$5:K$17, PRE!K78))&gt;0))</f>
        <v>0</v>
      </c>
    </row>
    <row r="79" spans="1:11" x14ac:dyDescent="0.2">
      <c r="A79" t="b">
        <f>AND(PRE!A79&lt;&gt;"", SUMPRODUCT(--EXACT(PRE!A$18:A$517, PRE!A79))=1)</f>
        <v>0</v>
      </c>
      <c r="B79" t="b">
        <f>AND(PRE!B79&lt;&gt;"", OR(B$3=FALSE, SUMPRODUCT(--EXACT(B$5:B$17, PRE!B79))&gt;0))</f>
        <v>0</v>
      </c>
      <c r="C79" t="b">
        <f>AND(PRE!C79&lt;&gt;"", OR(C$3=FALSE, SUMPRODUCT(--EXACT(C$5:C$17, PRE!C79))&gt;0))</f>
        <v>0</v>
      </c>
      <c r="D79" t="b">
        <f>AND(PRE!D79&lt;&gt;"", OR(D$3=FALSE, SUMPRODUCT(--EXACT(D$5:D$17, PRE!D79))&gt;0))</f>
        <v>0</v>
      </c>
      <c r="E79" t="b">
        <f>AND(PRE!E79&lt;&gt;"", OR(E$3=FALSE, SUMPRODUCT(--EXACT(E$5:E$17, PRE!E79))&gt;0))</f>
        <v>0</v>
      </c>
      <c r="F79" t="b">
        <f>AND(PRE!F79&lt;&gt;"", OR(F$3=FALSE, SUMPRODUCT(--EXACT(F$5:F$17, PRE!F79))&gt;0))</f>
        <v>0</v>
      </c>
      <c r="G79" t="b">
        <f>AND(PRE!G79&lt;&gt;"", OR(G$3=FALSE, SUMPRODUCT(--EXACT(G$5:G$17, PRE!G79))&gt;0))</f>
        <v>0</v>
      </c>
      <c r="H79" t="b">
        <f>AND(PRE!H79&lt;&gt;"", OR(H$3=FALSE, SUMPRODUCT(--EXACT(H$5:H$17, PRE!H79))&gt;0))</f>
        <v>0</v>
      </c>
      <c r="I79" t="b">
        <f>AND(PRE!I79&lt;&gt;"", OR(I$3=FALSE, SUMPRODUCT(--EXACT(I$5:I$17, PRE!I79))&gt;0))</f>
        <v>0</v>
      </c>
      <c r="J79" t="b">
        <f>AND(PRE!J79&lt;&gt;"", OR(J$3=FALSE, SUMPRODUCT(--EXACT(J$5:J$17, PRE!J79))&gt;0))</f>
        <v>0</v>
      </c>
      <c r="K79" t="b">
        <f>AND(PRE!K79&lt;&gt;"", OR(K$3=FALSE, SUMPRODUCT(--EXACT(K$5:K$17, PRE!K79))&gt;0))</f>
        <v>0</v>
      </c>
    </row>
    <row r="80" spans="1:11" x14ac:dyDescent="0.2">
      <c r="A80" t="b">
        <f>AND(PRE!A80&lt;&gt;"", SUMPRODUCT(--EXACT(PRE!A$18:A$517, PRE!A80))=1)</f>
        <v>0</v>
      </c>
      <c r="B80" t="b">
        <f>AND(PRE!B80&lt;&gt;"", OR(B$3=FALSE, SUMPRODUCT(--EXACT(B$5:B$17, PRE!B80))&gt;0))</f>
        <v>0</v>
      </c>
      <c r="C80" t="b">
        <f>AND(PRE!C80&lt;&gt;"", OR(C$3=FALSE, SUMPRODUCT(--EXACT(C$5:C$17, PRE!C80))&gt;0))</f>
        <v>0</v>
      </c>
      <c r="D80" t="b">
        <f>AND(PRE!D80&lt;&gt;"", OR(D$3=FALSE, SUMPRODUCT(--EXACT(D$5:D$17, PRE!D80))&gt;0))</f>
        <v>0</v>
      </c>
      <c r="E80" t="b">
        <f>AND(PRE!E80&lt;&gt;"", OR(E$3=FALSE, SUMPRODUCT(--EXACT(E$5:E$17, PRE!E80))&gt;0))</f>
        <v>0</v>
      </c>
      <c r="F80" t="b">
        <f>AND(PRE!F80&lt;&gt;"", OR(F$3=FALSE, SUMPRODUCT(--EXACT(F$5:F$17, PRE!F80))&gt;0))</f>
        <v>0</v>
      </c>
      <c r="G80" t="b">
        <f>AND(PRE!G80&lt;&gt;"", OR(G$3=FALSE, SUMPRODUCT(--EXACT(G$5:G$17, PRE!G80))&gt;0))</f>
        <v>0</v>
      </c>
      <c r="H80" t="b">
        <f>AND(PRE!H80&lt;&gt;"", OR(H$3=FALSE, SUMPRODUCT(--EXACT(H$5:H$17, PRE!H80))&gt;0))</f>
        <v>0</v>
      </c>
      <c r="I80" t="b">
        <f>AND(PRE!I80&lt;&gt;"", OR(I$3=FALSE, SUMPRODUCT(--EXACT(I$5:I$17, PRE!I80))&gt;0))</f>
        <v>0</v>
      </c>
      <c r="J80" t="b">
        <f>AND(PRE!J80&lt;&gt;"", OR(J$3=FALSE, SUMPRODUCT(--EXACT(J$5:J$17, PRE!J80))&gt;0))</f>
        <v>0</v>
      </c>
      <c r="K80" t="b">
        <f>AND(PRE!K80&lt;&gt;"", OR(K$3=FALSE, SUMPRODUCT(--EXACT(K$5:K$17, PRE!K80))&gt;0))</f>
        <v>0</v>
      </c>
    </row>
    <row r="81" spans="1:11" x14ac:dyDescent="0.2">
      <c r="A81" t="b">
        <f>AND(PRE!A81&lt;&gt;"", SUMPRODUCT(--EXACT(PRE!A$18:A$517, PRE!A81))=1)</f>
        <v>0</v>
      </c>
      <c r="B81" t="b">
        <f>AND(PRE!B81&lt;&gt;"", OR(B$3=FALSE, SUMPRODUCT(--EXACT(B$5:B$17, PRE!B81))&gt;0))</f>
        <v>0</v>
      </c>
      <c r="C81" t="b">
        <f>AND(PRE!C81&lt;&gt;"", OR(C$3=FALSE, SUMPRODUCT(--EXACT(C$5:C$17, PRE!C81))&gt;0))</f>
        <v>0</v>
      </c>
      <c r="D81" t="b">
        <f>AND(PRE!D81&lt;&gt;"", OR(D$3=FALSE, SUMPRODUCT(--EXACT(D$5:D$17, PRE!D81))&gt;0))</f>
        <v>0</v>
      </c>
      <c r="E81" t="b">
        <f>AND(PRE!E81&lt;&gt;"", OR(E$3=FALSE, SUMPRODUCT(--EXACT(E$5:E$17, PRE!E81))&gt;0))</f>
        <v>0</v>
      </c>
      <c r="F81" t="b">
        <f>AND(PRE!F81&lt;&gt;"", OR(F$3=FALSE, SUMPRODUCT(--EXACT(F$5:F$17, PRE!F81))&gt;0))</f>
        <v>0</v>
      </c>
      <c r="G81" t="b">
        <f>AND(PRE!G81&lt;&gt;"", OR(G$3=FALSE, SUMPRODUCT(--EXACT(G$5:G$17, PRE!G81))&gt;0))</f>
        <v>0</v>
      </c>
      <c r="H81" t="b">
        <f>AND(PRE!H81&lt;&gt;"", OR(H$3=FALSE, SUMPRODUCT(--EXACT(H$5:H$17, PRE!H81))&gt;0))</f>
        <v>0</v>
      </c>
      <c r="I81" t="b">
        <f>AND(PRE!I81&lt;&gt;"", OR(I$3=FALSE, SUMPRODUCT(--EXACT(I$5:I$17, PRE!I81))&gt;0))</f>
        <v>0</v>
      </c>
      <c r="J81" t="b">
        <f>AND(PRE!J81&lt;&gt;"", OR(J$3=FALSE, SUMPRODUCT(--EXACT(J$5:J$17, PRE!J81))&gt;0))</f>
        <v>0</v>
      </c>
      <c r="K81" t="b">
        <f>AND(PRE!K81&lt;&gt;"", OR(K$3=FALSE, SUMPRODUCT(--EXACT(K$5:K$17, PRE!K81))&gt;0))</f>
        <v>0</v>
      </c>
    </row>
    <row r="82" spans="1:11" x14ac:dyDescent="0.2">
      <c r="A82" t="b">
        <f>AND(PRE!A82&lt;&gt;"", SUMPRODUCT(--EXACT(PRE!A$18:A$517, PRE!A82))=1)</f>
        <v>0</v>
      </c>
      <c r="B82" t="b">
        <f>AND(PRE!B82&lt;&gt;"", OR(B$3=FALSE, SUMPRODUCT(--EXACT(B$5:B$17, PRE!B82))&gt;0))</f>
        <v>0</v>
      </c>
      <c r="C82" t="b">
        <f>AND(PRE!C82&lt;&gt;"", OR(C$3=FALSE, SUMPRODUCT(--EXACT(C$5:C$17, PRE!C82))&gt;0))</f>
        <v>0</v>
      </c>
      <c r="D82" t="b">
        <f>AND(PRE!D82&lt;&gt;"", OR(D$3=FALSE, SUMPRODUCT(--EXACT(D$5:D$17, PRE!D82))&gt;0))</f>
        <v>0</v>
      </c>
      <c r="E82" t="b">
        <f>AND(PRE!E82&lt;&gt;"", OR(E$3=FALSE, SUMPRODUCT(--EXACT(E$5:E$17, PRE!E82))&gt;0))</f>
        <v>0</v>
      </c>
      <c r="F82" t="b">
        <f>AND(PRE!F82&lt;&gt;"", OR(F$3=FALSE, SUMPRODUCT(--EXACT(F$5:F$17, PRE!F82))&gt;0))</f>
        <v>0</v>
      </c>
      <c r="G82" t="b">
        <f>AND(PRE!G82&lt;&gt;"", OR(G$3=FALSE, SUMPRODUCT(--EXACT(G$5:G$17, PRE!G82))&gt;0))</f>
        <v>0</v>
      </c>
      <c r="H82" t="b">
        <f>AND(PRE!H82&lt;&gt;"", OR(H$3=FALSE, SUMPRODUCT(--EXACT(H$5:H$17, PRE!H82))&gt;0))</f>
        <v>0</v>
      </c>
      <c r="I82" t="b">
        <f>AND(PRE!I82&lt;&gt;"", OR(I$3=FALSE, SUMPRODUCT(--EXACT(I$5:I$17, PRE!I82))&gt;0))</f>
        <v>0</v>
      </c>
      <c r="J82" t="b">
        <f>AND(PRE!J82&lt;&gt;"", OR(J$3=FALSE, SUMPRODUCT(--EXACT(J$5:J$17, PRE!J82))&gt;0))</f>
        <v>0</v>
      </c>
      <c r="K82" t="b">
        <f>AND(PRE!K82&lt;&gt;"", OR(K$3=FALSE, SUMPRODUCT(--EXACT(K$5:K$17, PRE!K82))&gt;0))</f>
        <v>0</v>
      </c>
    </row>
    <row r="83" spans="1:11" x14ac:dyDescent="0.2">
      <c r="A83" t="b">
        <f>AND(PRE!A83&lt;&gt;"", SUMPRODUCT(--EXACT(PRE!A$18:A$517, PRE!A83))=1)</f>
        <v>0</v>
      </c>
      <c r="B83" t="b">
        <f>AND(PRE!B83&lt;&gt;"", OR(B$3=FALSE, SUMPRODUCT(--EXACT(B$5:B$17, PRE!B83))&gt;0))</f>
        <v>0</v>
      </c>
      <c r="C83" t="b">
        <f>AND(PRE!C83&lt;&gt;"", OR(C$3=FALSE, SUMPRODUCT(--EXACT(C$5:C$17, PRE!C83))&gt;0))</f>
        <v>0</v>
      </c>
      <c r="D83" t="b">
        <f>AND(PRE!D83&lt;&gt;"", OR(D$3=FALSE, SUMPRODUCT(--EXACT(D$5:D$17, PRE!D83))&gt;0))</f>
        <v>0</v>
      </c>
      <c r="E83" t="b">
        <f>AND(PRE!E83&lt;&gt;"", OR(E$3=FALSE, SUMPRODUCT(--EXACT(E$5:E$17, PRE!E83))&gt;0))</f>
        <v>0</v>
      </c>
      <c r="F83" t="b">
        <f>AND(PRE!F83&lt;&gt;"", OR(F$3=FALSE, SUMPRODUCT(--EXACT(F$5:F$17, PRE!F83))&gt;0))</f>
        <v>0</v>
      </c>
      <c r="G83" t="b">
        <f>AND(PRE!G83&lt;&gt;"", OR(G$3=FALSE, SUMPRODUCT(--EXACT(G$5:G$17, PRE!G83))&gt;0))</f>
        <v>0</v>
      </c>
      <c r="H83" t="b">
        <f>AND(PRE!H83&lt;&gt;"", OR(H$3=FALSE, SUMPRODUCT(--EXACT(H$5:H$17, PRE!H83))&gt;0))</f>
        <v>0</v>
      </c>
      <c r="I83" t="b">
        <f>AND(PRE!I83&lt;&gt;"", OR(I$3=FALSE, SUMPRODUCT(--EXACT(I$5:I$17, PRE!I83))&gt;0))</f>
        <v>0</v>
      </c>
      <c r="J83" t="b">
        <f>AND(PRE!J83&lt;&gt;"", OR(J$3=FALSE, SUMPRODUCT(--EXACT(J$5:J$17, PRE!J83))&gt;0))</f>
        <v>0</v>
      </c>
      <c r="K83" t="b">
        <f>AND(PRE!K83&lt;&gt;"", OR(K$3=FALSE, SUMPRODUCT(--EXACT(K$5:K$17, PRE!K83))&gt;0))</f>
        <v>0</v>
      </c>
    </row>
    <row r="84" spans="1:11" x14ac:dyDescent="0.2">
      <c r="A84" t="b">
        <f>AND(PRE!A84&lt;&gt;"", SUMPRODUCT(--EXACT(PRE!A$18:A$517, PRE!A84))=1)</f>
        <v>0</v>
      </c>
      <c r="B84" t="b">
        <f>AND(PRE!B84&lt;&gt;"", OR(B$3=FALSE, SUMPRODUCT(--EXACT(B$5:B$17, PRE!B84))&gt;0))</f>
        <v>0</v>
      </c>
      <c r="C84" t="b">
        <f>AND(PRE!C84&lt;&gt;"", OR(C$3=FALSE, SUMPRODUCT(--EXACT(C$5:C$17, PRE!C84))&gt;0))</f>
        <v>0</v>
      </c>
      <c r="D84" t="b">
        <f>AND(PRE!D84&lt;&gt;"", OR(D$3=FALSE, SUMPRODUCT(--EXACT(D$5:D$17, PRE!D84))&gt;0))</f>
        <v>0</v>
      </c>
      <c r="E84" t="b">
        <f>AND(PRE!E84&lt;&gt;"", OR(E$3=FALSE, SUMPRODUCT(--EXACT(E$5:E$17, PRE!E84))&gt;0))</f>
        <v>0</v>
      </c>
      <c r="F84" t="b">
        <f>AND(PRE!F84&lt;&gt;"", OR(F$3=FALSE, SUMPRODUCT(--EXACT(F$5:F$17, PRE!F84))&gt;0))</f>
        <v>0</v>
      </c>
      <c r="G84" t="b">
        <f>AND(PRE!G84&lt;&gt;"", OR(G$3=FALSE, SUMPRODUCT(--EXACT(G$5:G$17, PRE!G84))&gt;0))</f>
        <v>0</v>
      </c>
      <c r="H84" t="b">
        <f>AND(PRE!H84&lt;&gt;"", OR(H$3=FALSE, SUMPRODUCT(--EXACT(H$5:H$17, PRE!H84))&gt;0))</f>
        <v>0</v>
      </c>
      <c r="I84" t="b">
        <f>AND(PRE!I84&lt;&gt;"", OR(I$3=FALSE, SUMPRODUCT(--EXACT(I$5:I$17, PRE!I84))&gt;0))</f>
        <v>0</v>
      </c>
      <c r="J84" t="b">
        <f>AND(PRE!J84&lt;&gt;"", OR(J$3=FALSE, SUMPRODUCT(--EXACT(J$5:J$17, PRE!J84))&gt;0))</f>
        <v>0</v>
      </c>
      <c r="K84" t="b">
        <f>AND(PRE!K84&lt;&gt;"", OR(K$3=FALSE, SUMPRODUCT(--EXACT(K$5:K$17, PRE!K84))&gt;0))</f>
        <v>0</v>
      </c>
    </row>
    <row r="85" spans="1:11" x14ac:dyDescent="0.2">
      <c r="A85" t="b">
        <f>AND(PRE!A85&lt;&gt;"", SUMPRODUCT(--EXACT(PRE!A$18:A$517, PRE!A85))=1)</f>
        <v>0</v>
      </c>
      <c r="B85" t="b">
        <f>AND(PRE!B85&lt;&gt;"", OR(B$3=FALSE, SUMPRODUCT(--EXACT(B$5:B$17, PRE!B85))&gt;0))</f>
        <v>0</v>
      </c>
      <c r="C85" t="b">
        <f>AND(PRE!C85&lt;&gt;"", OR(C$3=FALSE, SUMPRODUCT(--EXACT(C$5:C$17, PRE!C85))&gt;0))</f>
        <v>0</v>
      </c>
      <c r="D85" t="b">
        <f>AND(PRE!D85&lt;&gt;"", OR(D$3=FALSE, SUMPRODUCT(--EXACT(D$5:D$17, PRE!D85))&gt;0))</f>
        <v>0</v>
      </c>
      <c r="E85" t="b">
        <f>AND(PRE!E85&lt;&gt;"", OR(E$3=FALSE, SUMPRODUCT(--EXACT(E$5:E$17, PRE!E85))&gt;0))</f>
        <v>0</v>
      </c>
      <c r="F85" t="b">
        <f>AND(PRE!F85&lt;&gt;"", OR(F$3=FALSE, SUMPRODUCT(--EXACT(F$5:F$17, PRE!F85))&gt;0))</f>
        <v>0</v>
      </c>
      <c r="G85" t="b">
        <f>AND(PRE!G85&lt;&gt;"", OR(G$3=FALSE, SUMPRODUCT(--EXACT(G$5:G$17, PRE!G85))&gt;0))</f>
        <v>0</v>
      </c>
      <c r="H85" t="b">
        <f>AND(PRE!H85&lt;&gt;"", OR(H$3=FALSE, SUMPRODUCT(--EXACT(H$5:H$17, PRE!H85))&gt;0))</f>
        <v>0</v>
      </c>
      <c r="I85" t="b">
        <f>AND(PRE!I85&lt;&gt;"", OR(I$3=FALSE, SUMPRODUCT(--EXACT(I$5:I$17, PRE!I85))&gt;0))</f>
        <v>0</v>
      </c>
      <c r="J85" t="b">
        <f>AND(PRE!J85&lt;&gt;"", OR(J$3=FALSE, SUMPRODUCT(--EXACT(J$5:J$17, PRE!J85))&gt;0))</f>
        <v>0</v>
      </c>
      <c r="K85" t="b">
        <f>AND(PRE!K85&lt;&gt;"", OR(K$3=FALSE, SUMPRODUCT(--EXACT(K$5:K$17, PRE!K85))&gt;0))</f>
        <v>0</v>
      </c>
    </row>
    <row r="86" spans="1:11" x14ac:dyDescent="0.2">
      <c r="A86" t="b">
        <f>AND(PRE!A86&lt;&gt;"", SUMPRODUCT(--EXACT(PRE!A$18:A$517, PRE!A86))=1)</f>
        <v>0</v>
      </c>
      <c r="B86" t="b">
        <f>AND(PRE!B86&lt;&gt;"", OR(B$3=FALSE, SUMPRODUCT(--EXACT(B$5:B$17, PRE!B86))&gt;0))</f>
        <v>0</v>
      </c>
      <c r="C86" t="b">
        <f>AND(PRE!C86&lt;&gt;"", OR(C$3=FALSE, SUMPRODUCT(--EXACT(C$5:C$17, PRE!C86))&gt;0))</f>
        <v>0</v>
      </c>
      <c r="D86" t="b">
        <f>AND(PRE!D86&lt;&gt;"", OR(D$3=FALSE, SUMPRODUCT(--EXACT(D$5:D$17, PRE!D86))&gt;0))</f>
        <v>0</v>
      </c>
      <c r="E86" t="b">
        <f>AND(PRE!E86&lt;&gt;"", OR(E$3=FALSE, SUMPRODUCT(--EXACT(E$5:E$17, PRE!E86))&gt;0))</f>
        <v>0</v>
      </c>
      <c r="F86" t="b">
        <f>AND(PRE!F86&lt;&gt;"", OR(F$3=FALSE, SUMPRODUCT(--EXACT(F$5:F$17, PRE!F86))&gt;0))</f>
        <v>0</v>
      </c>
      <c r="G86" t="b">
        <f>AND(PRE!G86&lt;&gt;"", OR(G$3=FALSE, SUMPRODUCT(--EXACT(G$5:G$17, PRE!G86))&gt;0))</f>
        <v>0</v>
      </c>
      <c r="H86" t="b">
        <f>AND(PRE!H86&lt;&gt;"", OR(H$3=FALSE, SUMPRODUCT(--EXACT(H$5:H$17, PRE!H86))&gt;0))</f>
        <v>0</v>
      </c>
      <c r="I86" t="b">
        <f>AND(PRE!I86&lt;&gt;"", OR(I$3=FALSE, SUMPRODUCT(--EXACT(I$5:I$17, PRE!I86))&gt;0))</f>
        <v>0</v>
      </c>
      <c r="J86" t="b">
        <f>AND(PRE!J86&lt;&gt;"", OR(J$3=FALSE, SUMPRODUCT(--EXACT(J$5:J$17, PRE!J86))&gt;0))</f>
        <v>0</v>
      </c>
      <c r="K86" t="b">
        <f>AND(PRE!K86&lt;&gt;"", OR(K$3=FALSE, SUMPRODUCT(--EXACT(K$5:K$17, PRE!K86))&gt;0))</f>
        <v>0</v>
      </c>
    </row>
    <row r="87" spans="1:11" x14ac:dyDescent="0.2">
      <c r="A87" t="b">
        <f>AND(PRE!A87&lt;&gt;"", SUMPRODUCT(--EXACT(PRE!A$18:A$517, PRE!A87))=1)</f>
        <v>0</v>
      </c>
      <c r="B87" t="b">
        <f>AND(PRE!B87&lt;&gt;"", OR(B$3=FALSE, SUMPRODUCT(--EXACT(B$5:B$17, PRE!B87))&gt;0))</f>
        <v>0</v>
      </c>
      <c r="C87" t="b">
        <f>AND(PRE!C87&lt;&gt;"", OR(C$3=FALSE, SUMPRODUCT(--EXACT(C$5:C$17, PRE!C87))&gt;0))</f>
        <v>0</v>
      </c>
      <c r="D87" t="b">
        <f>AND(PRE!D87&lt;&gt;"", OR(D$3=FALSE, SUMPRODUCT(--EXACT(D$5:D$17, PRE!D87))&gt;0))</f>
        <v>0</v>
      </c>
      <c r="E87" t="b">
        <f>AND(PRE!E87&lt;&gt;"", OR(E$3=FALSE, SUMPRODUCT(--EXACT(E$5:E$17, PRE!E87))&gt;0))</f>
        <v>0</v>
      </c>
      <c r="F87" t="b">
        <f>AND(PRE!F87&lt;&gt;"", OR(F$3=FALSE, SUMPRODUCT(--EXACT(F$5:F$17, PRE!F87))&gt;0))</f>
        <v>0</v>
      </c>
      <c r="G87" t="b">
        <f>AND(PRE!G87&lt;&gt;"", OR(G$3=FALSE, SUMPRODUCT(--EXACT(G$5:G$17, PRE!G87))&gt;0))</f>
        <v>0</v>
      </c>
      <c r="H87" t="b">
        <f>AND(PRE!H87&lt;&gt;"", OR(H$3=FALSE, SUMPRODUCT(--EXACT(H$5:H$17, PRE!H87))&gt;0))</f>
        <v>0</v>
      </c>
      <c r="I87" t="b">
        <f>AND(PRE!I87&lt;&gt;"", OR(I$3=FALSE, SUMPRODUCT(--EXACT(I$5:I$17, PRE!I87))&gt;0))</f>
        <v>0</v>
      </c>
      <c r="J87" t="b">
        <f>AND(PRE!J87&lt;&gt;"", OR(J$3=FALSE, SUMPRODUCT(--EXACT(J$5:J$17, PRE!J87))&gt;0))</f>
        <v>0</v>
      </c>
      <c r="K87" t="b">
        <f>AND(PRE!K87&lt;&gt;"", OR(K$3=FALSE, SUMPRODUCT(--EXACT(K$5:K$17, PRE!K87))&gt;0))</f>
        <v>0</v>
      </c>
    </row>
    <row r="88" spans="1:11" x14ac:dyDescent="0.2">
      <c r="A88" t="b">
        <f>AND(PRE!A88&lt;&gt;"", SUMPRODUCT(--EXACT(PRE!A$18:A$517, PRE!A88))=1)</f>
        <v>0</v>
      </c>
      <c r="B88" t="b">
        <f>AND(PRE!B88&lt;&gt;"", OR(B$3=FALSE, SUMPRODUCT(--EXACT(B$5:B$17, PRE!B88))&gt;0))</f>
        <v>0</v>
      </c>
      <c r="C88" t="b">
        <f>AND(PRE!C88&lt;&gt;"", OR(C$3=FALSE, SUMPRODUCT(--EXACT(C$5:C$17, PRE!C88))&gt;0))</f>
        <v>0</v>
      </c>
      <c r="D88" t="b">
        <f>AND(PRE!D88&lt;&gt;"", OR(D$3=FALSE, SUMPRODUCT(--EXACT(D$5:D$17, PRE!D88))&gt;0))</f>
        <v>0</v>
      </c>
      <c r="E88" t="b">
        <f>AND(PRE!E88&lt;&gt;"", OR(E$3=FALSE, SUMPRODUCT(--EXACT(E$5:E$17, PRE!E88))&gt;0))</f>
        <v>0</v>
      </c>
      <c r="F88" t="b">
        <f>AND(PRE!F88&lt;&gt;"", OR(F$3=FALSE, SUMPRODUCT(--EXACT(F$5:F$17, PRE!F88))&gt;0))</f>
        <v>0</v>
      </c>
      <c r="G88" t="b">
        <f>AND(PRE!G88&lt;&gt;"", OR(G$3=FALSE, SUMPRODUCT(--EXACT(G$5:G$17, PRE!G88))&gt;0))</f>
        <v>0</v>
      </c>
      <c r="H88" t="b">
        <f>AND(PRE!H88&lt;&gt;"", OR(H$3=FALSE, SUMPRODUCT(--EXACT(H$5:H$17, PRE!H88))&gt;0))</f>
        <v>0</v>
      </c>
      <c r="I88" t="b">
        <f>AND(PRE!I88&lt;&gt;"", OR(I$3=FALSE, SUMPRODUCT(--EXACT(I$5:I$17, PRE!I88))&gt;0))</f>
        <v>0</v>
      </c>
      <c r="J88" t="b">
        <f>AND(PRE!J88&lt;&gt;"", OR(J$3=FALSE, SUMPRODUCT(--EXACT(J$5:J$17, PRE!J88))&gt;0))</f>
        <v>0</v>
      </c>
      <c r="K88" t="b">
        <f>AND(PRE!K88&lt;&gt;"", OR(K$3=FALSE, SUMPRODUCT(--EXACT(K$5:K$17, PRE!K88))&gt;0))</f>
        <v>0</v>
      </c>
    </row>
    <row r="89" spans="1:11" x14ac:dyDescent="0.2">
      <c r="A89" t="b">
        <f>AND(PRE!A89&lt;&gt;"", SUMPRODUCT(--EXACT(PRE!A$18:A$517, PRE!A89))=1)</f>
        <v>0</v>
      </c>
      <c r="B89" t="b">
        <f>AND(PRE!B89&lt;&gt;"", OR(B$3=FALSE, SUMPRODUCT(--EXACT(B$5:B$17, PRE!B89))&gt;0))</f>
        <v>0</v>
      </c>
      <c r="C89" t="b">
        <f>AND(PRE!C89&lt;&gt;"", OR(C$3=FALSE, SUMPRODUCT(--EXACT(C$5:C$17, PRE!C89))&gt;0))</f>
        <v>0</v>
      </c>
      <c r="D89" t="b">
        <f>AND(PRE!D89&lt;&gt;"", OR(D$3=FALSE, SUMPRODUCT(--EXACT(D$5:D$17, PRE!D89))&gt;0))</f>
        <v>0</v>
      </c>
      <c r="E89" t="b">
        <f>AND(PRE!E89&lt;&gt;"", OR(E$3=FALSE, SUMPRODUCT(--EXACT(E$5:E$17, PRE!E89))&gt;0))</f>
        <v>0</v>
      </c>
      <c r="F89" t="b">
        <f>AND(PRE!F89&lt;&gt;"", OR(F$3=FALSE, SUMPRODUCT(--EXACT(F$5:F$17, PRE!F89))&gt;0))</f>
        <v>0</v>
      </c>
      <c r="G89" t="b">
        <f>AND(PRE!G89&lt;&gt;"", OR(G$3=FALSE, SUMPRODUCT(--EXACT(G$5:G$17, PRE!G89))&gt;0))</f>
        <v>0</v>
      </c>
      <c r="H89" t="b">
        <f>AND(PRE!H89&lt;&gt;"", OR(H$3=FALSE, SUMPRODUCT(--EXACT(H$5:H$17, PRE!H89))&gt;0))</f>
        <v>0</v>
      </c>
      <c r="I89" t="b">
        <f>AND(PRE!I89&lt;&gt;"", OR(I$3=FALSE, SUMPRODUCT(--EXACT(I$5:I$17, PRE!I89))&gt;0))</f>
        <v>0</v>
      </c>
      <c r="J89" t="b">
        <f>AND(PRE!J89&lt;&gt;"", OR(J$3=FALSE, SUMPRODUCT(--EXACT(J$5:J$17, PRE!J89))&gt;0))</f>
        <v>0</v>
      </c>
      <c r="K89" t="b">
        <f>AND(PRE!K89&lt;&gt;"", OR(K$3=FALSE, SUMPRODUCT(--EXACT(K$5:K$17, PRE!K89))&gt;0))</f>
        <v>0</v>
      </c>
    </row>
    <row r="90" spans="1:11" x14ac:dyDescent="0.2">
      <c r="A90" t="b">
        <f>AND(PRE!A90&lt;&gt;"", SUMPRODUCT(--EXACT(PRE!A$18:A$517, PRE!A90))=1)</f>
        <v>0</v>
      </c>
      <c r="B90" t="b">
        <f>AND(PRE!B90&lt;&gt;"", OR(B$3=FALSE, SUMPRODUCT(--EXACT(B$5:B$17, PRE!B90))&gt;0))</f>
        <v>0</v>
      </c>
      <c r="C90" t="b">
        <f>AND(PRE!C90&lt;&gt;"", OR(C$3=FALSE, SUMPRODUCT(--EXACT(C$5:C$17, PRE!C90))&gt;0))</f>
        <v>0</v>
      </c>
      <c r="D90" t="b">
        <f>AND(PRE!D90&lt;&gt;"", OR(D$3=FALSE, SUMPRODUCT(--EXACT(D$5:D$17, PRE!D90))&gt;0))</f>
        <v>0</v>
      </c>
      <c r="E90" t="b">
        <f>AND(PRE!E90&lt;&gt;"", OR(E$3=FALSE, SUMPRODUCT(--EXACT(E$5:E$17, PRE!E90))&gt;0))</f>
        <v>0</v>
      </c>
      <c r="F90" t="b">
        <f>AND(PRE!F90&lt;&gt;"", OR(F$3=FALSE, SUMPRODUCT(--EXACT(F$5:F$17, PRE!F90))&gt;0))</f>
        <v>0</v>
      </c>
      <c r="G90" t="b">
        <f>AND(PRE!G90&lt;&gt;"", OR(G$3=FALSE, SUMPRODUCT(--EXACT(G$5:G$17, PRE!G90))&gt;0))</f>
        <v>0</v>
      </c>
      <c r="H90" t="b">
        <f>AND(PRE!H90&lt;&gt;"", OR(H$3=FALSE, SUMPRODUCT(--EXACT(H$5:H$17, PRE!H90))&gt;0))</f>
        <v>0</v>
      </c>
      <c r="I90" t="b">
        <f>AND(PRE!I90&lt;&gt;"", OR(I$3=FALSE, SUMPRODUCT(--EXACT(I$5:I$17, PRE!I90))&gt;0))</f>
        <v>0</v>
      </c>
      <c r="J90" t="b">
        <f>AND(PRE!J90&lt;&gt;"", OR(J$3=FALSE, SUMPRODUCT(--EXACT(J$5:J$17, PRE!J90))&gt;0))</f>
        <v>0</v>
      </c>
      <c r="K90" t="b">
        <f>AND(PRE!K90&lt;&gt;"", OR(K$3=FALSE, SUMPRODUCT(--EXACT(K$5:K$17, PRE!K90))&gt;0))</f>
        <v>0</v>
      </c>
    </row>
    <row r="91" spans="1:11" x14ac:dyDescent="0.2">
      <c r="A91" t="b">
        <f>AND(PRE!A91&lt;&gt;"", SUMPRODUCT(--EXACT(PRE!A$18:A$517, PRE!A91))=1)</f>
        <v>0</v>
      </c>
      <c r="B91" t="b">
        <f>AND(PRE!B91&lt;&gt;"", OR(B$3=FALSE, SUMPRODUCT(--EXACT(B$5:B$17, PRE!B91))&gt;0))</f>
        <v>0</v>
      </c>
      <c r="C91" t="b">
        <f>AND(PRE!C91&lt;&gt;"", OR(C$3=FALSE, SUMPRODUCT(--EXACT(C$5:C$17, PRE!C91))&gt;0))</f>
        <v>0</v>
      </c>
      <c r="D91" t="b">
        <f>AND(PRE!D91&lt;&gt;"", OR(D$3=FALSE, SUMPRODUCT(--EXACT(D$5:D$17, PRE!D91))&gt;0))</f>
        <v>0</v>
      </c>
      <c r="E91" t="b">
        <f>AND(PRE!E91&lt;&gt;"", OR(E$3=FALSE, SUMPRODUCT(--EXACT(E$5:E$17, PRE!E91))&gt;0))</f>
        <v>0</v>
      </c>
      <c r="F91" t="b">
        <f>AND(PRE!F91&lt;&gt;"", OR(F$3=FALSE, SUMPRODUCT(--EXACT(F$5:F$17, PRE!F91))&gt;0))</f>
        <v>0</v>
      </c>
      <c r="G91" t="b">
        <f>AND(PRE!G91&lt;&gt;"", OR(G$3=FALSE, SUMPRODUCT(--EXACT(G$5:G$17, PRE!G91))&gt;0))</f>
        <v>0</v>
      </c>
      <c r="H91" t="b">
        <f>AND(PRE!H91&lt;&gt;"", OR(H$3=FALSE, SUMPRODUCT(--EXACT(H$5:H$17, PRE!H91))&gt;0))</f>
        <v>0</v>
      </c>
      <c r="I91" t="b">
        <f>AND(PRE!I91&lt;&gt;"", OR(I$3=FALSE, SUMPRODUCT(--EXACT(I$5:I$17, PRE!I91))&gt;0))</f>
        <v>0</v>
      </c>
      <c r="J91" t="b">
        <f>AND(PRE!J91&lt;&gt;"", OR(J$3=FALSE, SUMPRODUCT(--EXACT(J$5:J$17, PRE!J91))&gt;0))</f>
        <v>0</v>
      </c>
      <c r="K91" t="b">
        <f>AND(PRE!K91&lt;&gt;"", OR(K$3=FALSE, SUMPRODUCT(--EXACT(K$5:K$17, PRE!K91))&gt;0))</f>
        <v>0</v>
      </c>
    </row>
    <row r="92" spans="1:11" x14ac:dyDescent="0.2">
      <c r="A92" t="b">
        <f>AND(PRE!A92&lt;&gt;"", SUMPRODUCT(--EXACT(PRE!A$18:A$517, PRE!A92))=1)</f>
        <v>0</v>
      </c>
      <c r="B92" t="b">
        <f>AND(PRE!B92&lt;&gt;"", OR(B$3=FALSE, SUMPRODUCT(--EXACT(B$5:B$17, PRE!B92))&gt;0))</f>
        <v>0</v>
      </c>
      <c r="C92" t="b">
        <f>AND(PRE!C92&lt;&gt;"", OR(C$3=FALSE, SUMPRODUCT(--EXACT(C$5:C$17, PRE!C92))&gt;0))</f>
        <v>0</v>
      </c>
      <c r="D92" t="b">
        <f>AND(PRE!D92&lt;&gt;"", OR(D$3=FALSE, SUMPRODUCT(--EXACT(D$5:D$17, PRE!D92))&gt;0))</f>
        <v>0</v>
      </c>
      <c r="E92" t="b">
        <f>AND(PRE!E92&lt;&gt;"", OR(E$3=FALSE, SUMPRODUCT(--EXACT(E$5:E$17, PRE!E92))&gt;0))</f>
        <v>0</v>
      </c>
      <c r="F92" t="b">
        <f>AND(PRE!F92&lt;&gt;"", OR(F$3=FALSE, SUMPRODUCT(--EXACT(F$5:F$17, PRE!F92))&gt;0))</f>
        <v>0</v>
      </c>
      <c r="G92" t="b">
        <f>AND(PRE!G92&lt;&gt;"", OR(G$3=FALSE, SUMPRODUCT(--EXACT(G$5:G$17, PRE!G92))&gt;0))</f>
        <v>0</v>
      </c>
      <c r="H92" t="b">
        <f>AND(PRE!H92&lt;&gt;"", OR(H$3=FALSE, SUMPRODUCT(--EXACT(H$5:H$17, PRE!H92))&gt;0))</f>
        <v>0</v>
      </c>
      <c r="I92" t="b">
        <f>AND(PRE!I92&lt;&gt;"", OR(I$3=FALSE, SUMPRODUCT(--EXACT(I$5:I$17, PRE!I92))&gt;0))</f>
        <v>0</v>
      </c>
      <c r="J92" t="b">
        <f>AND(PRE!J92&lt;&gt;"", OR(J$3=FALSE, SUMPRODUCT(--EXACT(J$5:J$17, PRE!J92))&gt;0))</f>
        <v>0</v>
      </c>
      <c r="K92" t="b">
        <f>AND(PRE!K92&lt;&gt;"", OR(K$3=FALSE, SUMPRODUCT(--EXACT(K$5:K$17, PRE!K92))&gt;0))</f>
        <v>0</v>
      </c>
    </row>
    <row r="93" spans="1:11" x14ac:dyDescent="0.2">
      <c r="A93" t="b">
        <f>AND(PRE!A93&lt;&gt;"", SUMPRODUCT(--EXACT(PRE!A$18:A$517, PRE!A93))=1)</f>
        <v>0</v>
      </c>
      <c r="B93" t="b">
        <f>AND(PRE!B93&lt;&gt;"", OR(B$3=FALSE, SUMPRODUCT(--EXACT(B$5:B$17, PRE!B93))&gt;0))</f>
        <v>0</v>
      </c>
      <c r="C93" t="b">
        <f>AND(PRE!C93&lt;&gt;"", OR(C$3=FALSE, SUMPRODUCT(--EXACT(C$5:C$17, PRE!C93))&gt;0))</f>
        <v>0</v>
      </c>
      <c r="D93" t="b">
        <f>AND(PRE!D93&lt;&gt;"", OR(D$3=FALSE, SUMPRODUCT(--EXACT(D$5:D$17, PRE!D93))&gt;0))</f>
        <v>0</v>
      </c>
      <c r="E93" t="b">
        <f>AND(PRE!E93&lt;&gt;"", OR(E$3=FALSE, SUMPRODUCT(--EXACT(E$5:E$17, PRE!E93))&gt;0))</f>
        <v>0</v>
      </c>
      <c r="F93" t="b">
        <f>AND(PRE!F93&lt;&gt;"", OR(F$3=FALSE, SUMPRODUCT(--EXACT(F$5:F$17, PRE!F93))&gt;0))</f>
        <v>0</v>
      </c>
      <c r="G93" t="b">
        <f>AND(PRE!G93&lt;&gt;"", OR(G$3=FALSE, SUMPRODUCT(--EXACT(G$5:G$17, PRE!G93))&gt;0))</f>
        <v>0</v>
      </c>
      <c r="H93" t="b">
        <f>AND(PRE!H93&lt;&gt;"", OR(H$3=FALSE, SUMPRODUCT(--EXACT(H$5:H$17, PRE!H93))&gt;0))</f>
        <v>0</v>
      </c>
      <c r="I93" t="b">
        <f>AND(PRE!I93&lt;&gt;"", OR(I$3=FALSE, SUMPRODUCT(--EXACT(I$5:I$17, PRE!I93))&gt;0))</f>
        <v>0</v>
      </c>
      <c r="J93" t="b">
        <f>AND(PRE!J93&lt;&gt;"", OR(J$3=FALSE, SUMPRODUCT(--EXACT(J$5:J$17, PRE!J93))&gt;0))</f>
        <v>0</v>
      </c>
      <c r="K93" t="b">
        <f>AND(PRE!K93&lt;&gt;"", OR(K$3=FALSE, SUMPRODUCT(--EXACT(K$5:K$17, PRE!K93))&gt;0))</f>
        <v>0</v>
      </c>
    </row>
    <row r="94" spans="1:11" x14ac:dyDescent="0.2">
      <c r="A94" t="b">
        <f>AND(PRE!A94&lt;&gt;"", SUMPRODUCT(--EXACT(PRE!A$18:A$517, PRE!A94))=1)</f>
        <v>0</v>
      </c>
      <c r="B94" t="b">
        <f>AND(PRE!B94&lt;&gt;"", OR(B$3=FALSE, SUMPRODUCT(--EXACT(B$5:B$17, PRE!B94))&gt;0))</f>
        <v>0</v>
      </c>
      <c r="C94" t="b">
        <f>AND(PRE!C94&lt;&gt;"", OR(C$3=FALSE, SUMPRODUCT(--EXACT(C$5:C$17, PRE!C94))&gt;0))</f>
        <v>0</v>
      </c>
      <c r="D94" t="b">
        <f>AND(PRE!D94&lt;&gt;"", OR(D$3=FALSE, SUMPRODUCT(--EXACT(D$5:D$17, PRE!D94))&gt;0))</f>
        <v>0</v>
      </c>
      <c r="E94" t="b">
        <f>AND(PRE!E94&lt;&gt;"", OR(E$3=FALSE, SUMPRODUCT(--EXACT(E$5:E$17, PRE!E94))&gt;0))</f>
        <v>0</v>
      </c>
      <c r="F94" t="b">
        <f>AND(PRE!F94&lt;&gt;"", OR(F$3=FALSE, SUMPRODUCT(--EXACT(F$5:F$17, PRE!F94))&gt;0))</f>
        <v>0</v>
      </c>
      <c r="G94" t="b">
        <f>AND(PRE!G94&lt;&gt;"", OR(G$3=FALSE, SUMPRODUCT(--EXACT(G$5:G$17, PRE!G94))&gt;0))</f>
        <v>0</v>
      </c>
      <c r="H94" t="b">
        <f>AND(PRE!H94&lt;&gt;"", OR(H$3=FALSE, SUMPRODUCT(--EXACT(H$5:H$17, PRE!H94))&gt;0))</f>
        <v>0</v>
      </c>
      <c r="I94" t="b">
        <f>AND(PRE!I94&lt;&gt;"", OR(I$3=FALSE, SUMPRODUCT(--EXACT(I$5:I$17, PRE!I94))&gt;0))</f>
        <v>0</v>
      </c>
      <c r="J94" t="b">
        <f>AND(PRE!J94&lt;&gt;"", OR(J$3=FALSE, SUMPRODUCT(--EXACT(J$5:J$17, PRE!J94))&gt;0))</f>
        <v>0</v>
      </c>
      <c r="K94" t="b">
        <f>AND(PRE!K94&lt;&gt;"", OR(K$3=FALSE, SUMPRODUCT(--EXACT(K$5:K$17, PRE!K94))&gt;0))</f>
        <v>0</v>
      </c>
    </row>
    <row r="95" spans="1:11" x14ac:dyDescent="0.2">
      <c r="A95" t="b">
        <f>AND(PRE!A95&lt;&gt;"", SUMPRODUCT(--EXACT(PRE!A$18:A$517, PRE!A95))=1)</f>
        <v>0</v>
      </c>
      <c r="B95" t="b">
        <f>AND(PRE!B95&lt;&gt;"", OR(B$3=FALSE, SUMPRODUCT(--EXACT(B$5:B$17, PRE!B95))&gt;0))</f>
        <v>0</v>
      </c>
      <c r="C95" t="b">
        <f>AND(PRE!C95&lt;&gt;"", OR(C$3=FALSE, SUMPRODUCT(--EXACT(C$5:C$17, PRE!C95))&gt;0))</f>
        <v>0</v>
      </c>
      <c r="D95" t="b">
        <f>AND(PRE!D95&lt;&gt;"", OR(D$3=FALSE, SUMPRODUCT(--EXACT(D$5:D$17, PRE!D95))&gt;0))</f>
        <v>0</v>
      </c>
      <c r="E95" t="b">
        <f>AND(PRE!E95&lt;&gt;"", OR(E$3=FALSE, SUMPRODUCT(--EXACT(E$5:E$17, PRE!E95))&gt;0))</f>
        <v>0</v>
      </c>
      <c r="F95" t="b">
        <f>AND(PRE!F95&lt;&gt;"", OR(F$3=FALSE, SUMPRODUCT(--EXACT(F$5:F$17, PRE!F95))&gt;0))</f>
        <v>0</v>
      </c>
      <c r="G95" t="b">
        <f>AND(PRE!G95&lt;&gt;"", OR(G$3=FALSE, SUMPRODUCT(--EXACT(G$5:G$17, PRE!G95))&gt;0))</f>
        <v>0</v>
      </c>
      <c r="H95" t="b">
        <f>AND(PRE!H95&lt;&gt;"", OR(H$3=FALSE, SUMPRODUCT(--EXACT(H$5:H$17, PRE!H95))&gt;0))</f>
        <v>0</v>
      </c>
      <c r="I95" t="b">
        <f>AND(PRE!I95&lt;&gt;"", OR(I$3=FALSE, SUMPRODUCT(--EXACT(I$5:I$17, PRE!I95))&gt;0))</f>
        <v>0</v>
      </c>
      <c r="J95" t="b">
        <f>AND(PRE!J95&lt;&gt;"", OR(J$3=FALSE, SUMPRODUCT(--EXACT(J$5:J$17, PRE!J95))&gt;0))</f>
        <v>0</v>
      </c>
      <c r="K95" t="b">
        <f>AND(PRE!K95&lt;&gt;"", OR(K$3=FALSE, SUMPRODUCT(--EXACT(K$5:K$17, PRE!K95))&gt;0))</f>
        <v>0</v>
      </c>
    </row>
    <row r="96" spans="1:11" x14ac:dyDescent="0.2">
      <c r="A96" t="b">
        <f>AND(PRE!A96&lt;&gt;"", SUMPRODUCT(--EXACT(PRE!A$18:A$517, PRE!A96))=1)</f>
        <v>0</v>
      </c>
      <c r="B96" t="b">
        <f>AND(PRE!B96&lt;&gt;"", OR(B$3=FALSE, SUMPRODUCT(--EXACT(B$5:B$17, PRE!B96))&gt;0))</f>
        <v>0</v>
      </c>
      <c r="C96" t="b">
        <f>AND(PRE!C96&lt;&gt;"", OR(C$3=FALSE, SUMPRODUCT(--EXACT(C$5:C$17, PRE!C96))&gt;0))</f>
        <v>0</v>
      </c>
      <c r="D96" t="b">
        <f>AND(PRE!D96&lt;&gt;"", OR(D$3=FALSE, SUMPRODUCT(--EXACT(D$5:D$17, PRE!D96))&gt;0))</f>
        <v>0</v>
      </c>
      <c r="E96" t="b">
        <f>AND(PRE!E96&lt;&gt;"", OR(E$3=FALSE, SUMPRODUCT(--EXACT(E$5:E$17, PRE!E96))&gt;0))</f>
        <v>0</v>
      </c>
      <c r="F96" t="b">
        <f>AND(PRE!F96&lt;&gt;"", OR(F$3=FALSE, SUMPRODUCT(--EXACT(F$5:F$17, PRE!F96))&gt;0))</f>
        <v>0</v>
      </c>
      <c r="G96" t="b">
        <f>AND(PRE!G96&lt;&gt;"", OR(G$3=FALSE, SUMPRODUCT(--EXACT(G$5:G$17, PRE!G96))&gt;0))</f>
        <v>0</v>
      </c>
      <c r="H96" t="b">
        <f>AND(PRE!H96&lt;&gt;"", OR(H$3=FALSE, SUMPRODUCT(--EXACT(H$5:H$17, PRE!H96))&gt;0))</f>
        <v>0</v>
      </c>
      <c r="I96" t="b">
        <f>AND(PRE!I96&lt;&gt;"", OR(I$3=FALSE, SUMPRODUCT(--EXACT(I$5:I$17, PRE!I96))&gt;0))</f>
        <v>0</v>
      </c>
      <c r="J96" t="b">
        <f>AND(PRE!J96&lt;&gt;"", OR(J$3=FALSE, SUMPRODUCT(--EXACT(J$5:J$17, PRE!J96))&gt;0))</f>
        <v>0</v>
      </c>
      <c r="K96" t="b">
        <f>AND(PRE!K96&lt;&gt;"", OR(K$3=FALSE, SUMPRODUCT(--EXACT(K$5:K$17, PRE!K96))&gt;0))</f>
        <v>0</v>
      </c>
    </row>
    <row r="97" spans="1:11" x14ac:dyDescent="0.2">
      <c r="A97" t="b">
        <f>AND(PRE!A97&lt;&gt;"", SUMPRODUCT(--EXACT(PRE!A$18:A$517, PRE!A97))=1)</f>
        <v>0</v>
      </c>
      <c r="B97" t="b">
        <f>AND(PRE!B97&lt;&gt;"", OR(B$3=FALSE, SUMPRODUCT(--EXACT(B$5:B$17, PRE!B97))&gt;0))</f>
        <v>0</v>
      </c>
      <c r="C97" t="b">
        <f>AND(PRE!C97&lt;&gt;"", OR(C$3=FALSE, SUMPRODUCT(--EXACT(C$5:C$17, PRE!C97))&gt;0))</f>
        <v>0</v>
      </c>
      <c r="D97" t="b">
        <f>AND(PRE!D97&lt;&gt;"", OR(D$3=FALSE, SUMPRODUCT(--EXACT(D$5:D$17, PRE!D97))&gt;0))</f>
        <v>0</v>
      </c>
      <c r="E97" t="b">
        <f>AND(PRE!E97&lt;&gt;"", OR(E$3=FALSE, SUMPRODUCT(--EXACT(E$5:E$17, PRE!E97))&gt;0))</f>
        <v>0</v>
      </c>
      <c r="F97" t="b">
        <f>AND(PRE!F97&lt;&gt;"", OR(F$3=FALSE, SUMPRODUCT(--EXACT(F$5:F$17, PRE!F97))&gt;0))</f>
        <v>0</v>
      </c>
      <c r="G97" t="b">
        <f>AND(PRE!G97&lt;&gt;"", OR(G$3=FALSE, SUMPRODUCT(--EXACT(G$5:G$17, PRE!G97))&gt;0))</f>
        <v>0</v>
      </c>
      <c r="H97" t="b">
        <f>AND(PRE!H97&lt;&gt;"", OR(H$3=FALSE, SUMPRODUCT(--EXACT(H$5:H$17, PRE!H97))&gt;0))</f>
        <v>0</v>
      </c>
      <c r="I97" t="b">
        <f>AND(PRE!I97&lt;&gt;"", OR(I$3=FALSE, SUMPRODUCT(--EXACT(I$5:I$17, PRE!I97))&gt;0))</f>
        <v>0</v>
      </c>
      <c r="J97" t="b">
        <f>AND(PRE!J97&lt;&gt;"", OR(J$3=FALSE, SUMPRODUCT(--EXACT(J$5:J$17, PRE!J97))&gt;0))</f>
        <v>0</v>
      </c>
      <c r="K97" t="b">
        <f>AND(PRE!K97&lt;&gt;"", OR(K$3=FALSE, SUMPRODUCT(--EXACT(K$5:K$17, PRE!K97))&gt;0))</f>
        <v>0</v>
      </c>
    </row>
    <row r="98" spans="1:11" x14ac:dyDescent="0.2">
      <c r="A98" t="b">
        <f>AND(PRE!A98&lt;&gt;"", SUMPRODUCT(--EXACT(PRE!A$18:A$517, PRE!A98))=1)</f>
        <v>0</v>
      </c>
      <c r="B98" t="b">
        <f>AND(PRE!B98&lt;&gt;"", OR(B$3=FALSE, SUMPRODUCT(--EXACT(B$5:B$17, PRE!B98))&gt;0))</f>
        <v>0</v>
      </c>
      <c r="C98" t="b">
        <f>AND(PRE!C98&lt;&gt;"", OR(C$3=FALSE, SUMPRODUCT(--EXACT(C$5:C$17, PRE!C98))&gt;0))</f>
        <v>0</v>
      </c>
      <c r="D98" t="b">
        <f>AND(PRE!D98&lt;&gt;"", OR(D$3=FALSE, SUMPRODUCT(--EXACT(D$5:D$17, PRE!D98))&gt;0))</f>
        <v>0</v>
      </c>
      <c r="E98" t="b">
        <f>AND(PRE!E98&lt;&gt;"", OR(E$3=FALSE, SUMPRODUCT(--EXACT(E$5:E$17, PRE!E98))&gt;0))</f>
        <v>0</v>
      </c>
      <c r="F98" t="b">
        <f>AND(PRE!F98&lt;&gt;"", OR(F$3=FALSE, SUMPRODUCT(--EXACT(F$5:F$17, PRE!F98))&gt;0))</f>
        <v>0</v>
      </c>
      <c r="G98" t="b">
        <f>AND(PRE!G98&lt;&gt;"", OR(G$3=FALSE, SUMPRODUCT(--EXACT(G$5:G$17, PRE!G98))&gt;0))</f>
        <v>0</v>
      </c>
      <c r="H98" t="b">
        <f>AND(PRE!H98&lt;&gt;"", OR(H$3=FALSE, SUMPRODUCT(--EXACT(H$5:H$17, PRE!H98))&gt;0))</f>
        <v>0</v>
      </c>
      <c r="I98" t="b">
        <f>AND(PRE!I98&lt;&gt;"", OR(I$3=FALSE, SUMPRODUCT(--EXACT(I$5:I$17, PRE!I98))&gt;0))</f>
        <v>0</v>
      </c>
      <c r="J98" t="b">
        <f>AND(PRE!J98&lt;&gt;"", OR(J$3=FALSE, SUMPRODUCT(--EXACT(J$5:J$17, PRE!J98))&gt;0))</f>
        <v>0</v>
      </c>
      <c r="K98" t="b">
        <f>AND(PRE!K98&lt;&gt;"", OR(K$3=FALSE, SUMPRODUCT(--EXACT(K$5:K$17, PRE!K98))&gt;0))</f>
        <v>0</v>
      </c>
    </row>
    <row r="99" spans="1:11" x14ac:dyDescent="0.2">
      <c r="A99" t="b">
        <f>AND(PRE!A99&lt;&gt;"", SUMPRODUCT(--EXACT(PRE!A$18:A$517, PRE!A99))=1)</f>
        <v>0</v>
      </c>
      <c r="B99" t="b">
        <f>AND(PRE!B99&lt;&gt;"", OR(B$3=FALSE, SUMPRODUCT(--EXACT(B$5:B$17, PRE!B99))&gt;0))</f>
        <v>0</v>
      </c>
      <c r="C99" t="b">
        <f>AND(PRE!C99&lt;&gt;"", OR(C$3=FALSE, SUMPRODUCT(--EXACT(C$5:C$17, PRE!C99))&gt;0))</f>
        <v>0</v>
      </c>
      <c r="D99" t="b">
        <f>AND(PRE!D99&lt;&gt;"", OR(D$3=FALSE, SUMPRODUCT(--EXACT(D$5:D$17, PRE!D99))&gt;0))</f>
        <v>0</v>
      </c>
      <c r="E99" t="b">
        <f>AND(PRE!E99&lt;&gt;"", OR(E$3=FALSE, SUMPRODUCT(--EXACT(E$5:E$17, PRE!E99))&gt;0))</f>
        <v>0</v>
      </c>
      <c r="F99" t="b">
        <f>AND(PRE!F99&lt;&gt;"", OR(F$3=FALSE, SUMPRODUCT(--EXACT(F$5:F$17, PRE!F99))&gt;0))</f>
        <v>0</v>
      </c>
      <c r="G99" t="b">
        <f>AND(PRE!G99&lt;&gt;"", OR(G$3=FALSE, SUMPRODUCT(--EXACT(G$5:G$17, PRE!G99))&gt;0))</f>
        <v>0</v>
      </c>
      <c r="H99" t="b">
        <f>AND(PRE!H99&lt;&gt;"", OR(H$3=FALSE, SUMPRODUCT(--EXACT(H$5:H$17, PRE!H99))&gt;0))</f>
        <v>0</v>
      </c>
      <c r="I99" t="b">
        <f>AND(PRE!I99&lt;&gt;"", OR(I$3=FALSE, SUMPRODUCT(--EXACT(I$5:I$17, PRE!I99))&gt;0))</f>
        <v>0</v>
      </c>
      <c r="J99" t="b">
        <f>AND(PRE!J99&lt;&gt;"", OR(J$3=FALSE, SUMPRODUCT(--EXACT(J$5:J$17, PRE!J99))&gt;0))</f>
        <v>0</v>
      </c>
      <c r="K99" t="b">
        <f>AND(PRE!K99&lt;&gt;"", OR(K$3=FALSE, SUMPRODUCT(--EXACT(K$5:K$17, PRE!K99))&gt;0))</f>
        <v>0</v>
      </c>
    </row>
    <row r="100" spans="1:11" x14ac:dyDescent="0.2">
      <c r="A100" t="b">
        <f>AND(PRE!A100&lt;&gt;"", SUMPRODUCT(--EXACT(PRE!A$18:A$517, PRE!A100))=1)</f>
        <v>0</v>
      </c>
      <c r="B100" t="b">
        <f>AND(PRE!B100&lt;&gt;"", OR(B$3=FALSE, SUMPRODUCT(--EXACT(B$5:B$17, PRE!B100))&gt;0))</f>
        <v>0</v>
      </c>
      <c r="C100" t="b">
        <f>AND(PRE!C100&lt;&gt;"", OR(C$3=FALSE, SUMPRODUCT(--EXACT(C$5:C$17, PRE!C100))&gt;0))</f>
        <v>0</v>
      </c>
      <c r="D100" t="b">
        <f>AND(PRE!D100&lt;&gt;"", OR(D$3=FALSE, SUMPRODUCT(--EXACT(D$5:D$17, PRE!D100))&gt;0))</f>
        <v>0</v>
      </c>
      <c r="E100" t="b">
        <f>AND(PRE!E100&lt;&gt;"", OR(E$3=FALSE, SUMPRODUCT(--EXACT(E$5:E$17, PRE!E100))&gt;0))</f>
        <v>0</v>
      </c>
      <c r="F100" t="b">
        <f>AND(PRE!F100&lt;&gt;"", OR(F$3=FALSE, SUMPRODUCT(--EXACT(F$5:F$17, PRE!F100))&gt;0))</f>
        <v>0</v>
      </c>
      <c r="G100" t="b">
        <f>AND(PRE!G100&lt;&gt;"", OR(G$3=FALSE, SUMPRODUCT(--EXACT(G$5:G$17, PRE!G100))&gt;0))</f>
        <v>0</v>
      </c>
      <c r="H100" t="b">
        <f>AND(PRE!H100&lt;&gt;"", OR(H$3=FALSE, SUMPRODUCT(--EXACT(H$5:H$17, PRE!H100))&gt;0))</f>
        <v>0</v>
      </c>
      <c r="I100" t="b">
        <f>AND(PRE!I100&lt;&gt;"", OR(I$3=FALSE, SUMPRODUCT(--EXACT(I$5:I$17, PRE!I100))&gt;0))</f>
        <v>0</v>
      </c>
      <c r="J100" t="b">
        <f>AND(PRE!J100&lt;&gt;"", OR(J$3=FALSE, SUMPRODUCT(--EXACT(J$5:J$17, PRE!J100))&gt;0))</f>
        <v>0</v>
      </c>
      <c r="K100" t="b">
        <f>AND(PRE!K100&lt;&gt;"", OR(K$3=FALSE, SUMPRODUCT(--EXACT(K$5:K$17, PRE!K100))&gt;0))</f>
        <v>0</v>
      </c>
    </row>
    <row r="101" spans="1:11" x14ac:dyDescent="0.2">
      <c r="A101" t="b">
        <f>AND(PRE!A101&lt;&gt;"", SUMPRODUCT(--EXACT(PRE!A$18:A$517, PRE!A101))=1)</f>
        <v>0</v>
      </c>
      <c r="B101" t="b">
        <f>AND(PRE!B101&lt;&gt;"", OR(B$3=FALSE, SUMPRODUCT(--EXACT(B$5:B$17, PRE!B101))&gt;0))</f>
        <v>0</v>
      </c>
      <c r="C101" t="b">
        <f>AND(PRE!C101&lt;&gt;"", OR(C$3=FALSE, SUMPRODUCT(--EXACT(C$5:C$17, PRE!C101))&gt;0))</f>
        <v>0</v>
      </c>
      <c r="D101" t="b">
        <f>AND(PRE!D101&lt;&gt;"", OR(D$3=FALSE, SUMPRODUCT(--EXACT(D$5:D$17, PRE!D101))&gt;0))</f>
        <v>0</v>
      </c>
      <c r="E101" t="b">
        <f>AND(PRE!E101&lt;&gt;"", OR(E$3=FALSE, SUMPRODUCT(--EXACT(E$5:E$17, PRE!E101))&gt;0))</f>
        <v>0</v>
      </c>
      <c r="F101" t="b">
        <f>AND(PRE!F101&lt;&gt;"", OR(F$3=FALSE, SUMPRODUCT(--EXACT(F$5:F$17, PRE!F101))&gt;0))</f>
        <v>0</v>
      </c>
      <c r="G101" t="b">
        <f>AND(PRE!G101&lt;&gt;"", OR(G$3=FALSE, SUMPRODUCT(--EXACT(G$5:G$17, PRE!G101))&gt;0))</f>
        <v>0</v>
      </c>
      <c r="H101" t="b">
        <f>AND(PRE!H101&lt;&gt;"", OR(H$3=FALSE, SUMPRODUCT(--EXACT(H$5:H$17, PRE!H101))&gt;0))</f>
        <v>0</v>
      </c>
      <c r="I101" t="b">
        <f>AND(PRE!I101&lt;&gt;"", OR(I$3=FALSE, SUMPRODUCT(--EXACT(I$5:I$17, PRE!I101))&gt;0))</f>
        <v>0</v>
      </c>
      <c r="J101" t="b">
        <f>AND(PRE!J101&lt;&gt;"", OR(J$3=FALSE, SUMPRODUCT(--EXACT(J$5:J$17, PRE!J101))&gt;0))</f>
        <v>0</v>
      </c>
      <c r="K101" t="b">
        <f>AND(PRE!K101&lt;&gt;"", OR(K$3=FALSE, SUMPRODUCT(--EXACT(K$5:K$17, PRE!K101))&gt;0))</f>
        <v>0</v>
      </c>
    </row>
    <row r="102" spans="1:11" x14ac:dyDescent="0.2">
      <c r="A102" t="b">
        <f>AND(PRE!A102&lt;&gt;"", SUMPRODUCT(--EXACT(PRE!A$18:A$517, PRE!A102))=1)</f>
        <v>0</v>
      </c>
      <c r="B102" t="b">
        <f>AND(PRE!B102&lt;&gt;"", OR(B$3=FALSE, SUMPRODUCT(--EXACT(B$5:B$17, PRE!B102))&gt;0))</f>
        <v>0</v>
      </c>
      <c r="C102" t="b">
        <f>AND(PRE!C102&lt;&gt;"", OR(C$3=FALSE, SUMPRODUCT(--EXACT(C$5:C$17, PRE!C102))&gt;0))</f>
        <v>0</v>
      </c>
      <c r="D102" t="b">
        <f>AND(PRE!D102&lt;&gt;"", OR(D$3=FALSE, SUMPRODUCT(--EXACT(D$5:D$17, PRE!D102))&gt;0))</f>
        <v>0</v>
      </c>
      <c r="E102" t="b">
        <f>AND(PRE!E102&lt;&gt;"", OR(E$3=FALSE, SUMPRODUCT(--EXACT(E$5:E$17, PRE!E102))&gt;0))</f>
        <v>0</v>
      </c>
      <c r="F102" t="b">
        <f>AND(PRE!F102&lt;&gt;"", OR(F$3=FALSE, SUMPRODUCT(--EXACT(F$5:F$17, PRE!F102))&gt;0))</f>
        <v>0</v>
      </c>
      <c r="G102" t="b">
        <f>AND(PRE!G102&lt;&gt;"", OR(G$3=FALSE, SUMPRODUCT(--EXACT(G$5:G$17, PRE!G102))&gt;0))</f>
        <v>0</v>
      </c>
      <c r="H102" t="b">
        <f>AND(PRE!H102&lt;&gt;"", OR(H$3=FALSE, SUMPRODUCT(--EXACT(H$5:H$17, PRE!H102))&gt;0))</f>
        <v>0</v>
      </c>
      <c r="I102" t="b">
        <f>AND(PRE!I102&lt;&gt;"", OR(I$3=FALSE, SUMPRODUCT(--EXACT(I$5:I$17, PRE!I102))&gt;0))</f>
        <v>0</v>
      </c>
      <c r="J102" t="b">
        <f>AND(PRE!J102&lt;&gt;"", OR(J$3=FALSE, SUMPRODUCT(--EXACT(J$5:J$17, PRE!J102))&gt;0))</f>
        <v>0</v>
      </c>
      <c r="K102" t="b">
        <f>AND(PRE!K102&lt;&gt;"", OR(K$3=FALSE, SUMPRODUCT(--EXACT(K$5:K$17, PRE!K102))&gt;0))</f>
        <v>0</v>
      </c>
    </row>
    <row r="103" spans="1:11" x14ac:dyDescent="0.2">
      <c r="A103" t="b">
        <f>AND(PRE!A103&lt;&gt;"", SUMPRODUCT(--EXACT(PRE!A$18:A$517, PRE!A103))=1)</f>
        <v>0</v>
      </c>
      <c r="B103" t="b">
        <f>AND(PRE!B103&lt;&gt;"", OR(B$3=FALSE, SUMPRODUCT(--EXACT(B$5:B$17, PRE!B103))&gt;0))</f>
        <v>0</v>
      </c>
      <c r="C103" t="b">
        <f>AND(PRE!C103&lt;&gt;"", OR(C$3=FALSE, SUMPRODUCT(--EXACT(C$5:C$17, PRE!C103))&gt;0))</f>
        <v>0</v>
      </c>
      <c r="D103" t="b">
        <f>AND(PRE!D103&lt;&gt;"", OR(D$3=FALSE, SUMPRODUCT(--EXACT(D$5:D$17, PRE!D103))&gt;0))</f>
        <v>0</v>
      </c>
      <c r="E103" t="b">
        <f>AND(PRE!E103&lt;&gt;"", OR(E$3=FALSE, SUMPRODUCT(--EXACT(E$5:E$17, PRE!E103))&gt;0))</f>
        <v>0</v>
      </c>
      <c r="F103" t="b">
        <f>AND(PRE!F103&lt;&gt;"", OR(F$3=FALSE, SUMPRODUCT(--EXACT(F$5:F$17, PRE!F103))&gt;0))</f>
        <v>0</v>
      </c>
      <c r="G103" t="b">
        <f>AND(PRE!G103&lt;&gt;"", OR(G$3=FALSE, SUMPRODUCT(--EXACT(G$5:G$17, PRE!G103))&gt;0))</f>
        <v>0</v>
      </c>
      <c r="H103" t="b">
        <f>AND(PRE!H103&lt;&gt;"", OR(H$3=FALSE, SUMPRODUCT(--EXACT(H$5:H$17, PRE!H103))&gt;0))</f>
        <v>0</v>
      </c>
      <c r="I103" t="b">
        <f>AND(PRE!I103&lt;&gt;"", OR(I$3=FALSE, SUMPRODUCT(--EXACT(I$5:I$17, PRE!I103))&gt;0))</f>
        <v>0</v>
      </c>
      <c r="J103" t="b">
        <f>AND(PRE!J103&lt;&gt;"", OR(J$3=FALSE, SUMPRODUCT(--EXACT(J$5:J$17, PRE!J103))&gt;0))</f>
        <v>0</v>
      </c>
      <c r="K103" t="b">
        <f>AND(PRE!K103&lt;&gt;"", OR(K$3=FALSE, SUMPRODUCT(--EXACT(K$5:K$17, PRE!K103))&gt;0))</f>
        <v>0</v>
      </c>
    </row>
    <row r="104" spans="1:11" x14ac:dyDescent="0.2">
      <c r="A104" t="b">
        <f>AND(PRE!A104&lt;&gt;"", SUMPRODUCT(--EXACT(PRE!A$18:A$517, PRE!A104))=1)</f>
        <v>0</v>
      </c>
      <c r="B104" t="b">
        <f>AND(PRE!B104&lt;&gt;"", OR(B$3=FALSE, SUMPRODUCT(--EXACT(B$5:B$17, PRE!B104))&gt;0))</f>
        <v>0</v>
      </c>
      <c r="C104" t="b">
        <f>AND(PRE!C104&lt;&gt;"", OR(C$3=FALSE, SUMPRODUCT(--EXACT(C$5:C$17, PRE!C104))&gt;0))</f>
        <v>0</v>
      </c>
      <c r="D104" t="b">
        <f>AND(PRE!D104&lt;&gt;"", OR(D$3=FALSE, SUMPRODUCT(--EXACT(D$5:D$17, PRE!D104))&gt;0))</f>
        <v>0</v>
      </c>
      <c r="E104" t="b">
        <f>AND(PRE!E104&lt;&gt;"", OR(E$3=FALSE, SUMPRODUCT(--EXACT(E$5:E$17, PRE!E104))&gt;0))</f>
        <v>0</v>
      </c>
      <c r="F104" t="b">
        <f>AND(PRE!F104&lt;&gt;"", OR(F$3=FALSE, SUMPRODUCT(--EXACT(F$5:F$17, PRE!F104))&gt;0))</f>
        <v>0</v>
      </c>
      <c r="G104" t="b">
        <f>AND(PRE!G104&lt;&gt;"", OR(G$3=FALSE, SUMPRODUCT(--EXACT(G$5:G$17, PRE!G104))&gt;0))</f>
        <v>0</v>
      </c>
      <c r="H104" t="b">
        <f>AND(PRE!H104&lt;&gt;"", OR(H$3=FALSE, SUMPRODUCT(--EXACT(H$5:H$17, PRE!H104))&gt;0))</f>
        <v>0</v>
      </c>
      <c r="I104" t="b">
        <f>AND(PRE!I104&lt;&gt;"", OR(I$3=FALSE, SUMPRODUCT(--EXACT(I$5:I$17, PRE!I104))&gt;0))</f>
        <v>0</v>
      </c>
      <c r="J104" t="b">
        <f>AND(PRE!J104&lt;&gt;"", OR(J$3=FALSE, SUMPRODUCT(--EXACT(J$5:J$17, PRE!J104))&gt;0))</f>
        <v>0</v>
      </c>
      <c r="K104" t="b">
        <f>AND(PRE!K104&lt;&gt;"", OR(K$3=FALSE, SUMPRODUCT(--EXACT(K$5:K$17, PRE!K104))&gt;0))</f>
        <v>0</v>
      </c>
    </row>
    <row r="105" spans="1:11" x14ac:dyDescent="0.2">
      <c r="A105" t="b">
        <f>AND(PRE!A105&lt;&gt;"", SUMPRODUCT(--EXACT(PRE!A$18:A$517, PRE!A105))=1)</f>
        <v>0</v>
      </c>
      <c r="B105" t="b">
        <f>AND(PRE!B105&lt;&gt;"", OR(B$3=FALSE, SUMPRODUCT(--EXACT(B$5:B$17, PRE!B105))&gt;0))</f>
        <v>0</v>
      </c>
      <c r="C105" t="b">
        <f>AND(PRE!C105&lt;&gt;"", OR(C$3=FALSE, SUMPRODUCT(--EXACT(C$5:C$17, PRE!C105))&gt;0))</f>
        <v>0</v>
      </c>
      <c r="D105" t="b">
        <f>AND(PRE!D105&lt;&gt;"", OR(D$3=FALSE, SUMPRODUCT(--EXACT(D$5:D$17, PRE!D105))&gt;0))</f>
        <v>0</v>
      </c>
      <c r="E105" t="b">
        <f>AND(PRE!E105&lt;&gt;"", OR(E$3=FALSE, SUMPRODUCT(--EXACT(E$5:E$17, PRE!E105))&gt;0))</f>
        <v>0</v>
      </c>
      <c r="F105" t="b">
        <f>AND(PRE!F105&lt;&gt;"", OR(F$3=FALSE, SUMPRODUCT(--EXACT(F$5:F$17, PRE!F105))&gt;0))</f>
        <v>0</v>
      </c>
      <c r="G105" t="b">
        <f>AND(PRE!G105&lt;&gt;"", OR(G$3=FALSE, SUMPRODUCT(--EXACT(G$5:G$17, PRE!G105))&gt;0))</f>
        <v>0</v>
      </c>
      <c r="H105" t="b">
        <f>AND(PRE!H105&lt;&gt;"", OR(H$3=FALSE, SUMPRODUCT(--EXACT(H$5:H$17, PRE!H105))&gt;0))</f>
        <v>0</v>
      </c>
      <c r="I105" t="b">
        <f>AND(PRE!I105&lt;&gt;"", OR(I$3=FALSE, SUMPRODUCT(--EXACT(I$5:I$17, PRE!I105))&gt;0))</f>
        <v>0</v>
      </c>
      <c r="J105" t="b">
        <f>AND(PRE!J105&lt;&gt;"", OR(J$3=FALSE, SUMPRODUCT(--EXACT(J$5:J$17, PRE!J105))&gt;0))</f>
        <v>0</v>
      </c>
      <c r="K105" t="b">
        <f>AND(PRE!K105&lt;&gt;"", OR(K$3=FALSE, SUMPRODUCT(--EXACT(K$5:K$17, PRE!K105))&gt;0))</f>
        <v>0</v>
      </c>
    </row>
    <row r="106" spans="1:11" x14ac:dyDescent="0.2">
      <c r="A106" t="b">
        <f>AND(PRE!A106&lt;&gt;"", SUMPRODUCT(--EXACT(PRE!A$18:A$517, PRE!A106))=1)</f>
        <v>0</v>
      </c>
      <c r="B106" t="b">
        <f>AND(PRE!B106&lt;&gt;"", OR(B$3=FALSE, SUMPRODUCT(--EXACT(B$5:B$17, PRE!B106))&gt;0))</f>
        <v>0</v>
      </c>
      <c r="C106" t="b">
        <f>AND(PRE!C106&lt;&gt;"", OR(C$3=FALSE, SUMPRODUCT(--EXACT(C$5:C$17, PRE!C106))&gt;0))</f>
        <v>0</v>
      </c>
      <c r="D106" t="b">
        <f>AND(PRE!D106&lt;&gt;"", OR(D$3=FALSE, SUMPRODUCT(--EXACT(D$5:D$17, PRE!D106))&gt;0))</f>
        <v>0</v>
      </c>
      <c r="E106" t="b">
        <f>AND(PRE!E106&lt;&gt;"", OR(E$3=FALSE, SUMPRODUCT(--EXACT(E$5:E$17, PRE!E106))&gt;0))</f>
        <v>0</v>
      </c>
      <c r="F106" t="b">
        <f>AND(PRE!F106&lt;&gt;"", OR(F$3=FALSE, SUMPRODUCT(--EXACT(F$5:F$17, PRE!F106))&gt;0))</f>
        <v>0</v>
      </c>
      <c r="G106" t="b">
        <f>AND(PRE!G106&lt;&gt;"", OR(G$3=FALSE, SUMPRODUCT(--EXACT(G$5:G$17, PRE!G106))&gt;0))</f>
        <v>0</v>
      </c>
      <c r="H106" t="b">
        <f>AND(PRE!H106&lt;&gt;"", OR(H$3=FALSE, SUMPRODUCT(--EXACT(H$5:H$17, PRE!H106))&gt;0))</f>
        <v>0</v>
      </c>
      <c r="I106" t="b">
        <f>AND(PRE!I106&lt;&gt;"", OR(I$3=FALSE, SUMPRODUCT(--EXACT(I$5:I$17, PRE!I106))&gt;0))</f>
        <v>0</v>
      </c>
      <c r="J106" t="b">
        <f>AND(PRE!J106&lt;&gt;"", OR(J$3=FALSE, SUMPRODUCT(--EXACT(J$5:J$17, PRE!J106))&gt;0))</f>
        <v>0</v>
      </c>
      <c r="K106" t="b">
        <f>AND(PRE!K106&lt;&gt;"", OR(K$3=FALSE, SUMPRODUCT(--EXACT(K$5:K$17, PRE!K106))&gt;0))</f>
        <v>0</v>
      </c>
    </row>
    <row r="107" spans="1:11" x14ac:dyDescent="0.2">
      <c r="A107" t="b">
        <f>AND(PRE!A107&lt;&gt;"", SUMPRODUCT(--EXACT(PRE!A$18:A$517, PRE!A107))=1)</f>
        <v>0</v>
      </c>
      <c r="B107" t="b">
        <f>AND(PRE!B107&lt;&gt;"", OR(B$3=FALSE, SUMPRODUCT(--EXACT(B$5:B$17, PRE!B107))&gt;0))</f>
        <v>0</v>
      </c>
      <c r="C107" t="b">
        <f>AND(PRE!C107&lt;&gt;"", OR(C$3=FALSE, SUMPRODUCT(--EXACT(C$5:C$17, PRE!C107))&gt;0))</f>
        <v>0</v>
      </c>
      <c r="D107" t="b">
        <f>AND(PRE!D107&lt;&gt;"", OR(D$3=FALSE, SUMPRODUCT(--EXACT(D$5:D$17, PRE!D107))&gt;0))</f>
        <v>0</v>
      </c>
      <c r="E107" t="b">
        <f>AND(PRE!E107&lt;&gt;"", OR(E$3=FALSE, SUMPRODUCT(--EXACT(E$5:E$17, PRE!E107))&gt;0))</f>
        <v>0</v>
      </c>
      <c r="F107" t="b">
        <f>AND(PRE!F107&lt;&gt;"", OR(F$3=FALSE, SUMPRODUCT(--EXACT(F$5:F$17, PRE!F107))&gt;0))</f>
        <v>0</v>
      </c>
      <c r="G107" t="b">
        <f>AND(PRE!G107&lt;&gt;"", OR(G$3=FALSE, SUMPRODUCT(--EXACT(G$5:G$17, PRE!G107))&gt;0))</f>
        <v>0</v>
      </c>
      <c r="H107" t="b">
        <f>AND(PRE!H107&lt;&gt;"", OR(H$3=FALSE, SUMPRODUCT(--EXACT(H$5:H$17, PRE!H107))&gt;0))</f>
        <v>0</v>
      </c>
      <c r="I107" t="b">
        <f>AND(PRE!I107&lt;&gt;"", OR(I$3=FALSE, SUMPRODUCT(--EXACT(I$5:I$17, PRE!I107))&gt;0))</f>
        <v>0</v>
      </c>
      <c r="J107" t="b">
        <f>AND(PRE!J107&lt;&gt;"", OR(J$3=FALSE, SUMPRODUCT(--EXACT(J$5:J$17, PRE!J107))&gt;0))</f>
        <v>0</v>
      </c>
      <c r="K107" t="b">
        <f>AND(PRE!K107&lt;&gt;"", OR(K$3=FALSE, SUMPRODUCT(--EXACT(K$5:K$17, PRE!K107))&gt;0))</f>
        <v>0</v>
      </c>
    </row>
    <row r="108" spans="1:11" x14ac:dyDescent="0.2">
      <c r="A108" t="b">
        <f>AND(PRE!A108&lt;&gt;"", SUMPRODUCT(--EXACT(PRE!A$18:A$517, PRE!A108))=1)</f>
        <v>0</v>
      </c>
      <c r="B108" t="b">
        <f>AND(PRE!B108&lt;&gt;"", OR(B$3=FALSE, SUMPRODUCT(--EXACT(B$5:B$17, PRE!B108))&gt;0))</f>
        <v>0</v>
      </c>
      <c r="C108" t="b">
        <f>AND(PRE!C108&lt;&gt;"", OR(C$3=FALSE, SUMPRODUCT(--EXACT(C$5:C$17, PRE!C108))&gt;0))</f>
        <v>0</v>
      </c>
      <c r="D108" t="b">
        <f>AND(PRE!D108&lt;&gt;"", OR(D$3=FALSE, SUMPRODUCT(--EXACT(D$5:D$17, PRE!D108))&gt;0))</f>
        <v>0</v>
      </c>
      <c r="E108" t="b">
        <f>AND(PRE!E108&lt;&gt;"", OR(E$3=FALSE, SUMPRODUCT(--EXACT(E$5:E$17, PRE!E108))&gt;0))</f>
        <v>0</v>
      </c>
      <c r="F108" t="b">
        <f>AND(PRE!F108&lt;&gt;"", OR(F$3=FALSE, SUMPRODUCT(--EXACT(F$5:F$17, PRE!F108))&gt;0))</f>
        <v>0</v>
      </c>
      <c r="G108" t="b">
        <f>AND(PRE!G108&lt;&gt;"", OR(G$3=FALSE, SUMPRODUCT(--EXACT(G$5:G$17, PRE!G108))&gt;0))</f>
        <v>0</v>
      </c>
      <c r="H108" t="b">
        <f>AND(PRE!H108&lt;&gt;"", OR(H$3=FALSE, SUMPRODUCT(--EXACT(H$5:H$17, PRE!H108))&gt;0))</f>
        <v>0</v>
      </c>
      <c r="I108" t="b">
        <f>AND(PRE!I108&lt;&gt;"", OR(I$3=FALSE, SUMPRODUCT(--EXACT(I$5:I$17, PRE!I108))&gt;0))</f>
        <v>0</v>
      </c>
      <c r="J108" t="b">
        <f>AND(PRE!J108&lt;&gt;"", OR(J$3=FALSE, SUMPRODUCT(--EXACT(J$5:J$17, PRE!J108))&gt;0))</f>
        <v>0</v>
      </c>
      <c r="K108" t="b">
        <f>AND(PRE!K108&lt;&gt;"", OR(K$3=FALSE, SUMPRODUCT(--EXACT(K$5:K$17, PRE!K108))&gt;0))</f>
        <v>0</v>
      </c>
    </row>
    <row r="109" spans="1:11" x14ac:dyDescent="0.2">
      <c r="A109" t="b">
        <f>AND(PRE!A109&lt;&gt;"", SUMPRODUCT(--EXACT(PRE!A$18:A$517, PRE!A109))=1)</f>
        <v>0</v>
      </c>
      <c r="B109" t="b">
        <f>AND(PRE!B109&lt;&gt;"", OR(B$3=FALSE, SUMPRODUCT(--EXACT(B$5:B$17, PRE!B109))&gt;0))</f>
        <v>0</v>
      </c>
      <c r="C109" t="b">
        <f>AND(PRE!C109&lt;&gt;"", OR(C$3=FALSE, SUMPRODUCT(--EXACT(C$5:C$17, PRE!C109))&gt;0))</f>
        <v>0</v>
      </c>
      <c r="D109" t="b">
        <f>AND(PRE!D109&lt;&gt;"", OR(D$3=FALSE, SUMPRODUCT(--EXACT(D$5:D$17, PRE!D109))&gt;0))</f>
        <v>0</v>
      </c>
      <c r="E109" t="b">
        <f>AND(PRE!E109&lt;&gt;"", OR(E$3=FALSE, SUMPRODUCT(--EXACT(E$5:E$17, PRE!E109))&gt;0))</f>
        <v>0</v>
      </c>
      <c r="F109" t="b">
        <f>AND(PRE!F109&lt;&gt;"", OR(F$3=FALSE, SUMPRODUCT(--EXACT(F$5:F$17, PRE!F109))&gt;0))</f>
        <v>0</v>
      </c>
      <c r="G109" t="b">
        <f>AND(PRE!G109&lt;&gt;"", OR(G$3=FALSE, SUMPRODUCT(--EXACT(G$5:G$17, PRE!G109))&gt;0))</f>
        <v>0</v>
      </c>
      <c r="H109" t="b">
        <f>AND(PRE!H109&lt;&gt;"", OR(H$3=FALSE, SUMPRODUCT(--EXACT(H$5:H$17, PRE!H109))&gt;0))</f>
        <v>0</v>
      </c>
      <c r="I109" t="b">
        <f>AND(PRE!I109&lt;&gt;"", OR(I$3=FALSE, SUMPRODUCT(--EXACT(I$5:I$17, PRE!I109))&gt;0))</f>
        <v>0</v>
      </c>
      <c r="J109" t="b">
        <f>AND(PRE!J109&lt;&gt;"", OR(J$3=FALSE, SUMPRODUCT(--EXACT(J$5:J$17, PRE!J109))&gt;0))</f>
        <v>0</v>
      </c>
      <c r="K109" t="b">
        <f>AND(PRE!K109&lt;&gt;"", OR(K$3=FALSE, SUMPRODUCT(--EXACT(K$5:K$17, PRE!K109))&gt;0))</f>
        <v>0</v>
      </c>
    </row>
    <row r="110" spans="1:11" x14ac:dyDescent="0.2">
      <c r="A110" t="b">
        <f>AND(PRE!A110&lt;&gt;"", SUMPRODUCT(--EXACT(PRE!A$18:A$517, PRE!A110))=1)</f>
        <v>0</v>
      </c>
      <c r="B110" t="b">
        <f>AND(PRE!B110&lt;&gt;"", OR(B$3=FALSE, SUMPRODUCT(--EXACT(B$5:B$17, PRE!B110))&gt;0))</f>
        <v>0</v>
      </c>
      <c r="C110" t="b">
        <f>AND(PRE!C110&lt;&gt;"", OR(C$3=FALSE, SUMPRODUCT(--EXACT(C$5:C$17, PRE!C110))&gt;0))</f>
        <v>0</v>
      </c>
      <c r="D110" t="b">
        <f>AND(PRE!D110&lt;&gt;"", OR(D$3=FALSE, SUMPRODUCT(--EXACT(D$5:D$17, PRE!D110))&gt;0))</f>
        <v>0</v>
      </c>
      <c r="E110" t="b">
        <f>AND(PRE!E110&lt;&gt;"", OR(E$3=FALSE, SUMPRODUCT(--EXACT(E$5:E$17, PRE!E110))&gt;0))</f>
        <v>0</v>
      </c>
      <c r="F110" t="b">
        <f>AND(PRE!F110&lt;&gt;"", OR(F$3=FALSE, SUMPRODUCT(--EXACT(F$5:F$17, PRE!F110))&gt;0))</f>
        <v>0</v>
      </c>
      <c r="G110" t="b">
        <f>AND(PRE!G110&lt;&gt;"", OR(G$3=FALSE, SUMPRODUCT(--EXACT(G$5:G$17, PRE!G110))&gt;0))</f>
        <v>0</v>
      </c>
      <c r="H110" t="b">
        <f>AND(PRE!H110&lt;&gt;"", OR(H$3=FALSE, SUMPRODUCT(--EXACT(H$5:H$17, PRE!H110))&gt;0))</f>
        <v>0</v>
      </c>
      <c r="I110" t="b">
        <f>AND(PRE!I110&lt;&gt;"", OR(I$3=FALSE, SUMPRODUCT(--EXACT(I$5:I$17, PRE!I110))&gt;0))</f>
        <v>0</v>
      </c>
      <c r="J110" t="b">
        <f>AND(PRE!J110&lt;&gt;"", OR(J$3=FALSE, SUMPRODUCT(--EXACT(J$5:J$17, PRE!J110))&gt;0))</f>
        <v>0</v>
      </c>
      <c r="K110" t="b">
        <f>AND(PRE!K110&lt;&gt;"", OR(K$3=FALSE, SUMPRODUCT(--EXACT(K$5:K$17, PRE!K110))&gt;0))</f>
        <v>0</v>
      </c>
    </row>
    <row r="111" spans="1:11" x14ac:dyDescent="0.2">
      <c r="A111" t="b">
        <f>AND(PRE!A111&lt;&gt;"", SUMPRODUCT(--EXACT(PRE!A$18:A$517, PRE!A111))=1)</f>
        <v>0</v>
      </c>
      <c r="B111" t="b">
        <f>AND(PRE!B111&lt;&gt;"", OR(B$3=FALSE, SUMPRODUCT(--EXACT(B$5:B$17, PRE!B111))&gt;0))</f>
        <v>0</v>
      </c>
      <c r="C111" t="b">
        <f>AND(PRE!C111&lt;&gt;"", OR(C$3=FALSE, SUMPRODUCT(--EXACT(C$5:C$17, PRE!C111))&gt;0))</f>
        <v>0</v>
      </c>
      <c r="D111" t="b">
        <f>AND(PRE!D111&lt;&gt;"", OR(D$3=FALSE, SUMPRODUCT(--EXACT(D$5:D$17, PRE!D111))&gt;0))</f>
        <v>0</v>
      </c>
      <c r="E111" t="b">
        <f>AND(PRE!E111&lt;&gt;"", OR(E$3=FALSE, SUMPRODUCT(--EXACT(E$5:E$17, PRE!E111))&gt;0))</f>
        <v>0</v>
      </c>
      <c r="F111" t="b">
        <f>AND(PRE!F111&lt;&gt;"", OR(F$3=FALSE, SUMPRODUCT(--EXACT(F$5:F$17, PRE!F111))&gt;0))</f>
        <v>0</v>
      </c>
      <c r="G111" t="b">
        <f>AND(PRE!G111&lt;&gt;"", OR(G$3=FALSE, SUMPRODUCT(--EXACT(G$5:G$17, PRE!G111))&gt;0))</f>
        <v>0</v>
      </c>
      <c r="H111" t="b">
        <f>AND(PRE!H111&lt;&gt;"", OR(H$3=FALSE, SUMPRODUCT(--EXACT(H$5:H$17, PRE!H111))&gt;0))</f>
        <v>0</v>
      </c>
      <c r="I111" t="b">
        <f>AND(PRE!I111&lt;&gt;"", OR(I$3=FALSE, SUMPRODUCT(--EXACT(I$5:I$17, PRE!I111))&gt;0))</f>
        <v>0</v>
      </c>
      <c r="J111" t="b">
        <f>AND(PRE!J111&lt;&gt;"", OR(J$3=FALSE, SUMPRODUCT(--EXACT(J$5:J$17, PRE!J111))&gt;0))</f>
        <v>0</v>
      </c>
      <c r="K111" t="b">
        <f>AND(PRE!K111&lt;&gt;"", OR(K$3=FALSE, SUMPRODUCT(--EXACT(K$5:K$17, PRE!K111))&gt;0))</f>
        <v>0</v>
      </c>
    </row>
    <row r="112" spans="1:11" x14ac:dyDescent="0.2">
      <c r="A112" t="b">
        <f>AND(PRE!A112&lt;&gt;"", SUMPRODUCT(--EXACT(PRE!A$18:A$517, PRE!A112))=1)</f>
        <v>0</v>
      </c>
      <c r="B112" t="b">
        <f>AND(PRE!B112&lt;&gt;"", OR(B$3=FALSE, SUMPRODUCT(--EXACT(B$5:B$17, PRE!B112))&gt;0))</f>
        <v>0</v>
      </c>
      <c r="C112" t="b">
        <f>AND(PRE!C112&lt;&gt;"", OR(C$3=FALSE, SUMPRODUCT(--EXACT(C$5:C$17, PRE!C112))&gt;0))</f>
        <v>0</v>
      </c>
      <c r="D112" t="b">
        <f>AND(PRE!D112&lt;&gt;"", OR(D$3=FALSE, SUMPRODUCT(--EXACT(D$5:D$17, PRE!D112))&gt;0))</f>
        <v>0</v>
      </c>
      <c r="E112" t="b">
        <f>AND(PRE!E112&lt;&gt;"", OR(E$3=FALSE, SUMPRODUCT(--EXACT(E$5:E$17, PRE!E112))&gt;0))</f>
        <v>0</v>
      </c>
      <c r="F112" t="b">
        <f>AND(PRE!F112&lt;&gt;"", OR(F$3=FALSE, SUMPRODUCT(--EXACT(F$5:F$17, PRE!F112))&gt;0))</f>
        <v>0</v>
      </c>
      <c r="G112" t="b">
        <f>AND(PRE!G112&lt;&gt;"", OR(G$3=FALSE, SUMPRODUCT(--EXACT(G$5:G$17, PRE!G112))&gt;0))</f>
        <v>0</v>
      </c>
      <c r="H112" t="b">
        <f>AND(PRE!H112&lt;&gt;"", OR(H$3=FALSE, SUMPRODUCT(--EXACT(H$5:H$17, PRE!H112))&gt;0))</f>
        <v>0</v>
      </c>
      <c r="I112" t="b">
        <f>AND(PRE!I112&lt;&gt;"", OR(I$3=FALSE, SUMPRODUCT(--EXACT(I$5:I$17, PRE!I112))&gt;0))</f>
        <v>0</v>
      </c>
      <c r="J112" t="b">
        <f>AND(PRE!J112&lt;&gt;"", OR(J$3=FALSE, SUMPRODUCT(--EXACT(J$5:J$17, PRE!J112))&gt;0))</f>
        <v>0</v>
      </c>
      <c r="K112" t="b">
        <f>AND(PRE!K112&lt;&gt;"", OR(K$3=FALSE, SUMPRODUCT(--EXACT(K$5:K$17, PRE!K112))&gt;0))</f>
        <v>0</v>
      </c>
    </row>
    <row r="113" spans="1:11" x14ac:dyDescent="0.2">
      <c r="A113" t="b">
        <f>AND(PRE!A113&lt;&gt;"", SUMPRODUCT(--EXACT(PRE!A$18:A$517, PRE!A113))=1)</f>
        <v>0</v>
      </c>
      <c r="B113" t="b">
        <f>AND(PRE!B113&lt;&gt;"", OR(B$3=FALSE, SUMPRODUCT(--EXACT(B$5:B$17, PRE!B113))&gt;0))</f>
        <v>0</v>
      </c>
      <c r="C113" t="b">
        <f>AND(PRE!C113&lt;&gt;"", OR(C$3=FALSE, SUMPRODUCT(--EXACT(C$5:C$17, PRE!C113))&gt;0))</f>
        <v>0</v>
      </c>
      <c r="D113" t="b">
        <f>AND(PRE!D113&lt;&gt;"", OR(D$3=FALSE, SUMPRODUCT(--EXACT(D$5:D$17, PRE!D113))&gt;0))</f>
        <v>0</v>
      </c>
      <c r="E113" t="b">
        <f>AND(PRE!E113&lt;&gt;"", OR(E$3=FALSE, SUMPRODUCT(--EXACT(E$5:E$17, PRE!E113))&gt;0))</f>
        <v>0</v>
      </c>
      <c r="F113" t="b">
        <f>AND(PRE!F113&lt;&gt;"", OR(F$3=FALSE, SUMPRODUCT(--EXACT(F$5:F$17, PRE!F113))&gt;0))</f>
        <v>0</v>
      </c>
      <c r="G113" t="b">
        <f>AND(PRE!G113&lt;&gt;"", OR(G$3=FALSE, SUMPRODUCT(--EXACT(G$5:G$17, PRE!G113))&gt;0))</f>
        <v>0</v>
      </c>
      <c r="H113" t="b">
        <f>AND(PRE!H113&lt;&gt;"", OR(H$3=FALSE, SUMPRODUCT(--EXACT(H$5:H$17, PRE!H113))&gt;0))</f>
        <v>0</v>
      </c>
      <c r="I113" t="b">
        <f>AND(PRE!I113&lt;&gt;"", OR(I$3=FALSE, SUMPRODUCT(--EXACT(I$5:I$17, PRE!I113))&gt;0))</f>
        <v>0</v>
      </c>
      <c r="J113" t="b">
        <f>AND(PRE!J113&lt;&gt;"", OR(J$3=FALSE, SUMPRODUCT(--EXACT(J$5:J$17, PRE!J113))&gt;0))</f>
        <v>0</v>
      </c>
      <c r="K113" t="b">
        <f>AND(PRE!K113&lt;&gt;"", OR(K$3=FALSE, SUMPRODUCT(--EXACT(K$5:K$17, PRE!K113))&gt;0))</f>
        <v>0</v>
      </c>
    </row>
    <row r="114" spans="1:11" x14ac:dyDescent="0.2">
      <c r="A114" t="b">
        <f>AND(PRE!A114&lt;&gt;"", SUMPRODUCT(--EXACT(PRE!A$18:A$517, PRE!A114))=1)</f>
        <v>0</v>
      </c>
      <c r="B114" t="b">
        <f>AND(PRE!B114&lt;&gt;"", OR(B$3=FALSE, SUMPRODUCT(--EXACT(B$5:B$17, PRE!B114))&gt;0))</f>
        <v>0</v>
      </c>
      <c r="C114" t="b">
        <f>AND(PRE!C114&lt;&gt;"", OR(C$3=FALSE, SUMPRODUCT(--EXACT(C$5:C$17, PRE!C114))&gt;0))</f>
        <v>0</v>
      </c>
      <c r="D114" t="b">
        <f>AND(PRE!D114&lt;&gt;"", OR(D$3=FALSE, SUMPRODUCT(--EXACT(D$5:D$17, PRE!D114))&gt;0))</f>
        <v>0</v>
      </c>
      <c r="E114" t="b">
        <f>AND(PRE!E114&lt;&gt;"", OR(E$3=FALSE, SUMPRODUCT(--EXACT(E$5:E$17, PRE!E114))&gt;0))</f>
        <v>0</v>
      </c>
      <c r="F114" t="b">
        <f>AND(PRE!F114&lt;&gt;"", OR(F$3=FALSE, SUMPRODUCT(--EXACT(F$5:F$17, PRE!F114))&gt;0))</f>
        <v>0</v>
      </c>
      <c r="G114" t="b">
        <f>AND(PRE!G114&lt;&gt;"", OR(G$3=FALSE, SUMPRODUCT(--EXACT(G$5:G$17, PRE!G114))&gt;0))</f>
        <v>0</v>
      </c>
      <c r="H114" t="b">
        <f>AND(PRE!H114&lt;&gt;"", OR(H$3=FALSE, SUMPRODUCT(--EXACT(H$5:H$17, PRE!H114))&gt;0))</f>
        <v>0</v>
      </c>
      <c r="I114" t="b">
        <f>AND(PRE!I114&lt;&gt;"", OR(I$3=FALSE, SUMPRODUCT(--EXACT(I$5:I$17, PRE!I114))&gt;0))</f>
        <v>0</v>
      </c>
      <c r="J114" t="b">
        <f>AND(PRE!J114&lt;&gt;"", OR(J$3=FALSE, SUMPRODUCT(--EXACT(J$5:J$17, PRE!J114))&gt;0))</f>
        <v>0</v>
      </c>
      <c r="K114" t="b">
        <f>AND(PRE!K114&lt;&gt;"", OR(K$3=FALSE, SUMPRODUCT(--EXACT(K$5:K$17, PRE!K114))&gt;0))</f>
        <v>0</v>
      </c>
    </row>
    <row r="115" spans="1:11" x14ac:dyDescent="0.2">
      <c r="A115" t="b">
        <f>AND(PRE!A115&lt;&gt;"", SUMPRODUCT(--EXACT(PRE!A$18:A$517, PRE!A115))=1)</f>
        <v>0</v>
      </c>
      <c r="B115" t="b">
        <f>AND(PRE!B115&lt;&gt;"", OR(B$3=FALSE, SUMPRODUCT(--EXACT(B$5:B$17, PRE!B115))&gt;0))</f>
        <v>0</v>
      </c>
      <c r="C115" t="b">
        <f>AND(PRE!C115&lt;&gt;"", OR(C$3=FALSE, SUMPRODUCT(--EXACT(C$5:C$17, PRE!C115))&gt;0))</f>
        <v>0</v>
      </c>
      <c r="D115" t="b">
        <f>AND(PRE!D115&lt;&gt;"", OR(D$3=FALSE, SUMPRODUCT(--EXACT(D$5:D$17, PRE!D115))&gt;0))</f>
        <v>0</v>
      </c>
      <c r="E115" t="b">
        <f>AND(PRE!E115&lt;&gt;"", OR(E$3=FALSE, SUMPRODUCT(--EXACT(E$5:E$17, PRE!E115))&gt;0))</f>
        <v>0</v>
      </c>
      <c r="F115" t="b">
        <f>AND(PRE!F115&lt;&gt;"", OR(F$3=FALSE, SUMPRODUCT(--EXACT(F$5:F$17, PRE!F115))&gt;0))</f>
        <v>0</v>
      </c>
      <c r="G115" t="b">
        <f>AND(PRE!G115&lt;&gt;"", OR(G$3=FALSE, SUMPRODUCT(--EXACT(G$5:G$17, PRE!G115))&gt;0))</f>
        <v>0</v>
      </c>
      <c r="H115" t="b">
        <f>AND(PRE!H115&lt;&gt;"", OR(H$3=FALSE, SUMPRODUCT(--EXACT(H$5:H$17, PRE!H115))&gt;0))</f>
        <v>0</v>
      </c>
      <c r="I115" t="b">
        <f>AND(PRE!I115&lt;&gt;"", OR(I$3=FALSE, SUMPRODUCT(--EXACT(I$5:I$17, PRE!I115))&gt;0))</f>
        <v>0</v>
      </c>
      <c r="J115" t="b">
        <f>AND(PRE!J115&lt;&gt;"", OR(J$3=FALSE, SUMPRODUCT(--EXACT(J$5:J$17, PRE!J115))&gt;0))</f>
        <v>0</v>
      </c>
      <c r="K115" t="b">
        <f>AND(PRE!K115&lt;&gt;"", OR(K$3=FALSE, SUMPRODUCT(--EXACT(K$5:K$17, PRE!K115))&gt;0))</f>
        <v>0</v>
      </c>
    </row>
    <row r="116" spans="1:11" x14ac:dyDescent="0.2">
      <c r="A116" t="b">
        <f>AND(PRE!A116&lt;&gt;"", SUMPRODUCT(--EXACT(PRE!A$18:A$517, PRE!A116))=1)</f>
        <v>0</v>
      </c>
      <c r="B116" t="b">
        <f>AND(PRE!B116&lt;&gt;"", OR(B$3=FALSE, SUMPRODUCT(--EXACT(B$5:B$17, PRE!B116))&gt;0))</f>
        <v>0</v>
      </c>
      <c r="C116" t="b">
        <f>AND(PRE!C116&lt;&gt;"", OR(C$3=FALSE, SUMPRODUCT(--EXACT(C$5:C$17, PRE!C116))&gt;0))</f>
        <v>0</v>
      </c>
      <c r="D116" t="b">
        <f>AND(PRE!D116&lt;&gt;"", OR(D$3=FALSE, SUMPRODUCT(--EXACT(D$5:D$17, PRE!D116))&gt;0))</f>
        <v>0</v>
      </c>
      <c r="E116" t="b">
        <f>AND(PRE!E116&lt;&gt;"", OR(E$3=FALSE, SUMPRODUCT(--EXACT(E$5:E$17, PRE!E116))&gt;0))</f>
        <v>0</v>
      </c>
      <c r="F116" t="b">
        <f>AND(PRE!F116&lt;&gt;"", OR(F$3=FALSE, SUMPRODUCT(--EXACT(F$5:F$17, PRE!F116))&gt;0))</f>
        <v>0</v>
      </c>
      <c r="G116" t="b">
        <f>AND(PRE!G116&lt;&gt;"", OR(G$3=FALSE, SUMPRODUCT(--EXACT(G$5:G$17, PRE!G116))&gt;0))</f>
        <v>0</v>
      </c>
      <c r="H116" t="b">
        <f>AND(PRE!H116&lt;&gt;"", OR(H$3=FALSE, SUMPRODUCT(--EXACT(H$5:H$17, PRE!H116))&gt;0))</f>
        <v>0</v>
      </c>
      <c r="I116" t="b">
        <f>AND(PRE!I116&lt;&gt;"", OR(I$3=FALSE, SUMPRODUCT(--EXACT(I$5:I$17, PRE!I116))&gt;0))</f>
        <v>0</v>
      </c>
      <c r="J116" t="b">
        <f>AND(PRE!J116&lt;&gt;"", OR(J$3=FALSE, SUMPRODUCT(--EXACT(J$5:J$17, PRE!J116))&gt;0))</f>
        <v>0</v>
      </c>
      <c r="K116" t="b">
        <f>AND(PRE!K116&lt;&gt;"", OR(K$3=FALSE, SUMPRODUCT(--EXACT(K$5:K$17, PRE!K116))&gt;0))</f>
        <v>0</v>
      </c>
    </row>
    <row r="117" spans="1:11" x14ac:dyDescent="0.2">
      <c r="A117" t="b">
        <f>AND(PRE!A117&lt;&gt;"", SUMPRODUCT(--EXACT(PRE!A$18:A$517, PRE!A117))=1)</f>
        <v>0</v>
      </c>
      <c r="B117" t="b">
        <f>AND(PRE!B117&lt;&gt;"", OR(B$3=FALSE, SUMPRODUCT(--EXACT(B$5:B$17, PRE!B117))&gt;0))</f>
        <v>0</v>
      </c>
      <c r="C117" t="b">
        <f>AND(PRE!C117&lt;&gt;"", OR(C$3=FALSE, SUMPRODUCT(--EXACT(C$5:C$17, PRE!C117))&gt;0))</f>
        <v>0</v>
      </c>
      <c r="D117" t="b">
        <f>AND(PRE!D117&lt;&gt;"", OR(D$3=FALSE, SUMPRODUCT(--EXACT(D$5:D$17, PRE!D117))&gt;0))</f>
        <v>0</v>
      </c>
      <c r="E117" t="b">
        <f>AND(PRE!E117&lt;&gt;"", OR(E$3=FALSE, SUMPRODUCT(--EXACT(E$5:E$17, PRE!E117))&gt;0))</f>
        <v>0</v>
      </c>
      <c r="F117" t="b">
        <f>AND(PRE!F117&lt;&gt;"", OR(F$3=FALSE, SUMPRODUCT(--EXACT(F$5:F$17, PRE!F117))&gt;0))</f>
        <v>0</v>
      </c>
      <c r="G117" t="b">
        <f>AND(PRE!G117&lt;&gt;"", OR(G$3=FALSE, SUMPRODUCT(--EXACT(G$5:G$17, PRE!G117))&gt;0))</f>
        <v>0</v>
      </c>
      <c r="H117" t="b">
        <f>AND(PRE!H117&lt;&gt;"", OR(H$3=FALSE, SUMPRODUCT(--EXACT(H$5:H$17, PRE!H117))&gt;0))</f>
        <v>0</v>
      </c>
      <c r="I117" t="b">
        <f>AND(PRE!I117&lt;&gt;"", OR(I$3=FALSE, SUMPRODUCT(--EXACT(I$5:I$17, PRE!I117))&gt;0))</f>
        <v>0</v>
      </c>
      <c r="J117" t="b">
        <f>AND(PRE!J117&lt;&gt;"", OR(J$3=FALSE, SUMPRODUCT(--EXACT(J$5:J$17, PRE!J117))&gt;0))</f>
        <v>0</v>
      </c>
      <c r="K117" t="b">
        <f>AND(PRE!K117&lt;&gt;"", OR(K$3=FALSE, SUMPRODUCT(--EXACT(K$5:K$17, PRE!K117))&gt;0))</f>
        <v>0</v>
      </c>
    </row>
    <row r="118" spans="1:11" x14ac:dyDescent="0.2">
      <c r="A118" t="b">
        <f>AND(PRE!A118&lt;&gt;"", SUMPRODUCT(--EXACT(PRE!A$18:A$517, PRE!A118))=1)</f>
        <v>0</v>
      </c>
      <c r="B118" t="b">
        <f>AND(PRE!B118&lt;&gt;"", OR(B$3=FALSE, SUMPRODUCT(--EXACT(B$5:B$17, PRE!B118))&gt;0))</f>
        <v>0</v>
      </c>
      <c r="C118" t="b">
        <f>AND(PRE!C118&lt;&gt;"", OR(C$3=FALSE, SUMPRODUCT(--EXACT(C$5:C$17, PRE!C118))&gt;0))</f>
        <v>0</v>
      </c>
      <c r="D118" t="b">
        <f>AND(PRE!D118&lt;&gt;"", OR(D$3=FALSE, SUMPRODUCT(--EXACT(D$5:D$17, PRE!D118))&gt;0))</f>
        <v>0</v>
      </c>
      <c r="E118" t="b">
        <f>AND(PRE!E118&lt;&gt;"", OR(E$3=FALSE, SUMPRODUCT(--EXACT(E$5:E$17, PRE!E118))&gt;0))</f>
        <v>0</v>
      </c>
      <c r="F118" t="b">
        <f>AND(PRE!F118&lt;&gt;"", OR(F$3=FALSE, SUMPRODUCT(--EXACT(F$5:F$17, PRE!F118))&gt;0))</f>
        <v>0</v>
      </c>
      <c r="G118" t="b">
        <f>AND(PRE!G118&lt;&gt;"", OR(G$3=FALSE, SUMPRODUCT(--EXACT(G$5:G$17, PRE!G118))&gt;0))</f>
        <v>0</v>
      </c>
      <c r="H118" t="b">
        <f>AND(PRE!H118&lt;&gt;"", OR(H$3=FALSE, SUMPRODUCT(--EXACT(H$5:H$17, PRE!H118))&gt;0))</f>
        <v>0</v>
      </c>
      <c r="I118" t="b">
        <f>AND(PRE!I118&lt;&gt;"", OR(I$3=FALSE, SUMPRODUCT(--EXACT(I$5:I$17, PRE!I118))&gt;0))</f>
        <v>0</v>
      </c>
      <c r="J118" t="b">
        <f>AND(PRE!J118&lt;&gt;"", OR(J$3=FALSE, SUMPRODUCT(--EXACT(J$5:J$17, PRE!J118))&gt;0))</f>
        <v>0</v>
      </c>
      <c r="K118" t="b">
        <f>AND(PRE!K118&lt;&gt;"", OR(K$3=FALSE, SUMPRODUCT(--EXACT(K$5:K$17, PRE!K118))&gt;0))</f>
        <v>0</v>
      </c>
    </row>
    <row r="119" spans="1:11" x14ac:dyDescent="0.2">
      <c r="A119" t="b">
        <f>AND(PRE!A119&lt;&gt;"", SUMPRODUCT(--EXACT(PRE!A$18:A$517, PRE!A119))=1)</f>
        <v>0</v>
      </c>
      <c r="B119" t="b">
        <f>AND(PRE!B119&lt;&gt;"", OR(B$3=FALSE, SUMPRODUCT(--EXACT(B$5:B$17, PRE!B119))&gt;0))</f>
        <v>0</v>
      </c>
      <c r="C119" t="b">
        <f>AND(PRE!C119&lt;&gt;"", OR(C$3=FALSE, SUMPRODUCT(--EXACT(C$5:C$17, PRE!C119))&gt;0))</f>
        <v>0</v>
      </c>
      <c r="D119" t="b">
        <f>AND(PRE!D119&lt;&gt;"", OR(D$3=FALSE, SUMPRODUCT(--EXACT(D$5:D$17, PRE!D119))&gt;0))</f>
        <v>0</v>
      </c>
      <c r="E119" t="b">
        <f>AND(PRE!E119&lt;&gt;"", OR(E$3=FALSE, SUMPRODUCT(--EXACT(E$5:E$17, PRE!E119))&gt;0))</f>
        <v>0</v>
      </c>
      <c r="F119" t="b">
        <f>AND(PRE!F119&lt;&gt;"", OR(F$3=FALSE, SUMPRODUCT(--EXACT(F$5:F$17, PRE!F119))&gt;0))</f>
        <v>0</v>
      </c>
      <c r="G119" t="b">
        <f>AND(PRE!G119&lt;&gt;"", OR(G$3=FALSE, SUMPRODUCT(--EXACT(G$5:G$17, PRE!G119))&gt;0))</f>
        <v>0</v>
      </c>
      <c r="H119" t="b">
        <f>AND(PRE!H119&lt;&gt;"", OR(H$3=FALSE, SUMPRODUCT(--EXACT(H$5:H$17, PRE!H119))&gt;0))</f>
        <v>0</v>
      </c>
      <c r="I119" t="b">
        <f>AND(PRE!I119&lt;&gt;"", OR(I$3=FALSE, SUMPRODUCT(--EXACT(I$5:I$17, PRE!I119))&gt;0))</f>
        <v>0</v>
      </c>
      <c r="J119" t="b">
        <f>AND(PRE!J119&lt;&gt;"", OR(J$3=FALSE, SUMPRODUCT(--EXACT(J$5:J$17, PRE!J119))&gt;0))</f>
        <v>0</v>
      </c>
      <c r="K119" t="b">
        <f>AND(PRE!K119&lt;&gt;"", OR(K$3=FALSE, SUMPRODUCT(--EXACT(K$5:K$17, PRE!K119))&gt;0))</f>
        <v>0</v>
      </c>
    </row>
    <row r="120" spans="1:11" x14ac:dyDescent="0.2">
      <c r="A120" t="b">
        <f>AND(PRE!A120&lt;&gt;"", SUMPRODUCT(--EXACT(PRE!A$18:A$517, PRE!A120))=1)</f>
        <v>0</v>
      </c>
      <c r="B120" t="b">
        <f>AND(PRE!B120&lt;&gt;"", OR(B$3=FALSE, SUMPRODUCT(--EXACT(B$5:B$17, PRE!B120))&gt;0))</f>
        <v>0</v>
      </c>
      <c r="C120" t="b">
        <f>AND(PRE!C120&lt;&gt;"", OR(C$3=FALSE, SUMPRODUCT(--EXACT(C$5:C$17, PRE!C120))&gt;0))</f>
        <v>0</v>
      </c>
      <c r="D120" t="b">
        <f>AND(PRE!D120&lt;&gt;"", OR(D$3=FALSE, SUMPRODUCT(--EXACT(D$5:D$17, PRE!D120))&gt;0))</f>
        <v>0</v>
      </c>
      <c r="E120" t="b">
        <f>AND(PRE!E120&lt;&gt;"", OR(E$3=FALSE, SUMPRODUCT(--EXACT(E$5:E$17, PRE!E120))&gt;0))</f>
        <v>0</v>
      </c>
      <c r="F120" t="b">
        <f>AND(PRE!F120&lt;&gt;"", OR(F$3=FALSE, SUMPRODUCT(--EXACT(F$5:F$17, PRE!F120))&gt;0))</f>
        <v>0</v>
      </c>
      <c r="G120" t="b">
        <f>AND(PRE!G120&lt;&gt;"", OR(G$3=FALSE, SUMPRODUCT(--EXACT(G$5:G$17, PRE!G120))&gt;0))</f>
        <v>0</v>
      </c>
      <c r="H120" t="b">
        <f>AND(PRE!H120&lt;&gt;"", OR(H$3=FALSE, SUMPRODUCT(--EXACT(H$5:H$17, PRE!H120))&gt;0))</f>
        <v>0</v>
      </c>
      <c r="I120" t="b">
        <f>AND(PRE!I120&lt;&gt;"", OR(I$3=FALSE, SUMPRODUCT(--EXACT(I$5:I$17, PRE!I120))&gt;0))</f>
        <v>0</v>
      </c>
      <c r="J120" t="b">
        <f>AND(PRE!J120&lt;&gt;"", OR(J$3=FALSE, SUMPRODUCT(--EXACT(J$5:J$17, PRE!J120))&gt;0))</f>
        <v>0</v>
      </c>
      <c r="K120" t="b">
        <f>AND(PRE!K120&lt;&gt;"", OR(K$3=FALSE, SUMPRODUCT(--EXACT(K$5:K$17, PRE!K120))&gt;0))</f>
        <v>0</v>
      </c>
    </row>
    <row r="121" spans="1:11" x14ac:dyDescent="0.2">
      <c r="A121" t="b">
        <f>AND(PRE!A121&lt;&gt;"", SUMPRODUCT(--EXACT(PRE!A$18:A$517, PRE!A121))=1)</f>
        <v>0</v>
      </c>
      <c r="B121" t="b">
        <f>AND(PRE!B121&lt;&gt;"", OR(B$3=FALSE, SUMPRODUCT(--EXACT(B$5:B$17, PRE!B121))&gt;0))</f>
        <v>0</v>
      </c>
      <c r="C121" t="b">
        <f>AND(PRE!C121&lt;&gt;"", OR(C$3=FALSE, SUMPRODUCT(--EXACT(C$5:C$17, PRE!C121))&gt;0))</f>
        <v>0</v>
      </c>
      <c r="D121" t="b">
        <f>AND(PRE!D121&lt;&gt;"", OR(D$3=FALSE, SUMPRODUCT(--EXACT(D$5:D$17, PRE!D121))&gt;0))</f>
        <v>0</v>
      </c>
      <c r="E121" t="b">
        <f>AND(PRE!E121&lt;&gt;"", OR(E$3=FALSE, SUMPRODUCT(--EXACT(E$5:E$17, PRE!E121))&gt;0))</f>
        <v>0</v>
      </c>
      <c r="F121" t="b">
        <f>AND(PRE!F121&lt;&gt;"", OR(F$3=FALSE, SUMPRODUCT(--EXACT(F$5:F$17, PRE!F121))&gt;0))</f>
        <v>0</v>
      </c>
      <c r="G121" t="b">
        <f>AND(PRE!G121&lt;&gt;"", OR(G$3=FALSE, SUMPRODUCT(--EXACT(G$5:G$17, PRE!G121))&gt;0))</f>
        <v>0</v>
      </c>
      <c r="H121" t="b">
        <f>AND(PRE!H121&lt;&gt;"", OR(H$3=FALSE, SUMPRODUCT(--EXACT(H$5:H$17, PRE!H121))&gt;0))</f>
        <v>0</v>
      </c>
      <c r="I121" t="b">
        <f>AND(PRE!I121&lt;&gt;"", OR(I$3=FALSE, SUMPRODUCT(--EXACT(I$5:I$17, PRE!I121))&gt;0))</f>
        <v>0</v>
      </c>
      <c r="J121" t="b">
        <f>AND(PRE!J121&lt;&gt;"", OR(J$3=FALSE, SUMPRODUCT(--EXACT(J$5:J$17, PRE!J121))&gt;0))</f>
        <v>0</v>
      </c>
      <c r="K121" t="b">
        <f>AND(PRE!K121&lt;&gt;"", OR(K$3=FALSE, SUMPRODUCT(--EXACT(K$5:K$17, PRE!K121))&gt;0))</f>
        <v>0</v>
      </c>
    </row>
    <row r="122" spans="1:11" x14ac:dyDescent="0.2">
      <c r="A122" t="b">
        <f>AND(PRE!A122&lt;&gt;"", SUMPRODUCT(--EXACT(PRE!A$18:A$517, PRE!A122))=1)</f>
        <v>0</v>
      </c>
      <c r="B122" t="b">
        <f>AND(PRE!B122&lt;&gt;"", OR(B$3=FALSE, SUMPRODUCT(--EXACT(B$5:B$17, PRE!B122))&gt;0))</f>
        <v>0</v>
      </c>
      <c r="C122" t="b">
        <f>AND(PRE!C122&lt;&gt;"", OR(C$3=FALSE, SUMPRODUCT(--EXACT(C$5:C$17, PRE!C122))&gt;0))</f>
        <v>0</v>
      </c>
      <c r="D122" t="b">
        <f>AND(PRE!D122&lt;&gt;"", OR(D$3=FALSE, SUMPRODUCT(--EXACT(D$5:D$17, PRE!D122))&gt;0))</f>
        <v>0</v>
      </c>
      <c r="E122" t="b">
        <f>AND(PRE!E122&lt;&gt;"", OR(E$3=FALSE, SUMPRODUCT(--EXACT(E$5:E$17, PRE!E122))&gt;0))</f>
        <v>0</v>
      </c>
      <c r="F122" t="b">
        <f>AND(PRE!F122&lt;&gt;"", OR(F$3=FALSE, SUMPRODUCT(--EXACT(F$5:F$17, PRE!F122))&gt;0))</f>
        <v>0</v>
      </c>
      <c r="G122" t="b">
        <f>AND(PRE!G122&lt;&gt;"", OR(G$3=FALSE, SUMPRODUCT(--EXACT(G$5:G$17, PRE!G122))&gt;0))</f>
        <v>0</v>
      </c>
      <c r="H122" t="b">
        <f>AND(PRE!H122&lt;&gt;"", OR(H$3=FALSE, SUMPRODUCT(--EXACT(H$5:H$17, PRE!H122))&gt;0))</f>
        <v>0</v>
      </c>
      <c r="I122" t="b">
        <f>AND(PRE!I122&lt;&gt;"", OR(I$3=FALSE, SUMPRODUCT(--EXACT(I$5:I$17, PRE!I122))&gt;0))</f>
        <v>0</v>
      </c>
      <c r="J122" t="b">
        <f>AND(PRE!J122&lt;&gt;"", OR(J$3=FALSE, SUMPRODUCT(--EXACT(J$5:J$17, PRE!J122))&gt;0))</f>
        <v>0</v>
      </c>
      <c r="K122" t="b">
        <f>AND(PRE!K122&lt;&gt;"", OR(K$3=FALSE, SUMPRODUCT(--EXACT(K$5:K$17, PRE!K122))&gt;0))</f>
        <v>0</v>
      </c>
    </row>
    <row r="123" spans="1:11" x14ac:dyDescent="0.2">
      <c r="A123" t="b">
        <f>AND(PRE!A123&lt;&gt;"", SUMPRODUCT(--EXACT(PRE!A$18:A$517, PRE!A123))=1)</f>
        <v>0</v>
      </c>
      <c r="B123" t="b">
        <f>AND(PRE!B123&lt;&gt;"", OR(B$3=FALSE, SUMPRODUCT(--EXACT(B$5:B$17, PRE!B123))&gt;0))</f>
        <v>0</v>
      </c>
      <c r="C123" t="b">
        <f>AND(PRE!C123&lt;&gt;"", OR(C$3=FALSE, SUMPRODUCT(--EXACT(C$5:C$17, PRE!C123))&gt;0))</f>
        <v>0</v>
      </c>
      <c r="D123" t="b">
        <f>AND(PRE!D123&lt;&gt;"", OR(D$3=FALSE, SUMPRODUCT(--EXACT(D$5:D$17, PRE!D123))&gt;0))</f>
        <v>0</v>
      </c>
      <c r="E123" t="b">
        <f>AND(PRE!E123&lt;&gt;"", OR(E$3=FALSE, SUMPRODUCT(--EXACT(E$5:E$17, PRE!E123))&gt;0))</f>
        <v>0</v>
      </c>
      <c r="F123" t="b">
        <f>AND(PRE!F123&lt;&gt;"", OR(F$3=FALSE, SUMPRODUCT(--EXACT(F$5:F$17, PRE!F123))&gt;0))</f>
        <v>0</v>
      </c>
      <c r="G123" t="b">
        <f>AND(PRE!G123&lt;&gt;"", OR(G$3=FALSE, SUMPRODUCT(--EXACT(G$5:G$17, PRE!G123))&gt;0))</f>
        <v>0</v>
      </c>
      <c r="H123" t="b">
        <f>AND(PRE!H123&lt;&gt;"", OR(H$3=FALSE, SUMPRODUCT(--EXACT(H$5:H$17, PRE!H123))&gt;0))</f>
        <v>0</v>
      </c>
      <c r="I123" t="b">
        <f>AND(PRE!I123&lt;&gt;"", OR(I$3=FALSE, SUMPRODUCT(--EXACT(I$5:I$17, PRE!I123))&gt;0))</f>
        <v>0</v>
      </c>
      <c r="J123" t="b">
        <f>AND(PRE!J123&lt;&gt;"", OR(J$3=FALSE, SUMPRODUCT(--EXACT(J$5:J$17, PRE!J123))&gt;0))</f>
        <v>0</v>
      </c>
      <c r="K123" t="b">
        <f>AND(PRE!K123&lt;&gt;"", OR(K$3=FALSE, SUMPRODUCT(--EXACT(K$5:K$17, PRE!K123))&gt;0))</f>
        <v>0</v>
      </c>
    </row>
    <row r="124" spans="1:11" x14ac:dyDescent="0.2">
      <c r="A124" t="b">
        <f>AND(PRE!A124&lt;&gt;"", SUMPRODUCT(--EXACT(PRE!A$18:A$517, PRE!A124))=1)</f>
        <v>0</v>
      </c>
      <c r="B124" t="b">
        <f>AND(PRE!B124&lt;&gt;"", OR(B$3=FALSE, SUMPRODUCT(--EXACT(B$5:B$17, PRE!B124))&gt;0))</f>
        <v>0</v>
      </c>
      <c r="C124" t="b">
        <f>AND(PRE!C124&lt;&gt;"", OR(C$3=FALSE, SUMPRODUCT(--EXACT(C$5:C$17, PRE!C124))&gt;0))</f>
        <v>0</v>
      </c>
      <c r="D124" t="b">
        <f>AND(PRE!D124&lt;&gt;"", OR(D$3=FALSE, SUMPRODUCT(--EXACT(D$5:D$17, PRE!D124))&gt;0))</f>
        <v>0</v>
      </c>
      <c r="E124" t="b">
        <f>AND(PRE!E124&lt;&gt;"", OR(E$3=FALSE, SUMPRODUCT(--EXACT(E$5:E$17, PRE!E124))&gt;0))</f>
        <v>0</v>
      </c>
      <c r="F124" t="b">
        <f>AND(PRE!F124&lt;&gt;"", OR(F$3=FALSE, SUMPRODUCT(--EXACT(F$5:F$17, PRE!F124))&gt;0))</f>
        <v>0</v>
      </c>
      <c r="G124" t="b">
        <f>AND(PRE!G124&lt;&gt;"", OR(G$3=FALSE, SUMPRODUCT(--EXACT(G$5:G$17, PRE!G124))&gt;0))</f>
        <v>0</v>
      </c>
      <c r="H124" t="b">
        <f>AND(PRE!H124&lt;&gt;"", OR(H$3=FALSE, SUMPRODUCT(--EXACT(H$5:H$17, PRE!H124))&gt;0))</f>
        <v>0</v>
      </c>
      <c r="I124" t="b">
        <f>AND(PRE!I124&lt;&gt;"", OR(I$3=FALSE, SUMPRODUCT(--EXACT(I$5:I$17, PRE!I124))&gt;0))</f>
        <v>0</v>
      </c>
      <c r="J124" t="b">
        <f>AND(PRE!J124&lt;&gt;"", OR(J$3=FALSE, SUMPRODUCT(--EXACT(J$5:J$17, PRE!J124))&gt;0))</f>
        <v>0</v>
      </c>
      <c r="K124" t="b">
        <f>AND(PRE!K124&lt;&gt;"", OR(K$3=FALSE, SUMPRODUCT(--EXACT(K$5:K$17, PRE!K124))&gt;0))</f>
        <v>0</v>
      </c>
    </row>
    <row r="125" spans="1:11" x14ac:dyDescent="0.2">
      <c r="A125" t="b">
        <f>AND(PRE!A125&lt;&gt;"", SUMPRODUCT(--EXACT(PRE!A$18:A$517, PRE!A125))=1)</f>
        <v>0</v>
      </c>
      <c r="B125" t="b">
        <f>AND(PRE!B125&lt;&gt;"", OR(B$3=FALSE, SUMPRODUCT(--EXACT(B$5:B$17, PRE!B125))&gt;0))</f>
        <v>0</v>
      </c>
      <c r="C125" t="b">
        <f>AND(PRE!C125&lt;&gt;"", OR(C$3=FALSE, SUMPRODUCT(--EXACT(C$5:C$17, PRE!C125))&gt;0))</f>
        <v>0</v>
      </c>
      <c r="D125" t="b">
        <f>AND(PRE!D125&lt;&gt;"", OR(D$3=FALSE, SUMPRODUCT(--EXACT(D$5:D$17, PRE!D125))&gt;0))</f>
        <v>0</v>
      </c>
      <c r="E125" t="b">
        <f>AND(PRE!E125&lt;&gt;"", OR(E$3=FALSE, SUMPRODUCT(--EXACT(E$5:E$17, PRE!E125))&gt;0))</f>
        <v>0</v>
      </c>
      <c r="F125" t="b">
        <f>AND(PRE!F125&lt;&gt;"", OR(F$3=FALSE, SUMPRODUCT(--EXACT(F$5:F$17, PRE!F125))&gt;0))</f>
        <v>0</v>
      </c>
      <c r="G125" t="b">
        <f>AND(PRE!G125&lt;&gt;"", OR(G$3=FALSE, SUMPRODUCT(--EXACT(G$5:G$17, PRE!G125))&gt;0))</f>
        <v>0</v>
      </c>
      <c r="H125" t="b">
        <f>AND(PRE!H125&lt;&gt;"", OR(H$3=FALSE, SUMPRODUCT(--EXACT(H$5:H$17, PRE!H125))&gt;0))</f>
        <v>0</v>
      </c>
      <c r="I125" t="b">
        <f>AND(PRE!I125&lt;&gt;"", OR(I$3=FALSE, SUMPRODUCT(--EXACT(I$5:I$17, PRE!I125))&gt;0))</f>
        <v>0</v>
      </c>
      <c r="J125" t="b">
        <f>AND(PRE!J125&lt;&gt;"", OR(J$3=FALSE, SUMPRODUCT(--EXACT(J$5:J$17, PRE!J125))&gt;0))</f>
        <v>0</v>
      </c>
      <c r="K125" t="b">
        <f>AND(PRE!K125&lt;&gt;"", OR(K$3=FALSE, SUMPRODUCT(--EXACT(K$5:K$17, PRE!K125))&gt;0))</f>
        <v>0</v>
      </c>
    </row>
    <row r="126" spans="1:11" x14ac:dyDescent="0.2">
      <c r="A126" t="b">
        <f>AND(PRE!A126&lt;&gt;"", SUMPRODUCT(--EXACT(PRE!A$18:A$517, PRE!A126))=1)</f>
        <v>0</v>
      </c>
      <c r="B126" t="b">
        <f>AND(PRE!B126&lt;&gt;"", OR(B$3=FALSE, SUMPRODUCT(--EXACT(B$5:B$17, PRE!B126))&gt;0))</f>
        <v>0</v>
      </c>
      <c r="C126" t="b">
        <f>AND(PRE!C126&lt;&gt;"", OR(C$3=FALSE, SUMPRODUCT(--EXACT(C$5:C$17, PRE!C126))&gt;0))</f>
        <v>0</v>
      </c>
      <c r="D126" t="b">
        <f>AND(PRE!D126&lt;&gt;"", OR(D$3=FALSE, SUMPRODUCT(--EXACT(D$5:D$17, PRE!D126))&gt;0))</f>
        <v>0</v>
      </c>
      <c r="E126" t="b">
        <f>AND(PRE!E126&lt;&gt;"", OR(E$3=FALSE, SUMPRODUCT(--EXACT(E$5:E$17, PRE!E126))&gt;0))</f>
        <v>0</v>
      </c>
      <c r="F126" t="b">
        <f>AND(PRE!F126&lt;&gt;"", OR(F$3=FALSE, SUMPRODUCT(--EXACT(F$5:F$17, PRE!F126))&gt;0))</f>
        <v>0</v>
      </c>
      <c r="G126" t="b">
        <f>AND(PRE!G126&lt;&gt;"", OR(G$3=FALSE, SUMPRODUCT(--EXACT(G$5:G$17, PRE!G126))&gt;0))</f>
        <v>0</v>
      </c>
      <c r="H126" t="b">
        <f>AND(PRE!H126&lt;&gt;"", OR(H$3=FALSE, SUMPRODUCT(--EXACT(H$5:H$17, PRE!H126))&gt;0))</f>
        <v>0</v>
      </c>
      <c r="I126" t="b">
        <f>AND(PRE!I126&lt;&gt;"", OR(I$3=FALSE, SUMPRODUCT(--EXACT(I$5:I$17, PRE!I126))&gt;0))</f>
        <v>0</v>
      </c>
      <c r="J126" t="b">
        <f>AND(PRE!J126&lt;&gt;"", OR(J$3=FALSE, SUMPRODUCT(--EXACT(J$5:J$17, PRE!J126))&gt;0))</f>
        <v>0</v>
      </c>
      <c r="K126" t="b">
        <f>AND(PRE!K126&lt;&gt;"", OR(K$3=FALSE, SUMPRODUCT(--EXACT(K$5:K$17, PRE!K126))&gt;0))</f>
        <v>0</v>
      </c>
    </row>
    <row r="127" spans="1:11" x14ac:dyDescent="0.2">
      <c r="A127" t="b">
        <f>AND(PRE!A127&lt;&gt;"", SUMPRODUCT(--EXACT(PRE!A$18:A$517, PRE!A127))=1)</f>
        <v>0</v>
      </c>
      <c r="B127" t="b">
        <f>AND(PRE!B127&lt;&gt;"", OR(B$3=FALSE, SUMPRODUCT(--EXACT(B$5:B$17, PRE!B127))&gt;0))</f>
        <v>0</v>
      </c>
      <c r="C127" t="b">
        <f>AND(PRE!C127&lt;&gt;"", OR(C$3=FALSE, SUMPRODUCT(--EXACT(C$5:C$17, PRE!C127))&gt;0))</f>
        <v>0</v>
      </c>
      <c r="D127" t="b">
        <f>AND(PRE!D127&lt;&gt;"", OR(D$3=FALSE, SUMPRODUCT(--EXACT(D$5:D$17, PRE!D127))&gt;0))</f>
        <v>0</v>
      </c>
      <c r="E127" t="b">
        <f>AND(PRE!E127&lt;&gt;"", OR(E$3=FALSE, SUMPRODUCT(--EXACT(E$5:E$17, PRE!E127))&gt;0))</f>
        <v>0</v>
      </c>
      <c r="F127" t="b">
        <f>AND(PRE!F127&lt;&gt;"", OR(F$3=FALSE, SUMPRODUCT(--EXACT(F$5:F$17, PRE!F127))&gt;0))</f>
        <v>0</v>
      </c>
      <c r="G127" t="b">
        <f>AND(PRE!G127&lt;&gt;"", OR(G$3=FALSE, SUMPRODUCT(--EXACT(G$5:G$17, PRE!G127))&gt;0))</f>
        <v>0</v>
      </c>
      <c r="H127" t="b">
        <f>AND(PRE!H127&lt;&gt;"", OR(H$3=FALSE, SUMPRODUCT(--EXACT(H$5:H$17, PRE!H127))&gt;0))</f>
        <v>0</v>
      </c>
      <c r="I127" t="b">
        <f>AND(PRE!I127&lt;&gt;"", OR(I$3=FALSE, SUMPRODUCT(--EXACT(I$5:I$17, PRE!I127))&gt;0))</f>
        <v>0</v>
      </c>
      <c r="J127" t="b">
        <f>AND(PRE!J127&lt;&gt;"", OR(J$3=FALSE, SUMPRODUCT(--EXACT(J$5:J$17, PRE!J127))&gt;0))</f>
        <v>0</v>
      </c>
      <c r="K127" t="b">
        <f>AND(PRE!K127&lt;&gt;"", OR(K$3=FALSE, SUMPRODUCT(--EXACT(K$5:K$17, PRE!K127))&gt;0))</f>
        <v>0</v>
      </c>
    </row>
    <row r="128" spans="1:11" x14ac:dyDescent="0.2">
      <c r="A128" t="b">
        <f>AND(PRE!A128&lt;&gt;"", SUMPRODUCT(--EXACT(PRE!A$18:A$517, PRE!A128))=1)</f>
        <v>0</v>
      </c>
      <c r="B128" t="b">
        <f>AND(PRE!B128&lt;&gt;"", OR(B$3=FALSE, SUMPRODUCT(--EXACT(B$5:B$17, PRE!B128))&gt;0))</f>
        <v>0</v>
      </c>
      <c r="C128" t="b">
        <f>AND(PRE!C128&lt;&gt;"", OR(C$3=FALSE, SUMPRODUCT(--EXACT(C$5:C$17, PRE!C128))&gt;0))</f>
        <v>0</v>
      </c>
      <c r="D128" t="b">
        <f>AND(PRE!D128&lt;&gt;"", OR(D$3=FALSE, SUMPRODUCT(--EXACT(D$5:D$17, PRE!D128))&gt;0))</f>
        <v>0</v>
      </c>
      <c r="E128" t="b">
        <f>AND(PRE!E128&lt;&gt;"", OR(E$3=FALSE, SUMPRODUCT(--EXACT(E$5:E$17, PRE!E128))&gt;0))</f>
        <v>0</v>
      </c>
      <c r="F128" t="b">
        <f>AND(PRE!F128&lt;&gt;"", OR(F$3=FALSE, SUMPRODUCT(--EXACT(F$5:F$17, PRE!F128))&gt;0))</f>
        <v>0</v>
      </c>
      <c r="G128" t="b">
        <f>AND(PRE!G128&lt;&gt;"", OR(G$3=FALSE, SUMPRODUCT(--EXACT(G$5:G$17, PRE!G128))&gt;0))</f>
        <v>0</v>
      </c>
      <c r="H128" t="b">
        <f>AND(PRE!H128&lt;&gt;"", OR(H$3=FALSE, SUMPRODUCT(--EXACT(H$5:H$17, PRE!H128))&gt;0))</f>
        <v>0</v>
      </c>
      <c r="I128" t="b">
        <f>AND(PRE!I128&lt;&gt;"", OR(I$3=FALSE, SUMPRODUCT(--EXACT(I$5:I$17, PRE!I128))&gt;0))</f>
        <v>0</v>
      </c>
      <c r="J128" t="b">
        <f>AND(PRE!J128&lt;&gt;"", OR(J$3=FALSE, SUMPRODUCT(--EXACT(J$5:J$17, PRE!J128))&gt;0))</f>
        <v>0</v>
      </c>
      <c r="K128" t="b">
        <f>AND(PRE!K128&lt;&gt;"", OR(K$3=FALSE, SUMPRODUCT(--EXACT(K$5:K$17, PRE!K128))&gt;0))</f>
        <v>0</v>
      </c>
    </row>
    <row r="129" spans="1:11" x14ac:dyDescent="0.2">
      <c r="A129" t="b">
        <f>AND(PRE!A129&lt;&gt;"", SUMPRODUCT(--EXACT(PRE!A$18:A$517, PRE!A129))=1)</f>
        <v>0</v>
      </c>
      <c r="B129" t="b">
        <f>AND(PRE!B129&lt;&gt;"", OR(B$3=FALSE, SUMPRODUCT(--EXACT(B$5:B$17, PRE!B129))&gt;0))</f>
        <v>0</v>
      </c>
      <c r="C129" t="b">
        <f>AND(PRE!C129&lt;&gt;"", OR(C$3=FALSE, SUMPRODUCT(--EXACT(C$5:C$17, PRE!C129))&gt;0))</f>
        <v>0</v>
      </c>
      <c r="D129" t="b">
        <f>AND(PRE!D129&lt;&gt;"", OR(D$3=FALSE, SUMPRODUCT(--EXACT(D$5:D$17, PRE!D129))&gt;0))</f>
        <v>0</v>
      </c>
      <c r="E129" t="b">
        <f>AND(PRE!E129&lt;&gt;"", OR(E$3=FALSE, SUMPRODUCT(--EXACT(E$5:E$17, PRE!E129))&gt;0))</f>
        <v>0</v>
      </c>
      <c r="F129" t="b">
        <f>AND(PRE!F129&lt;&gt;"", OR(F$3=FALSE, SUMPRODUCT(--EXACT(F$5:F$17, PRE!F129))&gt;0))</f>
        <v>0</v>
      </c>
      <c r="G129" t="b">
        <f>AND(PRE!G129&lt;&gt;"", OR(G$3=FALSE, SUMPRODUCT(--EXACT(G$5:G$17, PRE!G129))&gt;0))</f>
        <v>0</v>
      </c>
      <c r="H129" t="b">
        <f>AND(PRE!H129&lt;&gt;"", OR(H$3=FALSE, SUMPRODUCT(--EXACT(H$5:H$17, PRE!H129))&gt;0))</f>
        <v>0</v>
      </c>
      <c r="I129" t="b">
        <f>AND(PRE!I129&lt;&gt;"", OR(I$3=FALSE, SUMPRODUCT(--EXACT(I$5:I$17, PRE!I129))&gt;0))</f>
        <v>0</v>
      </c>
      <c r="J129" t="b">
        <f>AND(PRE!J129&lt;&gt;"", OR(J$3=FALSE, SUMPRODUCT(--EXACT(J$5:J$17, PRE!J129))&gt;0))</f>
        <v>0</v>
      </c>
      <c r="K129" t="b">
        <f>AND(PRE!K129&lt;&gt;"", OR(K$3=FALSE, SUMPRODUCT(--EXACT(K$5:K$17, PRE!K129))&gt;0))</f>
        <v>0</v>
      </c>
    </row>
    <row r="130" spans="1:11" x14ac:dyDescent="0.2">
      <c r="A130" t="b">
        <f>AND(PRE!A130&lt;&gt;"", SUMPRODUCT(--EXACT(PRE!A$18:A$517, PRE!A130))=1)</f>
        <v>0</v>
      </c>
      <c r="B130" t="b">
        <f>AND(PRE!B130&lt;&gt;"", OR(B$3=FALSE, SUMPRODUCT(--EXACT(B$5:B$17, PRE!B130))&gt;0))</f>
        <v>0</v>
      </c>
      <c r="C130" t="b">
        <f>AND(PRE!C130&lt;&gt;"", OR(C$3=FALSE, SUMPRODUCT(--EXACT(C$5:C$17, PRE!C130))&gt;0))</f>
        <v>0</v>
      </c>
      <c r="D130" t="b">
        <f>AND(PRE!D130&lt;&gt;"", OR(D$3=FALSE, SUMPRODUCT(--EXACT(D$5:D$17, PRE!D130))&gt;0))</f>
        <v>0</v>
      </c>
      <c r="E130" t="b">
        <f>AND(PRE!E130&lt;&gt;"", OR(E$3=FALSE, SUMPRODUCT(--EXACT(E$5:E$17, PRE!E130))&gt;0))</f>
        <v>0</v>
      </c>
      <c r="F130" t="b">
        <f>AND(PRE!F130&lt;&gt;"", OR(F$3=FALSE, SUMPRODUCT(--EXACT(F$5:F$17, PRE!F130))&gt;0))</f>
        <v>0</v>
      </c>
      <c r="G130" t="b">
        <f>AND(PRE!G130&lt;&gt;"", OR(G$3=FALSE, SUMPRODUCT(--EXACT(G$5:G$17, PRE!G130))&gt;0))</f>
        <v>0</v>
      </c>
      <c r="H130" t="b">
        <f>AND(PRE!H130&lt;&gt;"", OR(H$3=FALSE, SUMPRODUCT(--EXACT(H$5:H$17, PRE!H130))&gt;0))</f>
        <v>0</v>
      </c>
      <c r="I130" t="b">
        <f>AND(PRE!I130&lt;&gt;"", OR(I$3=FALSE, SUMPRODUCT(--EXACT(I$5:I$17, PRE!I130))&gt;0))</f>
        <v>0</v>
      </c>
      <c r="J130" t="b">
        <f>AND(PRE!J130&lt;&gt;"", OR(J$3=FALSE, SUMPRODUCT(--EXACT(J$5:J$17, PRE!J130))&gt;0))</f>
        <v>0</v>
      </c>
      <c r="K130" t="b">
        <f>AND(PRE!K130&lt;&gt;"", OR(K$3=FALSE, SUMPRODUCT(--EXACT(K$5:K$17, PRE!K130))&gt;0))</f>
        <v>0</v>
      </c>
    </row>
    <row r="131" spans="1:11" x14ac:dyDescent="0.2">
      <c r="A131" t="b">
        <f>AND(PRE!A131&lt;&gt;"", SUMPRODUCT(--EXACT(PRE!A$18:A$517, PRE!A131))=1)</f>
        <v>0</v>
      </c>
      <c r="B131" t="b">
        <f>AND(PRE!B131&lt;&gt;"", OR(B$3=FALSE, SUMPRODUCT(--EXACT(B$5:B$17, PRE!B131))&gt;0))</f>
        <v>0</v>
      </c>
      <c r="C131" t="b">
        <f>AND(PRE!C131&lt;&gt;"", OR(C$3=FALSE, SUMPRODUCT(--EXACT(C$5:C$17, PRE!C131))&gt;0))</f>
        <v>0</v>
      </c>
      <c r="D131" t="b">
        <f>AND(PRE!D131&lt;&gt;"", OR(D$3=FALSE, SUMPRODUCT(--EXACT(D$5:D$17, PRE!D131))&gt;0))</f>
        <v>0</v>
      </c>
      <c r="E131" t="b">
        <f>AND(PRE!E131&lt;&gt;"", OR(E$3=FALSE, SUMPRODUCT(--EXACT(E$5:E$17, PRE!E131))&gt;0))</f>
        <v>0</v>
      </c>
      <c r="F131" t="b">
        <f>AND(PRE!F131&lt;&gt;"", OR(F$3=FALSE, SUMPRODUCT(--EXACT(F$5:F$17, PRE!F131))&gt;0))</f>
        <v>0</v>
      </c>
      <c r="G131" t="b">
        <f>AND(PRE!G131&lt;&gt;"", OR(G$3=FALSE, SUMPRODUCT(--EXACT(G$5:G$17, PRE!G131))&gt;0))</f>
        <v>0</v>
      </c>
      <c r="H131" t="b">
        <f>AND(PRE!H131&lt;&gt;"", OR(H$3=FALSE, SUMPRODUCT(--EXACT(H$5:H$17, PRE!H131))&gt;0))</f>
        <v>0</v>
      </c>
      <c r="I131" t="b">
        <f>AND(PRE!I131&lt;&gt;"", OR(I$3=FALSE, SUMPRODUCT(--EXACT(I$5:I$17, PRE!I131))&gt;0))</f>
        <v>0</v>
      </c>
      <c r="J131" t="b">
        <f>AND(PRE!J131&lt;&gt;"", OR(J$3=FALSE, SUMPRODUCT(--EXACT(J$5:J$17, PRE!J131))&gt;0))</f>
        <v>0</v>
      </c>
      <c r="K131" t="b">
        <f>AND(PRE!K131&lt;&gt;"", OR(K$3=FALSE, SUMPRODUCT(--EXACT(K$5:K$17, PRE!K131))&gt;0))</f>
        <v>0</v>
      </c>
    </row>
    <row r="132" spans="1:11" x14ac:dyDescent="0.2">
      <c r="A132" t="b">
        <f>AND(PRE!A132&lt;&gt;"", SUMPRODUCT(--EXACT(PRE!A$18:A$517, PRE!A132))=1)</f>
        <v>0</v>
      </c>
      <c r="B132" t="b">
        <f>AND(PRE!B132&lt;&gt;"", OR(B$3=FALSE, SUMPRODUCT(--EXACT(B$5:B$17, PRE!B132))&gt;0))</f>
        <v>0</v>
      </c>
      <c r="C132" t="b">
        <f>AND(PRE!C132&lt;&gt;"", OR(C$3=FALSE, SUMPRODUCT(--EXACT(C$5:C$17, PRE!C132))&gt;0))</f>
        <v>0</v>
      </c>
      <c r="D132" t="b">
        <f>AND(PRE!D132&lt;&gt;"", OR(D$3=FALSE, SUMPRODUCT(--EXACT(D$5:D$17, PRE!D132))&gt;0))</f>
        <v>0</v>
      </c>
      <c r="E132" t="b">
        <f>AND(PRE!E132&lt;&gt;"", OR(E$3=FALSE, SUMPRODUCT(--EXACT(E$5:E$17, PRE!E132))&gt;0))</f>
        <v>0</v>
      </c>
      <c r="F132" t="b">
        <f>AND(PRE!F132&lt;&gt;"", OR(F$3=FALSE, SUMPRODUCT(--EXACT(F$5:F$17, PRE!F132))&gt;0))</f>
        <v>0</v>
      </c>
      <c r="G132" t="b">
        <f>AND(PRE!G132&lt;&gt;"", OR(G$3=FALSE, SUMPRODUCT(--EXACT(G$5:G$17, PRE!G132))&gt;0))</f>
        <v>0</v>
      </c>
      <c r="H132" t="b">
        <f>AND(PRE!H132&lt;&gt;"", OR(H$3=FALSE, SUMPRODUCT(--EXACT(H$5:H$17, PRE!H132))&gt;0))</f>
        <v>0</v>
      </c>
      <c r="I132" t="b">
        <f>AND(PRE!I132&lt;&gt;"", OR(I$3=FALSE, SUMPRODUCT(--EXACT(I$5:I$17, PRE!I132))&gt;0))</f>
        <v>0</v>
      </c>
      <c r="J132" t="b">
        <f>AND(PRE!J132&lt;&gt;"", OR(J$3=FALSE, SUMPRODUCT(--EXACT(J$5:J$17, PRE!J132))&gt;0))</f>
        <v>0</v>
      </c>
      <c r="K132" t="b">
        <f>AND(PRE!K132&lt;&gt;"", OR(K$3=FALSE, SUMPRODUCT(--EXACT(K$5:K$17, PRE!K132))&gt;0))</f>
        <v>0</v>
      </c>
    </row>
    <row r="133" spans="1:11" x14ac:dyDescent="0.2">
      <c r="A133" t="b">
        <f>AND(PRE!A133&lt;&gt;"", SUMPRODUCT(--EXACT(PRE!A$18:A$517, PRE!A133))=1)</f>
        <v>0</v>
      </c>
      <c r="B133" t="b">
        <f>AND(PRE!B133&lt;&gt;"", OR(B$3=FALSE, SUMPRODUCT(--EXACT(B$5:B$17, PRE!B133))&gt;0))</f>
        <v>0</v>
      </c>
      <c r="C133" t="b">
        <f>AND(PRE!C133&lt;&gt;"", OR(C$3=FALSE, SUMPRODUCT(--EXACT(C$5:C$17, PRE!C133))&gt;0))</f>
        <v>0</v>
      </c>
      <c r="D133" t="b">
        <f>AND(PRE!D133&lt;&gt;"", OR(D$3=FALSE, SUMPRODUCT(--EXACT(D$5:D$17, PRE!D133))&gt;0))</f>
        <v>0</v>
      </c>
      <c r="E133" t="b">
        <f>AND(PRE!E133&lt;&gt;"", OR(E$3=FALSE, SUMPRODUCT(--EXACT(E$5:E$17, PRE!E133))&gt;0))</f>
        <v>0</v>
      </c>
      <c r="F133" t="b">
        <f>AND(PRE!F133&lt;&gt;"", OR(F$3=FALSE, SUMPRODUCT(--EXACT(F$5:F$17, PRE!F133))&gt;0))</f>
        <v>0</v>
      </c>
      <c r="G133" t="b">
        <f>AND(PRE!G133&lt;&gt;"", OR(G$3=FALSE, SUMPRODUCT(--EXACT(G$5:G$17, PRE!G133))&gt;0))</f>
        <v>0</v>
      </c>
      <c r="H133" t="b">
        <f>AND(PRE!H133&lt;&gt;"", OR(H$3=FALSE, SUMPRODUCT(--EXACT(H$5:H$17, PRE!H133))&gt;0))</f>
        <v>0</v>
      </c>
      <c r="I133" t="b">
        <f>AND(PRE!I133&lt;&gt;"", OR(I$3=FALSE, SUMPRODUCT(--EXACT(I$5:I$17, PRE!I133))&gt;0))</f>
        <v>0</v>
      </c>
      <c r="J133" t="b">
        <f>AND(PRE!J133&lt;&gt;"", OR(J$3=FALSE, SUMPRODUCT(--EXACT(J$5:J$17, PRE!J133))&gt;0))</f>
        <v>0</v>
      </c>
      <c r="K133" t="b">
        <f>AND(PRE!K133&lt;&gt;"", OR(K$3=FALSE, SUMPRODUCT(--EXACT(K$5:K$17, PRE!K133))&gt;0))</f>
        <v>0</v>
      </c>
    </row>
    <row r="134" spans="1:11" x14ac:dyDescent="0.2">
      <c r="A134" t="b">
        <f>AND(PRE!A134&lt;&gt;"", SUMPRODUCT(--EXACT(PRE!A$18:A$517, PRE!A134))=1)</f>
        <v>0</v>
      </c>
      <c r="B134" t="b">
        <f>AND(PRE!B134&lt;&gt;"", OR(B$3=FALSE, SUMPRODUCT(--EXACT(B$5:B$17, PRE!B134))&gt;0))</f>
        <v>0</v>
      </c>
      <c r="C134" t="b">
        <f>AND(PRE!C134&lt;&gt;"", OR(C$3=FALSE, SUMPRODUCT(--EXACT(C$5:C$17, PRE!C134))&gt;0))</f>
        <v>0</v>
      </c>
      <c r="D134" t="b">
        <f>AND(PRE!D134&lt;&gt;"", OR(D$3=FALSE, SUMPRODUCT(--EXACT(D$5:D$17, PRE!D134))&gt;0))</f>
        <v>0</v>
      </c>
      <c r="E134" t="b">
        <f>AND(PRE!E134&lt;&gt;"", OR(E$3=FALSE, SUMPRODUCT(--EXACT(E$5:E$17, PRE!E134))&gt;0))</f>
        <v>0</v>
      </c>
      <c r="F134" t="b">
        <f>AND(PRE!F134&lt;&gt;"", OR(F$3=FALSE, SUMPRODUCT(--EXACT(F$5:F$17, PRE!F134))&gt;0))</f>
        <v>0</v>
      </c>
      <c r="G134" t="b">
        <f>AND(PRE!G134&lt;&gt;"", OR(G$3=FALSE, SUMPRODUCT(--EXACT(G$5:G$17, PRE!G134))&gt;0))</f>
        <v>0</v>
      </c>
      <c r="H134" t="b">
        <f>AND(PRE!H134&lt;&gt;"", OR(H$3=FALSE, SUMPRODUCT(--EXACT(H$5:H$17, PRE!H134))&gt;0))</f>
        <v>0</v>
      </c>
      <c r="I134" t="b">
        <f>AND(PRE!I134&lt;&gt;"", OR(I$3=FALSE, SUMPRODUCT(--EXACT(I$5:I$17, PRE!I134))&gt;0))</f>
        <v>0</v>
      </c>
      <c r="J134" t="b">
        <f>AND(PRE!J134&lt;&gt;"", OR(J$3=FALSE, SUMPRODUCT(--EXACT(J$5:J$17, PRE!J134))&gt;0))</f>
        <v>0</v>
      </c>
      <c r="K134" t="b">
        <f>AND(PRE!K134&lt;&gt;"", OR(K$3=FALSE, SUMPRODUCT(--EXACT(K$5:K$17, PRE!K134))&gt;0))</f>
        <v>0</v>
      </c>
    </row>
    <row r="135" spans="1:11" x14ac:dyDescent="0.2">
      <c r="A135" t="b">
        <f>AND(PRE!A135&lt;&gt;"", SUMPRODUCT(--EXACT(PRE!A$18:A$517, PRE!A135))=1)</f>
        <v>0</v>
      </c>
      <c r="B135" t="b">
        <f>AND(PRE!B135&lt;&gt;"", OR(B$3=FALSE, SUMPRODUCT(--EXACT(B$5:B$17, PRE!B135))&gt;0))</f>
        <v>0</v>
      </c>
      <c r="C135" t="b">
        <f>AND(PRE!C135&lt;&gt;"", OR(C$3=FALSE, SUMPRODUCT(--EXACT(C$5:C$17, PRE!C135))&gt;0))</f>
        <v>0</v>
      </c>
      <c r="D135" t="b">
        <f>AND(PRE!D135&lt;&gt;"", OR(D$3=FALSE, SUMPRODUCT(--EXACT(D$5:D$17, PRE!D135))&gt;0))</f>
        <v>0</v>
      </c>
      <c r="E135" t="b">
        <f>AND(PRE!E135&lt;&gt;"", OR(E$3=FALSE, SUMPRODUCT(--EXACT(E$5:E$17, PRE!E135))&gt;0))</f>
        <v>0</v>
      </c>
      <c r="F135" t="b">
        <f>AND(PRE!F135&lt;&gt;"", OR(F$3=FALSE, SUMPRODUCT(--EXACT(F$5:F$17, PRE!F135))&gt;0))</f>
        <v>0</v>
      </c>
      <c r="G135" t="b">
        <f>AND(PRE!G135&lt;&gt;"", OR(G$3=FALSE, SUMPRODUCT(--EXACT(G$5:G$17, PRE!G135))&gt;0))</f>
        <v>0</v>
      </c>
      <c r="H135" t="b">
        <f>AND(PRE!H135&lt;&gt;"", OR(H$3=FALSE, SUMPRODUCT(--EXACT(H$5:H$17, PRE!H135))&gt;0))</f>
        <v>0</v>
      </c>
      <c r="I135" t="b">
        <f>AND(PRE!I135&lt;&gt;"", OR(I$3=FALSE, SUMPRODUCT(--EXACT(I$5:I$17, PRE!I135))&gt;0))</f>
        <v>0</v>
      </c>
      <c r="J135" t="b">
        <f>AND(PRE!J135&lt;&gt;"", OR(J$3=FALSE, SUMPRODUCT(--EXACT(J$5:J$17, PRE!J135))&gt;0))</f>
        <v>0</v>
      </c>
      <c r="K135" t="b">
        <f>AND(PRE!K135&lt;&gt;"", OR(K$3=FALSE, SUMPRODUCT(--EXACT(K$5:K$17, PRE!K135))&gt;0))</f>
        <v>0</v>
      </c>
    </row>
    <row r="136" spans="1:11" x14ac:dyDescent="0.2">
      <c r="A136" t="b">
        <f>AND(PRE!A136&lt;&gt;"", SUMPRODUCT(--EXACT(PRE!A$18:A$517, PRE!A136))=1)</f>
        <v>0</v>
      </c>
      <c r="B136" t="b">
        <f>AND(PRE!B136&lt;&gt;"", OR(B$3=FALSE, SUMPRODUCT(--EXACT(B$5:B$17, PRE!B136))&gt;0))</f>
        <v>0</v>
      </c>
      <c r="C136" t="b">
        <f>AND(PRE!C136&lt;&gt;"", OR(C$3=FALSE, SUMPRODUCT(--EXACT(C$5:C$17, PRE!C136))&gt;0))</f>
        <v>0</v>
      </c>
      <c r="D136" t="b">
        <f>AND(PRE!D136&lt;&gt;"", OR(D$3=FALSE, SUMPRODUCT(--EXACT(D$5:D$17, PRE!D136))&gt;0))</f>
        <v>0</v>
      </c>
      <c r="E136" t="b">
        <f>AND(PRE!E136&lt;&gt;"", OR(E$3=FALSE, SUMPRODUCT(--EXACT(E$5:E$17, PRE!E136))&gt;0))</f>
        <v>0</v>
      </c>
      <c r="F136" t="b">
        <f>AND(PRE!F136&lt;&gt;"", OR(F$3=FALSE, SUMPRODUCT(--EXACT(F$5:F$17, PRE!F136))&gt;0))</f>
        <v>0</v>
      </c>
      <c r="G136" t="b">
        <f>AND(PRE!G136&lt;&gt;"", OR(G$3=FALSE, SUMPRODUCT(--EXACT(G$5:G$17, PRE!G136))&gt;0))</f>
        <v>0</v>
      </c>
      <c r="H136" t="b">
        <f>AND(PRE!H136&lt;&gt;"", OR(H$3=FALSE, SUMPRODUCT(--EXACT(H$5:H$17, PRE!H136))&gt;0))</f>
        <v>0</v>
      </c>
      <c r="I136" t="b">
        <f>AND(PRE!I136&lt;&gt;"", OR(I$3=FALSE, SUMPRODUCT(--EXACT(I$5:I$17, PRE!I136))&gt;0))</f>
        <v>0</v>
      </c>
      <c r="J136" t="b">
        <f>AND(PRE!J136&lt;&gt;"", OR(J$3=FALSE, SUMPRODUCT(--EXACT(J$5:J$17, PRE!J136))&gt;0))</f>
        <v>0</v>
      </c>
      <c r="K136" t="b">
        <f>AND(PRE!K136&lt;&gt;"", OR(K$3=FALSE, SUMPRODUCT(--EXACT(K$5:K$17, PRE!K136))&gt;0))</f>
        <v>0</v>
      </c>
    </row>
    <row r="137" spans="1:11" x14ac:dyDescent="0.2">
      <c r="A137" t="b">
        <f>AND(PRE!A137&lt;&gt;"", SUMPRODUCT(--EXACT(PRE!A$18:A$517, PRE!A137))=1)</f>
        <v>0</v>
      </c>
      <c r="B137" t="b">
        <f>AND(PRE!B137&lt;&gt;"", OR(B$3=FALSE, SUMPRODUCT(--EXACT(B$5:B$17, PRE!B137))&gt;0))</f>
        <v>0</v>
      </c>
      <c r="C137" t="b">
        <f>AND(PRE!C137&lt;&gt;"", OR(C$3=FALSE, SUMPRODUCT(--EXACT(C$5:C$17, PRE!C137))&gt;0))</f>
        <v>0</v>
      </c>
      <c r="D137" t="b">
        <f>AND(PRE!D137&lt;&gt;"", OR(D$3=FALSE, SUMPRODUCT(--EXACT(D$5:D$17, PRE!D137))&gt;0))</f>
        <v>0</v>
      </c>
      <c r="E137" t="b">
        <f>AND(PRE!E137&lt;&gt;"", OR(E$3=FALSE, SUMPRODUCT(--EXACT(E$5:E$17, PRE!E137))&gt;0))</f>
        <v>0</v>
      </c>
      <c r="F137" t="b">
        <f>AND(PRE!F137&lt;&gt;"", OR(F$3=FALSE, SUMPRODUCT(--EXACT(F$5:F$17, PRE!F137))&gt;0))</f>
        <v>0</v>
      </c>
      <c r="G137" t="b">
        <f>AND(PRE!G137&lt;&gt;"", OR(G$3=FALSE, SUMPRODUCT(--EXACT(G$5:G$17, PRE!G137))&gt;0))</f>
        <v>0</v>
      </c>
      <c r="H137" t="b">
        <f>AND(PRE!H137&lt;&gt;"", OR(H$3=FALSE, SUMPRODUCT(--EXACT(H$5:H$17, PRE!H137))&gt;0))</f>
        <v>0</v>
      </c>
      <c r="I137" t="b">
        <f>AND(PRE!I137&lt;&gt;"", OR(I$3=FALSE, SUMPRODUCT(--EXACT(I$5:I$17, PRE!I137))&gt;0))</f>
        <v>0</v>
      </c>
      <c r="J137" t="b">
        <f>AND(PRE!J137&lt;&gt;"", OR(J$3=FALSE, SUMPRODUCT(--EXACT(J$5:J$17, PRE!J137))&gt;0))</f>
        <v>0</v>
      </c>
      <c r="K137" t="b">
        <f>AND(PRE!K137&lt;&gt;"", OR(K$3=FALSE, SUMPRODUCT(--EXACT(K$5:K$17, PRE!K137))&gt;0))</f>
        <v>0</v>
      </c>
    </row>
    <row r="138" spans="1:11" x14ac:dyDescent="0.2">
      <c r="A138" t="b">
        <f>AND(PRE!A138&lt;&gt;"", SUMPRODUCT(--EXACT(PRE!A$18:A$517, PRE!A138))=1)</f>
        <v>0</v>
      </c>
      <c r="B138" t="b">
        <f>AND(PRE!B138&lt;&gt;"", OR(B$3=FALSE, SUMPRODUCT(--EXACT(B$5:B$17, PRE!B138))&gt;0))</f>
        <v>0</v>
      </c>
      <c r="C138" t="b">
        <f>AND(PRE!C138&lt;&gt;"", OR(C$3=FALSE, SUMPRODUCT(--EXACT(C$5:C$17, PRE!C138))&gt;0))</f>
        <v>0</v>
      </c>
      <c r="D138" t="b">
        <f>AND(PRE!D138&lt;&gt;"", OR(D$3=FALSE, SUMPRODUCT(--EXACT(D$5:D$17, PRE!D138))&gt;0))</f>
        <v>0</v>
      </c>
      <c r="E138" t="b">
        <f>AND(PRE!E138&lt;&gt;"", OR(E$3=FALSE, SUMPRODUCT(--EXACT(E$5:E$17, PRE!E138))&gt;0))</f>
        <v>0</v>
      </c>
      <c r="F138" t="b">
        <f>AND(PRE!F138&lt;&gt;"", OR(F$3=FALSE, SUMPRODUCT(--EXACT(F$5:F$17, PRE!F138))&gt;0))</f>
        <v>0</v>
      </c>
      <c r="G138" t="b">
        <f>AND(PRE!G138&lt;&gt;"", OR(G$3=FALSE, SUMPRODUCT(--EXACT(G$5:G$17, PRE!G138))&gt;0))</f>
        <v>0</v>
      </c>
      <c r="H138" t="b">
        <f>AND(PRE!H138&lt;&gt;"", OR(H$3=FALSE, SUMPRODUCT(--EXACT(H$5:H$17, PRE!H138))&gt;0))</f>
        <v>0</v>
      </c>
      <c r="I138" t="b">
        <f>AND(PRE!I138&lt;&gt;"", OR(I$3=FALSE, SUMPRODUCT(--EXACT(I$5:I$17, PRE!I138))&gt;0))</f>
        <v>0</v>
      </c>
      <c r="J138" t="b">
        <f>AND(PRE!J138&lt;&gt;"", OR(J$3=FALSE, SUMPRODUCT(--EXACT(J$5:J$17, PRE!J138))&gt;0))</f>
        <v>0</v>
      </c>
      <c r="K138" t="b">
        <f>AND(PRE!K138&lt;&gt;"", OR(K$3=FALSE, SUMPRODUCT(--EXACT(K$5:K$17, PRE!K138))&gt;0))</f>
        <v>0</v>
      </c>
    </row>
    <row r="139" spans="1:11" x14ac:dyDescent="0.2">
      <c r="A139" t="b">
        <f>AND(PRE!A139&lt;&gt;"", SUMPRODUCT(--EXACT(PRE!A$18:A$517, PRE!A139))=1)</f>
        <v>0</v>
      </c>
      <c r="B139" t="b">
        <f>AND(PRE!B139&lt;&gt;"", OR(B$3=FALSE, SUMPRODUCT(--EXACT(B$5:B$17, PRE!B139))&gt;0))</f>
        <v>0</v>
      </c>
      <c r="C139" t="b">
        <f>AND(PRE!C139&lt;&gt;"", OR(C$3=FALSE, SUMPRODUCT(--EXACT(C$5:C$17, PRE!C139))&gt;0))</f>
        <v>0</v>
      </c>
      <c r="D139" t="b">
        <f>AND(PRE!D139&lt;&gt;"", OR(D$3=FALSE, SUMPRODUCT(--EXACT(D$5:D$17, PRE!D139))&gt;0))</f>
        <v>0</v>
      </c>
      <c r="E139" t="b">
        <f>AND(PRE!E139&lt;&gt;"", OR(E$3=FALSE, SUMPRODUCT(--EXACT(E$5:E$17, PRE!E139))&gt;0))</f>
        <v>0</v>
      </c>
      <c r="F139" t="b">
        <f>AND(PRE!F139&lt;&gt;"", OR(F$3=FALSE, SUMPRODUCT(--EXACT(F$5:F$17, PRE!F139))&gt;0))</f>
        <v>0</v>
      </c>
      <c r="G139" t="b">
        <f>AND(PRE!G139&lt;&gt;"", OR(G$3=FALSE, SUMPRODUCT(--EXACT(G$5:G$17, PRE!G139))&gt;0))</f>
        <v>0</v>
      </c>
      <c r="H139" t="b">
        <f>AND(PRE!H139&lt;&gt;"", OR(H$3=FALSE, SUMPRODUCT(--EXACT(H$5:H$17, PRE!H139))&gt;0))</f>
        <v>0</v>
      </c>
      <c r="I139" t="b">
        <f>AND(PRE!I139&lt;&gt;"", OR(I$3=FALSE, SUMPRODUCT(--EXACT(I$5:I$17, PRE!I139))&gt;0))</f>
        <v>0</v>
      </c>
      <c r="J139" t="b">
        <f>AND(PRE!J139&lt;&gt;"", OR(J$3=FALSE, SUMPRODUCT(--EXACT(J$5:J$17, PRE!J139))&gt;0))</f>
        <v>0</v>
      </c>
      <c r="K139" t="b">
        <f>AND(PRE!K139&lt;&gt;"", OR(K$3=FALSE, SUMPRODUCT(--EXACT(K$5:K$17, PRE!K139))&gt;0))</f>
        <v>0</v>
      </c>
    </row>
    <row r="140" spans="1:11" x14ac:dyDescent="0.2">
      <c r="A140" t="b">
        <f>AND(PRE!A140&lt;&gt;"", SUMPRODUCT(--EXACT(PRE!A$18:A$517, PRE!A140))=1)</f>
        <v>0</v>
      </c>
      <c r="B140" t="b">
        <f>AND(PRE!B140&lt;&gt;"", OR(B$3=FALSE, SUMPRODUCT(--EXACT(B$5:B$17, PRE!B140))&gt;0))</f>
        <v>0</v>
      </c>
      <c r="C140" t="b">
        <f>AND(PRE!C140&lt;&gt;"", OR(C$3=FALSE, SUMPRODUCT(--EXACT(C$5:C$17, PRE!C140))&gt;0))</f>
        <v>0</v>
      </c>
      <c r="D140" t="b">
        <f>AND(PRE!D140&lt;&gt;"", OR(D$3=FALSE, SUMPRODUCT(--EXACT(D$5:D$17, PRE!D140))&gt;0))</f>
        <v>0</v>
      </c>
      <c r="E140" t="b">
        <f>AND(PRE!E140&lt;&gt;"", OR(E$3=FALSE, SUMPRODUCT(--EXACT(E$5:E$17, PRE!E140))&gt;0))</f>
        <v>0</v>
      </c>
      <c r="F140" t="b">
        <f>AND(PRE!F140&lt;&gt;"", OR(F$3=FALSE, SUMPRODUCT(--EXACT(F$5:F$17, PRE!F140))&gt;0))</f>
        <v>0</v>
      </c>
      <c r="G140" t="b">
        <f>AND(PRE!G140&lt;&gt;"", OR(G$3=FALSE, SUMPRODUCT(--EXACT(G$5:G$17, PRE!G140))&gt;0))</f>
        <v>0</v>
      </c>
      <c r="H140" t="b">
        <f>AND(PRE!H140&lt;&gt;"", OR(H$3=FALSE, SUMPRODUCT(--EXACT(H$5:H$17, PRE!H140))&gt;0))</f>
        <v>0</v>
      </c>
      <c r="I140" t="b">
        <f>AND(PRE!I140&lt;&gt;"", OR(I$3=FALSE, SUMPRODUCT(--EXACT(I$5:I$17, PRE!I140))&gt;0))</f>
        <v>0</v>
      </c>
      <c r="J140" t="b">
        <f>AND(PRE!J140&lt;&gt;"", OR(J$3=FALSE, SUMPRODUCT(--EXACT(J$5:J$17, PRE!J140))&gt;0))</f>
        <v>0</v>
      </c>
      <c r="K140" t="b">
        <f>AND(PRE!K140&lt;&gt;"", OR(K$3=FALSE, SUMPRODUCT(--EXACT(K$5:K$17, PRE!K140))&gt;0))</f>
        <v>0</v>
      </c>
    </row>
    <row r="141" spans="1:11" x14ac:dyDescent="0.2">
      <c r="A141" t="b">
        <f>AND(PRE!A141&lt;&gt;"", SUMPRODUCT(--EXACT(PRE!A$18:A$517, PRE!A141))=1)</f>
        <v>0</v>
      </c>
      <c r="B141" t="b">
        <f>AND(PRE!B141&lt;&gt;"", OR(B$3=FALSE, SUMPRODUCT(--EXACT(B$5:B$17, PRE!B141))&gt;0))</f>
        <v>0</v>
      </c>
      <c r="C141" t="b">
        <f>AND(PRE!C141&lt;&gt;"", OR(C$3=FALSE, SUMPRODUCT(--EXACT(C$5:C$17, PRE!C141))&gt;0))</f>
        <v>0</v>
      </c>
      <c r="D141" t="b">
        <f>AND(PRE!D141&lt;&gt;"", OR(D$3=FALSE, SUMPRODUCT(--EXACT(D$5:D$17, PRE!D141))&gt;0))</f>
        <v>0</v>
      </c>
      <c r="E141" t="b">
        <f>AND(PRE!E141&lt;&gt;"", OR(E$3=FALSE, SUMPRODUCT(--EXACT(E$5:E$17, PRE!E141))&gt;0))</f>
        <v>0</v>
      </c>
      <c r="F141" t="b">
        <f>AND(PRE!F141&lt;&gt;"", OR(F$3=FALSE, SUMPRODUCT(--EXACT(F$5:F$17, PRE!F141))&gt;0))</f>
        <v>0</v>
      </c>
      <c r="G141" t="b">
        <f>AND(PRE!G141&lt;&gt;"", OR(G$3=FALSE, SUMPRODUCT(--EXACT(G$5:G$17, PRE!G141))&gt;0))</f>
        <v>0</v>
      </c>
      <c r="H141" t="b">
        <f>AND(PRE!H141&lt;&gt;"", OR(H$3=FALSE, SUMPRODUCT(--EXACT(H$5:H$17, PRE!H141))&gt;0))</f>
        <v>0</v>
      </c>
      <c r="I141" t="b">
        <f>AND(PRE!I141&lt;&gt;"", OR(I$3=FALSE, SUMPRODUCT(--EXACT(I$5:I$17, PRE!I141))&gt;0))</f>
        <v>0</v>
      </c>
      <c r="J141" t="b">
        <f>AND(PRE!J141&lt;&gt;"", OR(J$3=FALSE, SUMPRODUCT(--EXACT(J$5:J$17, PRE!J141))&gt;0))</f>
        <v>0</v>
      </c>
      <c r="K141" t="b">
        <f>AND(PRE!K141&lt;&gt;"", OR(K$3=FALSE, SUMPRODUCT(--EXACT(K$5:K$17, PRE!K141))&gt;0))</f>
        <v>0</v>
      </c>
    </row>
    <row r="142" spans="1:11" x14ac:dyDescent="0.2">
      <c r="A142" t="b">
        <f>AND(PRE!A142&lt;&gt;"", SUMPRODUCT(--EXACT(PRE!A$18:A$517, PRE!A142))=1)</f>
        <v>0</v>
      </c>
      <c r="B142" t="b">
        <f>AND(PRE!B142&lt;&gt;"", OR(B$3=FALSE, SUMPRODUCT(--EXACT(B$5:B$17, PRE!B142))&gt;0))</f>
        <v>0</v>
      </c>
      <c r="C142" t="b">
        <f>AND(PRE!C142&lt;&gt;"", OR(C$3=FALSE, SUMPRODUCT(--EXACT(C$5:C$17, PRE!C142))&gt;0))</f>
        <v>0</v>
      </c>
      <c r="D142" t="b">
        <f>AND(PRE!D142&lt;&gt;"", OR(D$3=FALSE, SUMPRODUCT(--EXACT(D$5:D$17, PRE!D142))&gt;0))</f>
        <v>0</v>
      </c>
      <c r="E142" t="b">
        <f>AND(PRE!E142&lt;&gt;"", OR(E$3=FALSE, SUMPRODUCT(--EXACT(E$5:E$17, PRE!E142))&gt;0))</f>
        <v>0</v>
      </c>
      <c r="F142" t="b">
        <f>AND(PRE!F142&lt;&gt;"", OR(F$3=FALSE, SUMPRODUCT(--EXACT(F$5:F$17, PRE!F142))&gt;0))</f>
        <v>0</v>
      </c>
      <c r="G142" t="b">
        <f>AND(PRE!G142&lt;&gt;"", OR(G$3=FALSE, SUMPRODUCT(--EXACT(G$5:G$17, PRE!G142))&gt;0))</f>
        <v>0</v>
      </c>
      <c r="H142" t="b">
        <f>AND(PRE!H142&lt;&gt;"", OR(H$3=FALSE, SUMPRODUCT(--EXACT(H$5:H$17, PRE!H142))&gt;0))</f>
        <v>0</v>
      </c>
      <c r="I142" t="b">
        <f>AND(PRE!I142&lt;&gt;"", OR(I$3=FALSE, SUMPRODUCT(--EXACT(I$5:I$17, PRE!I142))&gt;0))</f>
        <v>0</v>
      </c>
      <c r="J142" t="b">
        <f>AND(PRE!J142&lt;&gt;"", OR(J$3=FALSE, SUMPRODUCT(--EXACT(J$5:J$17, PRE!J142))&gt;0))</f>
        <v>0</v>
      </c>
      <c r="K142" t="b">
        <f>AND(PRE!K142&lt;&gt;"", OR(K$3=FALSE, SUMPRODUCT(--EXACT(K$5:K$17, PRE!K142))&gt;0))</f>
        <v>0</v>
      </c>
    </row>
    <row r="143" spans="1:11" x14ac:dyDescent="0.2">
      <c r="A143" t="b">
        <f>AND(PRE!A143&lt;&gt;"", SUMPRODUCT(--EXACT(PRE!A$18:A$517, PRE!A143))=1)</f>
        <v>0</v>
      </c>
      <c r="B143" t="b">
        <f>AND(PRE!B143&lt;&gt;"", OR(B$3=FALSE, SUMPRODUCT(--EXACT(B$5:B$17, PRE!B143))&gt;0))</f>
        <v>0</v>
      </c>
      <c r="C143" t="b">
        <f>AND(PRE!C143&lt;&gt;"", OR(C$3=FALSE, SUMPRODUCT(--EXACT(C$5:C$17, PRE!C143))&gt;0))</f>
        <v>0</v>
      </c>
      <c r="D143" t="b">
        <f>AND(PRE!D143&lt;&gt;"", OR(D$3=FALSE, SUMPRODUCT(--EXACT(D$5:D$17, PRE!D143))&gt;0))</f>
        <v>0</v>
      </c>
      <c r="E143" t="b">
        <f>AND(PRE!E143&lt;&gt;"", OR(E$3=FALSE, SUMPRODUCT(--EXACT(E$5:E$17, PRE!E143))&gt;0))</f>
        <v>0</v>
      </c>
      <c r="F143" t="b">
        <f>AND(PRE!F143&lt;&gt;"", OR(F$3=FALSE, SUMPRODUCT(--EXACT(F$5:F$17, PRE!F143))&gt;0))</f>
        <v>0</v>
      </c>
      <c r="G143" t="b">
        <f>AND(PRE!G143&lt;&gt;"", OR(G$3=FALSE, SUMPRODUCT(--EXACT(G$5:G$17, PRE!G143))&gt;0))</f>
        <v>0</v>
      </c>
      <c r="H143" t="b">
        <f>AND(PRE!H143&lt;&gt;"", OR(H$3=FALSE, SUMPRODUCT(--EXACT(H$5:H$17, PRE!H143))&gt;0))</f>
        <v>0</v>
      </c>
      <c r="I143" t="b">
        <f>AND(PRE!I143&lt;&gt;"", OR(I$3=FALSE, SUMPRODUCT(--EXACT(I$5:I$17, PRE!I143))&gt;0))</f>
        <v>0</v>
      </c>
      <c r="J143" t="b">
        <f>AND(PRE!J143&lt;&gt;"", OR(J$3=FALSE, SUMPRODUCT(--EXACT(J$5:J$17, PRE!J143))&gt;0))</f>
        <v>0</v>
      </c>
      <c r="K143" t="b">
        <f>AND(PRE!K143&lt;&gt;"", OR(K$3=FALSE, SUMPRODUCT(--EXACT(K$5:K$17, PRE!K143))&gt;0))</f>
        <v>0</v>
      </c>
    </row>
    <row r="144" spans="1:11" x14ac:dyDescent="0.2">
      <c r="A144" t="b">
        <f>AND(PRE!A144&lt;&gt;"", SUMPRODUCT(--EXACT(PRE!A$18:A$517, PRE!A144))=1)</f>
        <v>0</v>
      </c>
      <c r="B144" t="b">
        <f>AND(PRE!B144&lt;&gt;"", OR(B$3=FALSE, SUMPRODUCT(--EXACT(B$5:B$17, PRE!B144))&gt;0))</f>
        <v>0</v>
      </c>
      <c r="C144" t="b">
        <f>AND(PRE!C144&lt;&gt;"", OR(C$3=FALSE, SUMPRODUCT(--EXACT(C$5:C$17, PRE!C144))&gt;0))</f>
        <v>0</v>
      </c>
      <c r="D144" t="b">
        <f>AND(PRE!D144&lt;&gt;"", OR(D$3=FALSE, SUMPRODUCT(--EXACT(D$5:D$17, PRE!D144))&gt;0))</f>
        <v>0</v>
      </c>
      <c r="E144" t="b">
        <f>AND(PRE!E144&lt;&gt;"", OR(E$3=FALSE, SUMPRODUCT(--EXACT(E$5:E$17, PRE!E144))&gt;0))</f>
        <v>0</v>
      </c>
      <c r="F144" t="b">
        <f>AND(PRE!F144&lt;&gt;"", OR(F$3=FALSE, SUMPRODUCT(--EXACT(F$5:F$17, PRE!F144))&gt;0))</f>
        <v>0</v>
      </c>
      <c r="G144" t="b">
        <f>AND(PRE!G144&lt;&gt;"", OR(G$3=FALSE, SUMPRODUCT(--EXACT(G$5:G$17, PRE!G144))&gt;0))</f>
        <v>0</v>
      </c>
      <c r="H144" t="b">
        <f>AND(PRE!H144&lt;&gt;"", OR(H$3=FALSE, SUMPRODUCT(--EXACT(H$5:H$17, PRE!H144))&gt;0))</f>
        <v>0</v>
      </c>
      <c r="I144" t="b">
        <f>AND(PRE!I144&lt;&gt;"", OR(I$3=FALSE, SUMPRODUCT(--EXACT(I$5:I$17, PRE!I144))&gt;0))</f>
        <v>0</v>
      </c>
      <c r="J144" t="b">
        <f>AND(PRE!J144&lt;&gt;"", OR(J$3=FALSE, SUMPRODUCT(--EXACT(J$5:J$17, PRE!J144))&gt;0))</f>
        <v>0</v>
      </c>
      <c r="K144" t="b">
        <f>AND(PRE!K144&lt;&gt;"", OR(K$3=FALSE, SUMPRODUCT(--EXACT(K$5:K$17, PRE!K144))&gt;0))</f>
        <v>0</v>
      </c>
    </row>
    <row r="145" spans="1:11" x14ac:dyDescent="0.2">
      <c r="A145" t="b">
        <f>AND(PRE!A145&lt;&gt;"", SUMPRODUCT(--EXACT(PRE!A$18:A$517, PRE!A145))=1)</f>
        <v>0</v>
      </c>
      <c r="B145" t="b">
        <f>AND(PRE!B145&lt;&gt;"", OR(B$3=FALSE, SUMPRODUCT(--EXACT(B$5:B$17, PRE!B145))&gt;0))</f>
        <v>0</v>
      </c>
      <c r="C145" t="b">
        <f>AND(PRE!C145&lt;&gt;"", OR(C$3=FALSE, SUMPRODUCT(--EXACT(C$5:C$17, PRE!C145))&gt;0))</f>
        <v>0</v>
      </c>
      <c r="D145" t="b">
        <f>AND(PRE!D145&lt;&gt;"", OR(D$3=FALSE, SUMPRODUCT(--EXACT(D$5:D$17, PRE!D145))&gt;0))</f>
        <v>0</v>
      </c>
      <c r="E145" t="b">
        <f>AND(PRE!E145&lt;&gt;"", OR(E$3=FALSE, SUMPRODUCT(--EXACT(E$5:E$17, PRE!E145))&gt;0))</f>
        <v>0</v>
      </c>
      <c r="F145" t="b">
        <f>AND(PRE!F145&lt;&gt;"", OR(F$3=FALSE, SUMPRODUCT(--EXACT(F$5:F$17, PRE!F145))&gt;0))</f>
        <v>0</v>
      </c>
      <c r="G145" t="b">
        <f>AND(PRE!G145&lt;&gt;"", OR(G$3=FALSE, SUMPRODUCT(--EXACT(G$5:G$17, PRE!G145))&gt;0))</f>
        <v>0</v>
      </c>
      <c r="H145" t="b">
        <f>AND(PRE!H145&lt;&gt;"", OR(H$3=FALSE, SUMPRODUCT(--EXACT(H$5:H$17, PRE!H145))&gt;0))</f>
        <v>0</v>
      </c>
      <c r="I145" t="b">
        <f>AND(PRE!I145&lt;&gt;"", OR(I$3=FALSE, SUMPRODUCT(--EXACT(I$5:I$17, PRE!I145))&gt;0))</f>
        <v>0</v>
      </c>
      <c r="J145" t="b">
        <f>AND(PRE!J145&lt;&gt;"", OR(J$3=FALSE, SUMPRODUCT(--EXACT(J$5:J$17, PRE!J145))&gt;0))</f>
        <v>0</v>
      </c>
      <c r="K145" t="b">
        <f>AND(PRE!K145&lt;&gt;"", OR(K$3=FALSE, SUMPRODUCT(--EXACT(K$5:K$17, PRE!K145))&gt;0))</f>
        <v>0</v>
      </c>
    </row>
    <row r="146" spans="1:11" x14ac:dyDescent="0.2">
      <c r="A146" t="b">
        <f>AND(PRE!A146&lt;&gt;"", SUMPRODUCT(--EXACT(PRE!A$18:A$517, PRE!A146))=1)</f>
        <v>0</v>
      </c>
      <c r="B146" t="b">
        <f>AND(PRE!B146&lt;&gt;"", OR(B$3=FALSE, SUMPRODUCT(--EXACT(B$5:B$17, PRE!B146))&gt;0))</f>
        <v>0</v>
      </c>
      <c r="C146" t="b">
        <f>AND(PRE!C146&lt;&gt;"", OR(C$3=FALSE, SUMPRODUCT(--EXACT(C$5:C$17, PRE!C146))&gt;0))</f>
        <v>0</v>
      </c>
      <c r="D146" t="b">
        <f>AND(PRE!D146&lt;&gt;"", OR(D$3=FALSE, SUMPRODUCT(--EXACT(D$5:D$17, PRE!D146))&gt;0))</f>
        <v>0</v>
      </c>
      <c r="E146" t="b">
        <f>AND(PRE!E146&lt;&gt;"", OR(E$3=FALSE, SUMPRODUCT(--EXACT(E$5:E$17, PRE!E146))&gt;0))</f>
        <v>0</v>
      </c>
      <c r="F146" t="b">
        <f>AND(PRE!F146&lt;&gt;"", OR(F$3=FALSE, SUMPRODUCT(--EXACT(F$5:F$17, PRE!F146))&gt;0))</f>
        <v>0</v>
      </c>
      <c r="G146" t="b">
        <f>AND(PRE!G146&lt;&gt;"", OR(G$3=FALSE, SUMPRODUCT(--EXACT(G$5:G$17, PRE!G146))&gt;0))</f>
        <v>0</v>
      </c>
      <c r="H146" t="b">
        <f>AND(PRE!H146&lt;&gt;"", OR(H$3=FALSE, SUMPRODUCT(--EXACT(H$5:H$17, PRE!H146))&gt;0))</f>
        <v>0</v>
      </c>
      <c r="I146" t="b">
        <f>AND(PRE!I146&lt;&gt;"", OR(I$3=FALSE, SUMPRODUCT(--EXACT(I$5:I$17, PRE!I146))&gt;0))</f>
        <v>0</v>
      </c>
      <c r="J146" t="b">
        <f>AND(PRE!J146&lt;&gt;"", OR(J$3=FALSE, SUMPRODUCT(--EXACT(J$5:J$17, PRE!J146))&gt;0))</f>
        <v>0</v>
      </c>
      <c r="K146" t="b">
        <f>AND(PRE!K146&lt;&gt;"", OR(K$3=FALSE, SUMPRODUCT(--EXACT(K$5:K$17, PRE!K146))&gt;0))</f>
        <v>0</v>
      </c>
    </row>
    <row r="147" spans="1:11" x14ac:dyDescent="0.2">
      <c r="A147" t="b">
        <f>AND(PRE!A147&lt;&gt;"", SUMPRODUCT(--EXACT(PRE!A$18:A$517, PRE!A147))=1)</f>
        <v>0</v>
      </c>
      <c r="B147" t="b">
        <f>AND(PRE!B147&lt;&gt;"", OR(B$3=FALSE, SUMPRODUCT(--EXACT(B$5:B$17, PRE!B147))&gt;0))</f>
        <v>0</v>
      </c>
      <c r="C147" t="b">
        <f>AND(PRE!C147&lt;&gt;"", OR(C$3=FALSE, SUMPRODUCT(--EXACT(C$5:C$17, PRE!C147))&gt;0))</f>
        <v>0</v>
      </c>
      <c r="D147" t="b">
        <f>AND(PRE!D147&lt;&gt;"", OR(D$3=FALSE, SUMPRODUCT(--EXACT(D$5:D$17, PRE!D147))&gt;0))</f>
        <v>0</v>
      </c>
      <c r="E147" t="b">
        <f>AND(PRE!E147&lt;&gt;"", OR(E$3=FALSE, SUMPRODUCT(--EXACT(E$5:E$17, PRE!E147))&gt;0))</f>
        <v>0</v>
      </c>
      <c r="F147" t="b">
        <f>AND(PRE!F147&lt;&gt;"", OR(F$3=FALSE, SUMPRODUCT(--EXACT(F$5:F$17, PRE!F147))&gt;0))</f>
        <v>0</v>
      </c>
      <c r="G147" t="b">
        <f>AND(PRE!G147&lt;&gt;"", OR(G$3=FALSE, SUMPRODUCT(--EXACT(G$5:G$17, PRE!G147))&gt;0))</f>
        <v>0</v>
      </c>
      <c r="H147" t="b">
        <f>AND(PRE!H147&lt;&gt;"", OR(H$3=FALSE, SUMPRODUCT(--EXACT(H$5:H$17, PRE!H147))&gt;0))</f>
        <v>0</v>
      </c>
      <c r="I147" t="b">
        <f>AND(PRE!I147&lt;&gt;"", OR(I$3=FALSE, SUMPRODUCT(--EXACT(I$5:I$17, PRE!I147))&gt;0))</f>
        <v>0</v>
      </c>
      <c r="J147" t="b">
        <f>AND(PRE!J147&lt;&gt;"", OR(J$3=FALSE, SUMPRODUCT(--EXACT(J$5:J$17, PRE!J147))&gt;0))</f>
        <v>0</v>
      </c>
      <c r="K147" t="b">
        <f>AND(PRE!K147&lt;&gt;"", OR(K$3=FALSE, SUMPRODUCT(--EXACT(K$5:K$17, PRE!K147))&gt;0))</f>
        <v>0</v>
      </c>
    </row>
    <row r="148" spans="1:11" x14ac:dyDescent="0.2">
      <c r="A148" t="b">
        <f>AND(PRE!A148&lt;&gt;"", SUMPRODUCT(--EXACT(PRE!A$18:A$517, PRE!A148))=1)</f>
        <v>0</v>
      </c>
      <c r="B148" t="b">
        <f>AND(PRE!B148&lt;&gt;"", OR(B$3=FALSE, SUMPRODUCT(--EXACT(B$5:B$17, PRE!B148))&gt;0))</f>
        <v>0</v>
      </c>
      <c r="C148" t="b">
        <f>AND(PRE!C148&lt;&gt;"", OR(C$3=FALSE, SUMPRODUCT(--EXACT(C$5:C$17, PRE!C148))&gt;0))</f>
        <v>0</v>
      </c>
      <c r="D148" t="b">
        <f>AND(PRE!D148&lt;&gt;"", OR(D$3=FALSE, SUMPRODUCT(--EXACT(D$5:D$17, PRE!D148))&gt;0))</f>
        <v>0</v>
      </c>
      <c r="E148" t="b">
        <f>AND(PRE!E148&lt;&gt;"", OR(E$3=FALSE, SUMPRODUCT(--EXACT(E$5:E$17, PRE!E148))&gt;0))</f>
        <v>0</v>
      </c>
      <c r="F148" t="b">
        <f>AND(PRE!F148&lt;&gt;"", OR(F$3=FALSE, SUMPRODUCT(--EXACT(F$5:F$17, PRE!F148))&gt;0))</f>
        <v>0</v>
      </c>
      <c r="G148" t="b">
        <f>AND(PRE!G148&lt;&gt;"", OR(G$3=FALSE, SUMPRODUCT(--EXACT(G$5:G$17, PRE!G148))&gt;0))</f>
        <v>0</v>
      </c>
      <c r="H148" t="b">
        <f>AND(PRE!H148&lt;&gt;"", OR(H$3=FALSE, SUMPRODUCT(--EXACT(H$5:H$17, PRE!H148))&gt;0))</f>
        <v>0</v>
      </c>
      <c r="I148" t="b">
        <f>AND(PRE!I148&lt;&gt;"", OR(I$3=FALSE, SUMPRODUCT(--EXACT(I$5:I$17, PRE!I148))&gt;0))</f>
        <v>0</v>
      </c>
      <c r="J148" t="b">
        <f>AND(PRE!J148&lt;&gt;"", OR(J$3=FALSE, SUMPRODUCT(--EXACT(J$5:J$17, PRE!J148))&gt;0))</f>
        <v>0</v>
      </c>
      <c r="K148" t="b">
        <f>AND(PRE!K148&lt;&gt;"", OR(K$3=FALSE, SUMPRODUCT(--EXACT(K$5:K$17, PRE!K148))&gt;0))</f>
        <v>0</v>
      </c>
    </row>
    <row r="149" spans="1:11" x14ac:dyDescent="0.2">
      <c r="A149" t="b">
        <f>AND(PRE!A149&lt;&gt;"", SUMPRODUCT(--EXACT(PRE!A$18:A$517, PRE!A149))=1)</f>
        <v>0</v>
      </c>
      <c r="B149" t="b">
        <f>AND(PRE!B149&lt;&gt;"", OR(B$3=FALSE, SUMPRODUCT(--EXACT(B$5:B$17, PRE!B149))&gt;0))</f>
        <v>0</v>
      </c>
      <c r="C149" t="b">
        <f>AND(PRE!C149&lt;&gt;"", OR(C$3=FALSE, SUMPRODUCT(--EXACT(C$5:C$17, PRE!C149))&gt;0))</f>
        <v>0</v>
      </c>
      <c r="D149" t="b">
        <f>AND(PRE!D149&lt;&gt;"", OR(D$3=FALSE, SUMPRODUCT(--EXACT(D$5:D$17, PRE!D149))&gt;0))</f>
        <v>0</v>
      </c>
      <c r="E149" t="b">
        <f>AND(PRE!E149&lt;&gt;"", OR(E$3=FALSE, SUMPRODUCT(--EXACT(E$5:E$17, PRE!E149))&gt;0))</f>
        <v>0</v>
      </c>
      <c r="F149" t="b">
        <f>AND(PRE!F149&lt;&gt;"", OR(F$3=FALSE, SUMPRODUCT(--EXACT(F$5:F$17, PRE!F149))&gt;0))</f>
        <v>0</v>
      </c>
      <c r="G149" t="b">
        <f>AND(PRE!G149&lt;&gt;"", OR(G$3=FALSE, SUMPRODUCT(--EXACT(G$5:G$17, PRE!G149))&gt;0))</f>
        <v>0</v>
      </c>
      <c r="H149" t="b">
        <f>AND(PRE!H149&lt;&gt;"", OR(H$3=FALSE, SUMPRODUCT(--EXACT(H$5:H$17, PRE!H149))&gt;0))</f>
        <v>0</v>
      </c>
      <c r="I149" t="b">
        <f>AND(PRE!I149&lt;&gt;"", OR(I$3=FALSE, SUMPRODUCT(--EXACT(I$5:I$17, PRE!I149))&gt;0))</f>
        <v>0</v>
      </c>
      <c r="J149" t="b">
        <f>AND(PRE!J149&lt;&gt;"", OR(J$3=FALSE, SUMPRODUCT(--EXACT(J$5:J$17, PRE!J149))&gt;0))</f>
        <v>0</v>
      </c>
      <c r="K149" t="b">
        <f>AND(PRE!K149&lt;&gt;"", OR(K$3=FALSE, SUMPRODUCT(--EXACT(K$5:K$17, PRE!K149))&gt;0))</f>
        <v>0</v>
      </c>
    </row>
    <row r="150" spans="1:11" x14ac:dyDescent="0.2">
      <c r="A150" t="b">
        <f>AND(PRE!A150&lt;&gt;"", SUMPRODUCT(--EXACT(PRE!A$18:A$517, PRE!A150))=1)</f>
        <v>0</v>
      </c>
      <c r="B150" t="b">
        <f>AND(PRE!B150&lt;&gt;"", OR(B$3=FALSE, SUMPRODUCT(--EXACT(B$5:B$17, PRE!B150))&gt;0))</f>
        <v>0</v>
      </c>
      <c r="C150" t="b">
        <f>AND(PRE!C150&lt;&gt;"", OR(C$3=FALSE, SUMPRODUCT(--EXACT(C$5:C$17, PRE!C150))&gt;0))</f>
        <v>0</v>
      </c>
      <c r="D150" t="b">
        <f>AND(PRE!D150&lt;&gt;"", OR(D$3=FALSE, SUMPRODUCT(--EXACT(D$5:D$17, PRE!D150))&gt;0))</f>
        <v>0</v>
      </c>
      <c r="E150" t="b">
        <f>AND(PRE!E150&lt;&gt;"", OR(E$3=FALSE, SUMPRODUCT(--EXACT(E$5:E$17, PRE!E150))&gt;0))</f>
        <v>0</v>
      </c>
      <c r="F150" t="b">
        <f>AND(PRE!F150&lt;&gt;"", OR(F$3=FALSE, SUMPRODUCT(--EXACT(F$5:F$17, PRE!F150))&gt;0))</f>
        <v>0</v>
      </c>
      <c r="G150" t="b">
        <f>AND(PRE!G150&lt;&gt;"", OR(G$3=FALSE, SUMPRODUCT(--EXACT(G$5:G$17, PRE!G150))&gt;0))</f>
        <v>0</v>
      </c>
      <c r="H150" t="b">
        <f>AND(PRE!H150&lt;&gt;"", OR(H$3=FALSE, SUMPRODUCT(--EXACT(H$5:H$17, PRE!H150))&gt;0))</f>
        <v>0</v>
      </c>
      <c r="I150" t="b">
        <f>AND(PRE!I150&lt;&gt;"", OR(I$3=FALSE, SUMPRODUCT(--EXACT(I$5:I$17, PRE!I150))&gt;0))</f>
        <v>0</v>
      </c>
      <c r="J150" t="b">
        <f>AND(PRE!J150&lt;&gt;"", OR(J$3=FALSE, SUMPRODUCT(--EXACT(J$5:J$17, PRE!J150))&gt;0))</f>
        <v>0</v>
      </c>
      <c r="K150" t="b">
        <f>AND(PRE!K150&lt;&gt;"", OR(K$3=FALSE, SUMPRODUCT(--EXACT(K$5:K$17, PRE!K150))&gt;0))</f>
        <v>0</v>
      </c>
    </row>
    <row r="151" spans="1:11" x14ac:dyDescent="0.2">
      <c r="A151" t="b">
        <f>AND(PRE!A151&lt;&gt;"", SUMPRODUCT(--EXACT(PRE!A$18:A$517, PRE!A151))=1)</f>
        <v>0</v>
      </c>
      <c r="B151" t="b">
        <f>AND(PRE!B151&lt;&gt;"", OR(B$3=FALSE, SUMPRODUCT(--EXACT(B$5:B$17, PRE!B151))&gt;0))</f>
        <v>0</v>
      </c>
      <c r="C151" t="b">
        <f>AND(PRE!C151&lt;&gt;"", OR(C$3=FALSE, SUMPRODUCT(--EXACT(C$5:C$17, PRE!C151))&gt;0))</f>
        <v>0</v>
      </c>
      <c r="D151" t="b">
        <f>AND(PRE!D151&lt;&gt;"", OR(D$3=FALSE, SUMPRODUCT(--EXACT(D$5:D$17, PRE!D151))&gt;0))</f>
        <v>0</v>
      </c>
      <c r="E151" t="b">
        <f>AND(PRE!E151&lt;&gt;"", OR(E$3=FALSE, SUMPRODUCT(--EXACT(E$5:E$17, PRE!E151))&gt;0))</f>
        <v>0</v>
      </c>
      <c r="F151" t="b">
        <f>AND(PRE!F151&lt;&gt;"", OR(F$3=FALSE, SUMPRODUCT(--EXACT(F$5:F$17, PRE!F151))&gt;0))</f>
        <v>0</v>
      </c>
      <c r="G151" t="b">
        <f>AND(PRE!G151&lt;&gt;"", OR(G$3=FALSE, SUMPRODUCT(--EXACT(G$5:G$17, PRE!G151))&gt;0))</f>
        <v>0</v>
      </c>
      <c r="H151" t="b">
        <f>AND(PRE!H151&lt;&gt;"", OR(H$3=FALSE, SUMPRODUCT(--EXACT(H$5:H$17, PRE!H151))&gt;0))</f>
        <v>0</v>
      </c>
      <c r="I151" t="b">
        <f>AND(PRE!I151&lt;&gt;"", OR(I$3=FALSE, SUMPRODUCT(--EXACT(I$5:I$17, PRE!I151))&gt;0))</f>
        <v>0</v>
      </c>
      <c r="J151" t="b">
        <f>AND(PRE!J151&lt;&gt;"", OR(J$3=FALSE, SUMPRODUCT(--EXACT(J$5:J$17, PRE!J151))&gt;0))</f>
        <v>0</v>
      </c>
      <c r="K151" t="b">
        <f>AND(PRE!K151&lt;&gt;"", OR(K$3=FALSE, SUMPRODUCT(--EXACT(K$5:K$17, PRE!K151))&gt;0))</f>
        <v>0</v>
      </c>
    </row>
    <row r="152" spans="1:11" x14ac:dyDescent="0.2">
      <c r="A152" t="b">
        <f>AND(PRE!A152&lt;&gt;"", SUMPRODUCT(--EXACT(PRE!A$18:A$517, PRE!A152))=1)</f>
        <v>0</v>
      </c>
      <c r="B152" t="b">
        <f>AND(PRE!B152&lt;&gt;"", OR(B$3=FALSE, SUMPRODUCT(--EXACT(B$5:B$17, PRE!B152))&gt;0))</f>
        <v>0</v>
      </c>
      <c r="C152" t="b">
        <f>AND(PRE!C152&lt;&gt;"", OR(C$3=FALSE, SUMPRODUCT(--EXACT(C$5:C$17, PRE!C152))&gt;0))</f>
        <v>0</v>
      </c>
      <c r="D152" t="b">
        <f>AND(PRE!D152&lt;&gt;"", OR(D$3=FALSE, SUMPRODUCT(--EXACT(D$5:D$17, PRE!D152))&gt;0))</f>
        <v>0</v>
      </c>
      <c r="E152" t="b">
        <f>AND(PRE!E152&lt;&gt;"", OR(E$3=FALSE, SUMPRODUCT(--EXACT(E$5:E$17, PRE!E152))&gt;0))</f>
        <v>0</v>
      </c>
      <c r="F152" t="b">
        <f>AND(PRE!F152&lt;&gt;"", OR(F$3=FALSE, SUMPRODUCT(--EXACT(F$5:F$17, PRE!F152))&gt;0))</f>
        <v>0</v>
      </c>
      <c r="G152" t="b">
        <f>AND(PRE!G152&lt;&gt;"", OR(G$3=FALSE, SUMPRODUCT(--EXACT(G$5:G$17, PRE!G152))&gt;0))</f>
        <v>0</v>
      </c>
      <c r="H152" t="b">
        <f>AND(PRE!H152&lt;&gt;"", OR(H$3=FALSE, SUMPRODUCT(--EXACT(H$5:H$17, PRE!H152))&gt;0))</f>
        <v>0</v>
      </c>
      <c r="I152" t="b">
        <f>AND(PRE!I152&lt;&gt;"", OR(I$3=FALSE, SUMPRODUCT(--EXACT(I$5:I$17, PRE!I152))&gt;0))</f>
        <v>0</v>
      </c>
      <c r="J152" t="b">
        <f>AND(PRE!J152&lt;&gt;"", OR(J$3=FALSE, SUMPRODUCT(--EXACT(J$5:J$17, PRE!J152))&gt;0))</f>
        <v>0</v>
      </c>
      <c r="K152" t="b">
        <f>AND(PRE!K152&lt;&gt;"", OR(K$3=FALSE, SUMPRODUCT(--EXACT(K$5:K$17, PRE!K152))&gt;0))</f>
        <v>0</v>
      </c>
    </row>
    <row r="153" spans="1:11" x14ac:dyDescent="0.2">
      <c r="A153" t="b">
        <f>AND(PRE!A153&lt;&gt;"", SUMPRODUCT(--EXACT(PRE!A$18:A$517, PRE!A153))=1)</f>
        <v>0</v>
      </c>
      <c r="B153" t="b">
        <f>AND(PRE!B153&lt;&gt;"", OR(B$3=FALSE, SUMPRODUCT(--EXACT(B$5:B$17, PRE!B153))&gt;0))</f>
        <v>0</v>
      </c>
      <c r="C153" t="b">
        <f>AND(PRE!C153&lt;&gt;"", OR(C$3=FALSE, SUMPRODUCT(--EXACT(C$5:C$17, PRE!C153))&gt;0))</f>
        <v>0</v>
      </c>
      <c r="D153" t="b">
        <f>AND(PRE!D153&lt;&gt;"", OR(D$3=FALSE, SUMPRODUCT(--EXACT(D$5:D$17, PRE!D153))&gt;0))</f>
        <v>0</v>
      </c>
      <c r="E153" t="b">
        <f>AND(PRE!E153&lt;&gt;"", OR(E$3=FALSE, SUMPRODUCT(--EXACT(E$5:E$17, PRE!E153))&gt;0))</f>
        <v>0</v>
      </c>
      <c r="F153" t="b">
        <f>AND(PRE!F153&lt;&gt;"", OR(F$3=FALSE, SUMPRODUCT(--EXACT(F$5:F$17, PRE!F153))&gt;0))</f>
        <v>0</v>
      </c>
      <c r="G153" t="b">
        <f>AND(PRE!G153&lt;&gt;"", OR(G$3=FALSE, SUMPRODUCT(--EXACT(G$5:G$17, PRE!G153))&gt;0))</f>
        <v>0</v>
      </c>
      <c r="H153" t="b">
        <f>AND(PRE!H153&lt;&gt;"", OR(H$3=FALSE, SUMPRODUCT(--EXACT(H$5:H$17, PRE!H153))&gt;0))</f>
        <v>0</v>
      </c>
      <c r="I153" t="b">
        <f>AND(PRE!I153&lt;&gt;"", OR(I$3=FALSE, SUMPRODUCT(--EXACT(I$5:I$17, PRE!I153))&gt;0))</f>
        <v>0</v>
      </c>
      <c r="J153" t="b">
        <f>AND(PRE!J153&lt;&gt;"", OR(J$3=FALSE, SUMPRODUCT(--EXACT(J$5:J$17, PRE!J153))&gt;0))</f>
        <v>0</v>
      </c>
      <c r="K153" t="b">
        <f>AND(PRE!K153&lt;&gt;"", OR(K$3=FALSE, SUMPRODUCT(--EXACT(K$5:K$17, PRE!K153))&gt;0))</f>
        <v>0</v>
      </c>
    </row>
    <row r="154" spans="1:11" x14ac:dyDescent="0.2">
      <c r="A154" t="b">
        <f>AND(PRE!A154&lt;&gt;"", SUMPRODUCT(--EXACT(PRE!A$18:A$517, PRE!A154))=1)</f>
        <v>0</v>
      </c>
      <c r="B154" t="b">
        <f>AND(PRE!B154&lt;&gt;"", OR(B$3=FALSE, SUMPRODUCT(--EXACT(B$5:B$17, PRE!B154))&gt;0))</f>
        <v>0</v>
      </c>
      <c r="C154" t="b">
        <f>AND(PRE!C154&lt;&gt;"", OR(C$3=FALSE, SUMPRODUCT(--EXACT(C$5:C$17, PRE!C154))&gt;0))</f>
        <v>0</v>
      </c>
      <c r="D154" t="b">
        <f>AND(PRE!D154&lt;&gt;"", OR(D$3=FALSE, SUMPRODUCT(--EXACT(D$5:D$17, PRE!D154))&gt;0))</f>
        <v>0</v>
      </c>
      <c r="E154" t="b">
        <f>AND(PRE!E154&lt;&gt;"", OR(E$3=FALSE, SUMPRODUCT(--EXACT(E$5:E$17, PRE!E154))&gt;0))</f>
        <v>0</v>
      </c>
      <c r="F154" t="b">
        <f>AND(PRE!F154&lt;&gt;"", OR(F$3=FALSE, SUMPRODUCT(--EXACT(F$5:F$17, PRE!F154))&gt;0))</f>
        <v>0</v>
      </c>
      <c r="G154" t="b">
        <f>AND(PRE!G154&lt;&gt;"", OR(G$3=FALSE, SUMPRODUCT(--EXACT(G$5:G$17, PRE!G154))&gt;0))</f>
        <v>0</v>
      </c>
      <c r="H154" t="b">
        <f>AND(PRE!H154&lt;&gt;"", OR(H$3=FALSE, SUMPRODUCT(--EXACT(H$5:H$17, PRE!H154))&gt;0))</f>
        <v>0</v>
      </c>
      <c r="I154" t="b">
        <f>AND(PRE!I154&lt;&gt;"", OR(I$3=FALSE, SUMPRODUCT(--EXACT(I$5:I$17, PRE!I154))&gt;0))</f>
        <v>0</v>
      </c>
      <c r="J154" t="b">
        <f>AND(PRE!J154&lt;&gt;"", OR(J$3=FALSE, SUMPRODUCT(--EXACT(J$5:J$17, PRE!J154))&gt;0))</f>
        <v>0</v>
      </c>
      <c r="K154" t="b">
        <f>AND(PRE!K154&lt;&gt;"", OR(K$3=FALSE, SUMPRODUCT(--EXACT(K$5:K$17, PRE!K154))&gt;0))</f>
        <v>0</v>
      </c>
    </row>
    <row r="155" spans="1:11" x14ac:dyDescent="0.2">
      <c r="A155" t="b">
        <f>AND(PRE!A155&lt;&gt;"", SUMPRODUCT(--EXACT(PRE!A$18:A$517, PRE!A155))=1)</f>
        <v>0</v>
      </c>
      <c r="B155" t="b">
        <f>AND(PRE!B155&lt;&gt;"", OR(B$3=FALSE, SUMPRODUCT(--EXACT(B$5:B$17, PRE!B155))&gt;0))</f>
        <v>0</v>
      </c>
      <c r="C155" t="b">
        <f>AND(PRE!C155&lt;&gt;"", OR(C$3=FALSE, SUMPRODUCT(--EXACT(C$5:C$17, PRE!C155))&gt;0))</f>
        <v>0</v>
      </c>
      <c r="D155" t="b">
        <f>AND(PRE!D155&lt;&gt;"", OR(D$3=FALSE, SUMPRODUCT(--EXACT(D$5:D$17, PRE!D155))&gt;0))</f>
        <v>0</v>
      </c>
      <c r="E155" t="b">
        <f>AND(PRE!E155&lt;&gt;"", OR(E$3=FALSE, SUMPRODUCT(--EXACT(E$5:E$17, PRE!E155))&gt;0))</f>
        <v>0</v>
      </c>
      <c r="F155" t="b">
        <f>AND(PRE!F155&lt;&gt;"", OR(F$3=FALSE, SUMPRODUCT(--EXACT(F$5:F$17, PRE!F155))&gt;0))</f>
        <v>0</v>
      </c>
      <c r="G155" t="b">
        <f>AND(PRE!G155&lt;&gt;"", OR(G$3=FALSE, SUMPRODUCT(--EXACT(G$5:G$17, PRE!G155))&gt;0))</f>
        <v>0</v>
      </c>
      <c r="H155" t="b">
        <f>AND(PRE!H155&lt;&gt;"", OR(H$3=FALSE, SUMPRODUCT(--EXACT(H$5:H$17, PRE!H155))&gt;0))</f>
        <v>0</v>
      </c>
      <c r="I155" t="b">
        <f>AND(PRE!I155&lt;&gt;"", OR(I$3=FALSE, SUMPRODUCT(--EXACT(I$5:I$17, PRE!I155))&gt;0))</f>
        <v>0</v>
      </c>
      <c r="J155" t="b">
        <f>AND(PRE!J155&lt;&gt;"", OR(J$3=FALSE, SUMPRODUCT(--EXACT(J$5:J$17, PRE!J155))&gt;0))</f>
        <v>0</v>
      </c>
      <c r="K155" t="b">
        <f>AND(PRE!K155&lt;&gt;"", OR(K$3=FALSE, SUMPRODUCT(--EXACT(K$5:K$17, PRE!K155))&gt;0))</f>
        <v>0</v>
      </c>
    </row>
    <row r="156" spans="1:11" x14ac:dyDescent="0.2">
      <c r="A156" t="b">
        <f>AND(PRE!A156&lt;&gt;"", SUMPRODUCT(--EXACT(PRE!A$18:A$517, PRE!A156))=1)</f>
        <v>0</v>
      </c>
      <c r="B156" t="b">
        <f>AND(PRE!B156&lt;&gt;"", OR(B$3=FALSE, SUMPRODUCT(--EXACT(B$5:B$17, PRE!B156))&gt;0))</f>
        <v>0</v>
      </c>
      <c r="C156" t="b">
        <f>AND(PRE!C156&lt;&gt;"", OR(C$3=FALSE, SUMPRODUCT(--EXACT(C$5:C$17, PRE!C156))&gt;0))</f>
        <v>0</v>
      </c>
      <c r="D156" t="b">
        <f>AND(PRE!D156&lt;&gt;"", OR(D$3=FALSE, SUMPRODUCT(--EXACT(D$5:D$17, PRE!D156))&gt;0))</f>
        <v>0</v>
      </c>
      <c r="E156" t="b">
        <f>AND(PRE!E156&lt;&gt;"", OR(E$3=FALSE, SUMPRODUCT(--EXACT(E$5:E$17, PRE!E156))&gt;0))</f>
        <v>0</v>
      </c>
      <c r="F156" t="b">
        <f>AND(PRE!F156&lt;&gt;"", OR(F$3=FALSE, SUMPRODUCT(--EXACT(F$5:F$17, PRE!F156))&gt;0))</f>
        <v>0</v>
      </c>
      <c r="G156" t="b">
        <f>AND(PRE!G156&lt;&gt;"", OR(G$3=FALSE, SUMPRODUCT(--EXACT(G$5:G$17, PRE!G156))&gt;0))</f>
        <v>0</v>
      </c>
      <c r="H156" t="b">
        <f>AND(PRE!H156&lt;&gt;"", OR(H$3=FALSE, SUMPRODUCT(--EXACT(H$5:H$17, PRE!H156))&gt;0))</f>
        <v>0</v>
      </c>
      <c r="I156" t="b">
        <f>AND(PRE!I156&lt;&gt;"", OR(I$3=FALSE, SUMPRODUCT(--EXACT(I$5:I$17, PRE!I156))&gt;0))</f>
        <v>0</v>
      </c>
      <c r="J156" t="b">
        <f>AND(PRE!J156&lt;&gt;"", OR(J$3=FALSE, SUMPRODUCT(--EXACT(J$5:J$17, PRE!J156))&gt;0))</f>
        <v>0</v>
      </c>
      <c r="K156" t="b">
        <f>AND(PRE!K156&lt;&gt;"", OR(K$3=FALSE, SUMPRODUCT(--EXACT(K$5:K$17, PRE!K156))&gt;0))</f>
        <v>0</v>
      </c>
    </row>
    <row r="157" spans="1:11" x14ac:dyDescent="0.2">
      <c r="A157" t="b">
        <f>AND(PRE!A157&lt;&gt;"", SUMPRODUCT(--EXACT(PRE!A$18:A$517, PRE!A157))=1)</f>
        <v>0</v>
      </c>
      <c r="B157" t="b">
        <f>AND(PRE!B157&lt;&gt;"", OR(B$3=FALSE, SUMPRODUCT(--EXACT(B$5:B$17, PRE!B157))&gt;0))</f>
        <v>0</v>
      </c>
      <c r="C157" t="b">
        <f>AND(PRE!C157&lt;&gt;"", OR(C$3=FALSE, SUMPRODUCT(--EXACT(C$5:C$17, PRE!C157))&gt;0))</f>
        <v>0</v>
      </c>
      <c r="D157" t="b">
        <f>AND(PRE!D157&lt;&gt;"", OR(D$3=FALSE, SUMPRODUCT(--EXACT(D$5:D$17, PRE!D157))&gt;0))</f>
        <v>0</v>
      </c>
      <c r="E157" t="b">
        <f>AND(PRE!E157&lt;&gt;"", OR(E$3=FALSE, SUMPRODUCT(--EXACT(E$5:E$17, PRE!E157))&gt;0))</f>
        <v>0</v>
      </c>
      <c r="F157" t="b">
        <f>AND(PRE!F157&lt;&gt;"", OR(F$3=FALSE, SUMPRODUCT(--EXACT(F$5:F$17, PRE!F157))&gt;0))</f>
        <v>0</v>
      </c>
      <c r="G157" t="b">
        <f>AND(PRE!G157&lt;&gt;"", OR(G$3=FALSE, SUMPRODUCT(--EXACT(G$5:G$17, PRE!G157))&gt;0))</f>
        <v>0</v>
      </c>
      <c r="H157" t="b">
        <f>AND(PRE!H157&lt;&gt;"", OR(H$3=FALSE, SUMPRODUCT(--EXACT(H$5:H$17, PRE!H157))&gt;0))</f>
        <v>0</v>
      </c>
      <c r="I157" t="b">
        <f>AND(PRE!I157&lt;&gt;"", OR(I$3=FALSE, SUMPRODUCT(--EXACT(I$5:I$17, PRE!I157))&gt;0))</f>
        <v>0</v>
      </c>
      <c r="J157" t="b">
        <f>AND(PRE!J157&lt;&gt;"", OR(J$3=FALSE, SUMPRODUCT(--EXACT(J$5:J$17, PRE!J157))&gt;0))</f>
        <v>0</v>
      </c>
      <c r="K157" t="b">
        <f>AND(PRE!K157&lt;&gt;"", OR(K$3=FALSE, SUMPRODUCT(--EXACT(K$5:K$17, PRE!K157))&gt;0))</f>
        <v>0</v>
      </c>
    </row>
    <row r="158" spans="1:11" x14ac:dyDescent="0.2">
      <c r="A158" t="b">
        <f>AND(PRE!A158&lt;&gt;"", SUMPRODUCT(--EXACT(PRE!A$18:A$517, PRE!A158))=1)</f>
        <v>0</v>
      </c>
      <c r="B158" t="b">
        <f>AND(PRE!B158&lt;&gt;"", OR(B$3=FALSE, SUMPRODUCT(--EXACT(B$5:B$17, PRE!B158))&gt;0))</f>
        <v>0</v>
      </c>
      <c r="C158" t="b">
        <f>AND(PRE!C158&lt;&gt;"", OR(C$3=FALSE, SUMPRODUCT(--EXACT(C$5:C$17, PRE!C158))&gt;0))</f>
        <v>0</v>
      </c>
      <c r="D158" t="b">
        <f>AND(PRE!D158&lt;&gt;"", OR(D$3=FALSE, SUMPRODUCT(--EXACT(D$5:D$17, PRE!D158))&gt;0))</f>
        <v>0</v>
      </c>
      <c r="E158" t="b">
        <f>AND(PRE!E158&lt;&gt;"", OR(E$3=FALSE, SUMPRODUCT(--EXACT(E$5:E$17, PRE!E158))&gt;0))</f>
        <v>0</v>
      </c>
      <c r="F158" t="b">
        <f>AND(PRE!F158&lt;&gt;"", OR(F$3=FALSE, SUMPRODUCT(--EXACT(F$5:F$17, PRE!F158))&gt;0))</f>
        <v>0</v>
      </c>
      <c r="G158" t="b">
        <f>AND(PRE!G158&lt;&gt;"", OR(G$3=FALSE, SUMPRODUCT(--EXACT(G$5:G$17, PRE!G158))&gt;0))</f>
        <v>0</v>
      </c>
      <c r="H158" t="b">
        <f>AND(PRE!H158&lt;&gt;"", OR(H$3=FALSE, SUMPRODUCT(--EXACT(H$5:H$17, PRE!H158))&gt;0))</f>
        <v>0</v>
      </c>
      <c r="I158" t="b">
        <f>AND(PRE!I158&lt;&gt;"", OR(I$3=FALSE, SUMPRODUCT(--EXACT(I$5:I$17, PRE!I158))&gt;0))</f>
        <v>0</v>
      </c>
      <c r="J158" t="b">
        <f>AND(PRE!J158&lt;&gt;"", OR(J$3=FALSE, SUMPRODUCT(--EXACT(J$5:J$17, PRE!J158))&gt;0))</f>
        <v>0</v>
      </c>
      <c r="K158" t="b">
        <f>AND(PRE!K158&lt;&gt;"", OR(K$3=FALSE, SUMPRODUCT(--EXACT(K$5:K$17, PRE!K158))&gt;0))</f>
        <v>0</v>
      </c>
    </row>
    <row r="159" spans="1:11" x14ac:dyDescent="0.2">
      <c r="A159" t="b">
        <f>AND(PRE!A159&lt;&gt;"", SUMPRODUCT(--EXACT(PRE!A$18:A$517, PRE!A159))=1)</f>
        <v>0</v>
      </c>
      <c r="B159" t="b">
        <f>AND(PRE!B159&lt;&gt;"", OR(B$3=FALSE, SUMPRODUCT(--EXACT(B$5:B$17, PRE!B159))&gt;0))</f>
        <v>0</v>
      </c>
      <c r="C159" t="b">
        <f>AND(PRE!C159&lt;&gt;"", OR(C$3=FALSE, SUMPRODUCT(--EXACT(C$5:C$17, PRE!C159))&gt;0))</f>
        <v>0</v>
      </c>
      <c r="D159" t="b">
        <f>AND(PRE!D159&lt;&gt;"", OR(D$3=FALSE, SUMPRODUCT(--EXACT(D$5:D$17, PRE!D159))&gt;0))</f>
        <v>0</v>
      </c>
      <c r="E159" t="b">
        <f>AND(PRE!E159&lt;&gt;"", OR(E$3=FALSE, SUMPRODUCT(--EXACT(E$5:E$17, PRE!E159))&gt;0))</f>
        <v>0</v>
      </c>
      <c r="F159" t="b">
        <f>AND(PRE!F159&lt;&gt;"", OR(F$3=FALSE, SUMPRODUCT(--EXACT(F$5:F$17, PRE!F159))&gt;0))</f>
        <v>0</v>
      </c>
      <c r="G159" t="b">
        <f>AND(PRE!G159&lt;&gt;"", OR(G$3=FALSE, SUMPRODUCT(--EXACT(G$5:G$17, PRE!G159))&gt;0))</f>
        <v>0</v>
      </c>
      <c r="H159" t="b">
        <f>AND(PRE!H159&lt;&gt;"", OR(H$3=FALSE, SUMPRODUCT(--EXACT(H$5:H$17, PRE!H159))&gt;0))</f>
        <v>0</v>
      </c>
      <c r="I159" t="b">
        <f>AND(PRE!I159&lt;&gt;"", OR(I$3=FALSE, SUMPRODUCT(--EXACT(I$5:I$17, PRE!I159))&gt;0))</f>
        <v>0</v>
      </c>
      <c r="J159" t="b">
        <f>AND(PRE!J159&lt;&gt;"", OR(J$3=FALSE, SUMPRODUCT(--EXACT(J$5:J$17, PRE!J159))&gt;0))</f>
        <v>0</v>
      </c>
      <c r="K159" t="b">
        <f>AND(PRE!K159&lt;&gt;"", OR(K$3=FALSE, SUMPRODUCT(--EXACT(K$5:K$17, PRE!K159))&gt;0))</f>
        <v>0</v>
      </c>
    </row>
    <row r="160" spans="1:11" x14ac:dyDescent="0.2">
      <c r="A160" t="b">
        <f>AND(PRE!A160&lt;&gt;"", SUMPRODUCT(--EXACT(PRE!A$18:A$517, PRE!A160))=1)</f>
        <v>0</v>
      </c>
      <c r="B160" t="b">
        <f>AND(PRE!B160&lt;&gt;"", OR(B$3=FALSE, SUMPRODUCT(--EXACT(B$5:B$17, PRE!B160))&gt;0))</f>
        <v>0</v>
      </c>
      <c r="C160" t="b">
        <f>AND(PRE!C160&lt;&gt;"", OR(C$3=FALSE, SUMPRODUCT(--EXACT(C$5:C$17, PRE!C160))&gt;0))</f>
        <v>0</v>
      </c>
      <c r="D160" t="b">
        <f>AND(PRE!D160&lt;&gt;"", OR(D$3=FALSE, SUMPRODUCT(--EXACT(D$5:D$17, PRE!D160))&gt;0))</f>
        <v>0</v>
      </c>
      <c r="E160" t="b">
        <f>AND(PRE!E160&lt;&gt;"", OR(E$3=FALSE, SUMPRODUCT(--EXACT(E$5:E$17, PRE!E160))&gt;0))</f>
        <v>0</v>
      </c>
      <c r="F160" t="b">
        <f>AND(PRE!F160&lt;&gt;"", OR(F$3=FALSE, SUMPRODUCT(--EXACT(F$5:F$17, PRE!F160))&gt;0))</f>
        <v>0</v>
      </c>
      <c r="G160" t="b">
        <f>AND(PRE!G160&lt;&gt;"", OR(G$3=FALSE, SUMPRODUCT(--EXACT(G$5:G$17, PRE!G160))&gt;0))</f>
        <v>0</v>
      </c>
      <c r="H160" t="b">
        <f>AND(PRE!H160&lt;&gt;"", OR(H$3=FALSE, SUMPRODUCT(--EXACT(H$5:H$17, PRE!H160))&gt;0))</f>
        <v>0</v>
      </c>
      <c r="I160" t="b">
        <f>AND(PRE!I160&lt;&gt;"", OR(I$3=FALSE, SUMPRODUCT(--EXACT(I$5:I$17, PRE!I160))&gt;0))</f>
        <v>0</v>
      </c>
      <c r="J160" t="b">
        <f>AND(PRE!J160&lt;&gt;"", OR(J$3=FALSE, SUMPRODUCT(--EXACT(J$5:J$17, PRE!J160))&gt;0))</f>
        <v>0</v>
      </c>
      <c r="K160" t="b">
        <f>AND(PRE!K160&lt;&gt;"", OR(K$3=FALSE, SUMPRODUCT(--EXACT(K$5:K$17, PRE!K160))&gt;0))</f>
        <v>0</v>
      </c>
    </row>
    <row r="161" spans="1:11" x14ac:dyDescent="0.2">
      <c r="A161" t="b">
        <f>AND(PRE!A161&lt;&gt;"", SUMPRODUCT(--EXACT(PRE!A$18:A$517, PRE!A161))=1)</f>
        <v>0</v>
      </c>
      <c r="B161" t="b">
        <f>AND(PRE!B161&lt;&gt;"", OR(B$3=FALSE, SUMPRODUCT(--EXACT(B$5:B$17, PRE!B161))&gt;0))</f>
        <v>0</v>
      </c>
      <c r="C161" t="b">
        <f>AND(PRE!C161&lt;&gt;"", OR(C$3=FALSE, SUMPRODUCT(--EXACT(C$5:C$17, PRE!C161))&gt;0))</f>
        <v>0</v>
      </c>
      <c r="D161" t="b">
        <f>AND(PRE!D161&lt;&gt;"", OR(D$3=FALSE, SUMPRODUCT(--EXACT(D$5:D$17, PRE!D161))&gt;0))</f>
        <v>0</v>
      </c>
      <c r="E161" t="b">
        <f>AND(PRE!E161&lt;&gt;"", OR(E$3=FALSE, SUMPRODUCT(--EXACT(E$5:E$17, PRE!E161))&gt;0))</f>
        <v>0</v>
      </c>
      <c r="F161" t="b">
        <f>AND(PRE!F161&lt;&gt;"", OR(F$3=FALSE, SUMPRODUCT(--EXACT(F$5:F$17, PRE!F161))&gt;0))</f>
        <v>0</v>
      </c>
      <c r="G161" t="b">
        <f>AND(PRE!G161&lt;&gt;"", OR(G$3=FALSE, SUMPRODUCT(--EXACT(G$5:G$17, PRE!G161))&gt;0))</f>
        <v>0</v>
      </c>
      <c r="H161" t="b">
        <f>AND(PRE!H161&lt;&gt;"", OR(H$3=FALSE, SUMPRODUCT(--EXACT(H$5:H$17, PRE!H161))&gt;0))</f>
        <v>0</v>
      </c>
      <c r="I161" t="b">
        <f>AND(PRE!I161&lt;&gt;"", OR(I$3=FALSE, SUMPRODUCT(--EXACT(I$5:I$17, PRE!I161))&gt;0))</f>
        <v>0</v>
      </c>
      <c r="J161" t="b">
        <f>AND(PRE!J161&lt;&gt;"", OR(J$3=FALSE, SUMPRODUCT(--EXACT(J$5:J$17, PRE!J161))&gt;0))</f>
        <v>0</v>
      </c>
      <c r="K161" t="b">
        <f>AND(PRE!K161&lt;&gt;"", OR(K$3=FALSE, SUMPRODUCT(--EXACT(K$5:K$17, PRE!K161))&gt;0))</f>
        <v>0</v>
      </c>
    </row>
    <row r="162" spans="1:11" x14ac:dyDescent="0.2">
      <c r="A162" t="b">
        <f>AND(PRE!A162&lt;&gt;"", SUMPRODUCT(--EXACT(PRE!A$18:A$517, PRE!A162))=1)</f>
        <v>0</v>
      </c>
      <c r="B162" t="b">
        <f>AND(PRE!B162&lt;&gt;"", OR(B$3=FALSE, SUMPRODUCT(--EXACT(B$5:B$17, PRE!B162))&gt;0))</f>
        <v>0</v>
      </c>
      <c r="C162" t="b">
        <f>AND(PRE!C162&lt;&gt;"", OR(C$3=FALSE, SUMPRODUCT(--EXACT(C$5:C$17, PRE!C162))&gt;0))</f>
        <v>0</v>
      </c>
      <c r="D162" t="b">
        <f>AND(PRE!D162&lt;&gt;"", OR(D$3=FALSE, SUMPRODUCT(--EXACT(D$5:D$17, PRE!D162))&gt;0))</f>
        <v>0</v>
      </c>
      <c r="E162" t="b">
        <f>AND(PRE!E162&lt;&gt;"", OR(E$3=FALSE, SUMPRODUCT(--EXACT(E$5:E$17, PRE!E162))&gt;0))</f>
        <v>0</v>
      </c>
      <c r="F162" t="b">
        <f>AND(PRE!F162&lt;&gt;"", OR(F$3=FALSE, SUMPRODUCT(--EXACT(F$5:F$17, PRE!F162))&gt;0))</f>
        <v>0</v>
      </c>
      <c r="G162" t="b">
        <f>AND(PRE!G162&lt;&gt;"", OR(G$3=FALSE, SUMPRODUCT(--EXACT(G$5:G$17, PRE!G162))&gt;0))</f>
        <v>0</v>
      </c>
      <c r="H162" t="b">
        <f>AND(PRE!H162&lt;&gt;"", OR(H$3=FALSE, SUMPRODUCT(--EXACT(H$5:H$17, PRE!H162))&gt;0))</f>
        <v>0</v>
      </c>
      <c r="I162" t="b">
        <f>AND(PRE!I162&lt;&gt;"", OR(I$3=FALSE, SUMPRODUCT(--EXACT(I$5:I$17, PRE!I162))&gt;0))</f>
        <v>0</v>
      </c>
      <c r="J162" t="b">
        <f>AND(PRE!J162&lt;&gt;"", OR(J$3=FALSE, SUMPRODUCT(--EXACT(J$5:J$17, PRE!J162))&gt;0))</f>
        <v>0</v>
      </c>
      <c r="K162" t="b">
        <f>AND(PRE!K162&lt;&gt;"", OR(K$3=FALSE, SUMPRODUCT(--EXACT(K$5:K$17, PRE!K162))&gt;0))</f>
        <v>0</v>
      </c>
    </row>
    <row r="163" spans="1:11" x14ac:dyDescent="0.2">
      <c r="A163" t="b">
        <f>AND(PRE!A163&lt;&gt;"", SUMPRODUCT(--EXACT(PRE!A$18:A$517, PRE!A163))=1)</f>
        <v>0</v>
      </c>
      <c r="B163" t="b">
        <f>AND(PRE!B163&lt;&gt;"", OR(B$3=FALSE, SUMPRODUCT(--EXACT(B$5:B$17, PRE!B163))&gt;0))</f>
        <v>0</v>
      </c>
      <c r="C163" t="b">
        <f>AND(PRE!C163&lt;&gt;"", OR(C$3=FALSE, SUMPRODUCT(--EXACT(C$5:C$17, PRE!C163))&gt;0))</f>
        <v>0</v>
      </c>
      <c r="D163" t="b">
        <f>AND(PRE!D163&lt;&gt;"", OR(D$3=FALSE, SUMPRODUCT(--EXACT(D$5:D$17, PRE!D163))&gt;0))</f>
        <v>0</v>
      </c>
      <c r="E163" t="b">
        <f>AND(PRE!E163&lt;&gt;"", OR(E$3=FALSE, SUMPRODUCT(--EXACT(E$5:E$17, PRE!E163))&gt;0))</f>
        <v>0</v>
      </c>
      <c r="F163" t="b">
        <f>AND(PRE!F163&lt;&gt;"", OR(F$3=FALSE, SUMPRODUCT(--EXACT(F$5:F$17, PRE!F163))&gt;0))</f>
        <v>0</v>
      </c>
      <c r="G163" t="b">
        <f>AND(PRE!G163&lt;&gt;"", OR(G$3=FALSE, SUMPRODUCT(--EXACT(G$5:G$17, PRE!G163))&gt;0))</f>
        <v>0</v>
      </c>
      <c r="H163" t="b">
        <f>AND(PRE!H163&lt;&gt;"", OR(H$3=FALSE, SUMPRODUCT(--EXACT(H$5:H$17, PRE!H163))&gt;0))</f>
        <v>0</v>
      </c>
      <c r="I163" t="b">
        <f>AND(PRE!I163&lt;&gt;"", OR(I$3=FALSE, SUMPRODUCT(--EXACT(I$5:I$17, PRE!I163))&gt;0))</f>
        <v>0</v>
      </c>
      <c r="J163" t="b">
        <f>AND(PRE!J163&lt;&gt;"", OR(J$3=FALSE, SUMPRODUCT(--EXACT(J$5:J$17, PRE!J163))&gt;0))</f>
        <v>0</v>
      </c>
      <c r="K163" t="b">
        <f>AND(PRE!K163&lt;&gt;"", OR(K$3=FALSE, SUMPRODUCT(--EXACT(K$5:K$17, PRE!K163))&gt;0))</f>
        <v>0</v>
      </c>
    </row>
    <row r="164" spans="1:11" x14ac:dyDescent="0.2">
      <c r="A164" t="b">
        <f>AND(PRE!A164&lt;&gt;"", SUMPRODUCT(--EXACT(PRE!A$18:A$517, PRE!A164))=1)</f>
        <v>0</v>
      </c>
      <c r="B164" t="b">
        <f>AND(PRE!B164&lt;&gt;"", OR(B$3=FALSE, SUMPRODUCT(--EXACT(B$5:B$17, PRE!B164))&gt;0))</f>
        <v>0</v>
      </c>
      <c r="C164" t="b">
        <f>AND(PRE!C164&lt;&gt;"", OR(C$3=FALSE, SUMPRODUCT(--EXACT(C$5:C$17, PRE!C164))&gt;0))</f>
        <v>0</v>
      </c>
      <c r="D164" t="b">
        <f>AND(PRE!D164&lt;&gt;"", OR(D$3=FALSE, SUMPRODUCT(--EXACT(D$5:D$17, PRE!D164))&gt;0))</f>
        <v>0</v>
      </c>
      <c r="E164" t="b">
        <f>AND(PRE!E164&lt;&gt;"", OR(E$3=FALSE, SUMPRODUCT(--EXACT(E$5:E$17, PRE!E164))&gt;0))</f>
        <v>0</v>
      </c>
      <c r="F164" t="b">
        <f>AND(PRE!F164&lt;&gt;"", OR(F$3=FALSE, SUMPRODUCT(--EXACT(F$5:F$17, PRE!F164))&gt;0))</f>
        <v>0</v>
      </c>
      <c r="G164" t="b">
        <f>AND(PRE!G164&lt;&gt;"", OR(G$3=FALSE, SUMPRODUCT(--EXACT(G$5:G$17, PRE!G164))&gt;0))</f>
        <v>0</v>
      </c>
      <c r="H164" t="b">
        <f>AND(PRE!H164&lt;&gt;"", OR(H$3=FALSE, SUMPRODUCT(--EXACT(H$5:H$17, PRE!H164))&gt;0))</f>
        <v>0</v>
      </c>
      <c r="I164" t="b">
        <f>AND(PRE!I164&lt;&gt;"", OR(I$3=FALSE, SUMPRODUCT(--EXACT(I$5:I$17, PRE!I164))&gt;0))</f>
        <v>0</v>
      </c>
      <c r="J164" t="b">
        <f>AND(PRE!J164&lt;&gt;"", OR(J$3=FALSE, SUMPRODUCT(--EXACT(J$5:J$17, PRE!J164))&gt;0))</f>
        <v>0</v>
      </c>
      <c r="K164" t="b">
        <f>AND(PRE!K164&lt;&gt;"", OR(K$3=FALSE, SUMPRODUCT(--EXACT(K$5:K$17, PRE!K164))&gt;0))</f>
        <v>0</v>
      </c>
    </row>
    <row r="165" spans="1:11" x14ac:dyDescent="0.2">
      <c r="A165" t="b">
        <f>AND(PRE!A165&lt;&gt;"", SUMPRODUCT(--EXACT(PRE!A$18:A$517, PRE!A165))=1)</f>
        <v>0</v>
      </c>
      <c r="B165" t="b">
        <f>AND(PRE!B165&lt;&gt;"", OR(B$3=FALSE, SUMPRODUCT(--EXACT(B$5:B$17, PRE!B165))&gt;0))</f>
        <v>0</v>
      </c>
      <c r="C165" t="b">
        <f>AND(PRE!C165&lt;&gt;"", OR(C$3=FALSE, SUMPRODUCT(--EXACT(C$5:C$17, PRE!C165))&gt;0))</f>
        <v>0</v>
      </c>
      <c r="D165" t="b">
        <f>AND(PRE!D165&lt;&gt;"", OR(D$3=FALSE, SUMPRODUCT(--EXACT(D$5:D$17, PRE!D165))&gt;0))</f>
        <v>0</v>
      </c>
      <c r="E165" t="b">
        <f>AND(PRE!E165&lt;&gt;"", OR(E$3=FALSE, SUMPRODUCT(--EXACT(E$5:E$17, PRE!E165))&gt;0))</f>
        <v>0</v>
      </c>
      <c r="F165" t="b">
        <f>AND(PRE!F165&lt;&gt;"", OR(F$3=FALSE, SUMPRODUCT(--EXACT(F$5:F$17, PRE!F165))&gt;0))</f>
        <v>0</v>
      </c>
      <c r="G165" t="b">
        <f>AND(PRE!G165&lt;&gt;"", OR(G$3=FALSE, SUMPRODUCT(--EXACT(G$5:G$17, PRE!G165))&gt;0))</f>
        <v>0</v>
      </c>
      <c r="H165" t="b">
        <f>AND(PRE!H165&lt;&gt;"", OR(H$3=FALSE, SUMPRODUCT(--EXACT(H$5:H$17, PRE!H165))&gt;0))</f>
        <v>0</v>
      </c>
      <c r="I165" t="b">
        <f>AND(PRE!I165&lt;&gt;"", OR(I$3=FALSE, SUMPRODUCT(--EXACT(I$5:I$17, PRE!I165))&gt;0))</f>
        <v>0</v>
      </c>
      <c r="J165" t="b">
        <f>AND(PRE!J165&lt;&gt;"", OR(J$3=FALSE, SUMPRODUCT(--EXACT(J$5:J$17, PRE!J165))&gt;0))</f>
        <v>0</v>
      </c>
      <c r="K165" t="b">
        <f>AND(PRE!K165&lt;&gt;"", OR(K$3=FALSE, SUMPRODUCT(--EXACT(K$5:K$17, PRE!K165))&gt;0))</f>
        <v>0</v>
      </c>
    </row>
    <row r="166" spans="1:11" x14ac:dyDescent="0.2">
      <c r="A166" t="b">
        <f>AND(PRE!A166&lt;&gt;"", SUMPRODUCT(--EXACT(PRE!A$18:A$517, PRE!A166))=1)</f>
        <v>0</v>
      </c>
      <c r="B166" t="b">
        <f>AND(PRE!B166&lt;&gt;"", OR(B$3=FALSE, SUMPRODUCT(--EXACT(B$5:B$17, PRE!B166))&gt;0))</f>
        <v>0</v>
      </c>
      <c r="C166" t="b">
        <f>AND(PRE!C166&lt;&gt;"", OR(C$3=FALSE, SUMPRODUCT(--EXACT(C$5:C$17, PRE!C166))&gt;0))</f>
        <v>0</v>
      </c>
      <c r="D166" t="b">
        <f>AND(PRE!D166&lt;&gt;"", OR(D$3=FALSE, SUMPRODUCT(--EXACT(D$5:D$17, PRE!D166))&gt;0))</f>
        <v>0</v>
      </c>
      <c r="E166" t="b">
        <f>AND(PRE!E166&lt;&gt;"", OR(E$3=FALSE, SUMPRODUCT(--EXACT(E$5:E$17, PRE!E166))&gt;0))</f>
        <v>0</v>
      </c>
      <c r="F166" t="b">
        <f>AND(PRE!F166&lt;&gt;"", OR(F$3=FALSE, SUMPRODUCT(--EXACT(F$5:F$17, PRE!F166))&gt;0))</f>
        <v>0</v>
      </c>
      <c r="G166" t="b">
        <f>AND(PRE!G166&lt;&gt;"", OR(G$3=FALSE, SUMPRODUCT(--EXACT(G$5:G$17, PRE!G166))&gt;0))</f>
        <v>0</v>
      </c>
      <c r="H166" t="b">
        <f>AND(PRE!H166&lt;&gt;"", OR(H$3=FALSE, SUMPRODUCT(--EXACT(H$5:H$17, PRE!H166))&gt;0))</f>
        <v>0</v>
      </c>
      <c r="I166" t="b">
        <f>AND(PRE!I166&lt;&gt;"", OR(I$3=FALSE, SUMPRODUCT(--EXACT(I$5:I$17, PRE!I166))&gt;0))</f>
        <v>0</v>
      </c>
      <c r="J166" t="b">
        <f>AND(PRE!J166&lt;&gt;"", OR(J$3=FALSE, SUMPRODUCT(--EXACT(J$5:J$17, PRE!J166))&gt;0))</f>
        <v>0</v>
      </c>
      <c r="K166" t="b">
        <f>AND(PRE!K166&lt;&gt;"", OR(K$3=FALSE, SUMPRODUCT(--EXACT(K$5:K$17, PRE!K166))&gt;0))</f>
        <v>0</v>
      </c>
    </row>
    <row r="167" spans="1:11" x14ac:dyDescent="0.2">
      <c r="A167" t="b">
        <f>AND(PRE!A167&lt;&gt;"", SUMPRODUCT(--EXACT(PRE!A$18:A$517, PRE!A167))=1)</f>
        <v>0</v>
      </c>
      <c r="B167" t="b">
        <f>AND(PRE!B167&lt;&gt;"", OR(B$3=FALSE, SUMPRODUCT(--EXACT(B$5:B$17, PRE!B167))&gt;0))</f>
        <v>0</v>
      </c>
      <c r="C167" t="b">
        <f>AND(PRE!C167&lt;&gt;"", OR(C$3=FALSE, SUMPRODUCT(--EXACT(C$5:C$17, PRE!C167))&gt;0))</f>
        <v>0</v>
      </c>
      <c r="D167" t="b">
        <f>AND(PRE!D167&lt;&gt;"", OR(D$3=FALSE, SUMPRODUCT(--EXACT(D$5:D$17, PRE!D167))&gt;0))</f>
        <v>0</v>
      </c>
      <c r="E167" t="b">
        <f>AND(PRE!E167&lt;&gt;"", OR(E$3=FALSE, SUMPRODUCT(--EXACT(E$5:E$17, PRE!E167))&gt;0))</f>
        <v>0</v>
      </c>
      <c r="F167" t="b">
        <f>AND(PRE!F167&lt;&gt;"", OR(F$3=FALSE, SUMPRODUCT(--EXACT(F$5:F$17, PRE!F167))&gt;0))</f>
        <v>0</v>
      </c>
      <c r="G167" t="b">
        <f>AND(PRE!G167&lt;&gt;"", OR(G$3=FALSE, SUMPRODUCT(--EXACT(G$5:G$17, PRE!G167))&gt;0))</f>
        <v>0</v>
      </c>
      <c r="H167" t="b">
        <f>AND(PRE!H167&lt;&gt;"", OR(H$3=FALSE, SUMPRODUCT(--EXACT(H$5:H$17, PRE!H167))&gt;0))</f>
        <v>0</v>
      </c>
      <c r="I167" t="b">
        <f>AND(PRE!I167&lt;&gt;"", OR(I$3=FALSE, SUMPRODUCT(--EXACT(I$5:I$17, PRE!I167))&gt;0))</f>
        <v>0</v>
      </c>
      <c r="J167" t="b">
        <f>AND(PRE!J167&lt;&gt;"", OR(J$3=FALSE, SUMPRODUCT(--EXACT(J$5:J$17, PRE!J167))&gt;0))</f>
        <v>0</v>
      </c>
      <c r="K167" t="b">
        <f>AND(PRE!K167&lt;&gt;"", OR(K$3=FALSE, SUMPRODUCT(--EXACT(K$5:K$17, PRE!K167))&gt;0))</f>
        <v>0</v>
      </c>
    </row>
    <row r="168" spans="1:11" x14ac:dyDescent="0.2">
      <c r="A168" t="b">
        <f>AND(PRE!A168&lt;&gt;"", SUMPRODUCT(--EXACT(PRE!A$18:A$517, PRE!A168))=1)</f>
        <v>0</v>
      </c>
      <c r="B168" t="b">
        <f>AND(PRE!B168&lt;&gt;"", OR(B$3=FALSE, SUMPRODUCT(--EXACT(B$5:B$17, PRE!B168))&gt;0))</f>
        <v>0</v>
      </c>
      <c r="C168" t="b">
        <f>AND(PRE!C168&lt;&gt;"", OR(C$3=FALSE, SUMPRODUCT(--EXACT(C$5:C$17, PRE!C168))&gt;0))</f>
        <v>0</v>
      </c>
      <c r="D168" t="b">
        <f>AND(PRE!D168&lt;&gt;"", OR(D$3=FALSE, SUMPRODUCT(--EXACT(D$5:D$17, PRE!D168))&gt;0))</f>
        <v>0</v>
      </c>
      <c r="E168" t="b">
        <f>AND(PRE!E168&lt;&gt;"", OR(E$3=FALSE, SUMPRODUCT(--EXACT(E$5:E$17, PRE!E168))&gt;0))</f>
        <v>0</v>
      </c>
      <c r="F168" t="b">
        <f>AND(PRE!F168&lt;&gt;"", OR(F$3=FALSE, SUMPRODUCT(--EXACT(F$5:F$17, PRE!F168))&gt;0))</f>
        <v>0</v>
      </c>
      <c r="G168" t="b">
        <f>AND(PRE!G168&lt;&gt;"", OR(G$3=FALSE, SUMPRODUCT(--EXACT(G$5:G$17, PRE!G168))&gt;0))</f>
        <v>0</v>
      </c>
      <c r="H168" t="b">
        <f>AND(PRE!H168&lt;&gt;"", OR(H$3=FALSE, SUMPRODUCT(--EXACT(H$5:H$17, PRE!H168))&gt;0))</f>
        <v>0</v>
      </c>
      <c r="I168" t="b">
        <f>AND(PRE!I168&lt;&gt;"", OR(I$3=FALSE, SUMPRODUCT(--EXACT(I$5:I$17, PRE!I168))&gt;0))</f>
        <v>0</v>
      </c>
      <c r="J168" t="b">
        <f>AND(PRE!J168&lt;&gt;"", OR(J$3=FALSE, SUMPRODUCT(--EXACT(J$5:J$17, PRE!J168))&gt;0))</f>
        <v>0</v>
      </c>
      <c r="K168" t="b">
        <f>AND(PRE!K168&lt;&gt;"", OR(K$3=FALSE, SUMPRODUCT(--EXACT(K$5:K$17, PRE!K168))&gt;0))</f>
        <v>0</v>
      </c>
    </row>
    <row r="169" spans="1:11" x14ac:dyDescent="0.2">
      <c r="A169" t="b">
        <f>AND(PRE!A169&lt;&gt;"", SUMPRODUCT(--EXACT(PRE!A$18:A$517, PRE!A169))=1)</f>
        <v>0</v>
      </c>
      <c r="B169" t="b">
        <f>AND(PRE!B169&lt;&gt;"", OR(B$3=FALSE, SUMPRODUCT(--EXACT(B$5:B$17, PRE!B169))&gt;0))</f>
        <v>0</v>
      </c>
      <c r="C169" t="b">
        <f>AND(PRE!C169&lt;&gt;"", OR(C$3=FALSE, SUMPRODUCT(--EXACT(C$5:C$17, PRE!C169))&gt;0))</f>
        <v>0</v>
      </c>
      <c r="D169" t="b">
        <f>AND(PRE!D169&lt;&gt;"", OR(D$3=FALSE, SUMPRODUCT(--EXACT(D$5:D$17, PRE!D169))&gt;0))</f>
        <v>0</v>
      </c>
      <c r="E169" t="b">
        <f>AND(PRE!E169&lt;&gt;"", OR(E$3=FALSE, SUMPRODUCT(--EXACT(E$5:E$17, PRE!E169))&gt;0))</f>
        <v>0</v>
      </c>
      <c r="F169" t="b">
        <f>AND(PRE!F169&lt;&gt;"", OR(F$3=FALSE, SUMPRODUCT(--EXACT(F$5:F$17, PRE!F169))&gt;0))</f>
        <v>0</v>
      </c>
      <c r="G169" t="b">
        <f>AND(PRE!G169&lt;&gt;"", OR(G$3=FALSE, SUMPRODUCT(--EXACT(G$5:G$17, PRE!G169))&gt;0))</f>
        <v>0</v>
      </c>
      <c r="H169" t="b">
        <f>AND(PRE!H169&lt;&gt;"", OR(H$3=FALSE, SUMPRODUCT(--EXACT(H$5:H$17, PRE!H169))&gt;0))</f>
        <v>0</v>
      </c>
      <c r="I169" t="b">
        <f>AND(PRE!I169&lt;&gt;"", OR(I$3=FALSE, SUMPRODUCT(--EXACT(I$5:I$17, PRE!I169))&gt;0))</f>
        <v>0</v>
      </c>
      <c r="J169" t="b">
        <f>AND(PRE!J169&lt;&gt;"", OR(J$3=FALSE, SUMPRODUCT(--EXACT(J$5:J$17, PRE!J169))&gt;0))</f>
        <v>0</v>
      </c>
      <c r="K169" t="b">
        <f>AND(PRE!K169&lt;&gt;"", OR(K$3=FALSE, SUMPRODUCT(--EXACT(K$5:K$17, PRE!K169))&gt;0))</f>
        <v>0</v>
      </c>
    </row>
    <row r="170" spans="1:11" x14ac:dyDescent="0.2">
      <c r="A170" t="b">
        <f>AND(PRE!A170&lt;&gt;"", SUMPRODUCT(--EXACT(PRE!A$18:A$517, PRE!A170))=1)</f>
        <v>0</v>
      </c>
      <c r="B170" t="b">
        <f>AND(PRE!B170&lt;&gt;"", OR(B$3=FALSE, SUMPRODUCT(--EXACT(B$5:B$17, PRE!B170))&gt;0))</f>
        <v>0</v>
      </c>
      <c r="C170" t="b">
        <f>AND(PRE!C170&lt;&gt;"", OR(C$3=FALSE, SUMPRODUCT(--EXACT(C$5:C$17, PRE!C170))&gt;0))</f>
        <v>0</v>
      </c>
      <c r="D170" t="b">
        <f>AND(PRE!D170&lt;&gt;"", OR(D$3=FALSE, SUMPRODUCT(--EXACT(D$5:D$17, PRE!D170))&gt;0))</f>
        <v>0</v>
      </c>
      <c r="E170" t="b">
        <f>AND(PRE!E170&lt;&gt;"", OR(E$3=FALSE, SUMPRODUCT(--EXACT(E$5:E$17, PRE!E170))&gt;0))</f>
        <v>0</v>
      </c>
      <c r="F170" t="b">
        <f>AND(PRE!F170&lt;&gt;"", OR(F$3=FALSE, SUMPRODUCT(--EXACT(F$5:F$17, PRE!F170))&gt;0))</f>
        <v>0</v>
      </c>
      <c r="G170" t="b">
        <f>AND(PRE!G170&lt;&gt;"", OR(G$3=FALSE, SUMPRODUCT(--EXACT(G$5:G$17, PRE!G170))&gt;0))</f>
        <v>0</v>
      </c>
      <c r="H170" t="b">
        <f>AND(PRE!H170&lt;&gt;"", OR(H$3=FALSE, SUMPRODUCT(--EXACT(H$5:H$17, PRE!H170))&gt;0))</f>
        <v>0</v>
      </c>
      <c r="I170" t="b">
        <f>AND(PRE!I170&lt;&gt;"", OR(I$3=FALSE, SUMPRODUCT(--EXACT(I$5:I$17, PRE!I170))&gt;0))</f>
        <v>0</v>
      </c>
      <c r="J170" t="b">
        <f>AND(PRE!J170&lt;&gt;"", OR(J$3=FALSE, SUMPRODUCT(--EXACT(J$5:J$17, PRE!J170))&gt;0))</f>
        <v>0</v>
      </c>
      <c r="K170" t="b">
        <f>AND(PRE!K170&lt;&gt;"", OR(K$3=FALSE, SUMPRODUCT(--EXACT(K$5:K$17, PRE!K170))&gt;0))</f>
        <v>0</v>
      </c>
    </row>
    <row r="171" spans="1:11" x14ac:dyDescent="0.2">
      <c r="A171" t="b">
        <f>AND(PRE!A171&lt;&gt;"", SUMPRODUCT(--EXACT(PRE!A$18:A$517, PRE!A171))=1)</f>
        <v>0</v>
      </c>
      <c r="B171" t="b">
        <f>AND(PRE!B171&lt;&gt;"", OR(B$3=FALSE, SUMPRODUCT(--EXACT(B$5:B$17, PRE!B171))&gt;0))</f>
        <v>0</v>
      </c>
      <c r="C171" t="b">
        <f>AND(PRE!C171&lt;&gt;"", OR(C$3=FALSE, SUMPRODUCT(--EXACT(C$5:C$17, PRE!C171))&gt;0))</f>
        <v>0</v>
      </c>
      <c r="D171" t="b">
        <f>AND(PRE!D171&lt;&gt;"", OR(D$3=FALSE, SUMPRODUCT(--EXACT(D$5:D$17, PRE!D171))&gt;0))</f>
        <v>0</v>
      </c>
      <c r="E171" t="b">
        <f>AND(PRE!E171&lt;&gt;"", OR(E$3=FALSE, SUMPRODUCT(--EXACT(E$5:E$17, PRE!E171))&gt;0))</f>
        <v>0</v>
      </c>
      <c r="F171" t="b">
        <f>AND(PRE!F171&lt;&gt;"", OR(F$3=FALSE, SUMPRODUCT(--EXACT(F$5:F$17, PRE!F171))&gt;0))</f>
        <v>0</v>
      </c>
      <c r="G171" t="b">
        <f>AND(PRE!G171&lt;&gt;"", OR(G$3=FALSE, SUMPRODUCT(--EXACT(G$5:G$17, PRE!G171))&gt;0))</f>
        <v>0</v>
      </c>
      <c r="H171" t="b">
        <f>AND(PRE!H171&lt;&gt;"", OR(H$3=FALSE, SUMPRODUCT(--EXACT(H$5:H$17, PRE!H171))&gt;0))</f>
        <v>0</v>
      </c>
      <c r="I171" t="b">
        <f>AND(PRE!I171&lt;&gt;"", OR(I$3=FALSE, SUMPRODUCT(--EXACT(I$5:I$17, PRE!I171))&gt;0))</f>
        <v>0</v>
      </c>
      <c r="J171" t="b">
        <f>AND(PRE!J171&lt;&gt;"", OR(J$3=FALSE, SUMPRODUCT(--EXACT(J$5:J$17, PRE!J171))&gt;0))</f>
        <v>0</v>
      </c>
      <c r="K171" t="b">
        <f>AND(PRE!K171&lt;&gt;"", OR(K$3=FALSE, SUMPRODUCT(--EXACT(K$5:K$17, PRE!K171))&gt;0))</f>
        <v>0</v>
      </c>
    </row>
    <row r="172" spans="1:11" x14ac:dyDescent="0.2">
      <c r="A172" t="b">
        <f>AND(PRE!A172&lt;&gt;"", SUMPRODUCT(--EXACT(PRE!A$18:A$517, PRE!A172))=1)</f>
        <v>0</v>
      </c>
      <c r="B172" t="b">
        <f>AND(PRE!B172&lt;&gt;"", OR(B$3=FALSE, SUMPRODUCT(--EXACT(B$5:B$17, PRE!B172))&gt;0))</f>
        <v>0</v>
      </c>
      <c r="C172" t="b">
        <f>AND(PRE!C172&lt;&gt;"", OR(C$3=FALSE, SUMPRODUCT(--EXACT(C$5:C$17, PRE!C172))&gt;0))</f>
        <v>0</v>
      </c>
      <c r="D172" t="b">
        <f>AND(PRE!D172&lt;&gt;"", OR(D$3=FALSE, SUMPRODUCT(--EXACT(D$5:D$17, PRE!D172))&gt;0))</f>
        <v>0</v>
      </c>
      <c r="E172" t="b">
        <f>AND(PRE!E172&lt;&gt;"", OR(E$3=FALSE, SUMPRODUCT(--EXACT(E$5:E$17, PRE!E172))&gt;0))</f>
        <v>0</v>
      </c>
      <c r="F172" t="b">
        <f>AND(PRE!F172&lt;&gt;"", OR(F$3=FALSE, SUMPRODUCT(--EXACT(F$5:F$17, PRE!F172))&gt;0))</f>
        <v>0</v>
      </c>
      <c r="G172" t="b">
        <f>AND(PRE!G172&lt;&gt;"", OR(G$3=FALSE, SUMPRODUCT(--EXACT(G$5:G$17, PRE!G172))&gt;0))</f>
        <v>0</v>
      </c>
      <c r="H172" t="b">
        <f>AND(PRE!H172&lt;&gt;"", OR(H$3=FALSE, SUMPRODUCT(--EXACT(H$5:H$17, PRE!H172))&gt;0))</f>
        <v>0</v>
      </c>
      <c r="I172" t="b">
        <f>AND(PRE!I172&lt;&gt;"", OR(I$3=FALSE, SUMPRODUCT(--EXACT(I$5:I$17, PRE!I172))&gt;0))</f>
        <v>0</v>
      </c>
      <c r="J172" t="b">
        <f>AND(PRE!J172&lt;&gt;"", OR(J$3=FALSE, SUMPRODUCT(--EXACT(J$5:J$17, PRE!J172))&gt;0))</f>
        <v>0</v>
      </c>
      <c r="K172" t="b">
        <f>AND(PRE!K172&lt;&gt;"", OR(K$3=FALSE, SUMPRODUCT(--EXACT(K$5:K$17, PRE!K172))&gt;0))</f>
        <v>0</v>
      </c>
    </row>
    <row r="173" spans="1:11" x14ac:dyDescent="0.2">
      <c r="A173" t="b">
        <f>AND(PRE!A173&lt;&gt;"", SUMPRODUCT(--EXACT(PRE!A$18:A$517, PRE!A173))=1)</f>
        <v>0</v>
      </c>
      <c r="B173" t="b">
        <f>AND(PRE!B173&lt;&gt;"", OR(B$3=FALSE, SUMPRODUCT(--EXACT(B$5:B$17, PRE!B173))&gt;0))</f>
        <v>0</v>
      </c>
      <c r="C173" t="b">
        <f>AND(PRE!C173&lt;&gt;"", OR(C$3=FALSE, SUMPRODUCT(--EXACT(C$5:C$17, PRE!C173))&gt;0))</f>
        <v>0</v>
      </c>
      <c r="D173" t="b">
        <f>AND(PRE!D173&lt;&gt;"", OR(D$3=FALSE, SUMPRODUCT(--EXACT(D$5:D$17, PRE!D173))&gt;0))</f>
        <v>0</v>
      </c>
      <c r="E173" t="b">
        <f>AND(PRE!E173&lt;&gt;"", OR(E$3=FALSE, SUMPRODUCT(--EXACT(E$5:E$17, PRE!E173))&gt;0))</f>
        <v>0</v>
      </c>
      <c r="F173" t="b">
        <f>AND(PRE!F173&lt;&gt;"", OR(F$3=FALSE, SUMPRODUCT(--EXACT(F$5:F$17, PRE!F173))&gt;0))</f>
        <v>0</v>
      </c>
      <c r="G173" t="b">
        <f>AND(PRE!G173&lt;&gt;"", OR(G$3=FALSE, SUMPRODUCT(--EXACT(G$5:G$17, PRE!G173))&gt;0))</f>
        <v>0</v>
      </c>
      <c r="H173" t="b">
        <f>AND(PRE!H173&lt;&gt;"", OR(H$3=FALSE, SUMPRODUCT(--EXACT(H$5:H$17, PRE!H173))&gt;0))</f>
        <v>0</v>
      </c>
      <c r="I173" t="b">
        <f>AND(PRE!I173&lt;&gt;"", OR(I$3=FALSE, SUMPRODUCT(--EXACT(I$5:I$17, PRE!I173))&gt;0))</f>
        <v>0</v>
      </c>
      <c r="J173" t="b">
        <f>AND(PRE!J173&lt;&gt;"", OR(J$3=FALSE, SUMPRODUCT(--EXACT(J$5:J$17, PRE!J173))&gt;0))</f>
        <v>0</v>
      </c>
      <c r="K173" t="b">
        <f>AND(PRE!K173&lt;&gt;"", OR(K$3=FALSE, SUMPRODUCT(--EXACT(K$5:K$17, PRE!K173))&gt;0))</f>
        <v>0</v>
      </c>
    </row>
    <row r="174" spans="1:11" x14ac:dyDescent="0.2">
      <c r="A174" t="b">
        <f>AND(PRE!A174&lt;&gt;"", SUMPRODUCT(--EXACT(PRE!A$18:A$517, PRE!A174))=1)</f>
        <v>0</v>
      </c>
      <c r="B174" t="b">
        <f>AND(PRE!B174&lt;&gt;"", OR(B$3=FALSE, SUMPRODUCT(--EXACT(B$5:B$17, PRE!B174))&gt;0))</f>
        <v>0</v>
      </c>
      <c r="C174" t="b">
        <f>AND(PRE!C174&lt;&gt;"", OR(C$3=FALSE, SUMPRODUCT(--EXACT(C$5:C$17, PRE!C174))&gt;0))</f>
        <v>0</v>
      </c>
      <c r="D174" t="b">
        <f>AND(PRE!D174&lt;&gt;"", OR(D$3=FALSE, SUMPRODUCT(--EXACT(D$5:D$17, PRE!D174))&gt;0))</f>
        <v>0</v>
      </c>
      <c r="E174" t="b">
        <f>AND(PRE!E174&lt;&gt;"", OR(E$3=FALSE, SUMPRODUCT(--EXACT(E$5:E$17, PRE!E174))&gt;0))</f>
        <v>0</v>
      </c>
      <c r="F174" t="b">
        <f>AND(PRE!F174&lt;&gt;"", OR(F$3=FALSE, SUMPRODUCT(--EXACT(F$5:F$17, PRE!F174))&gt;0))</f>
        <v>0</v>
      </c>
      <c r="G174" t="b">
        <f>AND(PRE!G174&lt;&gt;"", OR(G$3=FALSE, SUMPRODUCT(--EXACT(G$5:G$17, PRE!G174))&gt;0))</f>
        <v>0</v>
      </c>
      <c r="H174" t="b">
        <f>AND(PRE!H174&lt;&gt;"", OR(H$3=FALSE, SUMPRODUCT(--EXACT(H$5:H$17, PRE!H174))&gt;0))</f>
        <v>0</v>
      </c>
      <c r="I174" t="b">
        <f>AND(PRE!I174&lt;&gt;"", OR(I$3=FALSE, SUMPRODUCT(--EXACT(I$5:I$17, PRE!I174))&gt;0))</f>
        <v>0</v>
      </c>
      <c r="J174" t="b">
        <f>AND(PRE!J174&lt;&gt;"", OR(J$3=FALSE, SUMPRODUCT(--EXACT(J$5:J$17, PRE!J174))&gt;0))</f>
        <v>0</v>
      </c>
      <c r="K174" t="b">
        <f>AND(PRE!K174&lt;&gt;"", OR(K$3=FALSE, SUMPRODUCT(--EXACT(K$5:K$17, PRE!K174))&gt;0))</f>
        <v>0</v>
      </c>
    </row>
    <row r="175" spans="1:11" x14ac:dyDescent="0.2">
      <c r="A175" t="b">
        <f>AND(PRE!A175&lt;&gt;"", SUMPRODUCT(--EXACT(PRE!A$18:A$517, PRE!A175))=1)</f>
        <v>0</v>
      </c>
      <c r="B175" t="b">
        <f>AND(PRE!B175&lt;&gt;"", OR(B$3=FALSE, SUMPRODUCT(--EXACT(B$5:B$17, PRE!B175))&gt;0))</f>
        <v>0</v>
      </c>
      <c r="C175" t="b">
        <f>AND(PRE!C175&lt;&gt;"", OR(C$3=FALSE, SUMPRODUCT(--EXACT(C$5:C$17, PRE!C175))&gt;0))</f>
        <v>0</v>
      </c>
      <c r="D175" t="b">
        <f>AND(PRE!D175&lt;&gt;"", OR(D$3=FALSE, SUMPRODUCT(--EXACT(D$5:D$17, PRE!D175))&gt;0))</f>
        <v>0</v>
      </c>
      <c r="E175" t="b">
        <f>AND(PRE!E175&lt;&gt;"", OR(E$3=FALSE, SUMPRODUCT(--EXACT(E$5:E$17, PRE!E175))&gt;0))</f>
        <v>0</v>
      </c>
      <c r="F175" t="b">
        <f>AND(PRE!F175&lt;&gt;"", OR(F$3=FALSE, SUMPRODUCT(--EXACT(F$5:F$17, PRE!F175))&gt;0))</f>
        <v>0</v>
      </c>
      <c r="G175" t="b">
        <f>AND(PRE!G175&lt;&gt;"", OR(G$3=FALSE, SUMPRODUCT(--EXACT(G$5:G$17, PRE!G175))&gt;0))</f>
        <v>0</v>
      </c>
      <c r="H175" t="b">
        <f>AND(PRE!H175&lt;&gt;"", OR(H$3=FALSE, SUMPRODUCT(--EXACT(H$5:H$17, PRE!H175))&gt;0))</f>
        <v>0</v>
      </c>
      <c r="I175" t="b">
        <f>AND(PRE!I175&lt;&gt;"", OR(I$3=FALSE, SUMPRODUCT(--EXACT(I$5:I$17, PRE!I175))&gt;0))</f>
        <v>0</v>
      </c>
      <c r="J175" t="b">
        <f>AND(PRE!J175&lt;&gt;"", OR(J$3=FALSE, SUMPRODUCT(--EXACT(J$5:J$17, PRE!J175))&gt;0))</f>
        <v>0</v>
      </c>
      <c r="K175" t="b">
        <f>AND(PRE!K175&lt;&gt;"", OR(K$3=FALSE, SUMPRODUCT(--EXACT(K$5:K$17, PRE!K175))&gt;0))</f>
        <v>0</v>
      </c>
    </row>
    <row r="176" spans="1:11" x14ac:dyDescent="0.2">
      <c r="A176" t="b">
        <f>AND(PRE!A176&lt;&gt;"", SUMPRODUCT(--EXACT(PRE!A$18:A$517, PRE!A176))=1)</f>
        <v>0</v>
      </c>
      <c r="B176" t="b">
        <f>AND(PRE!B176&lt;&gt;"", OR(B$3=FALSE, SUMPRODUCT(--EXACT(B$5:B$17, PRE!B176))&gt;0))</f>
        <v>0</v>
      </c>
      <c r="C176" t="b">
        <f>AND(PRE!C176&lt;&gt;"", OR(C$3=FALSE, SUMPRODUCT(--EXACT(C$5:C$17, PRE!C176))&gt;0))</f>
        <v>0</v>
      </c>
      <c r="D176" t="b">
        <f>AND(PRE!D176&lt;&gt;"", OR(D$3=FALSE, SUMPRODUCT(--EXACT(D$5:D$17, PRE!D176))&gt;0))</f>
        <v>0</v>
      </c>
      <c r="E176" t="b">
        <f>AND(PRE!E176&lt;&gt;"", OR(E$3=FALSE, SUMPRODUCT(--EXACT(E$5:E$17, PRE!E176))&gt;0))</f>
        <v>0</v>
      </c>
      <c r="F176" t="b">
        <f>AND(PRE!F176&lt;&gt;"", OR(F$3=FALSE, SUMPRODUCT(--EXACT(F$5:F$17, PRE!F176))&gt;0))</f>
        <v>0</v>
      </c>
      <c r="G176" t="b">
        <f>AND(PRE!G176&lt;&gt;"", OR(G$3=FALSE, SUMPRODUCT(--EXACT(G$5:G$17, PRE!G176))&gt;0))</f>
        <v>0</v>
      </c>
      <c r="H176" t="b">
        <f>AND(PRE!H176&lt;&gt;"", OR(H$3=FALSE, SUMPRODUCT(--EXACT(H$5:H$17, PRE!H176))&gt;0))</f>
        <v>0</v>
      </c>
      <c r="I176" t="b">
        <f>AND(PRE!I176&lt;&gt;"", OR(I$3=FALSE, SUMPRODUCT(--EXACT(I$5:I$17, PRE!I176))&gt;0))</f>
        <v>0</v>
      </c>
      <c r="J176" t="b">
        <f>AND(PRE!J176&lt;&gt;"", OR(J$3=FALSE, SUMPRODUCT(--EXACT(J$5:J$17, PRE!J176))&gt;0))</f>
        <v>0</v>
      </c>
      <c r="K176" t="b">
        <f>AND(PRE!K176&lt;&gt;"", OR(K$3=FALSE, SUMPRODUCT(--EXACT(K$5:K$17, PRE!K176))&gt;0))</f>
        <v>0</v>
      </c>
    </row>
    <row r="177" spans="1:11" x14ac:dyDescent="0.2">
      <c r="A177" t="b">
        <f>AND(PRE!A177&lt;&gt;"", SUMPRODUCT(--EXACT(PRE!A$18:A$517, PRE!A177))=1)</f>
        <v>0</v>
      </c>
      <c r="B177" t="b">
        <f>AND(PRE!B177&lt;&gt;"", OR(B$3=FALSE, SUMPRODUCT(--EXACT(B$5:B$17, PRE!B177))&gt;0))</f>
        <v>0</v>
      </c>
      <c r="C177" t="b">
        <f>AND(PRE!C177&lt;&gt;"", OR(C$3=FALSE, SUMPRODUCT(--EXACT(C$5:C$17, PRE!C177))&gt;0))</f>
        <v>0</v>
      </c>
      <c r="D177" t="b">
        <f>AND(PRE!D177&lt;&gt;"", OR(D$3=FALSE, SUMPRODUCT(--EXACT(D$5:D$17, PRE!D177))&gt;0))</f>
        <v>0</v>
      </c>
      <c r="E177" t="b">
        <f>AND(PRE!E177&lt;&gt;"", OR(E$3=FALSE, SUMPRODUCT(--EXACT(E$5:E$17, PRE!E177))&gt;0))</f>
        <v>0</v>
      </c>
      <c r="F177" t="b">
        <f>AND(PRE!F177&lt;&gt;"", OR(F$3=FALSE, SUMPRODUCT(--EXACT(F$5:F$17, PRE!F177))&gt;0))</f>
        <v>0</v>
      </c>
      <c r="G177" t="b">
        <f>AND(PRE!G177&lt;&gt;"", OR(G$3=FALSE, SUMPRODUCT(--EXACT(G$5:G$17, PRE!G177))&gt;0))</f>
        <v>0</v>
      </c>
      <c r="H177" t="b">
        <f>AND(PRE!H177&lt;&gt;"", OR(H$3=FALSE, SUMPRODUCT(--EXACT(H$5:H$17, PRE!H177))&gt;0))</f>
        <v>0</v>
      </c>
      <c r="I177" t="b">
        <f>AND(PRE!I177&lt;&gt;"", OR(I$3=FALSE, SUMPRODUCT(--EXACT(I$5:I$17, PRE!I177))&gt;0))</f>
        <v>0</v>
      </c>
      <c r="J177" t="b">
        <f>AND(PRE!J177&lt;&gt;"", OR(J$3=FALSE, SUMPRODUCT(--EXACT(J$5:J$17, PRE!J177))&gt;0))</f>
        <v>0</v>
      </c>
      <c r="K177" t="b">
        <f>AND(PRE!K177&lt;&gt;"", OR(K$3=FALSE, SUMPRODUCT(--EXACT(K$5:K$17, PRE!K177))&gt;0))</f>
        <v>0</v>
      </c>
    </row>
    <row r="178" spans="1:11" x14ac:dyDescent="0.2">
      <c r="A178" t="b">
        <f>AND(PRE!A178&lt;&gt;"", SUMPRODUCT(--EXACT(PRE!A$18:A$517, PRE!A178))=1)</f>
        <v>0</v>
      </c>
      <c r="B178" t="b">
        <f>AND(PRE!B178&lt;&gt;"", OR(B$3=FALSE, SUMPRODUCT(--EXACT(B$5:B$17, PRE!B178))&gt;0))</f>
        <v>0</v>
      </c>
      <c r="C178" t="b">
        <f>AND(PRE!C178&lt;&gt;"", OR(C$3=FALSE, SUMPRODUCT(--EXACT(C$5:C$17, PRE!C178))&gt;0))</f>
        <v>0</v>
      </c>
      <c r="D178" t="b">
        <f>AND(PRE!D178&lt;&gt;"", OR(D$3=FALSE, SUMPRODUCT(--EXACT(D$5:D$17, PRE!D178))&gt;0))</f>
        <v>0</v>
      </c>
      <c r="E178" t="b">
        <f>AND(PRE!E178&lt;&gt;"", OR(E$3=FALSE, SUMPRODUCT(--EXACT(E$5:E$17, PRE!E178))&gt;0))</f>
        <v>0</v>
      </c>
      <c r="F178" t="b">
        <f>AND(PRE!F178&lt;&gt;"", OR(F$3=FALSE, SUMPRODUCT(--EXACT(F$5:F$17, PRE!F178))&gt;0))</f>
        <v>0</v>
      </c>
      <c r="G178" t="b">
        <f>AND(PRE!G178&lt;&gt;"", OR(G$3=FALSE, SUMPRODUCT(--EXACT(G$5:G$17, PRE!G178))&gt;0))</f>
        <v>0</v>
      </c>
      <c r="H178" t="b">
        <f>AND(PRE!H178&lt;&gt;"", OR(H$3=FALSE, SUMPRODUCT(--EXACT(H$5:H$17, PRE!H178))&gt;0))</f>
        <v>0</v>
      </c>
      <c r="I178" t="b">
        <f>AND(PRE!I178&lt;&gt;"", OR(I$3=FALSE, SUMPRODUCT(--EXACT(I$5:I$17, PRE!I178))&gt;0))</f>
        <v>0</v>
      </c>
      <c r="J178" t="b">
        <f>AND(PRE!J178&lt;&gt;"", OR(J$3=FALSE, SUMPRODUCT(--EXACT(J$5:J$17, PRE!J178))&gt;0))</f>
        <v>0</v>
      </c>
      <c r="K178" t="b">
        <f>AND(PRE!K178&lt;&gt;"", OR(K$3=FALSE, SUMPRODUCT(--EXACT(K$5:K$17, PRE!K178))&gt;0))</f>
        <v>0</v>
      </c>
    </row>
    <row r="179" spans="1:11" x14ac:dyDescent="0.2">
      <c r="A179" t="b">
        <f>AND(PRE!A179&lt;&gt;"", SUMPRODUCT(--EXACT(PRE!A$18:A$517, PRE!A179))=1)</f>
        <v>0</v>
      </c>
      <c r="B179" t="b">
        <f>AND(PRE!B179&lt;&gt;"", OR(B$3=FALSE, SUMPRODUCT(--EXACT(B$5:B$17, PRE!B179))&gt;0))</f>
        <v>0</v>
      </c>
      <c r="C179" t="b">
        <f>AND(PRE!C179&lt;&gt;"", OR(C$3=FALSE, SUMPRODUCT(--EXACT(C$5:C$17, PRE!C179))&gt;0))</f>
        <v>0</v>
      </c>
      <c r="D179" t="b">
        <f>AND(PRE!D179&lt;&gt;"", OR(D$3=FALSE, SUMPRODUCT(--EXACT(D$5:D$17, PRE!D179))&gt;0))</f>
        <v>0</v>
      </c>
      <c r="E179" t="b">
        <f>AND(PRE!E179&lt;&gt;"", OR(E$3=FALSE, SUMPRODUCT(--EXACT(E$5:E$17, PRE!E179))&gt;0))</f>
        <v>0</v>
      </c>
      <c r="F179" t="b">
        <f>AND(PRE!F179&lt;&gt;"", OR(F$3=FALSE, SUMPRODUCT(--EXACT(F$5:F$17, PRE!F179))&gt;0))</f>
        <v>0</v>
      </c>
      <c r="G179" t="b">
        <f>AND(PRE!G179&lt;&gt;"", OR(G$3=FALSE, SUMPRODUCT(--EXACT(G$5:G$17, PRE!G179))&gt;0))</f>
        <v>0</v>
      </c>
      <c r="H179" t="b">
        <f>AND(PRE!H179&lt;&gt;"", OR(H$3=FALSE, SUMPRODUCT(--EXACT(H$5:H$17, PRE!H179))&gt;0))</f>
        <v>0</v>
      </c>
      <c r="I179" t="b">
        <f>AND(PRE!I179&lt;&gt;"", OR(I$3=FALSE, SUMPRODUCT(--EXACT(I$5:I$17, PRE!I179))&gt;0))</f>
        <v>0</v>
      </c>
      <c r="J179" t="b">
        <f>AND(PRE!J179&lt;&gt;"", OR(J$3=FALSE, SUMPRODUCT(--EXACT(J$5:J$17, PRE!J179))&gt;0))</f>
        <v>0</v>
      </c>
      <c r="K179" t="b">
        <f>AND(PRE!K179&lt;&gt;"", OR(K$3=FALSE, SUMPRODUCT(--EXACT(K$5:K$17, PRE!K179))&gt;0))</f>
        <v>0</v>
      </c>
    </row>
    <row r="180" spans="1:11" x14ac:dyDescent="0.2">
      <c r="A180" t="b">
        <f>AND(PRE!A180&lt;&gt;"", SUMPRODUCT(--EXACT(PRE!A$18:A$517, PRE!A180))=1)</f>
        <v>0</v>
      </c>
      <c r="B180" t="b">
        <f>AND(PRE!B180&lt;&gt;"", OR(B$3=FALSE, SUMPRODUCT(--EXACT(B$5:B$17, PRE!B180))&gt;0))</f>
        <v>0</v>
      </c>
      <c r="C180" t="b">
        <f>AND(PRE!C180&lt;&gt;"", OR(C$3=FALSE, SUMPRODUCT(--EXACT(C$5:C$17, PRE!C180))&gt;0))</f>
        <v>0</v>
      </c>
      <c r="D180" t="b">
        <f>AND(PRE!D180&lt;&gt;"", OR(D$3=FALSE, SUMPRODUCT(--EXACT(D$5:D$17, PRE!D180))&gt;0))</f>
        <v>0</v>
      </c>
      <c r="E180" t="b">
        <f>AND(PRE!E180&lt;&gt;"", OR(E$3=FALSE, SUMPRODUCT(--EXACT(E$5:E$17, PRE!E180))&gt;0))</f>
        <v>0</v>
      </c>
      <c r="F180" t="b">
        <f>AND(PRE!F180&lt;&gt;"", OR(F$3=FALSE, SUMPRODUCT(--EXACT(F$5:F$17, PRE!F180))&gt;0))</f>
        <v>0</v>
      </c>
      <c r="G180" t="b">
        <f>AND(PRE!G180&lt;&gt;"", OR(G$3=FALSE, SUMPRODUCT(--EXACT(G$5:G$17, PRE!G180))&gt;0))</f>
        <v>0</v>
      </c>
      <c r="H180" t="b">
        <f>AND(PRE!H180&lt;&gt;"", OR(H$3=FALSE, SUMPRODUCT(--EXACT(H$5:H$17, PRE!H180))&gt;0))</f>
        <v>0</v>
      </c>
      <c r="I180" t="b">
        <f>AND(PRE!I180&lt;&gt;"", OR(I$3=FALSE, SUMPRODUCT(--EXACT(I$5:I$17, PRE!I180))&gt;0))</f>
        <v>0</v>
      </c>
      <c r="J180" t="b">
        <f>AND(PRE!J180&lt;&gt;"", OR(J$3=FALSE, SUMPRODUCT(--EXACT(J$5:J$17, PRE!J180))&gt;0))</f>
        <v>0</v>
      </c>
      <c r="K180" t="b">
        <f>AND(PRE!K180&lt;&gt;"", OR(K$3=FALSE, SUMPRODUCT(--EXACT(K$5:K$17, PRE!K180))&gt;0))</f>
        <v>0</v>
      </c>
    </row>
    <row r="181" spans="1:11" x14ac:dyDescent="0.2">
      <c r="A181" t="b">
        <f>AND(PRE!A181&lt;&gt;"", SUMPRODUCT(--EXACT(PRE!A$18:A$517, PRE!A181))=1)</f>
        <v>0</v>
      </c>
      <c r="B181" t="b">
        <f>AND(PRE!B181&lt;&gt;"", OR(B$3=FALSE, SUMPRODUCT(--EXACT(B$5:B$17, PRE!B181))&gt;0))</f>
        <v>0</v>
      </c>
      <c r="C181" t="b">
        <f>AND(PRE!C181&lt;&gt;"", OR(C$3=FALSE, SUMPRODUCT(--EXACT(C$5:C$17, PRE!C181))&gt;0))</f>
        <v>0</v>
      </c>
      <c r="D181" t="b">
        <f>AND(PRE!D181&lt;&gt;"", OR(D$3=FALSE, SUMPRODUCT(--EXACT(D$5:D$17, PRE!D181))&gt;0))</f>
        <v>0</v>
      </c>
      <c r="E181" t="b">
        <f>AND(PRE!E181&lt;&gt;"", OR(E$3=FALSE, SUMPRODUCT(--EXACT(E$5:E$17, PRE!E181))&gt;0))</f>
        <v>0</v>
      </c>
      <c r="F181" t="b">
        <f>AND(PRE!F181&lt;&gt;"", OR(F$3=FALSE, SUMPRODUCT(--EXACT(F$5:F$17, PRE!F181))&gt;0))</f>
        <v>0</v>
      </c>
      <c r="G181" t="b">
        <f>AND(PRE!G181&lt;&gt;"", OR(G$3=FALSE, SUMPRODUCT(--EXACT(G$5:G$17, PRE!G181))&gt;0))</f>
        <v>0</v>
      </c>
      <c r="H181" t="b">
        <f>AND(PRE!H181&lt;&gt;"", OR(H$3=FALSE, SUMPRODUCT(--EXACT(H$5:H$17, PRE!H181))&gt;0))</f>
        <v>0</v>
      </c>
      <c r="I181" t="b">
        <f>AND(PRE!I181&lt;&gt;"", OR(I$3=FALSE, SUMPRODUCT(--EXACT(I$5:I$17, PRE!I181))&gt;0))</f>
        <v>0</v>
      </c>
      <c r="J181" t="b">
        <f>AND(PRE!J181&lt;&gt;"", OR(J$3=FALSE, SUMPRODUCT(--EXACT(J$5:J$17, PRE!J181))&gt;0))</f>
        <v>0</v>
      </c>
      <c r="K181" t="b">
        <f>AND(PRE!K181&lt;&gt;"", OR(K$3=FALSE, SUMPRODUCT(--EXACT(K$5:K$17, PRE!K181))&gt;0))</f>
        <v>0</v>
      </c>
    </row>
    <row r="182" spans="1:11" x14ac:dyDescent="0.2">
      <c r="A182" t="b">
        <f>AND(PRE!A182&lt;&gt;"", SUMPRODUCT(--EXACT(PRE!A$18:A$517, PRE!A182))=1)</f>
        <v>0</v>
      </c>
      <c r="B182" t="b">
        <f>AND(PRE!B182&lt;&gt;"", OR(B$3=FALSE, SUMPRODUCT(--EXACT(B$5:B$17, PRE!B182))&gt;0))</f>
        <v>0</v>
      </c>
      <c r="C182" t="b">
        <f>AND(PRE!C182&lt;&gt;"", OR(C$3=FALSE, SUMPRODUCT(--EXACT(C$5:C$17, PRE!C182))&gt;0))</f>
        <v>0</v>
      </c>
      <c r="D182" t="b">
        <f>AND(PRE!D182&lt;&gt;"", OR(D$3=FALSE, SUMPRODUCT(--EXACT(D$5:D$17, PRE!D182))&gt;0))</f>
        <v>0</v>
      </c>
      <c r="E182" t="b">
        <f>AND(PRE!E182&lt;&gt;"", OR(E$3=FALSE, SUMPRODUCT(--EXACT(E$5:E$17, PRE!E182))&gt;0))</f>
        <v>0</v>
      </c>
      <c r="F182" t="b">
        <f>AND(PRE!F182&lt;&gt;"", OR(F$3=FALSE, SUMPRODUCT(--EXACT(F$5:F$17, PRE!F182))&gt;0))</f>
        <v>0</v>
      </c>
      <c r="G182" t="b">
        <f>AND(PRE!G182&lt;&gt;"", OR(G$3=FALSE, SUMPRODUCT(--EXACT(G$5:G$17, PRE!G182))&gt;0))</f>
        <v>0</v>
      </c>
      <c r="H182" t="b">
        <f>AND(PRE!H182&lt;&gt;"", OR(H$3=FALSE, SUMPRODUCT(--EXACT(H$5:H$17, PRE!H182))&gt;0))</f>
        <v>0</v>
      </c>
      <c r="I182" t="b">
        <f>AND(PRE!I182&lt;&gt;"", OR(I$3=FALSE, SUMPRODUCT(--EXACT(I$5:I$17, PRE!I182))&gt;0))</f>
        <v>0</v>
      </c>
      <c r="J182" t="b">
        <f>AND(PRE!J182&lt;&gt;"", OR(J$3=FALSE, SUMPRODUCT(--EXACT(J$5:J$17, PRE!J182))&gt;0))</f>
        <v>0</v>
      </c>
      <c r="K182" t="b">
        <f>AND(PRE!K182&lt;&gt;"", OR(K$3=FALSE, SUMPRODUCT(--EXACT(K$5:K$17, PRE!K182))&gt;0))</f>
        <v>0</v>
      </c>
    </row>
    <row r="183" spans="1:11" x14ac:dyDescent="0.2">
      <c r="A183" t="b">
        <f>AND(PRE!A183&lt;&gt;"", SUMPRODUCT(--EXACT(PRE!A$18:A$517, PRE!A183))=1)</f>
        <v>0</v>
      </c>
      <c r="B183" t="b">
        <f>AND(PRE!B183&lt;&gt;"", OR(B$3=FALSE, SUMPRODUCT(--EXACT(B$5:B$17, PRE!B183))&gt;0))</f>
        <v>0</v>
      </c>
      <c r="C183" t="b">
        <f>AND(PRE!C183&lt;&gt;"", OR(C$3=FALSE, SUMPRODUCT(--EXACT(C$5:C$17, PRE!C183))&gt;0))</f>
        <v>0</v>
      </c>
      <c r="D183" t="b">
        <f>AND(PRE!D183&lt;&gt;"", OR(D$3=FALSE, SUMPRODUCT(--EXACT(D$5:D$17, PRE!D183))&gt;0))</f>
        <v>0</v>
      </c>
      <c r="E183" t="b">
        <f>AND(PRE!E183&lt;&gt;"", OR(E$3=FALSE, SUMPRODUCT(--EXACT(E$5:E$17, PRE!E183))&gt;0))</f>
        <v>0</v>
      </c>
      <c r="F183" t="b">
        <f>AND(PRE!F183&lt;&gt;"", OR(F$3=FALSE, SUMPRODUCT(--EXACT(F$5:F$17, PRE!F183))&gt;0))</f>
        <v>0</v>
      </c>
      <c r="G183" t="b">
        <f>AND(PRE!G183&lt;&gt;"", OR(G$3=FALSE, SUMPRODUCT(--EXACT(G$5:G$17, PRE!G183))&gt;0))</f>
        <v>0</v>
      </c>
      <c r="H183" t="b">
        <f>AND(PRE!H183&lt;&gt;"", OR(H$3=FALSE, SUMPRODUCT(--EXACT(H$5:H$17, PRE!H183))&gt;0))</f>
        <v>0</v>
      </c>
      <c r="I183" t="b">
        <f>AND(PRE!I183&lt;&gt;"", OR(I$3=FALSE, SUMPRODUCT(--EXACT(I$5:I$17, PRE!I183))&gt;0))</f>
        <v>0</v>
      </c>
      <c r="J183" t="b">
        <f>AND(PRE!J183&lt;&gt;"", OR(J$3=FALSE, SUMPRODUCT(--EXACT(J$5:J$17, PRE!J183))&gt;0))</f>
        <v>0</v>
      </c>
      <c r="K183" t="b">
        <f>AND(PRE!K183&lt;&gt;"", OR(K$3=FALSE, SUMPRODUCT(--EXACT(K$5:K$17, PRE!K183))&gt;0))</f>
        <v>0</v>
      </c>
    </row>
    <row r="184" spans="1:11" x14ac:dyDescent="0.2">
      <c r="A184" t="b">
        <f>AND(PRE!A184&lt;&gt;"", SUMPRODUCT(--EXACT(PRE!A$18:A$517, PRE!A184))=1)</f>
        <v>0</v>
      </c>
      <c r="B184" t="b">
        <f>AND(PRE!B184&lt;&gt;"", OR(B$3=FALSE, SUMPRODUCT(--EXACT(B$5:B$17, PRE!B184))&gt;0))</f>
        <v>0</v>
      </c>
      <c r="C184" t="b">
        <f>AND(PRE!C184&lt;&gt;"", OR(C$3=FALSE, SUMPRODUCT(--EXACT(C$5:C$17, PRE!C184))&gt;0))</f>
        <v>0</v>
      </c>
      <c r="D184" t="b">
        <f>AND(PRE!D184&lt;&gt;"", OR(D$3=FALSE, SUMPRODUCT(--EXACT(D$5:D$17, PRE!D184))&gt;0))</f>
        <v>0</v>
      </c>
      <c r="E184" t="b">
        <f>AND(PRE!E184&lt;&gt;"", OR(E$3=FALSE, SUMPRODUCT(--EXACT(E$5:E$17, PRE!E184))&gt;0))</f>
        <v>0</v>
      </c>
      <c r="F184" t="b">
        <f>AND(PRE!F184&lt;&gt;"", OR(F$3=FALSE, SUMPRODUCT(--EXACT(F$5:F$17, PRE!F184))&gt;0))</f>
        <v>0</v>
      </c>
      <c r="G184" t="b">
        <f>AND(PRE!G184&lt;&gt;"", OR(G$3=FALSE, SUMPRODUCT(--EXACT(G$5:G$17, PRE!G184))&gt;0))</f>
        <v>0</v>
      </c>
      <c r="H184" t="b">
        <f>AND(PRE!H184&lt;&gt;"", OR(H$3=FALSE, SUMPRODUCT(--EXACT(H$5:H$17, PRE!H184))&gt;0))</f>
        <v>0</v>
      </c>
      <c r="I184" t="b">
        <f>AND(PRE!I184&lt;&gt;"", OR(I$3=FALSE, SUMPRODUCT(--EXACT(I$5:I$17, PRE!I184))&gt;0))</f>
        <v>0</v>
      </c>
      <c r="J184" t="b">
        <f>AND(PRE!J184&lt;&gt;"", OR(J$3=FALSE, SUMPRODUCT(--EXACT(J$5:J$17, PRE!J184))&gt;0))</f>
        <v>0</v>
      </c>
      <c r="K184" t="b">
        <f>AND(PRE!K184&lt;&gt;"", OR(K$3=FALSE, SUMPRODUCT(--EXACT(K$5:K$17, PRE!K184))&gt;0))</f>
        <v>0</v>
      </c>
    </row>
    <row r="185" spans="1:11" x14ac:dyDescent="0.2">
      <c r="A185" t="b">
        <f>AND(PRE!A185&lt;&gt;"", SUMPRODUCT(--EXACT(PRE!A$18:A$517, PRE!A185))=1)</f>
        <v>0</v>
      </c>
      <c r="B185" t="b">
        <f>AND(PRE!B185&lt;&gt;"", OR(B$3=FALSE, SUMPRODUCT(--EXACT(B$5:B$17, PRE!B185))&gt;0))</f>
        <v>0</v>
      </c>
      <c r="C185" t="b">
        <f>AND(PRE!C185&lt;&gt;"", OR(C$3=FALSE, SUMPRODUCT(--EXACT(C$5:C$17, PRE!C185))&gt;0))</f>
        <v>0</v>
      </c>
      <c r="D185" t="b">
        <f>AND(PRE!D185&lt;&gt;"", OR(D$3=FALSE, SUMPRODUCT(--EXACT(D$5:D$17, PRE!D185))&gt;0))</f>
        <v>0</v>
      </c>
      <c r="E185" t="b">
        <f>AND(PRE!E185&lt;&gt;"", OR(E$3=FALSE, SUMPRODUCT(--EXACT(E$5:E$17, PRE!E185))&gt;0))</f>
        <v>0</v>
      </c>
      <c r="F185" t="b">
        <f>AND(PRE!F185&lt;&gt;"", OR(F$3=FALSE, SUMPRODUCT(--EXACT(F$5:F$17, PRE!F185))&gt;0))</f>
        <v>0</v>
      </c>
      <c r="G185" t="b">
        <f>AND(PRE!G185&lt;&gt;"", OR(G$3=FALSE, SUMPRODUCT(--EXACT(G$5:G$17, PRE!G185))&gt;0))</f>
        <v>0</v>
      </c>
      <c r="H185" t="b">
        <f>AND(PRE!H185&lt;&gt;"", OR(H$3=FALSE, SUMPRODUCT(--EXACT(H$5:H$17, PRE!H185))&gt;0))</f>
        <v>0</v>
      </c>
      <c r="I185" t="b">
        <f>AND(PRE!I185&lt;&gt;"", OR(I$3=FALSE, SUMPRODUCT(--EXACT(I$5:I$17, PRE!I185))&gt;0))</f>
        <v>0</v>
      </c>
      <c r="J185" t="b">
        <f>AND(PRE!J185&lt;&gt;"", OR(J$3=FALSE, SUMPRODUCT(--EXACT(J$5:J$17, PRE!J185))&gt;0))</f>
        <v>0</v>
      </c>
      <c r="K185" t="b">
        <f>AND(PRE!K185&lt;&gt;"", OR(K$3=FALSE, SUMPRODUCT(--EXACT(K$5:K$17, PRE!K185))&gt;0))</f>
        <v>0</v>
      </c>
    </row>
    <row r="186" spans="1:11" x14ac:dyDescent="0.2">
      <c r="A186" t="b">
        <f>AND(PRE!A186&lt;&gt;"", SUMPRODUCT(--EXACT(PRE!A$18:A$517, PRE!A186))=1)</f>
        <v>0</v>
      </c>
      <c r="B186" t="b">
        <f>AND(PRE!B186&lt;&gt;"", OR(B$3=FALSE, SUMPRODUCT(--EXACT(B$5:B$17, PRE!B186))&gt;0))</f>
        <v>0</v>
      </c>
      <c r="C186" t="b">
        <f>AND(PRE!C186&lt;&gt;"", OR(C$3=FALSE, SUMPRODUCT(--EXACT(C$5:C$17, PRE!C186))&gt;0))</f>
        <v>0</v>
      </c>
      <c r="D186" t="b">
        <f>AND(PRE!D186&lt;&gt;"", OR(D$3=FALSE, SUMPRODUCT(--EXACT(D$5:D$17, PRE!D186))&gt;0))</f>
        <v>0</v>
      </c>
      <c r="E186" t="b">
        <f>AND(PRE!E186&lt;&gt;"", OR(E$3=FALSE, SUMPRODUCT(--EXACT(E$5:E$17, PRE!E186))&gt;0))</f>
        <v>0</v>
      </c>
      <c r="F186" t="b">
        <f>AND(PRE!F186&lt;&gt;"", OR(F$3=FALSE, SUMPRODUCT(--EXACT(F$5:F$17, PRE!F186))&gt;0))</f>
        <v>0</v>
      </c>
      <c r="G186" t="b">
        <f>AND(PRE!G186&lt;&gt;"", OR(G$3=FALSE, SUMPRODUCT(--EXACT(G$5:G$17, PRE!G186))&gt;0))</f>
        <v>0</v>
      </c>
      <c r="H186" t="b">
        <f>AND(PRE!H186&lt;&gt;"", OR(H$3=FALSE, SUMPRODUCT(--EXACT(H$5:H$17, PRE!H186))&gt;0))</f>
        <v>0</v>
      </c>
      <c r="I186" t="b">
        <f>AND(PRE!I186&lt;&gt;"", OR(I$3=FALSE, SUMPRODUCT(--EXACT(I$5:I$17, PRE!I186))&gt;0))</f>
        <v>0</v>
      </c>
      <c r="J186" t="b">
        <f>AND(PRE!J186&lt;&gt;"", OR(J$3=FALSE, SUMPRODUCT(--EXACT(J$5:J$17, PRE!J186))&gt;0))</f>
        <v>0</v>
      </c>
      <c r="K186" t="b">
        <f>AND(PRE!K186&lt;&gt;"", OR(K$3=FALSE, SUMPRODUCT(--EXACT(K$5:K$17, PRE!K186))&gt;0))</f>
        <v>0</v>
      </c>
    </row>
    <row r="187" spans="1:11" x14ac:dyDescent="0.2">
      <c r="A187" t="b">
        <f>AND(PRE!A187&lt;&gt;"", SUMPRODUCT(--EXACT(PRE!A$18:A$517, PRE!A187))=1)</f>
        <v>0</v>
      </c>
      <c r="B187" t="b">
        <f>AND(PRE!B187&lt;&gt;"", OR(B$3=FALSE, SUMPRODUCT(--EXACT(B$5:B$17, PRE!B187))&gt;0))</f>
        <v>0</v>
      </c>
      <c r="C187" t="b">
        <f>AND(PRE!C187&lt;&gt;"", OR(C$3=FALSE, SUMPRODUCT(--EXACT(C$5:C$17, PRE!C187))&gt;0))</f>
        <v>0</v>
      </c>
      <c r="D187" t="b">
        <f>AND(PRE!D187&lt;&gt;"", OR(D$3=FALSE, SUMPRODUCT(--EXACT(D$5:D$17, PRE!D187))&gt;0))</f>
        <v>0</v>
      </c>
      <c r="E187" t="b">
        <f>AND(PRE!E187&lt;&gt;"", OR(E$3=FALSE, SUMPRODUCT(--EXACT(E$5:E$17, PRE!E187))&gt;0))</f>
        <v>0</v>
      </c>
      <c r="F187" t="b">
        <f>AND(PRE!F187&lt;&gt;"", OR(F$3=FALSE, SUMPRODUCT(--EXACT(F$5:F$17, PRE!F187))&gt;0))</f>
        <v>0</v>
      </c>
      <c r="G187" t="b">
        <f>AND(PRE!G187&lt;&gt;"", OR(G$3=FALSE, SUMPRODUCT(--EXACT(G$5:G$17, PRE!G187))&gt;0))</f>
        <v>0</v>
      </c>
      <c r="H187" t="b">
        <f>AND(PRE!H187&lt;&gt;"", OR(H$3=FALSE, SUMPRODUCT(--EXACT(H$5:H$17, PRE!H187))&gt;0))</f>
        <v>0</v>
      </c>
      <c r="I187" t="b">
        <f>AND(PRE!I187&lt;&gt;"", OR(I$3=FALSE, SUMPRODUCT(--EXACT(I$5:I$17, PRE!I187))&gt;0))</f>
        <v>0</v>
      </c>
      <c r="J187" t="b">
        <f>AND(PRE!J187&lt;&gt;"", OR(J$3=FALSE, SUMPRODUCT(--EXACT(J$5:J$17, PRE!J187))&gt;0))</f>
        <v>0</v>
      </c>
      <c r="K187" t="b">
        <f>AND(PRE!K187&lt;&gt;"", OR(K$3=FALSE, SUMPRODUCT(--EXACT(K$5:K$17, PRE!K187))&gt;0))</f>
        <v>0</v>
      </c>
    </row>
    <row r="188" spans="1:11" x14ac:dyDescent="0.2">
      <c r="A188" t="b">
        <f>AND(PRE!A188&lt;&gt;"", SUMPRODUCT(--EXACT(PRE!A$18:A$517, PRE!A188))=1)</f>
        <v>0</v>
      </c>
      <c r="B188" t="b">
        <f>AND(PRE!B188&lt;&gt;"", OR(B$3=FALSE, SUMPRODUCT(--EXACT(B$5:B$17, PRE!B188))&gt;0))</f>
        <v>0</v>
      </c>
      <c r="C188" t="b">
        <f>AND(PRE!C188&lt;&gt;"", OR(C$3=FALSE, SUMPRODUCT(--EXACT(C$5:C$17, PRE!C188))&gt;0))</f>
        <v>0</v>
      </c>
      <c r="D188" t="b">
        <f>AND(PRE!D188&lt;&gt;"", OR(D$3=FALSE, SUMPRODUCT(--EXACT(D$5:D$17, PRE!D188))&gt;0))</f>
        <v>0</v>
      </c>
      <c r="E188" t="b">
        <f>AND(PRE!E188&lt;&gt;"", OR(E$3=FALSE, SUMPRODUCT(--EXACT(E$5:E$17, PRE!E188))&gt;0))</f>
        <v>0</v>
      </c>
      <c r="F188" t="b">
        <f>AND(PRE!F188&lt;&gt;"", OR(F$3=FALSE, SUMPRODUCT(--EXACT(F$5:F$17, PRE!F188))&gt;0))</f>
        <v>0</v>
      </c>
      <c r="G188" t="b">
        <f>AND(PRE!G188&lt;&gt;"", OR(G$3=FALSE, SUMPRODUCT(--EXACT(G$5:G$17, PRE!G188))&gt;0))</f>
        <v>0</v>
      </c>
      <c r="H188" t="b">
        <f>AND(PRE!H188&lt;&gt;"", OR(H$3=FALSE, SUMPRODUCT(--EXACT(H$5:H$17, PRE!H188))&gt;0))</f>
        <v>0</v>
      </c>
      <c r="I188" t="b">
        <f>AND(PRE!I188&lt;&gt;"", OR(I$3=FALSE, SUMPRODUCT(--EXACT(I$5:I$17, PRE!I188))&gt;0))</f>
        <v>0</v>
      </c>
      <c r="J188" t="b">
        <f>AND(PRE!J188&lt;&gt;"", OR(J$3=FALSE, SUMPRODUCT(--EXACT(J$5:J$17, PRE!J188))&gt;0))</f>
        <v>0</v>
      </c>
      <c r="K188" t="b">
        <f>AND(PRE!K188&lt;&gt;"", OR(K$3=FALSE, SUMPRODUCT(--EXACT(K$5:K$17, PRE!K188))&gt;0))</f>
        <v>0</v>
      </c>
    </row>
    <row r="189" spans="1:11" x14ac:dyDescent="0.2">
      <c r="A189" t="b">
        <f>AND(PRE!A189&lt;&gt;"", SUMPRODUCT(--EXACT(PRE!A$18:A$517, PRE!A189))=1)</f>
        <v>0</v>
      </c>
      <c r="B189" t="b">
        <f>AND(PRE!B189&lt;&gt;"", OR(B$3=FALSE, SUMPRODUCT(--EXACT(B$5:B$17, PRE!B189))&gt;0))</f>
        <v>0</v>
      </c>
      <c r="C189" t="b">
        <f>AND(PRE!C189&lt;&gt;"", OR(C$3=FALSE, SUMPRODUCT(--EXACT(C$5:C$17, PRE!C189))&gt;0))</f>
        <v>0</v>
      </c>
      <c r="D189" t="b">
        <f>AND(PRE!D189&lt;&gt;"", OR(D$3=FALSE, SUMPRODUCT(--EXACT(D$5:D$17, PRE!D189))&gt;0))</f>
        <v>0</v>
      </c>
      <c r="E189" t="b">
        <f>AND(PRE!E189&lt;&gt;"", OR(E$3=FALSE, SUMPRODUCT(--EXACT(E$5:E$17, PRE!E189))&gt;0))</f>
        <v>0</v>
      </c>
      <c r="F189" t="b">
        <f>AND(PRE!F189&lt;&gt;"", OR(F$3=FALSE, SUMPRODUCT(--EXACT(F$5:F$17, PRE!F189))&gt;0))</f>
        <v>0</v>
      </c>
      <c r="G189" t="b">
        <f>AND(PRE!G189&lt;&gt;"", OR(G$3=FALSE, SUMPRODUCT(--EXACT(G$5:G$17, PRE!G189))&gt;0))</f>
        <v>0</v>
      </c>
      <c r="H189" t="b">
        <f>AND(PRE!H189&lt;&gt;"", OR(H$3=FALSE, SUMPRODUCT(--EXACT(H$5:H$17, PRE!H189))&gt;0))</f>
        <v>0</v>
      </c>
      <c r="I189" t="b">
        <f>AND(PRE!I189&lt;&gt;"", OR(I$3=FALSE, SUMPRODUCT(--EXACT(I$5:I$17, PRE!I189))&gt;0))</f>
        <v>0</v>
      </c>
      <c r="J189" t="b">
        <f>AND(PRE!J189&lt;&gt;"", OR(J$3=FALSE, SUMPRODUCT(--EXACT(J$5:J$17, PRE!J189))&gt;0))</f>
        <v>0</v>
      </c>
      <c r="K189" t="b">
        <f>AND(PRE!K189&lt;&gt;"", OR(K$3=FALSE, SUMPRODUCT(--EXACT(K$5:K$17, PRE!K189))&gt;0))</f>
        <v>0</v>
      </c>
    </row>
    <row r="190" spans="1:11" x14ac:dyDescent="0.2">
      <c r="A190" t="b">
        <f>AND(PRE!A190&lt;&gt;"", SUMPRODUCT(--EXACT(PRE!A$18:A$517, PRE!A190))=1)</f>
        <v>0</v>
      </c>
      <c r="B190" t="b">
        <f>AND(PRE!B190&lt;&gt;"", OR(B$3=FALSE, SUMPRODUCT(--EXACT(B$5:B$17, PRE!B190))&gt;0))</f>
        <v>0</v>
      </c>
      <c r="C190" t="b">
        <f>AND(PRE!C190&lt;&gt;"", OR(C$3=FALSE, SUMPRODUCT(--EXACT(C$5:C$17, PRE!C190))&gt;0))</f>
        <v>0</v>
      </c>
      <c r="D190" t="b">
        <f>AND(PRE!D190&lt;&gt;"", OR(D$3=FALSE, SUMPRODUCT(--EXACT(D$5:D$17, PRE!D190))&gt;0))</f>
        <v>0</v>
      </c>
      <c r="E190" t="b">
        <f>AND(PRE!E190&lt;&gt;"", OR(E$3=FALSE, SUMPRODUCT(--EXACT(E$5:E$17, PRE!E190))&gt;0))</f>
        <v>0</v>
      </c>
      <c r="F190" t="b">
        <f>AND(PRE!F190&lt;&gt;"", OR(F$3=FALSE, SUMPRODUCT(--EXACT(F$5:F$17, PRE!F190))&gt;0))</f>
        <v>0</v>
      </c>
      <c r="G190" t="b">
        <f>AND(PRE!G190&lt;&gt;"", OR(G$3=FALSE, SUMPRODUCT(--EXACT(G$5:G$17, PRE!G190))&gt;0))</f>
        <v>0</v>
      </c>
      <c r="H190" t="b">
        <f>AND(PRE!H190&lt;&gt;"", OR(H$3=FALSE, SUMPRODUCT(--EXACT(H$5:H$17, PRE!H190))&gt;0))</f>
        <v>0</v>
      </c>
      <c r="I190" t="b">
        <f>AND(PRE!I190&lt;&gt;"", OR(I$3=FALSE, SUMPRODUCT(--EXACT(I$5:I$17, PRE!I190))&gt;0))</f>
        <v>0</v>
      </c>
      <c r="J190" t="b">
        <f>AND(PRE!J190&lt;&gt;"", OR(J$3=FALSE, SUMPRODUCT(--EXACT(J$5:J$17, PRE!J190))&gt;0))</f>
        <v>0</v>
      </c>
      <c r="K190" t="b">
        <f>AND(PRE!K190&lt;&gt;"", OR(K$3=FALSE, SUMPRODUCT(--EXACT(K$5:K$17, PRE!K190))&gt;0))</f>
        <v>0</v>
      </c>
    </row>
    <row r="191" spans="1:11" x14ac:dyDescent="0.2">
      <c r="A191" t="b">
        <f>AND(PRE!A191&lt;&gt;"", SUMPRODUCT(--EXACT(PRE!A$18:A$517, PRE!A191))=1)</f>
        <v>0</v>
      </c>
      <c r="B191" t="b">
        <f>AND(PRE!B191&lt;&gt;"", OR(B$3=FALSE, SUMPRODUCT(--EXACT(B$5:B$17, PRE!B191))&gt;0))</f>
        <v>0</v>
      </c>
      <c r="C191" t="b">
        <f>AND(PRE!C191&lt;&gt;"", OR(C$3=FALSE, SUMPRODUCT(--EXACT(C$5:C$17, PRE!C191))&gt;0))</f>
        <v>0</v>
      </c>
      <c r="D191" t="b">
        <f>AND(PRE!D191&lt;&gt;"", OR(D$3=FALSE, SUMPRODUCT(--EXACT(D$5:D$17, PRE!D191))&gt;0))</f>
        <v>0</v>
      </c>
      <c r="E191" t="b">
        <f>AND(PRE!E191&lt;&gt;"", OR(E$3=FALSE, SUMPRODUCT(--EXACT(E$5:E$17, PRE!E191))&gt;0))</f>
        <v>0</v>
      </c>
      <c r="F191" t="b">
        <f>AND(PRE!F191&lt;&gt;"", OR(F$3=FALSE, SUMPRODUCT(--EXACT(F$5:F$17, PRE!F191))&gt;0))</f>
        <v>0</v>
      </c>
      <c r="G191" t="b">
        <f>AND(PRE!G191&lt;&gt;"", OR(G$3=FALSE, SUMPRODUCT(--EXACT(G$5:G$17, PRE!G191))&gt;0))</f>
        <v>0</v>
      </c>
      <c r="H191" t="b">
        <f>AND(PRE!H191&lt;&gt;"", OR(H$3=FALSE, SUMPRODUCT(--EXACT(H$5:H$17, PRE!H191))&gt;0))</f>
        <v>0</v>
      </c>
      <c r="I191" t="b">
        <f>AND(PRE!I191&lt;&gt;"", OR(I$3=FALSE, SUMPRODUCT(--EXACT(I$5:I$17, PRE!I191))&gt;0))</f>
        <v>0</v>
      </c>
      <c r="J191" t="b">
        <f>AND(PRE!J191&lt;&gt;"", OR(J$3=FALSE, SUMPRODUCT(--EXACT(J$5:J$17, PRE!J191))&gt;0))</f>
        <v>0</v>
      </c>
      <c r="K191" t="b">
        <f>AND(PRE!K191&lt;&gt;"", OR(K$3=FALSE, SUMPRODUCT(--EXACT(K$5:K$17, PRE!K191))&gt;0))</f>
        <v>0</v>
      </c>
    </row>
    <row r="192" spans="1:11" x14ac:dyDescent="0.2">
      <c r="A192" t="b">
        <f>AND(PRE!A192&lt;&gt;"", SUMPRODUCT(--EXACT(PRE!A$18:A$517, PRE!A192))=1)</f>
        <v>0</v>
      </c>
      <c r="B192" t="b">
        <f>AND(PRE!B192&lt;&gt;"", OR(B$3=FALSE, SUMPRODUCT(--EXACT(B$5:B$17, PRE!B192))&gt;0))</f>
        <v>0</v>
      </c>
      <c r="C192" t="b">
        <f>AND(PRE!C192&lt;&gt;"", OR(C$3=FALSE, SUMPRODUCT(--EXACT(C$5:C$17, PRE!C192))&gt;0))</f>
        <v>0</v>
      </c>
      <c r="D192" t="b">
        <f>AND(PRE!D192&lt;&gt;"", OR(D$3=FALSE, SUMPRODUCT(--EXACT(D$5:D$17, PRE!D192))&gt;0))</f>
        <v>0</v>
      </c>
      <c r="E192" t="b">
        <f>AND(PRE!E192&lt;&gt;"", OR(E$3=FALSE, SUMPRODUCT(--EXACT(E$5:E$17, PRE!E192))&gt;0))</f>
        <v>0</v>
      </c>
      <c r="F192" t="b">
        <f>AND(PRE!F192&lt;&gt;"", OR(F$3=FALSE, SUMPRODUCT(--EXACT(F$5:F$17, PRE!F192))&gt;0))</f>
        <v>0</v>
      </c>
      <c r="G192" t="b">
        <f>AND(PRE!G192&lt;&gt;"", OR(G$3=FALSE, SUMPRODUCT(--EXACT(G$5:G$17, PRE!G192))&gt;0))</f>
        <v>0</v>
      </c>
      <c r="H192" t="b">
        <f>AND(PRE!H192&lt;&gt;"", OR(H$3=FALSE, SUMPRODUCT(--EXACT(H$5:H$17, PRE!H192))&gt;0))</f>
        <v>0</v>
      </c>
      <c r="I192" t="b">
        <f>AND(PRE!I192&lt;&gt;"", OR(I$3=FALSE, SUMPRODUCT(--EXACT(I$5:I$17, PRE!I192))&gt;0))</f>
        <v>0</v>
      </c>
      <c r="J192" t="b">
        <f>AND(PRE!J192&lt;&gt;"", OR(J$3=FALSE, SUMPRODUCT(--EXACT(J$5:J$17, PRE!J192))&gt;0))</f>
        <v>0</v>
      </c>
      <c r="K192" t="b">
        <f>AND(PRE!K192&lt;&gt;"", OR(K$3=FALSE, SUMPRODUCT(--EXACT(K$5:K$17, PRE!K192))&gt;0))</f>
        <v>0</v>
      </c>
    </row>
    <row r="193" spans="1:11" x14ac:dyDescent="0.2">
      <c r="A193" t="b">
        <f>AND(PRE!A193&lt;&gt;"", SUMPRODUCT(--EXACT(PRE!A$18:A$517, PRE!A193))=1)</f>
        <v>0</v>
      </c>
      <c r="B193" t="b">
        <f>AND(PRE!B193&lt;&gt;"", OR(B$3=FALSE, SUMPRODUCT(--EXACT(B$5:B$17, PRE!B193))&gt;0))</f>
        <v>0</v>
      </c>
      <c r="C193" t="b">
        <f>AND(PRE!C193&lt;&gt;"", OR(C$3=FALSE, SUMPRODUCT(--EXACT(C$5:C$17, PRE!C193))&gt;0))</f>
        <v>0</v>
      </c>
      <c r="D193" t="b">
        <f>AND(PRE!D193&lt;&gt;"", OR(D$3=FALSE, SUMPRODUCT(--EXACT(D$5:D$17, PRE!D193))&gt;0))</f>
        <v>0</v>
      </c>
      <c r="E193" t="b">
        <f>AND(PRE!E193&lt;&gt;"", OR(E$3=FALSE, SUMPRODUCT(--EXACT(E$5:E$17, PRE!E193))&gt;0))</f>
        <v>0</v>
      </c>
      <c r="F193" t="b">
        <f>AND(PRE!F193&lt;&gt;"", OR(F$3=FALSE, SUMPRODUCT(--EXACT(F$5:F$17, PRE!F193))&gt;0))</f>
        <v>0</v>
      </c>
      <c r="G193" t="b">
        <f>AND(PRE!G193&lt;&gt;"", OR(G$3=FALSE, SUMPRODUCT(--EXACT(G$5:G$17, PRE!G193))&gt;0))</f>
        <v>0</v>
      </c>
      <c r="H193" t="b">
        <f>AND(PRE!H193&lt;&gt;"", OR(H$3=FALSE, SUMPRODUCT(--EXACT(H$5:H$17, PRE!H193))&gt;0))</f>
        <v>0</v>
      </c>
      <c r="I193" t="b">
        <f>AND(PRE!I193&lt;&gt;"", OR(I$3=FALSE, SUMPRODUCT(--EXACT(I$5:I$17, PRE!I193))&gt;0))</f>
        <v>0</v>
      </c>
      <c r="J193" t="b">
        <f>AND(PRE!J193&lt;&gt;"", OR(J$3=FALSE, SUMPRODUCT(--EXACT(J$5:J$17, PRE!J193))&gt;0))</f>
        <v>0</v>
      </c>
      <c r="K193" t="b">
        <f>AND(PRE!K193&lt;&gt;"", OR(K$3=FALSE, SUMPRODUCT(--EXACT(K$5:K$17, PRE!K193))&gt;0))</f>
        <v>0</v>
      </c>
    </row>
    <row r="194" spans="1:11" x14ac:dyDescent="0.2">
      <c r="A194" t="b">
        <f>AND(PRE!A194&lt;&gt;"", SUMPRODUCT(--EXACT(PRE!A$18:A$517, PRE!A194))=1)</f>
        <v>0</v>
      </c>
      <c r="B194" t="b">
        <f>AND(PRE!B194&lt;&gt;"", OR(B$3=FALSE, SUMPRODUCT(--EXACT(B$5:B$17, PRE!B194))&gt;0))</f>
        <v>0</v>
      </c>
      <c r="C194" t="b">
        <f>AND(PRE!C194&lt;&gt;"", OR(C$3=FALSE, SUMPRODUCT(--EXACT(C$5:C$17, PRE!C194))&gt;0))</f>
        <v>0</v>
      </c>
      <c r="D194" t="b">
        <f>AND(PRE!D194&lt;&gt;"", OR(D$3=FALSE, SUMPRODUCT(--EXACT(D$5:D$17, PRE!D194))&gt;0))</f>
        <v>0</v>
      </c>
      <c r="E194" t="b">
        <f>AND(PRE!E194&lt;&gt;"", OR(E$3=FALSE, SUMPRODUCT(--EXACT(E$5:E$17, PRE!E194))&gt;0))</f>
        <v>0</v>
      </c>
      <c r="F194" t="b">
        <f>AND(PRE!F194&lt;&gt;"", OR(F$3=FALSE, SUMPRODUCT(--EXACT(F$5:F$17, PRE!F194))&gt;0))</f>
        <v>0</v>
      </c>
      <c r="G194" t="b">
        <f>AND(PRE!G194&lt;&gt;"", OR(G$3=FALSE, SUMPRODUCT(--EXACT(G$5:G$17, PRE!G194))&gt;0))</f>
        <v>0</v>
      </c>
      <c r="H194" t="b">
        <f>AND(PRE!H194&lt;&gt;"", OR(H$3=FALSE, SUMPRODUCT(--EXACT(H$5:H$17, PRE!H194))&gt;0))</f>
        <v>0</v>
      </c>
      <c r="I194" t="b">
        <f>AND(PRE!I194&lt;&gt;"", OR(I$3=FALSE, SUMPRODUCT(--EXACT(I$5:I$17, PRE!I194))&gt;0))</f>
        <v>0</v>
      </c>
      <c r="J194" t="b">
        <f>AND(PRE!J194&lt;&gt;"", OR(J$3=FALSE, SUMPRODUCT(--EXACT(J$5:J$17, PRE!J194))&gt;0))</f>
        <v>0</v>
      </c>
      <c r="K194" t="b">
        <f>AND(PRE!K194&lt;&gt;"", OR(K$3=FALSE, SUMPRODUCT(--EXACT(K$5:K$17, PRE!K194))&gt;0))</f>
        <v>0</v>
      </c>
    </row>
    <row r="195" spans="1:11" x14ac:dyDescent="0.2">
      <c r="A195" t="b">
        <f>AND(PRE!A195&lt;&gt;"", SUMPRODUCT(--EXACT(PRE!A$18:A$517, PRE!A195))=1)</f>
        <v>0</v>
      </c>
      <c r="B195" t="b">
        <f>AND(PRE!B195&lt;&gt;"", OR(B$3=FALSE, SUMPRODUCT(--EXACT(B$5:B$17, PRE!B195))&gt;0))</f>
        <v>0</v>
      </c>
      <c r="C195" t="b">
        <f>AND(PRE!C195&lt;&gt;"", OR(C$3=FALSE, SUMPRODUCT(--EXACT(C$5:C$17, PRE!C195))&gt;0))</f>
        <v>0</v>
      </c>
      <c r="D195" t="b">
        <f>AND(PRE!D195&lt;&gt;"", OR(D$3=FALSE, SUMPRODUCT(--EXACT(D$5:D$17, PRE!D195))&gt;0))</f>
        <v>0</v>
      </c>
      <c r="E195" t="b">
        <f>AND(PRE!E195&lt;&gt;"", OR(E$3=FALSE, SUMPRODUCT(--EXACT(E$5:E$17, PRE!E195))&gt;0))</f>
        <v>0</v>
      </c>
      <c r="F195" t="b">
        <f>AND(PRE!F195&lt;&gt;"", OR(F$3=FALSE, SUMPRODUCT(--EXACT(F$5:F$17, PRE!F195))&gt;0))</f>
        <v>0</v>
      </c>
      <c r="G195" t="b">
        <f>AND(PRE!G195&lt;&gt;"", OR(G$3=FALSE, SUMPRODUCT(--EXACT(G$5:G$17, PRE!G195))&gt;0))</f>
        <v>0</v>
      </c>
      <c r="H195" t="b">
        <f>AND(PRE!H195&lt;&gt;"", OR(H$3=FALSE, SUMPRODUCT(--EXACT(H$5:H$17, PRE!H195))&gt;0))</f>
        <v>0</v>
      </c>
      <c r="I195" t="b">
        <f>AND(PRE!I195&lt;&gt;"", OR(I$3=FALSE, SUMPRODUCT(--EXACT(I$5:I$17, PRE!I195))&gt;0))</f>
        <v>0</v>
      </c>
      <c r="J195" t="b">
        <f>AND(PRE!J195&lt;&gt;"", OR(J$3=FALSE, SUMPRODUCT(--EXACT(J$5:J$17, PRE!J195))&gt;0))</f>
        <v>0</v>
      </c>
      <c r="K195" t="b">
        <f>AND(PRE!K195&lt;&gt;"", OR(K$3=FALSE, SUMPRODUCT(--EXACT(K$5:K$17, PRE!K195))&gt;0))</f>
        <v>0</v>
      </c>
    </row>
    <row r="196" spans="1:11" x14ac:dyDescent="0.2">
      <c r="A196" t="b">
        <f>AND(PRE!A196&lt;&gt;"", SUMPRODUCT(--EXACT(PRE!A$18:A$517, PRE!A196))=1)</f>
        <v>0</v>
      </c>
      <c r="B196" t="b">
        <f>AND(PRE!B196&lt;&gt;"", OR(B$3=FALSE, SUMPRODUCT(--EXACT(B$5:B$17, PRE!B196))&gt;0))</f>
        <v>0</v>
      </c>
      <c r="C196" t="b">
        <f>AND(PRE!C196&lt;&gt;"", OR(C$3=FALSE, SUMPRODUCT(--EXACT(C$5:C$17, PRE!C196))&gt;0))</f>
        <v>0</v>
      </c>
      <c r="D196" t="b">
        <f>AND(PRE!D196&lt;&gt;"", OR(D$3=FALSE, SUMPRODUCT(--EXACT(D$5:D$17, PRE!D196))&gt;0))</f>
        <v>0</v>
      </c>
      <c r="E196" t="b">
        <f>AND(PRE!E196&lt;&gt;"", OR(E$3=FALSE, SUMPRODUCT(--EXACT(E$5:E$17, PRE!E196))&gt;0))</f>
        <v>0</v>
      </c>
      <c r="F196" t="b">
        <f>AND(PRE!F196&lt;&gt;"", OR(F$3=FALSE, SUMPRODUCT(--EXACT(F$5:F$17, PRE!F196))&gt;0))</f>
        <v>0</v>
      </c>
      <c r="G196" t="b">
        <f>AND(PRE!G196&lt;&gt;"", OR(G$3=FALSE, SUMPRODUCT(--EXACT(G$5:G$17, PRE!G196))&gt;0))</f>
        <v>0</v>
      </c>
      <c r="H196" t="b">
        <f>AND(PRE!H196&lt;&gt;"", OR(H$3=FALSE, SUMPRODUCT(--EXACT(H$5:H$17, PRE!H196))&gt;0))</f>
        <v>0</v>
      </c>
      <c r="I196" t="b">
        <f>AND(PRE!I196&lt;&gt;"", OR(I$3=FALSE, SUMPRODUCT(--EXACT(I$5:I$17, PRE!I196))&gt;0))</f>
        <v>0</v>
      </c>
      <c r="J196" t="b">
        <f>AND(PRE!J196&lt;&gt;"", OR(J$3=FALSE, SUMPRODUCT(--EXACT(J$5:J$17, PRE!J196))&gt;0))</f>
        <v>0</v>
      </c>
      <c r="K196" t="b">
        <f>AND(PRE!K196&lt;&gt;"", OR(K$3=FALSE, SUMPRODUCT(--EXACT(K$5:K$17, PRE!K196))&gt;0))</f>
        <v>0</v>
      </c>
    </row>
    <row r="197" spans="1:11" x14ac:dyDescent="0.2">
      <c r="A197" t="b">
        <f>AND(PRE!A197&lt;&gt;"", SUMPRODUCT(--EXACT(PRE!A$18:A$517, PRE!A197))=1)</f>
        <v>0</v>
      </c>
      <c r="B197" t="b">
        <f>AND(PRE!B197&lt;&gt;"", OR(B$3=FALSE, SUMPRODUCT(--EXACT(B$5:B$17, PRE!B197))&gt;0))</f>
        <v>0</v>
      </c>
      <c r="C197" t="b">
        <f>AND(PRE!C197&lt;&gt;"", OR(C$3=FALSE, SUMPRODUCT(--EXACT(C$5:C$17, PRE!C197))&gt;0))</f>
        <v>0</v>
      </c>
      <c r="D197" t="b">
        <f>AND(PRE!D197&lt;&gt;"", OR(D$3=FALSE, SUMPRODUCT(--EXACT(D$5:D$17, PRE!D197))&gt;0))</f>
        <v>0</v>
      </c>
      <c r="E197" t="b">
        <f>AND(PRE!E197&lt;&gt;"", OR(E$3=FALSE, SUMPRODUCT(--EXACT(E$5:E$17, PRE!E197))&gt;0))</f>
        <v>0</v>
      </c>
      <c r="F197" t="b">
        <f>AND(PRE!F197&lt;&gt;"", OR(F$3=FALSE, SUMPRODUCT(--EXACT(F$5:F$17, PRE!F197))&gt;0))</f>
        <v>0</v>
      </c>
      <c r="G197" t="b">
        <f>AND(PRE!G197&lt;&gt;"", OR(G$3=FALSE, SUMPRODUCT(--EXACT(G$5:G$17, PRE!G197))&gt;0))</f>
        <v>0</v>
      </c>
      <c r="H197" t="b">
        <f>AND(PRE!H197&lt;&gt;"", OR(H$3=FALSE, SUMPRODUCT(--EXACT(H$5:H$17, PRE!H197))&gt;0))</f>
        <v>0</v>
      </c>
      <c r="I197" t="b">
        <f>AND(PRE!I197&lt;&gt;"", OR(I$3=FALSE, SUMPRODUCT(--EXACT(I$5:I$17, PRE!I197))&gt;0))</f>
        <v>0</v>
      </c>
      <c r="J197" t="b">
        <f>AND(PRE!J197&lt;&gt;"", OR(J$3=FALSE, SUMPRODUCT(--EXACT(J$5:J$17, PRE!J197))&gt;0))</f>
        <v>0</v>
      </c>
      <c r="K197" t="b">
        <f>AND(PRE!K197&lt;&gt;"", OR(K$3=FALSE, SUMPRODUCT(--EXACT(K$5:K$17, PRE!K197))&gt;0))</f>
        <v>0</v>
      </c>
    </row>
    <row r="198" spans="1:11" x14ac:dyDescent="0.2">
      <c r="A198" t="b">
        <f>AND(PRE!A198&lt;&gt;"", SUMPRODUCT(--EXACT(PRE!A$18:A$517, PRE!A198))=1)</f>
        <v>0</v>
      </c>
      <c r="B198" t="b">
        <f>AND(PRE!B198&lt;&gt;"", OR(B$3=FALSE, SUMPRODUCT(--EXACT(B$5:B$17, PRE!B198))&gt;0))</f>
        <v>0</v>
      </c>
      <c r="C198" t="b">
        <f>AND(PRE!C198&lt;&gt;"", OR(C$3=FALSE, SUMPRODUCT(--EXACT(C$5:C$17, PRE!C198))&gt;0))</f>
        <v>0</v>
      </c>
      <c r="D198" t="b">
        <f>AND(PRE!D198&lt;&gt;"", OR(D$3=FALSE, SUMPRODUCT(--EXACT(D$5:D$17, PRE!D198))&gt;0))</f>
        <v>0</v>
      </c>
      <c r="E198" t="b">
        <f>AND(PRE!E198&lt;&gt;"", OR(E$3=FALSE, SUMPRODUCT(--EXACT(E$5:E$17, PRE!E198))&gt;0))</f>
        <v>0</v>
      </c>
      <c r="F198" t="b">
        <f>AND(PRE!F198&lt;&gt;"", OR(F$3=FALSE, SUMPRODUCT(--EXACT(F$5:F$17, PRE!F198))&gt;0))</f>
        <v>0</v>
      </c>
      <c r="G198" t="b">
        <f>AND(PRE!G198&lt;&gt;"", OR(G$3=FALSE, SUMPRODUCT(--EXACT(G$5:G$17, PRE!G198))&gt;0))</f>
        <v>0</v>
      </c>
      <c r="H198" t="b">
        <f>AND(PRE!H198&lt;&gt;"", OR(H$3=FALSE, SUMPRODUCT(--EXACT(H$5:H$17, PRE!H198))&gt;0))</f>
        <v>0</v>
      </c>
      <c r="I198" t="b">
        <f>AND(PRE!I198&lt;&gt;"", OR(I$3=FALSE, SUMPRODUCT(--EXACT(I$5:I$17, PRE!I198))&gt;0))</f>
        <v>0</v>
      </c>
      <c r="J198" t="b">
        <f>AND(PRE!J198&lt;&gt;"", OR(J$3=FALSE, SUMPRODUCT(--EXACT(J$5:J$17, PRE!J198))&gt;0))</f>
        <v>0</v>
      </c>
      <c r="K198" t="b">
        <f>AND(PRE!K198&lt;&gt;"", OR(K$3=FALSE, SUMPRODUCT(--EXACT(K$5:K$17, PRE!K198))&gt;0))</f>
        <v>0</v>
      </c>
    </row>
    <row r="199" spans="1:11" x14ac:dyDescent="0.2">
      <c r="A199" t="b">
        <f>AND(PRE!A199&lt;&gt;"", SUMPRODUCT(--EXACT(PRE!A$18:A$517, PRE!A199))=1)</f>
        <v>0</v>
      </c>
      <c r="B199" t="b">
        <f>AND(PRE!B199&lt;&gt;"", OR(B$3=FALSE, SUMPRODUCT(--EXACT(B$5:B$17, PRE!B199))&gt;0))</f>
        <v>0</v>
      </c>
      <c r="C199" t="b">
        <f>AND(PRE!C199&lt;&gt;"", OR(C$3=FALSE, SUMPRODUCT(--EXACT(C$5:C$17, PRE!C199))&gt;0))</f>
        <v>0</v>
      </c>
      <c r="D199" t="b">
        <f>AND(PRE!D199&lt;&gt;"", OR(D$3=FALSE, SUMPRODUCT(--EXACT(D$5:D$17, PRE!D199))&gt;0))</f>
        <v>0</v>
      </c>
      <c r="E199" t="b">
        <f>AND(PRE!E199&lt;&gt;"", OR(E$3=FALSE, SUMPRODUCT(--EXACT(E$5:E$17, PRE!E199))&gt;0))</f>
        <v>0</v>
      </c>
      <c r="F199" t="b">
        <f>AND(PRE!F199&lt;&gt;"", OR(F$3=FALSE, SUMPRODUCT(--EXACT(F$5:F$17, PRE!F199))&gt;0))</f>
        <v>0</v>
      </c>
      <c r="G199" t="b">
        <f>AND(PRE!G199&lt;&gt;"", OR(G$3=FALSE, SUMPRODUCT(--EXACT(G$5:G$17, PRE!G199))&gt;0))</f>
        <v>0</v>
      </c>
      <c r="H199" t="b">
        <f>AND(PRE!H199&lt;&gt;"", OR(H$3=FALSE, SUMPRODUCT(--EXACT(H$5:H$17, PRE!H199))&gt;0))</f>
        <v>0</v>
      </c>
      <c r="I199" t="b">
        <f>AND(PRE!I199&lt;&gt;"", OR(I$3=FALSE, SUMPRODUCT(--EXACT(I$5:I$17, PRE!I199))&gt;0))</f>
        <v>0</v>
      </c>
      <c r="J199" t="b">
        <f>AND(PRE!J199&lt;&gt;"", OR(J$3=FALSE, SUMPRODUCT(--EXACT(J$5:J$17, PRE!J199))&gt;0))</f>
        <v>0</v>
      </c>
      <c r="K199" t="b">
        <f>AND(PRE!K199&lt;&gt;"", OR(K$3=FALSE, SUMPRODUCT(--EXACT(K$5:K$17, PRE!K199))&gt;0))</f>
        <v>0</v>
      </c>
    </row>
    <row r="200" spans="1:11" x14ac:dyDescent="0.2">
      <c r="A200" t="b">
        <f>AND(PRE!A200&lt;&gt;"", SUMPRODUCT(--EXACT(PRE!A$18:A$517, PRE!A200))=1)</f>
        <v>0</v>
      </c>
      <c r="B200" t="b">
        <f>AND(PRE!B200&lt;&gt;"", OR(B$3=FALSE, SUMPRODUCT(--EXACT(B$5:B$17, PRE!B200))&gt;0))</f>
        <v>0</v>
      </c>
      <c r="C200" t="b">
        <f>AND(PRE!C200&lt;&gt;"", OR(C$3=FALSE, SUMPRODUCT(--EXACT(C$5:C$17, PRE!C200))&gt;0))</f>
        <v>0</v>
      </c>
      <c r="D200" t="b">
        <f>AND(PRE!D200&lt;&gt;"", OR(D$3=FALSE, SUMPRODUCT(--EXACT(D$5:D$17, PRE!D200))&gt;0))</f>
        <v>0</v>
      </c>
      <c r="E200" t="b">
        <f>AND(PRE!E200&lt;&gt;"", OR(E$3=FALSE, SUMPRODUCT(--EXACT(E$5:E$17, PRE!E200))&gt;0))</f>
        <v>0</v>
      </c>
      <c r="F200" t="b">
        <f>AND(PRE!F200&lt;&gt;"", OR(F$3=FALSE, SUMPRODUCT(--EXACT(F$5:F$17, PRE!F200))&gt;0))</f>
        <v>0</v>
      </c>
      <c r="G200" t="b">
        <f>AND(PRE!G200&lt;&gt;"", OR(G$3=FALSE, SUMPRODUCT(--EXACT(G$5:G$17, PRE!G200))&gt;0))</f>
        <v>0</v>
      </c>
      <c r="H200" t="b">
        <f>AND(PRE!H200&lt;&gt;"", OR(H$3=FALSE, SUMPRODUCT(--EXACT(H$5:H$17, PRE!H200))&gt;0))</f>
        <v>0</v>
      </c>
      <c r="I200" t="b">
        <f>AND(PRE!I200&lt;&gt;"", OR(I$3=FALSE, SUMPRODUCT(--EXACT(I$5:I$17, PRE!I200))&gt;0))</f>
        <v>0</v>
      </c>
      <c r="J200" t="b">
        <f>AND(PRE!J200&lt;&gt;"", OR(J$3=FALSE, SUMPRODUCT(--EXACT(J$5:J$17, PRE!J200))&gt;0))</f>
        <v>0</v>
      </c>
      <c r="K200" t="b">
        <f>AND(PRE!K200&lt;&gt;"", OR(K$3=FALSE, SUMPRODUCT(--EXACT(K$5:K$17, PRE!K200))&gt;0))</f>
        <v>0</v>
      </c>
    </row>
    <row r="201" spans="1:11" x14ac:dyDescent="0.2">
      <c r="A201" t="b">
        <f>AND(PRE!A201&lt;&gt;"", SUMPRODUCT(--EXACT(PRE!A$18:A$517, PRE!A201))=1)</f>
        <v>0</v>
      </c>
      <c r="B201" t="b">
        <f>AND(PRE!B201&lt;&gt;"", OR(B$3=FALSE, SUMPRODUCT(--EXACT(B$5:B$17, PRE!B201))&gt;0))</f>
        <v>0</v>
      </c>
      <c r="C201" t="b">
        <f>AND(PRE!C201&lt;&gt;"", OR(C$3=FALSE, SUMPRODUCT(--EXACT(C$5:C$17, PRE!C201))&gt;0))</f>
        <v>0</v>
      </c>
      <c r="D201" t="b">
        <f>AND(PRE!D201&lt;&gt;"", OR(D$3=FALSE, SUMPRODUCT(--EXACT(D$5:D$17, PRE!D201))&gt;0))</f>
        <v>0</v>
      </c>
      <c r="E201" t="b">
        <f>AND(PRE!E201&lt;&gt;"", OR(E$3=FALSE, SUMPRODUCT(--EXACT(E$5:E$17, PRE!E201))&gt;0))</f>
        <v>0</v>
      </c>
      <c r="F201" t="b">
        <f>AND(PRE!F201&lt;&gt;"", OR(F$3=FALSE, SUMPRODUCT(--EXACT(F$5:F$17, PRE!F201))&gt;0))</f>
        <v>0</v>
      </c>
      <c r="G201" t="b">
        <f>AND(PRE!G201&lt;&gt;"", OR(G$3=FALSE, SUMPRODUCT(--EXACT(G$5:G$17, PRE!G201))&gt;0))</f>
        <v>0</v>
      </c>
      <c r="H201" t="b">
        <f>AND(PRE!H201&lt;&gt;"", OR(H$3=FALSE, SUMPRODUCT(--EXACT(H$5:H$17, PRE!H201))&gt;0))</f>
        <v>0</v>
      </c>
      <c r="I201" t="b">
        <f>AND(PRE!I201&lt;&gt;"", OR(I$3=FALSE, SUMPRODUCT(--EXACT(I$5:I$17, PRE!I201))&gt;0))</f>
        <v>0</v>
      </c>
      <c r="J201" t="b">
        <f>AND(PRE!J201&lt;&gt;"", OR(J$3=FALSE, SUMPRODUCT(--EXACT(J$5:J$17, PRE!J201))&gt;0))</f>
        <v>0</v>
      </c>
      <c r="K201" t="b">
        <f>AND(PRE!K201&lt;&gt;"", OR(K$3=FALSE, SUMPRODUCT(--EXACT(K$5:K$17, PRE!K201))&gt;0))</f>
        <v>0</v>
      </c>
    </row>
    <row r="202" spans="1:11" x14ac:dyDescent="0.2">
      <c r="A202" t="b">
        <f>AND(PRE!A202&lt;&gt;"", SUMPRODUCT(--EXACT(PRE!A$18:A$517, PRE!A202))=1)</f>
        <v>0</v>
      </c>
      <c r="B202" t="b">
        <f>AND(PRE!B202&lt;&gt;"", OR(B$3=FALSE, SUMPRODUCT(--EXACT(B$5:B$17, PRE!B202))&gt;0))</f>
        <v>0</v>
      </c>
      <c r="C202" t="b">
        <f>AND(PRE!C202&lt;&gt;"", OR(C$3=FALSE, SUMPRODUCT(--EXACT(C$5:C$17, PRE!C202))&gt;0))</f>
        <v>0</v>
      </c>
      <c r="D202" t="b">
        <f>AND(PRE!D202&lt;&gt;"", OR(D$3=FALSE, SUMPRODUCT(--EXACT(D$5:D$17, PRE!D202))&gt;0))</f>
        <v>0</v>
      </c>
      <c r="E202" t="b">
        <f>AND(PRE!E202&lt;&gt;"", OR(E$3=FALSE, SUMPRODUCT(--EXACT(E$5:E$17, PRE!E202))&gt;0))</f>
        <v>0</v>
      </c>
      <c r="F202" t="b">
        <f>AND(PRE!F202&lt;&gt;"", OR(F$3=FALSE, SUMPRODUCT(--EXACT(F$5:F$17, PRE!F202))&gt;0))</f>
        <v>0</v>
      </c>
      <c r="G202" t="b">
        <f>AND(PRE!G202&lt;&gt;"", OR(G$3=FALSE, SUMPRODUCT(--EXACT(G$5:G$17, PRE!G202))&gt;0))</f>
        <v>0</v>
      </c>
      <c r="H202" t="b">
        <f>AND(PRE!H202&lt;&gt;"", OR(H$3=FALSE, SUMPRODUCT(--EXACT(H$5:H$17, PRE!H202))&gt;0))</f>
        <v>0</v>
      </c>
      <c r="I202" t="b">
        <f>AND(PRE!I202&lt;&gt;"", OR(I$3=FALSE, SUMPRODUCT(--EXACT(I$5:I$17, PRE!I202))&gt;0))</f>
        <v>0</v>
      </c>
      <c r="J202" t="b">
        <f>AND(PRE!J202&lt;&gt;"", OR(J$3=FALSE, SUMPRODUCT(--EXACT(J$5:J$17, PRE!J202))&gt;0))</f>
        <v>0</v>
      </c>
      <c r="K202" t="b">
        <f>AND(PRE!K202&lt;&gt;"", OR(K$3=FALSE, SUMPRODUCT(--EXACT(K$5:K$17, PRE!K202))&gt;0))</f>
        <v>0</v>
      </c>
    </row>
    <row r="203" spans="1:11" x14ac:dyDescent="0.2">
      <c r="A203" t="b">
        <f>AND(PRE!A203&lt;&gt;"", SUMPRODUCT(--EXACT(PRE!A$18:A$517, PRE!A203))=1)</f>
        <v>0</v>
      </c>
      <c r="B203" t="b">
        <f>AND(PRE!B203&lt;&gt;"", OR(B$3=FALSE, SUMPRODUCT(--EXACT(B$5:B$17, PRE!B203))&gt;0))</f>
        <v>0</v>
      </c>
      <c r="C203" t="b">
        <f>AND(PRE!C203&lt;&gt;"", OR(C$3=FALSE, SUMPRODUCT(--EXACT(C$5:C$17, PRE!C203))&gt;0))</f>
        <v>0</v>
      </c>
      <c r="D203" t="b">
        <f>AND(PRE!D203&lt;&gt;"", OR(D$3=FALSE, SUMPRODUCT(--EXACT(D$5:D$17, PRE!D203))&gt;0))</f>
        <v>0</v>
      </c>
      <c r="E203" t="b">
        <f>AND(PRE!E203&lt;&gt;"", OR(E$3=FALSE, SUMPRODUCT(--EXACT(E$5:E$17, PRE!E203))&gt;0))</f>
        <v>0</v>
      </c>
      <c r="F203" t="b">
        <f>AND(PRE!F203&lt;&gt;"", OR(F$3=FALSE, SUMPRODUCT(--EXACT(F$5:F$17, PRE!F203))&gt;0))</f>
        <v>0</v>
      </c>
      <c r="G203" t="b">
        <f>AND(PRE!G203&lt;&gt;"", OR(G$3=FALSE, SUMPRODUCT(--EXACT(G$5:G$17, PRE!G203))&gt;0))</f>
        <v>0</v>
      </c>
      <c r="H203" t="b">
        <f>AND(PRE!H203&lt;&gt;"", OR(H$3=FALSE, SUMPRODUCT(--EXACT(H$5:H$17, PRE!H203))&gt;0))</f>
        <v>0</v>
      </c>
      <c r="I203" t="b">
        <f>AND(PRE!I203&lt;&gt;"", OR(I$3=FALSE, SUMPRODUCT(--EXACT(I$5:I$17, PRE!I203))&gt;0))</f>
        <v>0</v>
      </c>
      <c r="J203" t="b">
        <f>AND(PRE!J203&lt;&gt;"", OR(J$3=FALSE, SUMPRODUCT(--EXACT(J$5:J$17, PRE!J203))&gt;0))</f>
        <v>0</v>
      </c>
      <c r="K203" t="b">
        <f>AND(PRE!K203&lt;&gt;"", OR(K$3=FALSE, SUMPRODUCT(--EXACT(K$5:K$17, PRE!K203))&gt;0))</f>
        <v>0</v>
      </c>
    </row>
    <row r="204" spans="1:11" x14ac:dyDescent="0.2">
      <c r="A204" t="b">
        <f>AND(PRE!A204&lt;&gt;"", SUMPRODUCT(--EXACT(PRE!A$18:A$517, PRE!A204))=1)</f>
        <v>0</v>
      </c>
      <c r="B204" t="b">
        <f>AND(PRE!B204&lt;&gt;"", OR(B$3=FALSE, SUMPRODUCT(--EXACT(B$5:B$17, PRE!B204))&gt;0))</f>
        <v>0</v>
      </c>
      <c r="C204" t="b">
        <f>AND(PRE!C204&lt;&gt;"", OR(C$3=FALSE, SUMPRODUCT(--EXACT(C$5:C$17, PRE!C204))&gt;0))</f>
        <v>0</v>
      </c>
      <c r="D204" t="b">
        <f>AND(PRE!D204&lt;&gt;"", OR(D$3=FALSE, SUMPRODUCT(--EXACT(D$5:D$17, PRE!D204))&gt;0))</f>
        <v>0</v>
      </c>
      <c r="E204" t="b">
        <f>AND(PRE!E204&lt;&gt;"", OR(E$3=FALSE, SUMPRODUCT(--EXACT(E$5:E$17, PRE!E204))&gt;0))</f>
        <v>0</v>
      </c>
      <c r="F204" t="b">
        <f>AND(PRE!F204&lt;&gt;"", OR(F$3=FALSE, SUMPRODUCT(--EXACT(F$5:F$17, PRE!F204))&gt;0))</f>
        <v>0</v>
      </c>
      <c r="G204" t="b">
        <f>AND(PRE!G204&lt;&gt;"", OR(G$3=FALSE, SUMPRODUCT(--EXACT(G$5:G$17, PRE!G204))&gt;0))</f>
        <v>0</v>
      </c>
      <c r="H204" t="b">
        <f>AND(PRE!H204&lt;&gt;"", OR(H$3=FALSE, SUMPRODUCT(--EXACT(H$5:H$17, PRE!H204))&gt;0))</f>
        <v>0</v>
      </c>
      <c r="I204" t="b">
        <f>AND(PRE!I204&lt;&gt;"", OR(I$3=FALSE, SUMPRODUCT(--EXACT(I$5:I$17, PRE!I204))&gt;0))</f>
        <v>0</v>
      </c>
      <c r="J204" t="b">
        <f>AND(PRE!J204&lt;&gt;"", OR(J$3=FALSE, SUMPRODUCT(--EXACT(J$5:J$17, PRE!J204))&gt;0))</f>
        <v>0</v>
      </c>
      <c r="K204" t="b">
        <f>AND(PRE!K204&lt;&gt;"", OR(K$3=FALSE, SUMPRODUCT(--EXACT(K$5:K$17, PRE!K204))&gt;0))</f>
        <v>0</v>
      </c>
    </row>
    <row r="205" spans="1:11" x14ac:dyDescent="0.2">
      <c r="A205" t="b">
        <f>AND(PRE!A205&lt;&gt;"", SUMPRODUCT(--EXACT(PRE!A$18:A$517, PRE!A205))=1)</f>
        <v>0</v>
      </c>
      <c r="B205" t="b">
        <f>AND(PRE!B205&lt;&gt;"", OR(B$3=FALSE, SUMPRODUCT(--EXACT(B$5:B$17, PRE!B205))&gt;0))</f>
        <v>0</v>
      </c>
      <c r="C205" t="b">
        <f>AND(PRE!C205&lt;&gt;"", OR(C$3=FALSE, SUMPRODUCT(--EXACT(C$5:C$17, PRE!C205))&gt;0))</f>
        <v>0</v>
      </c>
      <c r="D205" t="b">
        <f>AND(PRE!D205&lt;&gt;"", OR(D$3=FALSE, SUMPRODUCT(--EXACT(D$5:D$17, PRE!D205))&gt;0))</f>
        <v>0</v>
      </c>
      <c r="E205" t="b">
        <f>AND(PRE!E205&lt;&gt;"", OR(E$3=FALSE, SUMPRODUCT(--EXACT(E$5:E$17, PRE!E205))&gt;0))</f>
        <v>0</v>
      </c>
      <c r="F205" t="b">
        <f>AND(PRE!F205&lt;&gt;"", OR(F$3=FALSE, SUMPRODUCT(--EXACT(F$5:F$17, PRE!F205))&gt;0))</f>
        <v>0</v>
      </c>
      <c r="G205" t="b">
        <f>AND(PRE!G205&lt;&gt;"", OR(G$3=FALSE, SUMPRODUCT(--EXACT(G$5:G$17, PRE!G205))&gt;0))</f>
        <v>0</v>
      </c>
      <c r="H205" t="b">
        <f>AND(PRE!H205&lt;&gt;"", OR(H$3=FALSE, SUMPRODUCT(--EXACT(H$5:H$17, PRE!H205))&gt;0))</f>
        <v>0</v>
      </c>
      <c r="I205" t="b">
        <f>AND(PRE!I205&lt;&gt;"", OR(I$3=FALSE, SUMPRODUCT(--EXACT(I$5:I$17, PRE!I205))&gt;0))</f>
        <v>0</v>
      </c>
      <c r="J205" t="b">
        <f>AND(PRE!J205&lt;&gt;"", OR(J$3=FALSE, SUMPRODUCT(--EXACT(J$5:J$17, PRE!J205))&gt;0))</f>
        <v>0</v>
      </c>
      <c r="K205" t="b">
        <f>AND(PRE!K205&lt;&gt;"", OR(K$3=FALSE, SUMPRODUCT(--EXACT(K$5:K$17, PRE!K205))&gt;0))</f>
        <v>0</v>
      </c>
    </row>
    <row r="206" spans="1:11" x14ac:dyDescent="0.2">
      <c r="A206" t="b">
        <f>AND(PRE!A206&lt;&gt;"", SUMPRODUCT(--EXACT(PRE!A$18:A$517, PRE!A206))=1)</f>
        <v>0</v>
      </c>
      <c r="B206" t="b">
        <f>AND(PRE!B206&lt;&gt;"", OR(B$3=FALSE, SUMPRODUCT(--EXACT(B$5:B$17, PRE!B206))&gt;0))</f>
        <v>0</v>
      </c>
      <c r="C206" t="b">
        <f>AND(PRE!C206&lt;&gt;"", OR(C$3=FALSE, SUMPRODUCT(--EXACT(C$5:C$17, PRE!C206))&gt;0))</f>
        <v>0</v>
      </c>
      <c r="D206" t="b">
        <f>AND(PRE!D206&lt;&gt;"", OR(D$3=FALSE, SUMPRODUCT(--EXACT(D$5:D$17, PRE!D206))&gt;0))</f>
        <v>0</v>
      </c>
      <c r="E206" t="b">
        <f>AND(PRE!E206&lt;&gt;"", OR(E$3=FALSE, SUMPRODUCT(--EXACT(E$5:E$17, PRE!E206))&gt;0))</f>
        <v>0</v>
      </c>
      <c r="F206" t="b">
        <f>AND(PRE!F206&lt;&gt;"", OR(F$3=FALSE, SUMPRODUCT(--EXACT(F$5:F$17, PRE!F206))&gt;0))</f>
        <v>0</v>
      </c>
      <c r="G206" t="b">
        <f>AND(PRE!G206&lt;&gt;"", OR(G$3=FALSE, SUMPRODUCT(--EXACT(G$5:G$17, PRE!G206))&gt;0))</f>
        <v>0</v>
      </c>
      <c r="H206" t="b">
        <f>AND(PRE!H206&lt;&gt;"", OR(H$3=FALSE, SUMPRODUCT(--EXACT(H$5:H$17, PRE!H206))&gt;0))</f>
        <v>0</v>
      </c>
      <c r="I206" t="b">
        <f>AND(PRE!I206&lt;&gt;"", OR(I$3=FALSE, SUMPRODUCT(--EXACT(I$5:I$17, PRE!I206))&gt;0))</f>
        <v>0</v>
      </c>
      <c r="J206" t="b">
        <f>AND(PRE!J206&lt;&gt;"", OR(J$3=FALSE, SUMPRODUCT(--EXACT(J$5:J$17, PRE!J206))&gt;0))</f>
        <v>0</v>
      </c>
      <c r="K206" t="b">
        <f>AND(PRE!K206&lt;&gt;"", OR(K$3=FALSE, SUMPRODUCT(--EXACT(K$5:K$17, PRE!K206))&gt;0))</f>
        <v>0</v>
      </c>
    </row>
    <row r="207" spans="1:11" x14ac:dyDescent="0.2">
      <c r="A207" t="b">
        <f>AND(PRE!A207&lt;&gt;"", SUMPRODUCT(--EXACT(PRE!A$18:A$517, PRE!A207))=1)</f>
        <v>0</v>
      </c>
      <c r="B207" t="b">
        <f>AND(PRE!B207&lt;&gt;"", OR(B$3=FALSE, SUMPRODUCT(--EXACT(B$5:B$17, PRE!B207))&gt;0))</f>
        <v>0</v>
      </c>
      <c r="C207" t="b">
        <f>AND(PRE!C207&lt;&gt;"", OR(C$3=FALSE, SUMPRODUCT(--EXACT(C$5:C$17, PRE!C207))&gt;0))</f>
        <v>0</v>
      </c>
      <c r="D207" t="b">
        <f>AND(PRE!D207&lt;&gt;"", OR(D$3=FALSE, SUMPRODUCT(--EXACT(D$5:D$17, PRE!D207))&gt;0))</f>
        <v>0</v>
      </c>
      <c r="E207" t="b">
        <f>AND(PRE!E207&lt;&gt;"", OR(E$3=FALSE, SUMPRODUCT(--EXACT(E$5:E$17, PRE!E207))&gt;0))</f>
        <v>0</v>
      </c>
      <c r="F207" t="b">
        <f>AND(PRE!F207&lt;&gt;"", OR(F$3=FALSE, SUMPRODUCT(--EXACT(F$5:F$17, PRE!F207))&gt;0))</f>
        <v>0</v>
      </c>
      <c r="G207" t="b">
        <f>AND(PRE!G207&lt;&gt;"", OR(G$3=FALSE, SUMPRODUCT(--EXACT(G$5:G$17, PRE!G207))&gt;0))</f>
        <v>0</v>
      </c>
      <c r="H207" t="b">
        <f>AND(PRE!H207&lt;&gt;"", OR(H$3=FALSE, SUMPRODUCT(--EXACT(H$5:H$17, PRE!H207))&gt;0))</f>
        <v>0</v>
      </c>
      <c r="I207" t="b">
        <f>AND(PRE!I207&lt;&gt;"", OR(I$3=FALSE, SUMPRODUCT(--EXACT(I$5:I$17, PRE!I207))&gt;0))</f>
        <v>0</v>
      </c>
      <c r="J207" t="b">
        <f>AND(PRE!J207&lt;&gt;"", OR(J$3=FALSE, SUMPRODUCT(--EXACT(J$5:J$17, PRE!J207))&gt;0))</f>
        <v>0</v>
      </c>
      <c r="K207" t="b">
        <f>AND(PRE!K207&lt;&gt;"", OR(K$3=FALSE, SUMPRODUCT(--EXACT(K$5:K$17, PRE!K207))&gt;0))</f>
        <v>0</v>
      </c>
    </row>
    <row r="208" spans="1:11" x14ac:dyDescent="0.2">
      <c r="A208" t="b">
        <f>AND(PRE!A208&lt;&gt;"", SUMPRODUCT(--EXACT(PRE!A$18:A$517, PRE!A208))=1)</f>
        <v>0</v>
      </c>
      <c r="B208" t="b">
        <f>AND(PRE!B208&lt;&gt;"", OR(B$3=FALSE, SUMPRODUCT(--EXACT(B$5:B$17, PRE!B208))&gt;0))</f>
        <v>0</v>
      </c>
      <c r="C208" t="b">
        <f>AND(PRE!C208&lt;&gt;"", OR(C$3=FALSE, SUMPRODUCT(--EXACT(C$5:C$17, PRE!C208))&gt;0))</f>
        <v>0</v>
      </c>
      <c r="D208" t="b">
        <f>AND(PRE!D208&lt;&gt;"", OR(D$3=FALSE, SUMPRODUCT(--EXACT(D$5:D$17, PRE!D208))&gt;0))</f>
        <v>0</v>
      </c>
      <c r="E208" t="b">
        <f>AND(PRE!E208&lt;&gt;"", OR(E$3=FALSE, SUMPRODUCT(--EXACT(E$5:E$17, PRE!E208))&gt;0))</f>
        <v>0</v>
      </c>
      <c r="F208" t="b">
        <f>AND(PRE!F208&lt;&gt;"", OR(F$3=FALSE, SUMPRODUCT(--EXACT(F$5:F$17, PRE!F208))&gt;0))</f>
        <v>0</v>
      </c>
      <c r="G208" t="b">
        <f>AND(PRE!G208&lt;&gt;"", OR(G$3=FALSE, SUMPRODUCT(--EXACT(G$5:G$17, PRE!G208))&gt;0))</f>
        <v>0</v>
      </c>
      <c r="H208" t="b">
        <f>AND(PRE!H208&lt;&gt;"", OR(H$3=FALSE, SUMPRODUCT(--EXACT(H$5:H$17, PRE!H208))&gt;0))</f>
        <v>0</v>
      </c>
      <c r="I208" t="b">
        <f>AND(PRE!I208&lt;&gt;"", OR(I$3=FALSE, SUMPRODUCT(--EXACT(I$5:I$17, PRE!I208))&gt;0))</f>
        <v>0</v>
      </c>
      <c r="J208" t="b">
        <f>AND(PRE!J208&lt;&gt;"", OR(J$3=FALSE, SUMPRODUCT(--EXACT(J$5:J$17, PRE!J208))&gt;0))</f>
        <v>0</v>
      </c>
      <c r="K208" t="b">
        <f>AND(PRE!K208&lt;&gt;"", OR(K$3=FALSE, SUMPRODUCT(--EXACT(K$5:K$17, PRE!K208))&gt;0))</f>
        <v>0</v>
      </c>
    </row>
    <row r="209" spans="1:11" x14ac:dyDescent="0.2">
      <c r="A209" t="b">
        <f>AND(PRE!A209&lt;&gt;"", SUMPRODUCT(--EXACT(PRE!A$18:A$517, PRE!A209))=1)</f>
        <v>0</v>
      </c>
      <c r="B209" t="b">
        <f>AND(PRE!B209&lt;&gt;"", OR(B$3=FALSE, SUMPRODUCT(--EXACT(B$5:B$17, PRE!B209))&gt;0))</f>
        <v>0</v>
      </c>
      <c r="C209" t="b">
        <f>AND(PRE!C209&lt;&gt;"", OR(C$3=FALSE, SUMPRODUCT(--EXACT(C$5:C$17, PRE!C209))&gt;0))</f>
        <v>0</v>
      </c>
      <c r="D209" t="b">
        <f>AND(PRE!D209&lt;&gt;"", OR(D$3=FALSE, SUMPRODUCT(--EXACT(D$5:D$17, PRE!D209))&gt;0))</f>
        <v>0</v>
      </c>
      <c r="E209" t="b">
        <f>AND(PRE!E209&lt;&gt;"", OR(E$3=FALSE, SUMPRODUCT(--EXACT(E$5:E$17, PRE!E209))&gt;0))</f>
        <v>0</v>
      </c>
      <c r="F209" t="b">
        <f>AND(PRE!F209&lt;&gt;"", OR(F$3=FALSE, SUMPRODUCT(--EXACT(F$5:F$17, PRE!F209))&gt;0))</f>
        <v>0</v>
      </c>
      <c r="G209" t="b">
        <f>AND(PRE!G209&lt;&gt;"", OR(G$3=FALSE, SUMPRODUCT(--EXACT(G$5:G$17, PRE!G209))&gt;0))</f>
        <v>0</v>
      </c>
      <c r="H209" t="b">
        <f>AND(PRE!H209&lt;&gt;"", OR(H$3=FALSE, SUMPRODUCT(--EXACT(H$5:H$17, PRE!H209))&gt;0))</f>
        <v>0</v>
      </c>
      <c r="I209" t="b">
        <f>AND(PRE!I209&lt;&gt;"", OR(I$3=FALSE, SUMPRODUCT(--EXACT(I$5:I$17, PRE!I209))&gt;0))</f>
        <v>0</v>
      </c>
      <c r="J209" t="b">
        <f>AND(PRE!J209&lt;&gt;"", OR(J$3=FALSE, SUMPRODUCT(--EXACT(J$5:J$17, PRE!J209))&gt;0))</f>
        <v>0</v>
      </c>
      <c r="K209" t="b">
        <f>AND(PRE!K209&lt;&gt;"", OR(K$3=FALSE, SUMPRODUCT(--EXACT(K$5:K$17, PRE!K209))&gt;0))</f>
        <v>0</v>
      </c>
    </row>
    <row r="210" spans="1:11" x14ac:dyDescent="0.2">
      <c r="A210" t="b">
        <f>AND(PRE!A210&lt;&gt;"", SUMPRODUCT(--EXACT(PRE!A$18:A$517, PRE!A210))=1)</f>
        <v>0</v>
      </c>
      <c r="B210" t="b">
        <f>AND(PRE!B210&lt;&gt;"", OR(B$3=FALSE, SUMPRODUCT(--EXACT(B$5:B$17, PRE!B210))&gt;0))</f>
        <v>0</v>
      </c>
      <c r="C210" t="b">
        <f>AND(PRE!C210&lt;&gt;"", OR(C$3=FALSE, SUMPRODUCT(--EXACT(C$5:C$17, PRE!C210))&gt;0))</f>
        <v>0</v>
      </c>
      <c r="D210" t="b">
        <f>AND(PRE!D210&lt;&gt;"", OR(D$3=FALSE, SUMPRODUCT(--EXACT(D$5:D$17, PRE!D210))&gt;0))</f>
        <v>0</v>
      </c>
      <c r="E210" t="b">
        <f>AND(PRE!E210&lt;&gt;"", OR(E$3=FALSE, SUMPRODUCT(--EXACT(E$5:E$17, PRE!E210))&gt;0))</f>
        <v>0</v>
      </c>
      <c r="F210" t="b">
        <f>AND(PRE!F210&lt;&gt;"", OR(F$3=FALSE, SUMPRODUCT(--EXACT(F$5:F$17, PRE!F210))&gt;0))</f>
        <v>0</v>
      </c>
      <c r="G210" t="b">
        <f>AND(PRE!G210&lt;&gt;"", OR(G$3=FALSE, SUMPRODUCT(--EXACT(G$5:G$17, PRE!G210))&gt;0))</f>
        <v>0</v>
      </c>
      <c r="H210" t="b">
        <f>AND(PRE!H210&lt;&gt;"", OR(H$3=FALSE, SUMPRODUCT(--EXACT(H$5:H$17, PRE!H210))&gt;0))</f>
        <v>0</v>
      </c>
      <c r="I210" t="b">
        <f>AND(PRE!I210&lt;&gt;"", OR(I$3=FALSE, SUMPRODUCT(--EXACT(I$5:I$17, PRE!I210))&gt;0))</f>
        <v>0</v>
      </c>
      <c r="J210" t="b">
        <f>AND(PRE!J210&lt;&gt;"", OR(J$3=FALSE, SUMPRODUCT(--EXACT(J$5:J$17, PRE!J210))&gt;0))</f>
        <v>0</v>
      </c>
      <c r="K210" t="b">
        <f>AND(PRE!K210&lt;&gt;"", OR(K$3=FALSE, SUMPRODUCT(--EXACT(K$5:K$17, PRE!K210))&gt;0))</f>
        <v>0</v>
      </c>
    </row>
    <row r="211" spans="1:11" x14ac:dyDescent="0.2">
      <c r="A211" t="b">
        <f>AND(PRE!A211&lt;&gt;"", SUMPRODUCT(--EXACT(PRE!A$18:A$517, PRE!A211))=1)</f>
        <v>0</v>
      </c>
      <c r="B211" t="b">
        <f>AND(PRE!B211&lt;&gt;"", OR(B$3=FALSE, SUMPRODUCT(--EXACT(B$5:B$17, PRE!B211))&gt;0))</f>
        <v>0</v>
      </c>
      <c r="C211" t="b">
        <f>AND(PRE!C211&lt;&gt;"", OR(C$3=FALSE, SUMPRODUCT(--EXACT(C$5:C$17, PRE!C211))&gt;0))</f>
        <v>0</v>
      </c>
      <c r="D211" t="b">
        <f>AND(PRE!D211&lt;&gt;"", OR(D$3=FALSE, SUMPRODUCT(--EXACT(D$5:D$17, PRE!D211))&gt;0))</f>
        <v>0</v>
      </c>
      <c r="E211" t="b">
        <f>AND(PRE!E211&lt;&gt;"", OR(E$3=FALSE, SUMPRODUCT(--EXACT(E$5:E$17, PRE!E211))&gt;0))</f>
        <v>0</v>
      </c>
      <c r="F211" t="b">
        <f>AND(PRE!F211&lt;&gt;"", OR(F$3=FALSE, SUMPRODUCT(--EXACT(F$5:F$17, PRE!F211))&gt;0))</f>
        <v>0</v>
      </c>
      <c r="G211" t="b">
        <f>AND(PRE!G211&lt;&gt;"", OR(G$3=FALSE, SUMPRODUCT(--EXACT(G$5:G$17, PRE!G211))&gt;0))</f>
        <v>0</v>
      </c>
      <c r="H211" t="b">
        <f>AND(PRE!H211&lt;&gt;"", OR(H$3=FALSE, SUMPRODUCT(--EXACT(H$5:H$17, PRE!H211))&gt;0))</f>
        <v>0</v>
      </c>
      <c r="I211" t="b">
        <f>AND(PRE!I211&lt;&gt;"", OR(I$3=FALSE, SUMPRODUCT(--EXACT(I$5:I$17, PRE!I211))&gt;0))</f>
        <v>0</v>
      </c>
      <c r="J211" t="b">
        <f>AND(PRE!J211&lt;&gt;"", OR(J$3=FALSE, SUMPRODUCT(--EXACT(J$5:J$17, PRE!J211))&gt;0))</f>
        <v>0</v>
      </c>
      <c r="K211" t="b">
        <f>AND(PRE!K211&lt;&gt;"", OR(K$3=FALSE, SUMPRODUCT(--EXACT(K$5:K$17, PRE!K211))&gt;0))</f>
        <v>0</v>
      </c>
    </row>
    <row r="212" spans="1:11" x14ac:dyDescent="0.2">
      <c r="A212" t="b">
        <f>AND(PRE!A212&lt;&gt;"", SUMPRODUCT(--EXACT(PRE!A$18:A$517, PRE!A212))=1)</f>
        <v>0</v>
      </c>
      <c r="B212" t="b">
        <f>AND(PRE!B212&lt;&gt;"", OR(B$3=FALSE, SUMPRODUCT(--EXACT(B$5:B$17, PRE!B212))&gt;0))</f>
        <v>0</v>
      </c>
      <c r="C212" t="b">
        <f>AND(PRE!C212&lt;&gt;"", OR(C$3=FALSE, SUMPRODUCT(--EXACT(C$5:C$17, PRE!C212))&gt;0))</f>
        <v>0</v>
      </c>
      <c r="D212" t="b">
        <f>AND(PRE!D212&lt;&gt;"", OR(D$3=FALSE, SUMPRODUCT(--EXACT(D$5:D$17, PRE!D212))&gt;0))</f>
        <v>0</v>
      </c>
      <c r="E212" t="b">
        <f>AND(PRE!E212&lt;&gt;"", OR(E$3=FALSE, SUMPRODUCT(--EXACT(E$5:E$17, PRE!E212))&gt;0))</f>
        <v>0</v>
      </c>
      <c r="F212" t="b">
        <f>AND(PRE!F212&lt;&gt;"", OR(F$3=FALSE, SUMPRODUCT(--EXACT(F$5:F$17, PRE!F212))&gt;0))</f>
        <v>0</v>
      </c>
      <c r="G212" t="b">
        <f>AND(PRE!G212&lt;&gt;"", OR(G$3=FALSE, SUMPRODUCT(--EXACT(G$5:G$17, PRE!G212))&gt;0))</f>
        <v>0</v>
      </c>
      <c r="H212" t="b">
        <f>AND(PRE!H212&lt;&gt;"", OR(H$3=FALSE, SUMPRODUCT(--EXACT(H$5:H$17, PRE!H212))&gt;0))</f>
        <v>0</v>
      </c>
      <c r="I212" t="b">
        <f>AND(PRE!I212&lt;&gt;"", OR(I$3=FALSE, SUMPRODUCT(--EXACT(I$5:I$17, PRE!I212))&gt;0))</f>
        <v>0</v>
      </c>
      <c r="J212" t="b">
        <f>AND(PRE!J212&lt;&gt;"", OR(J$3=FALSE, SUMPRODUCT(--EXACT(J$5:J$17, PRE!J212))&gt;0))</f>
        <v>0</v>
      </c>
      <c r="K212" t="b">
        <f>AND(PRE!K212&lt;&gt;"", OR(K$3=FALSE, SUMPRODUCT(--EXACT(K$5:K$17, PRE!K212))&gt;0))</f>
        <v>0</v>
      </c>
    </row>
    <row r="213" spans="1:11" x14ac:dyDescent="0.2">
      <c r="A213" t="b">
        <f>AND(PRE!A213&lt;&gt;"", SUMPRODUCT(--EXACT(PRE!A$18:A$517, PRE!A213))=1)</f>
        <v>0</v>
      </c>
      <c r="B213" t="b">
        <f>AND(PRE!B213&lt;&gt;"", OR(B$3=FALSE, SUMPRODUCT(--EXACT(B$5:B$17, PRE!B213))&gt;0))</f>
        <v>0</v>
      </c>
      <c r="C213" t="b">
        <f>AND(PRE!C213&lt;&gt;"", OR(C$3=FALSE, SUMPRODUCT(--EXACT(C$5:C$17, PRE!C213))&gt;0))</f>
        <v>0</v>
      </c>
      <c r="D213" t="b">
        <f>AND(PRE!D213&lt;&gt;"", OR(D$3=FALSE, SUMPRODUCT(--EXACT(D$5:D$17, PRE!D213))&gt;0))</f>
        <v>0</v>
      </c>
      <c r="E213" t="b">
        <f>AND(PRE!E213&lt;&gt;"", OR(E$3=FALSE, SUMPRODUCT(--EXACT(E$5:E$17, PRE!E213))&gt;0))</f>
        <v>0</v>
      </c>
      <c r="F213" t="b">
        <f>AND(PRE!F213&lt;&gt;"", OR(F$3=FALSE, SUMPRODUCT(--EXACT(F$5:F$17, PRE!F213))&gt;0))</f>
        <v>0</v>
      </c>
      <c r="G213" t="b">
        <f>AND(PRE!G213&lt;&gt;"", OR(G$3=FALSE, SUMPRODUCT(--EXACT(G$5:G$17, PRE!G213))&gt;0))</f>
        <v>0</v>
      </c>
      <c r="H213" t="b">
        <f>AND(PRE!H213&lt;&gt;"", OR(H$3=FALSE, SUMPRODUCT(--EXACT(H$5:H$17, PRE!H213))&gt;0))</f>
        <v>0</v>
      </c>
      <c r="I213" t="b">
        <f>AND(PRE!I213&lt;&gt;"", OR(I$3=FALSE, SUMPRODUCT(--EXACT(I$5:I$17, PRE!I213))&gt;0))</f>
        <v>0</v>
      </c>
      <c r="J213" t="b">
        <f>AND(PRE!J213&lt;&gt;"", OR(J$3=FALSE, SUMPRODUCT(--EXACT(J$5:J$17, PRE!J213))&gt;0))</f>
        <v>0</v>
      </c>
      <c r="K213" t="b">
        <f>AND(PRE!K213&lt;&gt;"", OR(K$3=FALSE, SUMPRODUCT(--EXACT(K$5:K$17, PRE!K213))&gt;0))</f>
        <v>0</v>
      </c>
    </row>
    <row r="214" spans="1:11" x14ac:dyDescent="0.2">
      <c r="A214" t="b">
        <f>AND(PRE!A214&lt;&gt;"", SUMPRODUCT(--EXACT(PRE!A$18:A$517, PRE!A214))=1)</f>
        <v>0</v>
      </c>
      <c r="B214" t="b">
        <f>AND(PRE!B214&lt;&gt;"", OR(B$3=FALSE, SUMPRODUCT(--EXACT(B$5:B$17, PRE!B214))&gt;0))</f>
        <v>0</v>
      </c>
      <c r="C214" t="b">
        <f>AND(PRE!C214&lt;&gt;"", OR(C$3=FALSE, SUMPRODUCT(--EXACT(C$5:C$17, PRE!C214))&gt;0))</f>
        <v>0</v>
      </c>
      <c r="D214" t="b">
        <f>AND(PRE!D214&lt;&gt;"", OR(D$3=FALSE, SUMPRODUCT(--EXACT(D$5:D$17, PRE!D214))&gt;0))</f>
        <v>0</v>
      </c>
      <c r="E214" t="b">
        <f>AND(PRE!E214&lt;&gt;"", OR(E$3=FALSE, SUMPRODUCT(--EXACT(E$5:E$17, PRE!E214))&gt;0))</f>
        <v>0</v>
      </c>
      <c r="F214" t="b">
        <f>AND(PRE!F214&lt;&gt;"", OR(F$3=FALSE, SUMPRODUCT(--EXACT(F$5:F$17, PRE!F214))&gt;0))</f>
        <v>0</v>
      </c>
      <c r="G214" t="b">
        <f>AND(PRE!G214&lt;&gt;"", OR(G$3=FALSE, SUMPRODUCT(--EXACT(G$5:G$17, PRE!G214))&gt;0))</f>
        <v>0</v>
      </c>
      <c r="H214" t="b">
        <f>AND(PRE!H214&lt;&gt;"", OR(H$3=FALSE, SUMPRODUCT(--EXACT(H$5:H$17, PRE!H214))&gt;0))</f>
        <v>0</v>
      </c>
      <c r="I214" t="b">
        <f>AND(PRE!I214&lt;&gt;"", OR(I$3=FALSE, SUMPRODUCT(--EXACT(I$5:I$17, PRE!I214))&gt;0))</f>
        <v>0</v>
      </c>
      <c r="J214" t="b">
        <f>AND(PRE!J214&lt;&gt;"", OR(J$3=FALSE, SUMPRODUCT(--EXACT(J$5:J$17, PRE!J214))&gt;0))</f>
        <v>0</v>
      </c>
      <c r="K214" t="b">
        <f>AND(PRE!K214&lt;&gt;"", OR(K$3=FALSE, SUMPRODUCT(--EXACT(K$5:K$17, PRE!K214))&gt;0))</f>
        <v>0</v>
      </c>
    </row>
    <row r="215" spans="1:11" x14ac:dyDescent="0.2">
      <c r="A215" t="b">
        <f>AND(PRE!A215&lt;&gt;"", SUMPRODUCT(--EXACT(PRE!A$18:A$517, PRE!A215))=1)</f>
        <v>0</v>
      </c>
      <c r="B215" t="b">
        <f>AND(PRE!B215&lt;&gt;"", OR(B$3=FALSE, SUMPRODUCT(--EXACT(B$5:B$17, PRE!B215))&gt;0))</f>
        <v>0</v>
      </c>
      <c r="C215" t="b">
        <f>AND(PRE!C215&lt;&gt;"", OR(C$3=FALSE, SUMPRODUCT(--EXACT(C$5:C$17, PRE!C215))&gt;0))</f>
        <v>0</v>
      </c>
      <c r="D215" t="b">
        <f>AND(PRE!D215&lt;&gt;"", OR(D$3=FALSE, SUMPRODUCT(--EXACT(D$5:D$17, PRE!D215))&gt;0))</f>
        <v>0</v>
      </c>
      <c r="E215" t="b">
        <f>AND(PRE!E215&lt;&gt;"", OR(E$3=FALSE, SUMPRODUCT(--EXACT(E$5:E$17, PRE!E215))&gt;0))</f>
        <v>0</v>
      </c>
      <c r="F215" t="b">
        <f>AND(PRE!F215&lt;&gt;"", OR(F$3=FALSE, SUMPRODUCT(--EXACT(F$5:F$17, PRE!F215))&gt;0))</f>
        <v>0</v>
      </c>
      <c r="G215" t="b">
        <f>AND(PRE!G215&lt;&gt;"", OR(G$3=FALSE, SUMPRODUCT(--EXACT(G$5:G$17, PRE!G215))&gt;0))</f>
        <v>0</v>
      </c>
      <c r="H215" t="b">
        <f>AND(PRE!H215&lt;&gt;"", OR(H$3=FALSE, SUMPRODUCT(--EXACT(H$5:H$17, PRE!H215))&gt;0))</f>
        <v>0</v>
      </c>
      <c r="I215" t="b">
        <f>AND(PRE!I215&lt;&gt;"", OR(I$3=FALSE, SUMPRODUCT(--EXACT(I$5:I$17, PRE!I215))&gt;0))</f>
        <v>0</v>
      </c>
      <c r="J215" t="b">
        <f>AND(PRE!J215&lt;&gt;"", OR(J$3=FALSE, SUMPRODUCT(--EXACT(J$5:J$17, PRE!J215))&gt;0))</f>
        <v>0</v>
      </c>
      <c r="K215" t="b">
        <f>AND(PRE!K215&lt;&gt;"", OR(K$3=FALSE, SUMPRODUCT(--EXACT(K$5:K$17, PRE!K215))&gt;0))</f>
        <v>0</v>
      </c>
    </row>
    <row r="216" spans="1:11" x14ac:dyDescent="0.2">
      <c r="A216" t="b">
        <f>AND(PRE!A216&lt;&gt;"", SUMPRODUCT(--EXACT(PRE!A$18:A$517, PRE!A216))=1)</f>
        <v>0</v>
      </c>
      <c r="B216" t="b">
        <f>AND(PRE!B216&lt;&gt;"", OR(B$3=FALSE, SUMPRODUCT(--EXACT(B$5:B$17, PRE!B216))&gt;0))</f>
        <v>0</v>
      </c>
      <c r="C216" t="b">
        <f>AND(PRE!C216&lt;&gt;"", OR(C$3=FALSE, SUMPRODUCT(--EXACT(C$5:C$17, PRE!C216))&gt;0))</f>
        <v>0</v>
      </c>
      <c r="D216" t="b">
        <f>AND(PRE!D216&lt;&gt;"", OR(D$3=FALSE, SUMPRODUCT(--EXACT(D$5:D$17, PRE!D216))&gt;0))</f>
        <v>0</v>
      </c>
      <c r="E216" t="b">
        <f>AND(PRE!E216&lt;&gt;"", OR(E$3=FALSE, SUMPRODUCT(--EXACT(E$5:E$17, PRE!E216))&gt;0))</f>
        <v>0</v>
      </c>
      <c r="F216" t="b">
        <f>AND(PRE!F216&lt;&gt;"", OR(F$3=FALSE, SUMPRODUCT(--EXACT(F$5:F$17, PRE!F216))&gt;0))</f>
        <v>0</v>
      </c>
      <c r="G216" t="b">
        <f>AND(PRE!G216&lt;&gt;"", OR(G$3=FALSE, SUMPRODUCT(--EXACT(G$5:G$17, PRE!G216))&gt;0))</f>
        <v>0</v>
      </c>
      <c r="H216" t="b">
        <f>AND(PRE!H216&lt;&gt;"", OR(H$3=FALSE, SUMPRODUCT(--EXACT(H$5:H$17, PRE!H216))&gt;0))</f>
        <v>0</v>
      </c>
      <c r="I216" t="b">
        <f>AND(PRE!I216&lt;&gt;"", OR(I$3=FALSE, SUMPRODUCT(--EXACT(I$5:I$17, PRE!I216))&gt;0))</f>
        <v>0</v>
      </c>
      <c r="J216" t="b">
        <f>AND(PRE!J216&lt;&gt;"", OR(J$3=FALSE, SUMPRODUCT(--EXACT(J$5:J$17, PRE!J216))&gt;0))</f>
        <v>0</v>
      </c>
      <c r="K216" t="b">
        <f>AND(PRE!K216&lt;&gt;"", OR(K$3=FALSE, SUMPRODUCT(--EXACT(K$5:K$17, PRE!K216))&gt;0))</f>
        <v>0</v>
      </c>
    </row>
    <row r="217" spans="1:11" x14ac:dyDescent="0.2">
      <c r="A217" t="b">
        <f>AND(PRE!A217&lt;&gt;"", SUMPRODUCT(--EXACT(PRE!A$18:A$517, PRE!A217))=1)</f>
        <v>0</v>
      </c>
      <c r="B217" t="b">
        <f>AND(PRE!B217&lt;&gt;"", OR(B$3=FALSE, SUMPRODUCT(--EXACT(B$5:B$17, PRE!B217))&gt;0))</f>
        <v>0</v>
      </c>
      <c r="C217" t="b">
        <f>AND(PRE!C217&lt;&gt;"", OR(C$3=FALSE, SUMPRODUCT(--EXACT(C$5:C$17, PRE!C217))&gt;0))</f>
        <v>0</v>
      </c>
      <c r="D217" t="b">
        <f>AND(PRE!D217&lt;&gt;"", OR(D$3=FALSE, SUMPRODUCT(--EXACT(D$5:D$17, PRE!D217))&gt;0))</f>
        <v>0</v>
      </c>
      <c r="E217" t="b">
        <f>AND(PRE!E217&lt;&gt;"", OR(E$3=FALSE, SUMPRODUCT(--EXACT(E$5:E$17, PRE!E217))&gt;0))</f>
        <v>0</v>
      </c>
      <c r="F217" t="b">
        <f>AND(PRE!F217&lt;&gt;"", OR(F$3=FALSE, SUMPRODUCT(--EXACT(F$5:F$17, PRE!F217))&gt;0))</f>
        <v>0</v>
      </c>
      <c r="G217" t="b">
        <f>AND(PRE!G217&lt;&gt;"", OR(G$3=FALSE, SUMPRODUCT(--EXACT(G$5:G$17, PRE!G217))&gt;0))</f>
        <v>0</v>
      </c>
      <c r="H217" t="b">
        <f>AND(PRE!H217&lt;&gt;"", OR(H$3=FALSE, SUMPRODUCT(--EXACT(H$5:H$17, PRE!H217))&gt;0))</f>
        <v>0</v>
      </c>
      <c r="I217" t="b">
        <f>AND(PRE!I217&lt;&gt;"", OR(I$3=FALSE, SUMPRODUCT(--EXACT(I$5:I$17, PRE!I217))&gt;0))</f>
        <v>0</v>
      </c>
      <c r="J217" t="b">
        <f>AND(PRE!J217&lt;&gt;"", OR(J$3=FALSE, SUMPRODUCT(--EXACT(J$5:J$17, PRE!J217))&gt;0))</f>
        <v>0</v>
      </c>
      <c r="K217" t="b">
        <f>AND(PRE!K217&lt;&gt;"", OR(K$3=FALSE, SUMPRODUCT(--EXACT(K$5:K$17, PRE!K217))&gt;0))</f>
        <v>0</v>
      </c>
    </row>
    <row r="218" spans="1:11" x14ac:dyDescent="0.2">
      <c r="A218" t="b">
        <f>AND(PRE!A218&lt;&gt;"", SUMPRODUCT(--EXACT(PRE!A$18:A$517, PRE!A218))=1)</f>
        <v>0</v>
      </c>
      <c r="B218" t="b">
        <f>AND(PRE!B218&lt;&gt;"", OR(B$3=FALSE, SUMPRODUCT(--EXACT(B$5:B$17, PRE!B218))&gt;0))</f>
        <v>0</v>
      </c>
      <c r="C218" t="b">
        <f>AND(PRE!C218&lt;&gt;"", OR(C$3=FALSE, SUMPRODUCT(--EXACT(C$5:C$17, PRE!C218))&gt;0))</f>
        <v>0</v>
      </c>
      <c r="D218" t="b">
        <f>AND(PRE!D218&lt;&gt;"", OR(D$3=FALSE, SUMPRODUCT(--EXACT(D$5:D$17, PRE!D218))&gt;0))</f>
        <v>0</v>
      </c>
      <c r="E218" t="b">
        <f>AND(PRE!E218&lt;&gt;"", OR(E$3=FALSE, SUMPRODUCT(--EXACT(E$5:E$17, PRE!E218))&gt;0))</f>
        <v>0</v>
      </c>
      <c r="F218" t="b">
        <f>AND(PRE!F218&lt;&gt;"", OR(F$3=FALSE, SUMPRODUCT(--EXACT(F$5:F$17, PRE!F218))&gt;0))</f>
        <v>0</v>
      </c>
      <c r="G218" t="b">
        <f>AND(PRE!G218&lt;&gt;"", OR(G$3=FALSE, SUMPRODUCT(--EXACT(G$5:G$17, PRE!G218))&gt;0))</f>
        <v>0</v>
      </c>
      <c r="H218" t="b">
        <f>AND(PRE!H218&lt;&gt;"", OR(H$3=FALSE, SUMPRODUCT(--EXACT(H$5:H$17, PRE!H218))&gt;0))</f>
        <v>0</v>
      </c>
      <c r="I218" t="b">
        <f>AND(PRE!I218&lt;&gt;"", OR(I$3=FALSE, SUMPRODUCT(--EXACT(I$5:I$17, PRE!I218))&gt;0))</f>
        <v>0</v>
      </c>
      <c r="J218" t="b">
        <f>AND(PRE!J218&lt;&gt;"", OR(J$3=FALSE, SUMPRODUCT(--EXACT(J$5:J$17, PRE!J218))&gt;0))</f>
        <v>0</v>
      </c>
      <c r="K218" t="b">
        <f>AND(PRE!K218&lt;&gt;"", OR(K$3=FALSE, SUMPRODUCT(--EXACT(K$5:K$17, PRE!K218))&gt;0))</f>
        <v>0</v>
      </c>
    </row>
    <row r="219" spans="1:11" x14ac:dyDescent="0.2">
      <c r="A219" t="b">
        <f>AND(PRE!A219&lt;&gt;"", SUMPRODUCT(--EXACT(PRE!A$18:A$517, PRE!A219))=1)</f>
        <v>0</v>
      </c>
      <c r="B219" t="b">
        <f>AND(PRE!B219&lt;&gt;"", OR(B$3=FALSE, SUMPRODUCT(--EXACT(B$5:B$17, PRE!B219))&gt;0))</f>
        <v>0</v>
      </c>
      <c r="C219" t="b">
        <f>AND(PRE!C219&lt;&gt;"", OR(C$3=FALSE, SUMPRODUCT(--EXACT(C$5:C$17, PRE!C219))&gt;0))</f>
        <v>0</v>
      </c>
      <c r="D219" t="b">
        <f>AND(PRE!D219&lt;&gt;"", OR(D$3=FALSE, SUMPRODUCT(--EXACT(D$5:D$17, PRE!D219))&gt;0))</f>
        <v>0</v>
      </c>
      <c r="E219" t="b">
        <f>AND(PRE!E219&lt;&gt;"", OR(E$3=FALSE, SUMPRODUCT(--EXACT(E$5:E$17, PRE!E219))&gt;0))</f>
        <v>0</v>
      </c>
      <c r="F219" t="b">
        <f>AND(PRE!F219&lt;&gt;"", OR(F$3=FALSE, SUMPRODUCT(--EXACT(F$5:F$17, PRE!F219))&gt;0))</f>
        <v>0</v>
      </c>
      <c r="G219" t="b">
        <f>AND(PRE!G219&lt;&gt;"", OR(G$3=FALSE, SUMPRODUCT(--EXACT(G$5:G$17, PRE!G219))&gt;0))</f>
        <v>0</v>
      </c>
      <c r="H219" t="b">
        <f>AND(PRE!H219&lt;&gt;"", OR(H$3=FALSE, SUMPRODUCT(--EXACT(H$5:H$17, PRE!H219))&gt;0))</f>
        <v>0</v>
      </c>
      <c r="I219" t="b">
        <f>AND(PRE!I219&lt;&gt;"", OR(I$3=FALSE, SUMPRODUCT(--EXACT(I$5:I$17, PRE!I219))&gt;0))</f>
        <v>0</v>
      </c>
      <c r="J219" t="b">
        <f>AND(PRE!J219&lt;&gt;"", OR(J$3=FALSE, SUMPRODUCT(--EXACT(J$5:J$17, PRE!J219))&gt;0))</f>
        <v>0</v>
      </c>
      <c r="K219" t="b">
        <f>AND(PRE!K219&lt;&gt;"", OR(K$3=FALSE, SUMPRODUCT(--EXACT(K$5:K$17, PRE!K219))&gt;0))</f>
        <v>0</v>
      </c>
    </row>
    <row r="220" spans="1:11" x14ac:dyDescent="0.2">
      <c r="A220" t="b">
        <f>AND(PRE!A220&lt;&gt;"", SUMPRODUCT(--EXACT(PRE!A$18:A$517, PRE!A220))=1)</f>
        <v>0</v>
      </c>
      <c r="B220" t="b">
        <f>AND(PRE!B220&lt;&gt;"", OR(B$3=FALSE, SUMPRODUCT(--EXACT(B$5:B$17, PRE!B220))&gt;0))</f>
        <v>0</v>
      </c>
      <c r="C220" t="b">
        <f>AND(PRE!C220&lt;&gt;"", OR(C$3=FALSE, SUMPRODUCT(--EXACT(C$5:C$17, PRE!C220))&gt;0))</f>
        <v>0</v>
      </c>
      <c r="D220" t="b">
        <f>AND(PRE!D220&lt;&gt;"", OR(D$3=FALSE, SUMPRODUCT(--EXACT(D$5:D$17, PRE!D220))&gt;0))</f>
        <v>0</v>
      </c>
      <c r="E220" t="b">
        <f>AND(PRE!E220&lt;&gt;"", OR(E$3=FALSE, SUMPRODUCT(--EXACT(E$5:E$17, PRE!E220))&gt;0))</f>
        <v>0</v>
      </c>
      <c r="F220" t="b">
        <f>AND(PRE!F220&lt;&gt;"", OR(F$3=FALSE, SUMPRODUCT(--EXACT(F$5:F$17, PRE!F220))&gt;0))</f>
        <v>0</v>
      </c>
      <c r="G220" t="b">
        <f>AND(PRE!G220&lt;&gt;"", OR(G$3=FALSE, SUMPRODUCT(--EXACT(G$5:G$17, PRE!G220))&gt;0))</f>
        <v>0</v>
      </c>
      <c r="H220" t="b">
        <f>AND(PRE!H220&lt;&gt;"", OR(H$3=FALSE, SUMPRODUCT(--EXACT(H$5:H$17, PRE!H220))&gt;0))</f>
        <v>0</v>
      </c>
      <c r="I220" t="b">
        <f>AND(PRE!I220&lt;&gt;"", OR(I$3=FALSE, SUMPRODUCT(--EXACT(I$5:I$17, PRE!I220))&gt;0))</f>
        <v>0</v>
      </c>
      <c r="J220" t="b">
        <f>AND(PRE!J220&lt;&gt;"", OR(J$3=FALSE, SUMPRODUCT(--EXACT(J$5:J$17, PRE!J220))&gt;0))</f>
        <v>0</v>
      </c>
      <c r="K220" t="b">
        <f>AND(PRE!K220&lt;&gt;"", OR(K$3=FALSE, SUMPRODUCT(--EXACT(K$5:K$17, PRE!K220))&gt;0))</f>
        <v>0</v>
      </c>
    </row>
    <row r="221" spans="1:11" x14ac:dyDescent="0.2">
      <c r="A221" t="b">
        <f>AND(PRE!A221&lt;&gt;"", SUMPRODUCT(--EXACT(PRE!A$18:A$517, PRE!A221))=1)</f>
        <v>0</v>
      </c>
      <c r="B221" t="b">
        <f>AND(PRE!B221&lt;&gt;"", OR(B$3=FALSE, SUMPRODUCT(--EXACT(B$5:B$17, PRE!B221))&gt;0))</f>
        <v>0</v>
      </c>
      <c r="C221" t="b">
        <f>AND(PRE!C221&lt;&gt;"", OR(C$3=FALSE, SUMPRODUCT(--EXACT(C$5:C$17, PRE!C221))&gt;0))</f>
        <v>0</v>
      </c>
      <c r="D221" t="b">
        <f>AND(PRE!D221&lt;&gt;"", OR(D$3=FALSE, SUMPRODUCT(--EXACT(D$5:D$17, PRE!D221))&gt;0))</f>
        <v>0</v>
      </c>
      <c r="E221" t="b">
        <f>AND(PRE!E221&lt;&gt;"", OR(E$3=FALSE, SUMPRODUCT(--EXACT(E$5:E$17, PRE!E221))&gt;0))</f>
        <v>0</v>
      </c>
      <c r="F221" t="b">
        <f>AND(PRE!F221&lt;&gt;"", OR(F$3=FALSE, SUMPRODUCT(--EXACT(F$5:F$17, PRE!F221))&gt;0))</f>
        <v>0</v>
      </c>
      <c r="G221" t="b">
        <f>AND(PRE!G221&lt;&gt;"", OR(G$3=FALSE, SUMPRODUCT(--EXACT(G$5:G$17, PRE!G221))&gt;0))</f>
        <v>0</v>
      </c>
      <c r="H221" t="b">
        <f>AND(PRE!H221&lt;&gt;"", OR(H$3=FALSE, SUMPRODUCT(--EXACT(H$5:H$17, PRE!H221))&gt;0))</f>
        <v>0</v>
      </c>
      <c r="I221" t="b">
        <f>AND(PRE!I221&lt;&gt;"", OR(I$3=FALSE, SUMPRODUCT(--EXACT(I$5:I$17, PRE!I221))&gt;0))</f>
        <v>0</v>
      </c>
      <c r="J221" t="b">
        <f>AND(PRE!J221&lt;&gt;"", OR(J$3=FALSE, SUMPRODUCT(--EXACT(J$5:J$17, PRE!J221))&gt;0))</f>
        <v>0</v>
      </c>
      <c r="K221" t="b">
        <f>AND(PRE!K221&lt;&gt;"", OR(K$3=FALSE, SUMPRODUCT(--EXACT(K$5:K$17, PRE!K221))&gt;0))</f>
        <v>0</v>
      </c>
    </row>
    <row r="222" spans="1:11" x14ac:dyDescent="0.2">
      <c r="A222" t="b">
        <f>AND(PRE!A222&lt;&gt;"", SUMPRODUCT(--EXACT(PRE!A$18:A$517, PRE!A222))=1)</f>
        <v>0</v>
      </c>
      <c r="B222" t="b">
        <f>AND(PRE!B222&lt;&gt;"", OR(B$3=FALSE, SUMPRODUCT(--EXACT(B$5:B$17, PRE!B222))&gt;0))</f>
        <v>0</v>
      </c>
      <c r="C222" t="b">
        <f>AND(PRE!C222&lt;&gt;"", OR(C$3=FALSE, SUMPRODUCT(--EXACT(C$5:C$17, PRE!C222))&gt;0))</f>
        <v>0</v>
      </c>
      <c r="D222" t="b">
        <f>AND(PRE!D222&lt;&gt;"", OR(D$3=FALSE, SUMPRODUCT(--EXACT(D$5:D$17, PRE!D222))&gt;0))</f>
        <v>0</v>
      </c>
      <c r="E222" t="b">
        <f>AND(PRE!E222&lt;&gt;"", OR(E$3=FALSE, SUMPRODUCT(--EXACT(E$5:E$17, PRE!E222))&gt;0))</f>
        <v>0</v>
      </c>
      <c r="F222" t="b">
        <f>AND(PRE!F222&lt;&gt;"", OR(F$3=FALSE, SUMPRODUCT(--EXACT(F$5:F$17, PRE!F222))&gt;0))</f>
        <v>0</v>
      </c>
      <c r="G222" t="b">
        <f>AND(PRE!G222&lt;&gt;"", OR(G$3=FALSE, SUMPRODUCT(--EXACT(G$5:G$17, PRE!G222))&gt;0))</f>
        <v>0</v>
      </c>
      <c r="H222" t="b">
        <f>AND(PRE!H222&lt;&gt;"", OR(H$3=FALSE, SUMPRODUCT(--EXACT(H$5:H$17, PRE!H222))&gt;0))</f>
        <v>0</v>
      </c>
      <c r="I222" t="b">
        <f>AND(PRE!I222&lt;&gt;"", OR(I$3=FALSE, SUMPRODUCT(--EXACT(I$5:I$17, PRE!I222))&gt;0))</f>
        <v>0</v>
      </c>
      <c r="J222" t="b">
        <f>AND(PRE!J222&lt;&gt;"", OR(J$3=FALSE, SUMPRODUCT(--EXACT(J$5:J$17, PRE!J222))&gt;0))</f>
        <v>0</v>
      </c>
      <c r="K222" t="b">
        <f>AND(PRE!K222&lt;&gt;"", OR(K$3=FALSE, SUMPRODUCT(--EXACT(K$5:K$17, PRE!K222))&gt;0))</f>
        <v>0</v>
      </c>
    </row>
    <row r="223" spans="1:11" x14ac:dyDescent="0.2">
      <c r="A223" t="b">
        <f>AND(PRE!A223&lt;&gt;"", SUMPRODUCT(--EXACT(PRE!A$18:A$517, PRE!A223))=1)</f>
        <v>0</v>
      </c>
      <c r="B223" t="b">
        <f>AND(PRE!B223&lt;&gt;"", OR(B$3=FALSE, SUMPRODUCT(--EXACT(B$5:B$17, PRE!B223))&gt;0))</f>
        <v>0</v>
      </c>
      <c r="C223" t="b">
        <f>AND(PRE!C223&lt;&gt;"", OR(C$3=FALSE, SUMPRODUCT(--EXACT(C$5:C$17, PRE!C223))&gt;0))</f>
        <v>0</v>
      </c>
      <c r="D223" t="b">
        <f>AND(PRE!D223&lt;&gt;"", OR(D$3=FALSE, SUMPRODUCT(--EXACT(D$5:D$17, PRE!D223))&gt;0))</f>
        <v>0</v>
      </c>
      <c r="E223" t="b">
        <f>AND(PRE!E223&lt;&gt;"", OR(E$3=FALSE, SUMPRODUCT(--EXACT(E$5:E$17, PRE!E223))&gt;0))</f>
        <v>0</v>
      </c>
      <c r="F223" t="b">
        <f>AND(PRE!F223&lt;&gt;"", OR(F$3=FALSE, SUMPRODUCT(--EXACT(F$5:F$17, PRE!F223))&gt;0))</f>
        <v>0</v>
      </c>
      <c r="G223" t="b">
        <f>AND(PRE!G223&lt;&gt;"", OR(G$3=FALSE, SUMPRODUCT(--EXACT(G$5:G$17, PRE!G223))&gt;0))</f>
        <v>0</v>
      </c>
      <c r="H223" t="b">
        <f>AND(PRE!H223&lt;&gt;"", OR(H$3=FALSE, SUMPRODUCT(--EXACT(H$5:H$17, PRE!H223))&gt;0))</f>
        <v>0</v>
      </c>
      <c r="I223" t="b">
        <f>AND(PRE!I223&lt;&gt;"", OR(I$3=FALSE, SUMPRODUCT(--EXACT(I$5:I$17, PRE!I223))&gt;0))</f>
        <v>0</v>
      </c>
      <c r="J223" t="b">
        <f>AND(PRE!J223&lt;&gt;"", OR(J$3=FALSE, SUMPRODUCT(--EXACT(J$5:J$17, PRE!J223))&gt;0))</f>
        <v>0</v>
      </c>
      <c r="K223" t="b">
        <f>AND(PRE!K223&lt;&gt;"", OR(K$3=FALSE, SUMPRODUCT(--EXACT(K$5:K$17, PRE!K223))&gt;0))</f>
        <v>0</v>
      </c>
    </row>
    <row r="224" spans="1:11" x14ac:dyDescent="0.2">
      <c r="A224" t="b">
        <f>AND(PRE!A224&lt;&gt;"", SUMPRODUCT(--EXACT(PRE!A$18:A$517, PRE!A224))=1)</f>
        <v>0</v>
      </c>
      <c r="B224" t="b">
        <f>AND(PRE!B224&lt;&gt;"", OR(B$3=FALSE, SUMPRODUCT(--EXACT(B$5:B$17, PRE!B224))&gt;0))</f>
        <v>0</v>
      </c>
      <c r="C224" t="b">
        <f>AND(PRE!C224&lt;&gt;"", OR(C$3=FALSE, SUMPRODUCT(--EXACT(C$5:C$17, PRE!C224))&gt;0))</f>
        <v>0</v>
      </c>
      <c r="D224" t="b">
        <f>AND(PRE!D224&lt;&gt;"", OR(D$3=FALSE, SUMPRODUCT(--EXACT(D$5:D$17, PRE!D224))&gt;0))</f>
        <v>0</v>
      </c>
      <c r="E224" t="b">
        <f>AND(PRE!E224&lt;&gt;"", OR(E$3=FALSE, SUMPRODUCT(--EXACT(E$5:E$17, PRE!E224))&gt;0))</f>
        <v>0</v>
      </c>
      <c r="F224" t="b">
        <f>AND(PRE!F224&lt;&gt;"", OR(F$3=FALSE, SUMPRODUCT(--EXACT(F$5:F$17, PRE!F224))&gt;0))</f>
        <v>0</v>
      </c>
      <c r="G224" t="b">
        <f>AND(PRE!G224&lt;&gt;"", OR(G$3=FALSE, SUMPRODUCT(--EXACT(G$5:G$17, PRE!G224))&gt;0))</f>
        <v>0</v>
      </c>
      <c r="H224" t="b">
        <f>AND(PRE!H224&lt;&gt;"", OR(H$3=FALSE, SUMPRODUCT(--EXACT(H$5:H$17, PRE!H224))&gt;0))</f>
        <v>0</v>
      </c>
      <c r="I224" t="b">
        <f>AND(PRE!I224&lt;&gt;"", OR(I$3=FALSE, SUMPRODUCT(--EXACT(I$5:I$17, PRE!I224))&gt;0))</f>
        <v>0</v>
      </c>
      <c r="J224" t="b">
        <f>AND(PRE!J224&lt;&gt;"", OR(J$3=FALSE, SUMPRODUCT(--EXACT(J$5:J$17, PRE!J224))&gt;0))</f>
        <v>0</v>
      </c>
      <c r="K224" t="b">
        <f>AND(PRE!K224&lt;&gt;"", OR(K$3=FALSE, SUMPRODUCT(--EXACT(K$5:K$17, PRE!K224))&gt;0))</f>
        <v>0</v>
      </c>
    </row>
    <row r="225" spans="1:11" x14ac:dyDescent="0.2">
      <c r="A225" t="b">
        <f>AND(PRE!A225&lt;&gt;"", SUMPRODUCT(--EXACT(PRE!A$18:A$517, PRE!A225))=1)</f>
        <v>0</v>
      </c>
      <c r="B225" t="b">
        <f>AND(PRE!B225&lt;&gt;"", OR(B$3=FALSE, SUMPRODUCT(--EXACT(B$5:B$17, PRE!B225))&gt;0))</f>
        <v>0</v>
      </c>
      <c r="C225" t="b">
        <f>AND(PRE!C225&lt;&gt;"", OR(C$3=FALSE, SUMPRODUCT(--EXACT(C$5:C$17, PRE!C225))&gt;0))</f>
        <v>0</v>
      </c>
      <c r="D225" t="b">
        <f>AND(PRE!D225&lt;&gt;"", OR(D$3=FALSE, SUMPRODUCT(--EXACT(D$5:D$17, PRE!D225))&gt;0))</f>
        <v>0</v>
      </c>
      <c r="E225" t="b">
        <f>AND(PRE!E225&lt;&gt;"", OR(E$3=FALSE, SUMPRODUCT(--EXACT(E$5:E$17, PRE!E225))&gt;0))</f>
        <v>0</v>
      </c>
      <c r="F225" t="b">
        <f>AND(PRE!F225&lt;&gt;"", OR(F$3=FALSE, SUMPRODUCT(--EXACT(F$5:F$17, PRE!F225))&gt;0))</f>
        <v>0</v>
      </c>
      <c r="G225" t="b">
        <f>AND(PRE!G225&lt;&gt;"", OR(G$3=FALSE, SUMPRODUCT(--EXACT(G$5:G$17, PRE!G225))&gt;0))</f>
        <v>0</v>
      </c>
      <c r="H225" t="b">
        <f>AND(PRE!H225&lt;&gt;"", OR(H$3=FALSE, SUMPRODUCT(--EXACT(H$5:H$17, PRE!H225))&gt;0))</f>
        <v>0</v>
      </c>
      <c r="I225" t="b">
        <f>AND(PRE!I225&lt;&gt;"", OR(I$3=FALSE, SUMPRODUCT(--EXACT(I$5:I$17, PRE!I225))&gt;0))</f>
        <v>0</v>
      </c>
      <c r="J225" t="b">
        <f>AND(PRE!J225&lt;&gt;"", OR(J$3=FALSE, SUMPRODUCT(--EXACT(J$5:J$17, PRE!J225))&gt;0))</f>
        <v>0</v>
      </c>
      <c r="K225" t="b">
        <f>AND(PRE!K225&lt;&gt;"", OR(K$3=FALSE, SUMPRODUCT(--EXACT(K$5:K$17, PRE!K225))&gt;0))</f>
        <v>0</v>
      </c>
    </row>
    <row r="226" spans="1:11" x14ac:dyDescent="0.2">
      <c r="A226" t="b">
        <f>AND(PRE!A226&lt;&gt;"", SUMPRODUCT(--EXACT(PRE!A$18:A$517, PRE!A226))=1)</f>
        <v>0</v>
      </c>
      <c r="B226" t="b">
        <f>AND(PRE!B226&lt;&gt;"", OR(B$3=FALSE, SUMPRODUCT(--EXACT(B$5:B$17, PRE!B226))&gt;0))</f>
        <v>0</v>
      </c>
      <c r="C226" t="b">
        <f>AND(PRE!C226&lt;&gt;"", OR(C$3=FALSE, SUMPRODUCT(--EXACT(C$5:C$17, PRE!C226))&gt;0))</f>
        <v>0</v>
      </c>
      <c r="D226" t="b">
        <f>AND(PRE!D226&lt;&gt;"", OR(D$3=FALSE, SUMPRODUCT(--EXACT(D$5:D$17, PRE!D226))&gt;0))</f>
        <v>0</v>
      </c>
      <c r="E226" t="b">
        <f>AND(PRE!E226&lt;&gt;"", OR(E$3=FALSE, SUMPRODUCT(--EXACT(E$5:E$17, PRE!E226))&gt;0))</f>
        <v>0</v>
      </c>
      <c r="F226" t="b">
        <f>AND(PRE!F226&lt;&gt;"", OR(F$3=FALSE, SUMPRODUCT(--EXACT(F$5:F$17, PRE!F226))&gt;0))</f>
        <v>0</v>
      </c>
      <c r="G226" t="b">
        <f>AND(PRE!G226&lt;&gt;"", OR(G$3=FALSE, SUMPRODUCT(--EXACT(G$5:G$17, PRE!G226))&gt;0))</f>
        <v>0</v>
      </c>
      <c r="H226" t="b">
        <f>AND(PRE!H226&lt;&gt;"", OR(H$3=FALSE, SUMPRODUCT(--EXACT(H$5:H$17, PRE!H226))&gt;0))</f>
        <v>0</v>
      </c>
      <c r="I226" t="b">
        <f>AND(PRE!I226&lt;&gt;"", OR(I$3=FALSE, SUMPRODUCT(--EXACT(I$5:I$17, PRE!I226))&gt;0))</f>
        <v>0</v>
      </c>
      <c r="J226" t="b">
        <f>AND(PRE!J226&lt;&gt;"", OR(J$3=FALSE, SUMPRODUCT(--EXACT(J$5:J$17, PRE!J226))&gt;0))</f>
        <v>0</v>
      </c>
      <c r="K226" t="b">
        <f>AND(PRE!K226&lt;&gt;"", OR(K$3=FALSE, SUMPRODUCT(--EXACT(K$5:K$17, PRE!K226))&gt;0))</f>
        <v>0</v>
      </c>
    </row>
    <row r="227" spans="1:11" x14ac:dyDescent="0.2">
      <c r="A227" t="b">
        <f>AND(PRE!A227&lt;&gt;"", SUMPRODUCT(--EXACT(PRE!A$18:A$517, PRE!A227))=1)</f>
        <v>0</v>
      </c>
      <c r="B227" t="b">
        <f>AND(PRE!B227&lt;&gt;"", OR(B$3=FALSE, SUMPRODUCT(--EXACT(B$5:B$17, PRE!B227))&gt;0))</f>
        <v>0</v>
      </c>
      <c r="C227" t="b">
        <f>AND(PRE!C227&lt;&gt;"", OR(C$3=FALSE, SUMPRODUCT(--EXACT(C$5:C$17, PRE!C227))&gt;0))</f>
        <v>0</v>
      </c>
      <c r="D227" t="b">
        <f>AND(PRE!D227&lt;&gt;"", OR(D$3=FALSE, SUMPRODUCT(--EXACT(D$5:D$17, PRE!D227))&gt;0))</f>
        <v>0</v>
      </c>
      <c r="E227" t="b">
        <f>AND(PRE!E227&lt;&gt;"", OR(E$3=FALSE, SUMPRODUCT(--EXACT(E$5:E$17, PRE!E227))&gt;0))</f>
        <v>0</v>
      </c>
      <c r="F227" t="b">
        <f>AND(PRE!F227&lt;&gt;"", OR(F$3=FALSE, SUMPRODUCT(--EXACT(F$5:F$17, PRE!F227))&gt;0))</f>
        <v>0</v>
      </c>
      <c r="G227" t="b">
        <f>AND(PRE!G227&lt;&gt;"", OR(G$3=FALSE, SUMPRODUCT(--EXACT(G$5:G$17, PRE!G227))&gt;0))</f>
        <v>0</v>
      </c>
      <c r="H227" t="b">
        <f>AND(PRE!H227&lt;&gt;"", OR(H$3=FALSE, SUMPRODUCT(--EXACT(H$5:H$17, PRE!H227))&gt;0))</f>
        <v>0</v>
      </c>
      <c r="I227" t="b">
        <f>AND(PRE!I227&lt;&gt;"", OR(I$3=FALSE, SUMPRODUCT(--EXACT(I$5:I$17, PRE!I227))&gt;0))</f>
        <v>0</v>
      </c>
      <c r="J227" t="b">
        <f>AND(PRE!J227&lt;&gt;"", OR(J$3=FALSE, SUMPRODUCT(--EXACT(J$5:J$17, PRE!J227))&gt;0))</f>
        <v>0</v>
      </c>
      <c r="K227" t="b">
        <f>AND(PRE!K227&lt;&gt;"", OR(K$3=FALSE, SUMPRODUCT(--EXACT(K$5:K$17, PRE!K227))&gt;0))</f>
        <v>0</v>
      </c>
    </row>
    <row r="228" spans="1:11" x14ac:dyDescent="0.2">
      <c r="A228" t="b">
        <f>AND(PRE!A228&lt;&gt;"", SUMPRODUCT(--EXACT(PRE!A$18:A$517, PRE!A228))=1)</f>
        <v>0</v>
      </c>
      <c r="B228" t="b">
        <f>AND(PRE!B228&lt;&gt;"", OR(B$3=FALSE, SUMPRODUCT(--EXACT(B$5:B$17, PRE!B228))&gt;0))</f>
        <v>0</v>
      </c>
      <c r="C228" t="b">
        <f>AND(PRE!C228&lt;&gt;"", OR(C$3=FALSE, SUMPRODUCT(--EXACT(C$5:C$17, PRE!C228))&gt;0))</f>
        <v>0</v>
      </c>
      <c r="D228" t="b">
        <f>AND(PRE!D228&lt;&gt;"", OR(D$3=FALSE, SUMPRODUCT(--EXACT(D$5:D$17, PRE!D228))&gt;0))</f>
        <v>0</v>
      </c>
      <c r="E228" t="b">
        <f>AND(PRE!E228&lt;&gt;"", OR(E$3=FALSE, SUMPRODUCT(--EXACT(E$5:E$17, PRE!E228))&gt;0))</f>
        <v>0</v>
      </c>
      <c r="F228" t="b">
        <f>AND(PRE!F228&lt;&gt;"", OR(F$3=FALSE, SUMPRODUCT(--EXACT(F$5:F$17, PRE!F228))&gt;0))</f>
        <v>0</v>
      </c>
      <c r="G228" t="b">
        <f>AND(PRE!G228&lt;&gt;"", OR(G$3=FALSE, SUMPRODUCT(--EXACT(G$5:G$17, PRE!G228))&gt;0))</f>
        <v>0</v>
      </c>
      <c r="H228" t="b">
        <f>AND(PRE!H228&lt;&gt;"", OR(H$3=FALSE, SUMPRODUCT(--EXACT(H$5:H$17, PRE!H228))&gt;0))</f>
        <v>0</v>
      </c>
      <c r="I228" t="b">
        <f>AND(PRE!I228&lt;&gt;"", OR(I$3=FALSE, SUMPRODUCT(--EXACT(I$5:I$17, PRE!I228))&gt;0))</f>
        <v>0</v>
      </c>
      <c r="J228" t="b">
        <f>AND(PRE!J228&lt;&gt;"", OR(J$3=FALSE, SUMPRODUCT(--EXACT(J$5:J$17, PRE!J228))&gt;0))</f>
        <v>0</v>
      </c>
      <c r="K228" t="b">
        <f>AND(PRE!K228&lt;&gt;"", OR(K$3=FALSE, SUMPRODUCT(--EXACT(K$5:K$17, PRE!K228))&gt;0))</f>
        <v>0</v>
      </c>
    </row>
    <row r="229" spans="1:11" x14ac:dyDescent="0.2">
      <c r="A229" t="b">
        <f>AND(PRE!A229&lt;&gt;"", SUMPRODUCT(--EXACT(PRE!A$18:A$517, PRE!A229))=1)</f>
        <v>0</v>
      </c>
      <c r="B229" t="b">
        <f>AND(PRE!B229&lt;&gt;"", OR(B$3=FALSE, SUMPRODUCT(--EXACT(B$5:B$17, PRE!B229))&gt;0))</f>
        <v>0</v>
      </c>
      <c r="C229" t="b">
        <f>AND(PRE!C229&lt;&gt;"", OR(C$3=FALSE, SUMPRODUCT(--EXACT(C$5:C$17, PRE!C229))&gt;0))</f>
        <v>0</v>
      </c>
      <c r="D229" t="b">
        <f>AND(PRE!D229&lt;&gt;"", OR(D$3=FALSE, SUMPRODUCT(--EXACT(D$5:D$17, PRE!D229))&gt;0))</f>
        <v>0</v>
      </c>
      <c r="E229" t="b">
        <f>AND(PRE!E229&lt;&gt;"", OR(E$3=FALSE, SUMPRODUCT(--EXACT(E$5:E$17, PRE!E229))&gt;0))</f>
        <v>0</v>
      </c>
      <c r="F229" t="b">
        <f>AND(PRE!F229&lt;&gt;"", OR(F$3=FALSE, SUMPRODUCT(--EXACT(F$5:F$17, PRE!F229))&gt;0))</f>
        <v>0</v>
      </c>
      <c r="G229" t="b">
        <f>AND(PRE!G229&lt;&gt;"", OR(G$3=FALSE, SUMPRODUCT(--EXACT(G$5:G$17, PRE!G229))&gt;0))</f>
        <v>0</v>
      </c>
      <c r="H229" t="b">
        <f>AND(PRE!H229&lt;&gt;"", OR(H$3=FALSE, SUMPRODUCT(--EXACT(H$5:H$17, PRE!H229))&gt;0))</f>
        <v>0</v>
      </c>
      <c r="I229" t="b">
        <f>AND(PRE!I229&lt;&gt;"", OR(I$3=FALSE, SUMPRODUCT(--EXACT(I$5:I$17, PRE!I229))&gt;0))</f>
        <v>0</v>
      </c>
      <c r="J229" t="b">
        <f>AND(PRE!J229&lt;&gt;"", OR(J$3=FALSE, SUMPRODUCT(--EXACT(J$5:J$17, PRE!J229))&gt;0))</f>
        <v>0</v>
      </c>
      <c r="K229" t="b">
        <f>AND(PRE!K229&lt;&gt;"", OR(K$3=FALSE, SUMPRODUCT(--EXACT(K$5:K$17, PRE!K229))&gt;0))</f>
        <v>0</v>
      </c>
    </row>
    <row r="230" spans="1:11" x14ac:dyDescent="0.2">
      <c r="A230" t="b">
        <f>AND(PRE!A230&lt;&gt;"", SUMPRODUCT(--EXACT(PRE!A$18:A$517, PRE!A230))=1)</f>
        <v>0</v>
      </c>
      <c r="B230" t="b">
        <f>AND(PRE!B230&lt;&gt;"", OR(B$3=FALSE, SUMPRODUCT(--EXACT(B$5:B$17, PRE!B230))&gt;0))</f>
        <v>0</v>
      </c>
      <c r="C230" t="b">
        <f>AND(PRE!C230&lt;&gt;"", OR(C$3=FALSE, SUMPRODUCT(--EXACT(C$5:C$17, PRE!C230))&gt;0))</f>
        <v>0</v>
      </c>
      <c r="D230" t="b">
        <f>AND(PRE!D230&lt;&gt;"", OR(D$3=FALSE, SUMPRODUCT(--EXACT(D$5:D$17, PRE!D230))&gt;0))</f>
        <v>0</v>
      </c>
      <c r="E230" t="b">
        <f>AND(PRE!E230&lt;&gt;"", OR(E$3=FALSE, SUMPRODUCT(--EXACT(E$5:E$17, PRE!E230))&gt;0))</f>
        <v>0</v>
      </c>
      <c r="F230" t="b">
        <f>AND(PRE!F230&lt;&gt;"", OR(F$3=FALSE, SUMPRODUCT(--EXACT(F$5:F$17, PRE!F230))&gt;0))</f>
        <v>0</v>
      </c>
      <c r="G230" t="b">
        <f>AND(PRE!G230&lt;&gt;"", OR(G$3=FALSE, SUMPRODUCT(--EXACT(G$5:G$17, PRE!G230))&gt;0))</f>
        <v>0</v>
      </c>
      <c r="H230" t="b">
        <f>AND(PRE!H230&lt;&gt;"", OR(H$3=FALSE, SUMPRODUCT(--EXACT(H$5:H$17, PRE!H230))&gt;0))</f>
        <v>0</v>
      </c>
      <c r="I230" t="b">
        <f>AND(PRE!I230&lt;&gt;"", OR(I$3=FALSE, SUMPRODUCT(--EXACT(I$5:I$17, PRE!I230))&gt;0))</f>
        <v>0</v>
      </c>
      <c r="J230" t="b">
        <f>AND(PRE!J230&lt;&gt;"", OR(J$3=FALSE, SUMPRODUCT(--EXACT(J$5:J$17, PRE!J230))&gt;0))</f>
        <v>0</v>
      </c>
      <c r="K230" t="b">
        <f>AND(PRE!K230&lt;&gt;"", OR(K$3=FALSE, SUMPRODUCT(--EXACT(K$5:K$17, PRE!K230))&gt;0))</f>
        <v>0</v>
      </c>
    </row>
    <row r="231" spans="1:11" x14ac:dyDescent="0.2">
      <c r="A231" t="b">
        <f>AND(PRE!A231&lt;&gt;"", SUMPRODUCT(--EXACT(PRE!A$18:A$517, PRE!A231))=1)</f>
        <v>0</v>
      </c>
      <c r="B231" t="b">
        <f>AND(PRE!B231&lt;&gt;"", OR(B$3=FALSE, SUMPRODUCT(--EXACT(B$5:B$17, PRE!B231))&gt;0))</f>
        <v>0</v>
      </c>
      <c r="C231" t="b">
        <f>AND(PRE!C231&lt;&gt;"", OR(C$3=FALSE, SUMPRODUCT(--EXACT(C$5:C$17, PRE!C231))&gt;0))</f>
        <v>0</v>
      </c>
      <c r="D231" t="b">
        <f>AND(PRE!D231&lt;&gt;"", OR(D$3=FALSE, SUMPRODUCT(--EXACT(D$5:D$17, PRE!D231))&gt;0))</f>
        <v>0</v>
      </c>
      <c r="E231" t="b">
        <f>AND(PRE!E231&lt;&gt;"", OR(E$3=FALSE, SUMPRODUCT(--EXACT(E$5:E$17, PRE!E231))&gt;0))</f>
        <v>0</v>
      </c>
      <c r="F231" t="b">
        <f>AND(PRE!F231&lt;&gt;"", OR(F$3=FALSE, SUMPRODUCT(--EXACT(F$5:F$17, PRE!F231))&gt;0))</f>
        <v>0</v>
      </c>
      <c r="G231" t="b">
        <f>AND(PRE!G231&lt;&gt;"", OR(G$3=FALSE, SUMPRODUCT(--EXACT(G$5:G$17, PRE!G231))&gt;0))</f>
        <v>0</v>
      </c>
      <c r="H231" t="b">
        <f>AND(PRE!H231&lt;&gt;"", OR(H$3=FALSE, SUMPRODUCT(--EXACT(H$5:H$17, PRE!H231))&gt;0))</f>
        <v>0</v>
      </c>
      <c r="I231" t="b">
        <f>AND(PRE!I231&lt;&gt;"", OR(I$3=FALSE, SUMPRODUCT(--EXACT(I$5:I$17, PRE!I231))&gt;0))</f>
        <v>0</v>
      </c>
      <c r="J231" t="b">
        <f>AND(PRE!J231&lt;&gt;"", OR(J$3=FALSE, SUMPRODUCT(--EXACT(J$5:J$17, PRE!J231))&gt;0))</f>
        <v>0</v>
      </c>
      <c r="K231" t="b">
        <f>AND(PRE!K231&lt;&gt;"", OR(K$3=FALSE, SUMPRODUCT(--EXACT(K$5:K$17, PRE!K231))&gt;0))</f>
        <v>0</v>
      </c>
    </row>
    <row r="232" spans="1:11" x14ac:dyDescent="0.2">
      <c r="A232" t="b">
        <f>AND(PRE!A232&lt;&gt;"", SUMPRODUCT(--EXACT(PRE!A$18:A$517, PRE!A232))=1)</f>
        <v>0</v>
      </c>
      <c r="B232" t="b">
        <f>AND(PRE!B232&lt;&gt;"", OR(B$3=FALSE, SUMPRODUCT(--EXACT(B$5:B$17, PRE!B232))&gt;0))</f>
        <v>0</v>
      </c>
      <c r="C232" t="b">
        <f>AND(PRE!C232&lt;&gt;"", OR(C$3=FALSE, SUMPRODUCT(--EXACT(C$5:C$17, PRE!C232))&gt;0))</f>
        <v>0</v>
      </c>
      <c r="D232" t="b">
        <f>AND(PRE!D232&lt;&gt;"", OR(D$3=FALSE, SUMPRODUCT(--EXACT(D$5:D$17, PRE!D232))&gt;0))</f>
        <v>0</v>
      </c>
      <c r="E232" t="b">
        <f>AND(PRE!E232&lt;&gt;"", OR(E$3=FALSE, SUMPRODUCT(--EXACT(E$5:E$17, PRE!E232))&gt;0))</f>
        <v>0</v>
      </c>
      <c r="F232" t="b">
        <f>AND(PRE!F232&lt;&gt;"", OR(F$3=FALSE, SUMPRODUCT(--EXACT(F$5:F$17, PRE!F232))&gt;0))</f>
        <v>0</v>
      </c>
      <c r="G232" t="b">
        <f>AND(PRE!G232&lt;&gt;"", OR(G$3=FALSE, SUMPRODUCT(--EXACT(G$5:G$17, PRE!G232))&gt;0))</f>
        <v>0</v>
      </c>
      <c r="H232" t="b">
        <f>AND(PRE!H232&lt;&gt;"", OR(H$3=FALSE, SUMPRODUCT(--EXACT(H$5:H$17, PRE!H232))&gt;0))</f>
        <v>0</v>
      </c>
      <c r="I232" t="b">
        <f>AND(PRE!I232&lt;&gt;"", OR(I$3=FALSE, SUMPRODUCT(--EXACT(I$5:I$17, PRE!I232))&gt;0))</f>
        <v>0</v>
      </c>
      <c r="J232" t="b">
        <f>AND(PRE!J232&lt;&gt;"", OR(J$3=FALSE, SUMPRODUCT(--EXACT(J$5:J$17, PRE!J232))&gt;0))</f>
        <v>0</v>
      </c>
      <c r="K232" t="b">
        <f>AND(PRE!K232&lt;&gt;"", OR(K$3=FALSE, SUMPRODUCT(--EXACT(K$5:K$17, PRE!K232))&gt;0))</f>
        <v>0</v>
      </c>
    </row>
    <row r="233" spans="1:11" x14ac:dyDescent="0.2">
      <c r="A233" t="b">
        <f>AND(PRE!A233&lt;&gt;"", SUMPRODUCT(--EXACT(PRE!A$18:A$517, PRE!A233))=1)</f>
        <v>0</v>
      </c>
      <c r="B233" t="b">
        <f>AND(PRE!B233&lt;&gt;"", OR(B$3=FALSE, SUMPRODUCT(--EXACT(B$5:B$17, PRE!B233))&gt;0))</f>
        <v>0</v>
      </c>
      <c r="C233" t="b">
        <f>AND(PRE!C233&lt;&gt;"", OR(C$3=FALSE, SUMPRODUCT(--EXACT(C$5:C$17, PRE!C233))&gt;0))</f>
        <v>0</v>
      </c>
      <c r="D233" t="b">
        <f>AND(PRE!D233&lt;&gt;"", OR(D$3=FALSE, SUMPRODUCT(--EXACT(D$5:D$17, PRE!D233))&gt;0))</f>
        <v>0</v>
      </c>
      <c r="E233" t="b">
        <f>AND(PRE!E233&lt;&gt;"", OR(E$3=FALSE, SUMPRODUCT(--EXACT(E$5:E$17, PRE!E233))&gt;0))</f>
        <v>0</v>
      </c>
      <c r="F233" t="b">
        <f>AND(PRE!F233&lt;&gt;"", OR(F$3=FALSE, SUMPRODUCT(--EXACT(F$5:F$17, PRE!F233))&gt;0))</f>
        <v>0</v>
      </c>
      <c r="G233" t="b">
        <f>AND(PRE!G233&lt;&gt;"", OR(G$3=FALSE, SUMPRODUCT(--EXACT(G$5:G$17, PRE!G233))&gt;0))</f>
        <v>0</v>
      </c>
      <c r="H233" t="b">
        <f>AND(PRE!H233&lt;&gt;"", OR(H$3=FALSE, SUMPRODUCT(--EXACT(H$5:H$17, PRE!H233))&gt;0))</f>
        <v>0</v>
      </c>
      <c r="I233" t="b">
        <f>AND(PRE!I233&lt;&gt;"", OR(I$3=FALSE, SUMPRODUCT(--EXACT(I$5:I$17, PRE!I233))&gt;0))</f>
        <v>0</v>
      </c>
      <c r="J233" t="b">
        <f>AND(PRE!J233&lt;&gt;"", OR(J$3=FALSE, SUMPRODUCT(--EXACT(J$5:J$17, PRE!J233))&gt;0))</f>
        <v>0</v>
      </c>
      <c r="K233" t="b">
        <f>AND(PRE!K233&lt;&gt;"", OR(K$3=FALSE, SUMPRODUCT(--EXACT(K$5:K$17, PRE!K233))&gt;0))</f>
        <v>0</v>
      </c>
    </row>
    <row r="234" spans="1:11" x14ac:dyDescent="0.2">
      <c r="A234" t="b">
        <f>AND(PRE!A234&lt;&gt;"", SUMPRODUCT(--EXACT(PRE!A$18:A$517, PRE!A234))=1)</f>
        <v>0</v>
      </c>
      <c r="B234" t="b">
        <f>AND(PRE!B234&lt;&gt;"", OR(B$3=FALSE, SUMPRODUCT(--EXACT(B$5:B$17, PRE!B234))&gt;0))</f>
        <v>0</v>
      </c>
      <c r="C234" t="b">
        <f>AND(PRE!C234&lt;&gt;"", OR(C$3=FALSE, SUMPRODUCT(--EXACT(C$5:C$17, PRE!C234))&gt;0))</f>
        <v>0</v>
      </c>
      <c r="D234" t="b">
        <f>AND(PRE!D234&lt;&gt;"", OR(D$3=FALSE, SUMPRODUCT(--EXACT(D$5:D$17, PRE!D234))&gt;0))</f>
        <v>0</v>
      </c>
      <c r="E234" t="b">
        <f>AND(PRE!E234&lt;&gt;"", OR(E$3=FALSE, SUMPRODUCT(--EXACT(E$5:E$17, PRE!E234))&gt;0))</f>
        <v>0</v>
      </c>
      <c r="F234" t="b">
        <f>AND(PRE!F234&lt;&gt;"", OR(F$3=FALSE, SUMPRODUCT(--EXACT(F$5:F$17, PRE!F234))&gt;0))</f>
        <v>0</v>
      </c>
      <c r="G234" t="b">
        <f>AND(PRE!G234&lt;&gt;"", OR(G$3=FALSE, SUMPRODUCT(--EXACT(G$5:G$17, PRE!G234))&gt;0))</f>
        <v>0</v>
      </c>
      <c r="H234" t="b">
        <f>AND(PRE!H234&lt;&gt;"", OR(H$3=FALSE, SUMPRODUCT(--EXACT(H$5:H$17, PRE!H234))&gt;0))</f>
        <v>0</v>
      </c>
      <c r="I234" t="b">
        <f>AND(PRE!I234&lt;&gt;"", OR(I$3=FALSE, SUMPRODUCT(--EXACT(I$5:I$17, PRE!I234))&gt;0))</f>
        <v>0</v>
      </c>
      <c r="J234" t="b">
        <f>AND(PRE!J234&lt;&gt;"", OR(J$3=FALSE, SUMPRODUCT(--EXACT(J$5:J$17, PRE!J234))&gt;0))</f>
        <v>0</v>
      </c>
      <c r="K234" t="b">
        <f>AND(PRE!K234&lt;&gt;"", OR(K$3=FALSE, SUMPRODUCT(--EXACT(K$5:K$17, PRE!K234))&gt;0))</f>
        <v>0</v>
      </c>
    </row>
    <row r="235" spans="1:11" x14ac:dyDescent="0.2">
      <c r="A235" t="b">
        <f>AND(PRE!A235&lt;&gt;"", SUMPRODUCT(--EXACT(PRE!A$18:A$517, PRE!A235))=1)</f>
        <v>0</v>
      </c>
      <c r="B235" t="b">
        <f>AND(PRE!B235&lt;&gt;"", OR(B$3=FALSE, SUMPRODUCT(--EXACT(B$5:B$17, PRE!B235))&gt;0))</f>
        <v>0</v>
      </c>
      <c r="C235" t="b">
        <f>AND(PRE!C235&lt;&gt;"", OR(C$3=FALSE, SUMPRODUCT(--EXACT(C$5:C$17, PRE!C235))&gt;0))</f>
        <v>0</v>
      </c>
      <c r="D235" t="b">
        <f>AND(PRE!D235&lt;&gt;"", OR(D$3=FALSE, SUMPRODUCT(--EXACT(D$5:D$17, PRE!D235))&gt;0))</f>
        <v>0</v>
      </c>
      <c r="E235" t="b">
        <f>AND(PRE!E235&lt;&gt;"", OR(E$3=FALSE, SUMPRODUCT(--EXACT(E$5:E$17, PRE!E235))&gt;0))</f>
        <v>0</v>
      </c>
      <c r="F235" t="b">
        <f>AND(PRE!F235&lt;&gt;"", OR(F$3=FALSE, SUMPRODUCT(--EXACT(F$5:F$17, PRE!F235))&gt;0))</f>
        <v>0</v>
      </c>
      <c r="G235" t="b">
        <f>AND(PRE!G235&lt;&gt;"", OR(G$3=FALSE, SUMPRODUCT(--EXACT(G$5:G$17, PRE!G235))&gt;0))</f>
        <v>0</v>
      </c>
      <c r="H235" t="b">
        <f>AND(PRE!H235&lt;&gt;"", OR(H$3=FALSE, SUMPRODUCT(--EXACT(H$5:H$17, PRE!H235))&gt;0))</f>
        <v>0</v>
      </c>
      <c r="I235" t="b">
        <f>AND(PRE!I235&lt;&gt;"", OR(I$3=FALSE, SUMPRODUCT(--EXACT(I$5:I$17, PRE!I235))&gt;0))</f>
        <v>0</v>
      </c>
      <c r="J235" t="b">
        <f>AND(PRE!J235&lt;&gt;"", OR(J$3=FALSE, SUMPRODUCT(--EXACT(J$5:J$17, PRE!J235))&gt;0))</f>
        <v>0</v>
      </c>
      <c r="K235" t="b">
        <f>AND(PRE!K235&lt;&gt;"", OR(K$3=FALSE, SUMPRODUCT(--EXACT(K$5:K$17, PRE!K235))&gt;0))</f>
        <v>0</v>
      </c>
    </row>
    <row r="236" spans="1:11" x14ac:dyDescent="0.2">
      <c r="A236" t="b">
        <f>AND(PRE!A236&lt;&gt;"", SUMPRODUCT(--EXACT(PRE!A$18:A$517, PRE!A236))=1)</f>
        <v>0</v>
      </c>
      <c r="B236" t="b">
        <f>AND(PRE!B236&lt;&gt;"", OR(B$3=FALSE, SUMPRODUCT(--EXACT(B$5:B$17, PRE!B236))&gt;0))</f>
        <v>0</v>
      </c>
      <c r="C236" t="b">
        <f>AND(PRE!C236&lt;&gt;"", OR(C$3=FALSE, SUMPRODUCT(--EXACT(C$5:C$17, PRE!C236))&gt;0))</f>
        <v>0</v>
      </c>
      <c r="D236" t="b">
        <f>AND(PRE!D236&lt;&gt;"", OR(D$3=FALSE, SUMPRODUCT(--EXACT(D$5:D$17, PRE!D236))&gt;0))</f>
        <v>0</v>
      </c>
      <c r="E236" t="b">
        <f>AND(PRE!E236&lt;&gt;"", OR(E$3=FALSE, SUMPRODUCT(--EXACT(E$5:E$17, PRE!E236))&gt;0))</f>
        <v>0</v>
      </c>
      <c r="F236" t="b">
        <f>AND(PRE!F236&lt;&gt;"", OR(F$3=FALSE, SUMPRODUCT(--EXACT(F$5:F$17, PRE!F236))&gt;0))</f>
        <v>0</v>
      </c>
      <c r="G236" t="b">
        <f>AND(PRE!G236&lt;&gt;"", OR(G$3=FALSE, SUMPRODUCT(--EXACT(G$5:G$17, PRE!G236))&gt;0))</f>
        <v>0</v>
      </c>
      <c r="H236" t="b">
        <f>AND(PRE!H236&lt;&gt;"", OR(H$3=FALSE, SUMPRODUCT(--EXACT(H$5:H$17, PRE!H236))&gt;0))</f>
        <v>0</v>
      </c>
      <c r="I236" t="b">
        <f>AND(PRE!I236&lt;&gt;"", OR(I$3=FALSE, SUMPRODUCT(--EXACT(I$5:I$17, PRE!I236))&gt;0))</f>
        <v>0</v>
      </c>
      <c r="J236" t="b">
        <f>AND(PRE!J236&lt;&gt;"", OR(J$3=FALSE, SUMPRODUCT(--EXACT(J$5:J$17, PRE!J236))&gt;0))</f>
        <v>0</v>
      </c>
      <c r="K236" t="b">
        <f>AND(PRE!K236&lt;&gt;"", OR(K$3=FALSE, SUMPRODUCT(--EXACT(K$5:K$17, PRE!K236))&gt;0))</f>
        <v>0</v>
      </c>
    </row>
    <row r="237" spans="1:11" x14ac:dyDescent="0.2">
      <c r="A237" t="b">
        <f>AND(PRE!A237&lt;&gt;"", SUMPRODUCT(--EXACT(PRE!A$18:A$517, PRE!A237))=1)</f>
        <v>0</v>
      </c>
      <c r="B237" t="b">
        <f>AND(PRE!B237&lt;&gt;"", OR(B$3=FALSE, SUMPRODUCT(--EXACT(B$5:B$17, PRE!B237))&gt;0))</f>
        <v>0</v>
      </c>
      <c r="C237" t="b">
        <f>AND(PRE!C237&lt;&gt;"", OR(C$3=FALSE, SUMPRODUCT(--EXACT(C$5:C$17, PRE!C237))&gt;0))</f>
        <v>0</v>
      </c>
      <c r="D237" t="b">
        <f>AND(PRE!D237&lt;&gt;"", OR(D$3=FALSE, SUMPRODUCT(--EXACT(D$5:D$17, PRE!D237))&gt;0))</f>
        <v>0</v>
      </c>
      <c r="E237" t="b">
        <f>AND(PRE!E237&lt;&gt;"", OR(E$3=FALSE, SUMPRODUCT(--EXACT(E$5:E$17, PRE!E237))&gt;0))</f>
        <v>0</v>
      </c>
      <c r="F237" t="b">
        <f>AND(PRE!F237&lt;&gt;"", OR(F$3=FALSE, SUMPRODUCT(--EXACT(F$5:F$17, PRE!F237))&gt;0))</f>
        <v>0</v>
      </c>
      <c r="G237" t="b">
        <f>AND(PRE!G237&lt;&gt;"", OR(G$3=FALSE, SUMPRODUCT(--EXACT(G$5:G$17, PRE!G237))&gt;0))</f>
        <v>0</v>
      </c>
      <c r="H237" t="b">
        <f>AND(PRE!H237&lt;&gt;"", OR(H$3=FALSE, SUMPRODUCT(--EXACT(H$5:H$17, PRE!H237))&gt;0))</f>
        <v>0</v>
      </c>
      <c r="I237" t="b">
        <f>AND(PRE!I237&lt;&gt;"", OR(I$3=FALSE, SUMPRODUCT(--EXACT(I$5:I$17, PRE!I237))&gt;0))</f>
        <v>0</v>
      </c>
      <c r="J237" t="b">
        <f>AND(PRE!J237&lt;&gt;"", OR(J$3=FALSE, SUMPRODUCT(--EXACT(J$5:J$17, PRE!J237))&gt;0))</f>
        <v>0</v>
      </c>
      <c r="K237" t="b">
        <f>AND(PRE!K237&lt;&gt;"", OR(K$3=FALSE, SUMPRODUCT(--EXACT(K$5:K$17, PRE!K237))&gt;0))</f>
        <v>0</v>
      </c>
    </row>
    <row r="238" spans="1:11" x14ac:dyDescent="0.2">
      <c r="A238" t="b">
        <f>AND(PRE!A238&lt;&gt;"", SUMPRODUCT(--EXACT(PRE!A$18:A$517, PRE!A238))=1)</f>
        <v>0</v>
      </c>
      <c r="B238" t="b">
        <f>AND(PRE!B238&lt;&gt;"", OR(B$3=FALSE, SUMPRODUCT(--EXACT(B$5:B$17, PRE!B238))&gt;0))</f>
        <v>0</v>
      </c>
      <c r="C238" t="b">
        <f>AND(PRE!C238&lt;&gt;"", OR(C$3=FALSE, SUMPRODUCT(--EXACT(C$5:C$17, PRE!C238))&gt;0))</f>
        <v>0</v>
      </c>
      <c r="D238" t="b">
        <f>AND(PRE!D238&lt;&gt;"", OR(D$3=FALSE, SUMPRODUCT(--EXACT(D$5:D$17, PRE!D238))&gt;0))</f>
        <v>0</v>
      </c>
      <c r="E238" t="b">
        <f>AND(PRE!E238&lt;&gt;"", OR(E$3=FALSE, SUMPRODUCT(--EXACT(E$5:E$17, PRE!E238))&gt;0))</f>
        <v>0</v>
      </c>
      <c r="F238" t="b">
        <f>AND(PRE!F238&lt;&gt;"", OR(F$3=FALSE, SUMPRODUCT(--EXACT(F$5:F$17, PRE!F238))&gt;0))</f>
        <v>0</v>
      </c>
      <c r="G238" t="b">
        <f>AND(PRE!G238&lt;&gt;"", OR(G$3=FALSE, SUMPRODUCT(--EXACT(G$5:G$17, PRE!G238))&gt;0))</f>
        <v>0</v>
      </c>
      <c r="H238" t="b">
        <f>AND(PRE!H238&lt;&gt;"", OR(H$3=FALSE, SUMPRODUCT(--EXACT(H$5:H$17, PRE!H238))&gt;0))</f>
        <v>0</v>
      </c>
      <c r="I238" t="b">
        <f>AND(PRE!I238&lt;&gt;"", OR(I$3=FALSE, SUMPRODUCT(--EXACT(I$5:I$17, PRE!I238))&gt;0))</f>
        <v>0</v>
      </c>
      <c r="J238" t="b">
        <f>AND(PRE!J238&lt;&gt;"", OR(J$3=FALSE, SUMPRODUCT(--EXACT(J$5:J$17, PRE!J238))&gt;0))</f>
        <v>0</v>
      </c>
      <c r="K238" t="b">
        <f>AND(PRE!K238&lt;&gt;"", OR(K$3=FALSE, SUMPRODUCT(--EXACT(K$5:K$17, PRE!K238))&gt;0))</f>
        <v>0</v>
      </c>
    </row>
    <row r="239" spans="1:11" x14ac:dyDescent="0.2">
      <c r="A239" t="b">
        <f>AND(PRE!A239&lt;&gt;"", SUMPRODUCT(--EXACT(PRE!A$18:A$517, PRE!A239))=1)</f>
        <v>0</v>
      </c>
      <c r="B239" t="b">
        <f>AND(PRE!B239&lt;&gt;"", OR(B$3=FALSE, SUMPRODUCT(--EXACT(B$5:B$17, PRE!B239))&gt;0))</f>
        <v>0</v>
      </c>
      <c r="C239" t="b">
        <f>AND(PRE!C239&lt;&gt;"", OR(C$3=FALSE, SUMPRODUCT(--EXACT(C$5:C$17, PRE!C239))&gt;0))</f>
        <v>0</v>
      </c>
      <c r="D239" t="b">
        <f>AND(PRE!D239&lt;&gt;"", OR(D$3=FALSE, SUMPRODUCT(--EXACT(D$5:D$17, PRE!D239))&gt;0))</f>
        <v>0</v>
      </c>
      <c r="E239" t="b">
        <f>AND(PRE!E239&lt;&gt;"", OR(E$3=FALSE, SUMPRODUCT(--EXACT(E$5:E$17, PRE!E239))&gt;0))</f>
        <v>0</v>
      </c>
      <c r="F239" t="b">
        <f>AND(PRE!F239&lt;&gt;"", OR(F$3=FALSE, SUMPRODUCT(--EXACT(F$5:F$17, PRE!F239))&gt;0))</f>
        <v>0</v>
      </c>
      <c r="G239" t="b">
        <f>AND(PRE!G239&lt;&gt;"", OR(G$3=FALSE, SUMPRODUCT(--EXACT(G$5:G$17, PRE!G239))&gt;0))</f>
        <v>0</v>
      </c>
      <c r="H239" t="b">
        <f>AND(PRE!H239&lt;&gt;"", OR(H$3=FALSE, SUMPRODUCT(--EXACT(H$5:H$17, PRE!H239))&gt;0))</f>
        <v>0</v>
      </c>
      <c r="I239" t="b">
        <f>AND(PRE!I239&lt;&gt;"", OR(I$3=FALSE, SUMPRODUCT(--EXACT(I$5:I$17, PRE!I239))&gt;0))</f>
        <v>0</v>
      </c>
      <c r="J239" t="b">
        <f>AND(PRE!J239&lt;&gt;"", OR(J$3=FALSE, SUMPRODUCT(--EXACT(J$5:J$17, PRE!J239))&gt;0))</f>
        <v>0</v>
      </c>
      <c r="K239" t="b">
        <f>AND(PRE!K239&lt;&gt;"", OR(K$3=FALSE, SUMPRODUCT(--EXACT(K$5:K$17, PRE!K239))&gt;0))</f>
        <v>0</v>
      </c>
    </row>
    <row r="240" spans="1:11" x14ac:dyDescent="0.2">
      <c r="A240" t="b">
        <f>AND(PRE!A240&lt;&gt;"", SUMPRODUCT(--EXACT(PRE!A$18:A$517, PRE!A240))=1)</f>
        <v>0</v>
      </c>
      <c r="B240" t="b">
        <f>AND(PRE!B240&lt;&gt;"", OR(B$3=FALSE, SUMPRODUCT(--EXACT(B$5:B$17, PRE!B240))&gt;0))</f>
        <v>0</v>
      </c>
      <c r="C240" t="b">
        <f>AND(PRE!C240&lt;&gt;"", OR(C$3=FALSE, SUMPRODUCT(--EXACT(C$5:C$17, PRE!C240))&gt;0))</f>
        <v>0</v>
      </c>
      <c r="D240" t="b">
        <f>AND(PRE!D240&lt;&gt;"", OR(D$3=FALSE, SUMPRODUCT(--EXACT(D$5:D$17, PRE!D240))&gt;0))</f>
        <v>0</v>
      </c>
      <c r="E240" t="b">
        <f>AND(PRE!E240&lt;&gt;"", OR(E$3=FALSE, SUMPRODUCT(--EXACT(E$5:E$17, PRE!E240))&gt;0))</f>
        <v>0</v>
      </c>
      <c r="F240" t="b">
        <f>AND(PRE!F240&lt;&gt;"", OR(F$3=FALSE, SUMPRODUCT(--EXACT(F$5:F$17, PRE!F240))&gt;0))</f>
        <v>0</v>
      </c>
      <c r="G240" t="b">
        <f>AND(PRE!G240&lt;&gt;"", OR(G$3=FALSE, SUMPRODUCT(--EXACT(G$5:G$17, PRE!G240))&gt;0))</f>
        <v>0</v>
      </c>
      <c r="H240" t="b">
        <f>AND(PRE!H240&lt;&gt;"", OR(H$3=FALSE, SUMPRODUCT(--EXACT(H$5:H$17, PRE!H240))&gt;0))</f>
        <v>0</v>
      </c>
      <c r="I240" t="b">
        <f>AND(PRE!I240&lt;&gt;"", OR(I$3=FALSE, SUMPRODUCT(--EXACT(I$5:I$17, PRE!I240))&gt;0))</f>
        <v>0</v>
      </c>
      <c r="J240" t="b">
        <f>AND(PRE!J240&lt;&gt;"", OR(J$3=FALSE, SUMPRODUCT(--EXACT(J$5:J$17, PRE!J240))&gt;0))</f>
        <v>0</v>
      </c>
      <c r="K240" t="b">
        <f>AND(PRE!K240&lt;&gt;"", OR(K$3=FALSE, SUMPRODUCT(--EXACT(K$5:K$17, PRE!K240))&gt;0))</f>
        <v>0</v>
      </c>
    </row>
    <row r="241" spans="1:11" x14ac:dyDescent="0.2">
      <c r="A241" t="b">
        <f>AND(PRE!A241&lt;&gt;"", SUMPRODUCT(--EXACT(PRE!A$18:A$517, PRE!A241))=1)</f>
        <v>0</v>
      </c>
      <c r="B241" t="b">
        <f>AND(PRE!B241&lt;&gt;"", OR(B$3=FALSE, SUMPRODUCT(--EXACT(B$5:B$17, PRE!B241))&gt;0))</f>
        <v>0</v>
      </c>
      <c r="C241" t="b">
        <f>AND(PRE!C241&lt;&gt;"", OR(C$3=FALSE, SUMPRODUCT(--EXACT(C$5:C$17, PRE!C241))&gt;0))</f>
        <v>0</v>
      </c>
      <c r="D241" t="b">
        <f>AND(PRE!D241&lt;&gt;"", OR(D$3=FALSE, SUMPRODUCT(--EXACT(D$5:D$17, PRE!D241))&gt;0))</f>
        <v>0</v>
      </c>
      <c r="E241" t="b">
        <f>AND(PRE!E241&lt;&gt;"", OR(E$3=FALSE, SUMPRODUCT(--EXACT(E$5:E$17, PRE!E241))&gt;0))</f>
        <v>0</v>
      </c>
      <c r="F241" t="b">
        <f>AND(PRE!F241&lt;&gt;"", OR(F$3=FALSE, SUMPRODUCT(--EXACT(F$5:F$17, PRE!F241))&gt;0))</f>
        <v>0</v>
      </c>
      <c r="G241" t="b">
        <f>AND(PRE!G241&lt;&gt;"", OR(G$3=FALSE, SUMPRODUCT(--EXACT(G$5:G$17, PRE!G241))&gt;0))</f>
        <v>0</v>
      </c>
      <c r="H241" t="b">
        <f>AND(PRE!H241&lt;&gt;"", OR(H$3=FALSE, SUMPRODUCT(--EXACT(H$5:H$17, PRE!H241))&gt;0))</f>
        <v>0</v>
      </c>
      <c r="I241" t="b">
        <f>AND(PRE!I241&lt;&gt;"", OR(I$3=FALSE, SUMPRODUCT(--EXACT(I$5:I$17, PRE!I241))&gt;0))</f>
        <v>0</v>
      </c>
      <c r="J241" t="b">
        <f>AND(PRE!J241&lt;&gt;"", OR(J$3=FALSE, SUMPRODUCT(--EXACT(J$5:J$17, PRE!J241))&gt;0))</f>
        <v>0</v>
      </c>
      <c r="K241" t="b">
        <f>AND(PRE!K241&lt;&gt;"", OR(K$3=FALSE, SUMPRODUCT(--EXACT(K$5:K$17, PRE!K241))&gt;0))</f>
        <v>0</v>
      </c>
    </row>
    <row r="242" spans="1:11" x14ac:dyDescent="0.2">
      <c r="A242" t="b">
        <f>AND(PRE!A242&lt;&gt;"", SUMPRODUCT(--EXACT(PRE!A$18:A$517, PRE!A242))=1)</f>
        <v>0</v>
      </c>
      <c r="B242" t="b">
        <f>AND(PRE!B242&lt;&gt;"", OR(B$3=FALSE, SUMPRODUCT(--EXACT(B$5:B$17, PRE!B242))&gt;0))</f>
        <v>0</v>
      </c>
      <c r="C242" t="b">
        <f>AND(PRE!C242&lt;&gt;"", OR(C$3=FALSE, SUMPRODUCT(--EXACT(C$5:C$17, PRE!C242))&gt;0))</f>
        <v>0</v>
      </c>
      <c r="D242" t="b">
        <f>AND(PRE!D242&lt;&gt;"", OR(D$3=FALSE, SUMPRODUCT(--EXACT(D$5:D$17, PRE!D242))&gt;0))</f>
        <v>0</v>
      </c>
      <c r="E242" t="b">
        <f>AND(PRE!E242&lt;&gt;"", OR(E$3=FALSE, SUMPRODUCT(--EXACT(E$5:E$17, PRE!E242))&gt;0))</f>
        <v>0</v>
      </c>
      <c r="F242" t="b">
        <f>AND(PRE!F242&lt;&gt;"", OR(F$3=FALSE, SUMPRODUCT(--EXACT(F$5:F$17, PRE!F242))&gt;0))</f>
        <v>0</v>
      </c>
      <c r="G242" t="b">
        <f>AND(PRE!G242&lt;&gt;"", OR(G$3=FALSE, SUMPRODUCT(--EXACT(G$5:G$17, PRE!G242))&gt;0))</f>
        <v>0</v>
      </c>
      <c r="H242" t="b">
        <f>AND(PRE!H242&lt;&gt;"", OR(H$3=FALSE, SUMPRODUCT(--EXACT(H$5:H$17, PRE!H242))&gt;0))</f>
        <v>0</v>
      </c>
      <c r="I242" t="b">
        <f>AND(PRE!I242&lt;&gt;"", OR(I$3=FALSE, SUMPRODUCT(--EXACT(I$5:I$17, PRE!I242))&gt;0))</f>
        <v>0</v>
      </c>
      <c r="J242" t="b">
        <f>AND(PRE!J242&lt;&gt;"", OR(J$3=FALSE, SUMPRODUCT(--EXACT(J$5:J$17, PRE!J242))&gt;0))</f>
        <v>0</v>
      </c>
      <c r="K242" t="b">
        <f>AND(PRE!K242&lt;&gt;"", OR(K$3=FALSE, SUMPRODUCT(--EXACT(K$5:K$17, PRE!K242))&gt;0))</f>
        <v>0</v>
      </c>
    </row>
    <row r="243" spans="1:11" x14ac:dyDescent="0.2">
      <c r="A243" t="b">
        <f>AND(PRE!A243&lt;&gt;"", SUMPRODUCT(--EXACT(PRE!A$18:A$517, PRE!A243))=1)</f>
        <v>0</v>
      </c>
      <c r="B243" t="b">
        <f>AND(PRE!B243&lt;&gt;"", OR(B$3=FALSE, SUMPRODUCT(--EXACT(B$5:B$17, PRE!B243))&gt;0))</f>
        <v>0</v>
      </c>
      <c r="C243" t="b">
        <f>AND(PRE!C243&lt;&gt;"", OR(C$3=FALSE, SUMPRODUCT(--EXACT(C$5:C$17, PRE!C243))&gt;0))</f>
        <v>0</v>
      </c>
      <c r="D243" t="b">
        <f>AND(PRE!D243&lt;&gt;"", OR(D$3=FALSE, SUMPRODUCT(--EXACT(D$5:D$17, PRE!D243))&gt;0))</f>
        <v>0</v>
      </c>
      <c r="E243" t="b">
        <f>AND(PRE!E243&lt;&gt;"", OR(E$3=FALSE, SUMPRODUCT(--EXACT(E$5:E$17, PRE!E243))&gt;0))</f>
        <v>0</v>
      </c>
      <c r="F243" t="b">
        <f>AND(PRE!F243&lt;&gt;"", OR(F$3=FALSE, SUMPRODUCT(--EXACT(F$5:F$17, PRE!F243))&gt;0))</f>
        <v>0</v>
      </c>
      <c r="G243" t="b">
        <f>AND(PRE!G243&lt;&gt;"", OR(G$3=FALSE, SUMPRODUCT(--EXACT(G$5:G$17, PRE!G243))&gt;0))</f>
        <v>0</v>
      </c>
      <c r="H243" t="b">
        <f>AND(PRE!H243&lt;&gt;"", OR(H$3=FALSE, SUMPRODUCT(--EXACT(H$5:H$17, PRE!H243))&gt;0))</f>
        <v>0</v>
      </c>
      <c r="I243" t="b">
        <f>AND(PRE!I243&lt;&gt;"", OR(I$3=FALSE, SUMPRODUCT(--EXACT(I$5:I$17, PRE!I243))&gt;0))</f>
        <v>0</v>
      </c>
      <c r="J243" t="b">
        <f>AND(PRE!J243&lt;&gt;"", OR(J$3=FALSE, SUMPRODUCT(--EXACT(J$5:J$17, PRE!J243))&gt;0))</f>
        <v>0</v>
      </c>
      <c r="K243" t="b">
        <f>AND(PRE!K243&lt;&gt;"", OR(K$3=FALSE, SUMPRODUCT(--EXACT(K$5:K$17, PRE!K243))&gt;0))</f>
        <v>0</v>
      </c>
    </row>
    <row r="244" spans="1:11" x14ac:dyDescent="0.2">
      <c r="A244" t="b">
        <f>AND(PRE!A244&lt;&gt;"", SUMPRODUCT(--EXACT(PRE!A$18:A$517, PRE!A244))=1)</f>
        <v>0</v>
      </c>
      <c r="B244" t="b">
        <f>AND(PRE!B244&lt;&gt;"", OR(B$3=FALSE, SUMPRODUCT(--EXACT(B$5:B$17, PRE!B244))&gt;0))</f>
        <v>0</v>
      </c>
      <c r="C244" t="b">
        <f>AND(PRE!C244&lt;&gt;"", OR(C$3=FALSE, SUMPRODUCT(--EXACT(C$5:C$17, PRE!C244))&gt;0))</f>
        <v>0</v>
      </c>
      <c r="D244" t="b">
        <f>AND(PRE!D244&lt;&gt;"", OR(D$3=FALSE, SUMPRODUCT(--EXACT(D$5:D$17, PRE!D244))&gt;0))</f>
        <v>0</v>
      </c>
      <c r="E244" t="b">
        <f>AND(PRE!E244&lt;&gt;"", OR(E$3=FALSE, SUMPRODUCT(--EXACT(E$5:E$17, PRE!E244))&gt;0))</f>
        <v>0</v>
      </c>
      <c r="F244" t="b">
        <f>AND(PRE!F244&lt;&gt;"", OR(F$3=FALSE, SUMPRODUCT(--EXACT(F$5:F$17, PRE!F244))&gt;0))</f>
        <v>0</v>
      </c>
      <c r="G244" t="b">
        <f>AND(PRE!G244&lt;&gt;"", OR(G$3=FALSE, SUMPRODUCT(--EXACT(G$5:G$17, PRE!G244))&gt;0))</f>
        <v>0</v>
      </c>
      <c r="H244" t="b">
        <f>AND(PRE!H244&lt;&gt;"", OR(H$3=FALSE, SUMPRODUCT(--EXACT(H$5:H$17, PRE!H244))&gt;0))</f>
        <v>0</v>
      </c>
      <c r="I244" t="b">
        <f>AND(PRE!I244&lt;&gt;"", OR(I$3=FALSE, SUMPRODUCT(--EXACT(I$5:I$17, PRE!I244))&gt;0))</f>
        <v>0</v>
      </c>
      <c r="J244" t="b">
        <f>AND(PRE!J244&lt;&gt;"", OR(J$3=FALSE, SUMPRODUCT(--EXACT(J$5:J$17, PRE!J244))&gt;0))</f>
        <v>0</v>
      </c>
      <c r="K244" t="b">
        <f>AND(PRE!K244&lt;&gt;"", OR(K$3=FALSE, SUMPRODUCT(--EXACT(K$5:K$17, PRE!K244))&gt;0))</f>
        <v>0</v>
      </c>
    </row>
    <row r="245" spans="1:11" x14ac:dyDescent="0.2">
      <c r="A245" t="b">
        <f>AND(PRE!A245&lt;&gt;"", SUMPRODUCT(--EXACT(PRE!A$18:A$517, PRE!A245))=1)</f>
        <v>0</v>
      </c>
      <c r="B245" t="b">
        <f>AND(PRE!B245&lt;&gt;"", OR(B$3=FALSE, SUMPRODUCT(--EXACT(B$5:B$17, PRE!B245))&gt;0))</f>
        <v>0</v>
      </c>
      <c r="C245" t="b">
        <f>AND(PRE!C245&lt;&gt;"", OR(C$3=FALSE, SUMPRODUCT(--EXACT(C$5:C$17, PRE!C245))&gt;0))</f>
        <v>0</v>
      </c>
      <c r="D245" t="b">
        <f>AND(PRE!D245&lt;&gt;"", OR(D$3=FALSE, SUMPRODUCT(--EXACT(D$5:D$17, PRE!D245))&gt;0))</f>
        <v>0</v>
      </c>
      <c r="E245" t="b">
        <f>AND(PRE!E245&lt;&gt;"", OR(E$3=FALSE, SUMPRODUCT(--EXACT(E$5:E$17, PRE!E245))&gt;0))</f>
        <v>0</v>
      </c>
      <c r="F245" t="b">
        <f>AND(PRE!F245&lt;&gt;"", OR(F$3=FALSE, SUMPRODUCT(--EXACT(F$5:F$17, PRE!F245))&gt;0))</f>
        <v>0</v>
      </c>
      <c r="G245" t="b">
        <f>AND(PRE!G245&lt;&gt;"", OR(G$3=FALSE, SUMPRODUCT(--EXACT(G$5:G$17, PRE!G245))&gt;0))</f>
        <v>0</v>
      </c>
      <c r="H245" t="b">
        <f>AND(PRE!H245&lt;&gt;"", OR(H$3=FALSE, SUMPRODUCT(--EXACT(H$5:H$17, PRE!H245))&gt;0))</f>
        <v>0</v>
      </c>
      <c r="I245" t="b">
        <f>AND(PRE!I245&lt;&gt;"", OR(I$3=FALSE, SUMPRODUCT(--EXACT(I$5:I$17, PRE!I245))&gt;0))</f>
        <v>0</v>
      </c>
      <c r="J245" t="b">
        <f>AND(PRE!J245&lt;&gt;"", OR(J$3=FALSE, SUMPRODUCT(--EXACT(J$5:J$17, PRE!J245))&gt;0))</f>
        <v>0</v>
      </c>
      <c r="K245" t="b">
        <f>AND(PRE!K245&lt;&gt;"", OR(K$3=FALSE, SUMPRODUCT(--EXACT(K$5:K$17, PRE!K245))&gt;0))</f>
        <v>0</v>
      </c>
    </row>
    <row r="246" spans="1:11" x14ac:dyDescent="0.2">
      <c r="A246" t="b">
        <f>AND(PRE!A246&lt;&gt;"", SUMPRODUCT(--EXACT(PRE!A$18:A$517, PRE!A246))=1)</f>
        <v>0</v>
      </c>
      <c r="B246" t="b">
        <f>AND(PRE!B246&lt;&gt;"", OR(B$3=FALSE, SUMPRODUCT(--EXACT(B$5:B$17, PRE!B246))&gt;0))</f>
        <v>0</v>
      </c>
      <c r="C246" t="b">
        <f>AND(PRE!C246&lt;&gt;"", OR(C$3=FALSE, SUMPRODUCT(--EXACT(C$5:C$17, PRE!C246))&gt;0))</f>
        <v>0</v>
      </c>
      <c r="D246" t="b">
        <f>AND(PRE!D246&lt;&gt;"", OR(D$3=FALSE, SUMPRODUCT(--EXACT(D$5:D$17, PRE!D246))&gt;0))</f>
        <v>0</v>
      </c>
      <c r="E246" t="b">
        <f>AND(PRE!E246&lt;&gt;"", OR(E$3=FALSE, SUMPRODUCT(--EXACT(E$5:E$17, PRE!E246))&gt;0))</f>
        <v>0</v>
      </c>
      <c r="F246" t="b">
        <f>AND(PRE!F246&lt;&gt;"", OR(F$3=FALSE, SUMPRODUCT(--EXACT(F$5:F$17, PRE!F246))&gt;0))</f>
        <v>0</v>
      </c>
      <c r="G246" t="b">
        <f>AND(PRE!G246&lt;&gt;"", OR(G$3=FALSE, SUMPRODUCT(--EXACT(G$5:G$17, PRE!G246))&gt;0))</f>
        <v>0</v>
      </c>
      <c r="H246" t="b">
        <f>AND(PRE!H246&lt;&gt;"", OR(H$3=FALSE, SUMPRODUCT(--EXACT(H$5:H$17, PRE!H246))&gt;0))</f>
        <v>0</v>
      </c>
      <c r="I246" t="b">
        <f>AND(PRE!I246&lt;&gt;"", OR(I$3=FALSE, SUMPRODUCT(--EXACT(I$5:I$17, PRE!I246))&gt;0))</f>
        <v>0</v>
      </c>
      <c r="J246" t="b">
        <f>AND(PRE!J246&lt;&gt;"", OR(J$3=FALSE, SUMPRODUCT(--EXACT(J$5:J$17, PRE!J246))&gt;0))</f>
        <v>0</v>
      </c>
      <c r="K246" t="b">
        <f>AND(PRE!K246&lt;&gt;"", OR(K$3=FALSE, SUMPRODUCT(--EXACT(K$5:K$17, PRE!K246))&gt;0))</f>
        <v>0</v>
      </c>
    </row>
    <row r="247" spans="1:11" x14ac:dyDescent="0.2">
      <c r="A247" t="b">
        <f>AND(PRE!A247&lt;&gt;"", SUMPRODUCT(--EXACT(PRE!A$18:A$517, PRE!A247))=1)</f>
        <v>0</v>
      </c>
      <c r="B247" t="b">
        <f>AND(PRE!B247&lt;&gt;"", OR(B$3=FALSE, SUMPRODUCT(--EXACT(B$5:B$17, PRE!B247))&gt;0))</f>
        <v>0</v>
      </c>
      <c r="C247" t="b">
        <f>AND(PRE!C247&lt;&gt;"", OR(C$3=FALSE, SUMPRODUCT(--EXACT(C$5:C$17, PRE!C247))&gt;0))</f>
        <v>0</v>
      </c>
      <c r="D247" t="b">
        <f>AND(PRE!D247&lt;&gt;"", OR(D$3=FALSE, SUMPRODUCT(--EXACT(D$5:D$17, PRE!D247))&gt;0))</f>
        <v>0</v>
      </c>
      <c r="E247" t="b">
        <f>AND(PRE!E247&lt;&gt;"", OR(E$3=FALSE, SUMPRODUCT(--EXACT(E$5:E$17, PRE!E247))&gt;0))</f>
        <v>0</v>
      </c>
      <c r="F247" t="b">
        <f>AND(PRE!F247&lt;&gt;"", OR(F$3=FALSE, SUMPRODUCT(--EXACT(F$5:F$17, PRE!F247))&gt;0))</f>
        <v>0</v>
      </c>
      <c r="G247" t="b">
        <f>AND(PRE!G247&lt;&gt;"", OR(G$3=FALSE, SUMPRODUCT(--EXACT(G$5:G$17, PRE!G247))&gt;0))</f>
        <v>0</v>
      </c>
      <c r="H247" t="b">
        <f>AND(PRE!H247&lt;&gt;"", OR(H$3=FALSE, SUMPRODUCT(--EXACT(H$5:H$17, PRE!H247))&gt;0))</f>
        <v>0</v>
      </c>
      <c r="I247" t="b">
        <f>AND(PRE!I247&lt;&gt;"", OR(I$3=FALSE, SUMPRODUCT(--EXACT(I$5:I$17, PRE!I247))&gt;0))</f>
        <v>0</v>
      </c>
      <c r="J247" t="b">
        <f>AND(PRE!J247&lt;&gt;"", OR(J$3=FALSE, SUMPRODUCT(--EXACT(J$5:J$17, PRE!J247))&gt;0))</f>
        <v>0</v>
      </c>
      <c r="K247" t="b">
        <f>AND(PRE!K247&lt;&gt;"", OR(K$3=FALSE, SUMPRODUCT(--EXACT(K$5:K$17, PRE!K247))&gt;0))</f>
        <v>0</v>
      </c>
    </row>
    <row r="248" spans="1:11" x14ac:dyDescent="0.2">
      <c r="A248" t="b">
        <f>AND(PRE!A248&lt;&gt;"", SUMPRODUCT(--EXACT(PRE!A$18:A$517, PRE!A248))=1)</f>
        <v>0</v>
      </c>
      <c r="B248" t="b">
        <f>AND(PRE!B248&lt;&gt;"", OR(B$3=FALSE, SUMPRODUCT(--EXACT(B$5:B$17, PRE!B248))&gt;0))</f>
        <v>0</v>
      </c>
      <c r="C248" t="b">
        <f>AND(PRE!C248&lt;&gt;"", OR(C$3=FALSE, SUMPRODUCT(--EXACT(C$5:C$17, PRE!C248))&gt;0))</f>
        <v>0</v>
      </c>
      <c r="D248" t="b">
        <f>AND(PRE!D248&lt;&gt;"", OR(D$3=FALSE, SUMPRODUCT(--EXACT(D$5:D$17, PRE!D248))&gt;0))</f>
        <v>0</v>
      </c>
      <c r="E248" t="b">
        <f>AND(PRE!E248&lt;&gt;"", OR(E$3=FALSE, SUMPRODUCT(--EXACT(E$5:E$17, PRE!E248))&gt;0))</f>
        <v>0</v>
      </c>
      <c r="F248" t="b">
        <f>AND(PRE!F248&lt;&gt;"", OR(F$3=FALSE, SUMPRODUCT(--EXACT(F$5:F$17, PRE!F248))&gt;0))</f>
        <v>0</v>
      </c>
      <c r="G248" t="b">
        <f>AND(PRE!G248&lt;&gt;"", OR(G$3=FALSE, SUMPRODUCT(--EXACT(G$5:G$17, PRE!G248))&gt;0))</f>
        <v>0</v>
      </c>
      <c r="H248" t="b">
        <f>AND(PRE!H248&lt;&gt;"", OR(H$3=FALSE, SUMPRODUCT(--EXACT(H$5:H$17, PRE!H248))&gt;0))</f>
        <v>0</v>
      </c>
      <c r="I248" t="b">
        <f>AND(PRE!I248&lt;&gt;"", OR(I$3=FALSE, SUMPRODUCT(--EXACT(I$5:I$17, PRE!I248))&gt;0))</f>
        <v>0</v>
      </c>
      <c r="J248" t="b">
        <f>AND(PRE!J248&lt;&gt;"", OR(J$3=FALSE, SUMPRODUCT(--EXACT(J$5:J$17, PRE!J248))&gt;0))</f>
        <v>0</v>
      </c>
      <c r="K248" t="b">
        <f>AND(PRE!K248&lt;&gt;"", OR(K$3=FALSE, SUMPRODUCT(--EXACT(K$5:K$17, PRE!K248))&gt;0))</f>
        <v>0</v>
      </c>
    </row>
    <row r="249" spans="1:11" x14ac:dyDescent="0.2">
      <c r="A249" t="b">
        <f>AND(PRE!A249&lt;&gt;"", SUMPRODUCT(--EXACT(PRE!A$18:A$517, PRE!A249))=1)</f>
        <v>0</v>
      </c>
      <c r="B249" t="b">
        <f>AND(PRE!B249&lt;&gt;"", OR(B$3=FALSE, SUMPRODUCT(--EXACT(B$5:B$17, PRE!B249))&gt;0))</f>
        <v>0</v>
      </c>
      <c r="C249" t="b">
        <f>AND(PRE!C249&lt;&gt;"", OR(C$3=FALSE, SUMPRODUCT(--EXACT(C$5:C$17, PRE!C249))&gt;0))</f>
        <v>0</v>
      </c>
      <c r="D249" t="b">
        <f>AND(PRE!D249&lt;&gt;"", OR(D$3=FALSE, SUMPRODUCT(--EXACT(D$5:D$17, PRE!D249))&gt;0))</f>
        <v>0</v>
      </c>
      <c r="E249" t="b">
        <f>AND(PRE!E249&lt;&gt;"", OR(E$3=FALSE, SUMPRODUCT(--EXACT(E$5:E$17, PRE!E249))&gt;0))</f>
        <v>0</v>
      </c>
      <c r="F249" t="b">
        <f>AND(PRE!F249&lt;&gt;"", OR(F$3=FALSE, SUMPRODUCT(--EXACT(F$5:F$17, PRE!F249))&gt;0))</f>
        <v>0</v>
      </c>
      <c r="G249" t="b">
        <f>AND(PRE!G249&lt;&gt;"", OR(G$3=FALSE, SUMPRODUCT(--EXACT(G$5:G$17, PRE!G249))&gt;0))</f>
        <v>0</v>
      </c>
      <c r="H249" t="b">
        <f>AND(PRE!H249&lt;&gt;"", OR(H$3=FALSE, SUMPRODUCT(--EXACT(H$5:H$17, PRE!H249))&gt;0))</f>
        <v>0</v>
      </c>
      <c r="I249" t="b">
        <f>AND(PRE!I249&lt;&gt;"", OR(I$3=FALSE, SUMPRODUCT(--EXACT(I$5:I$17, PRE!I249))&gt;0))</f>
        <v>0</v>
      </c>
      <c r="J249" t="b">
        <f>AND(PRE!J249&lt;&gt;"", OR(J$3=FALSE, SUMPRODUCT(--EXACT(J$5:J$17, PRE!J249))&gt;0))</f>
        <v>0</v>
      </c>
      <c r="K249" t="b">
        <f>AND(PRE!K249&lt;&gt;"", OR(K$3=FALSE, SUMPRODUCT(--EXACT(K$5:K$17, PRE!K249))&gt;0))</f>
        <v>0</v>
      </c>
    </row>
    <row r="250" spans="1:11" x14ac:dyDescent="0.2">
      <c r="A250" t="b">
        <f>AND(PRE!A250&lt;&gt;"", SUMPRODUCT(--EXACT(PRE!A$18:A$517, PRE!A250))=1)</f>
        <v>0</v>
      </c>
      <c r="B250" t="b">
        <f>AND(PRE!B250&lt;&gt;"", OR(B$3=FALSE, SUMPRODUCT(--EXACT(B$5:B$17, PRE!B250))&gt;0))</f>
        <v>0</v>
      </c>
      <c r="C250" t="b">
        <f>AND(PRE!C250&lt;&gt;"", OR(C$3=FALSE, SUMPRODUCT(--EXACT(C$5:C$17, PRE!C250))&gt;0))</f>
        <v>0</v>
      </c>
      <c r="D250" t="b">
        <f>AND(PRE!D250&lt;&gt;"", OR(D$3=FALSE, SUMPRODUCT(--EXACT(D$5:D$17, PRE!D250))&gt;0))</f>
        <v>0</v>
      </c>
      <c r="E250" t="b">
        <f>AND(PRE!E250&lt;&gt;"", OR(E$3=FALSE, SUMPRODUCT(--EXACT(E$5:E$17, PRE!E250))&gt;0))</f>
        <v>0</v>
      </c>
      <c r="F250" t="b">
        <f>AND(PRE!F250&lt;&gt;"", OR(F$3=FALSE, SUMPRODUCT(--EXACT(F$5:F$17, PRE!F250))&gt;0))</f>
        <v>0</v>
      </c>
      <c r="G250" t="b">
        <f>AND(PRE!G250&lt;&gt;"", OR(G$3=FALSE, SUMPRODUCT(--EXACT(G$5:G$17, PRE!G250))&gt;0))</f>
        <v>0</v>
      </c>
      <c r="H250" t="b">
        <f>AND(PRE!H250&lt;&gt;"", OR(H$3=FALSE, SUMPRODUCT(--EXACT(H$5:H$17, PRE!H250))&gt;0))</f>
        <v>0</v>
      </c>
      <c r="I250" t="b">
        <f>AND(PRE!I250&lt;&gt;"", OR(I$3=FALSE, SUMPRODUCT(--EXACT(I$5:I$17, PRE!I250))&gt;0))</f>
        <v>0</v>
      </c>
      <c r="J250" t="b">
        <f>AND(PRE!J250&lt;&gt;"", OR(J$3=FALSE, SUMPRODUCT(--EXACT(J$5:J$17, PRE!J250))&gt;0))</f>
        <v>0</v>
      </c>
      <c r="K250" t="b">
        <f>AND(PRE!K250&lt;&gt;"", OR(K$3=FALSE, SUMPRODUCT(--EXACT(K$5:K$17, PRE!K250))&gt;0))</f>
        <v>0</v>
      </c>
    </row>
    <row r="251" spans="1:11" x14ac:dyDescent="0.2">
      <c r="A251" t="b">
        <f>AND(PRE!A251&lt;&gt;"", SUMPRODUCT(--EXACT(PRE!A$18:A$517, PRE!A251))=1)</f>
        <v>0</v>
      </c>
      <c r="B251" t="b">
        <f>AND(PRE!B251&lt;&gt;"", OR(B$3=FALSE, SUMPRODUCT(--EXACT(B$5:B$17, PRE!B251))&gt;0))</f>
        <v>0</v>
      </c>
      <c r="C251" t="b">
        <f>AND(PRE!C251&lt;&gt;"", OR(C$3=FALSE, SUMPRODUCT(--EXACT(C$5:C$17, PRE!C251))&gt;0))</f>
        <v>0</v>
      </c>
      <c r="D251" t="b">
        <f>AND(PRE!D251&lt;&gt;"", OR(D$3=FALSE, SUMPRODUCT(--EXACT(D$5:D$17, PRE!D251))&gt;0))</f>
        <v>0</v>
      </c>
      <c r="E251" t="b">
        <f>AND(PRE!E251&lt;&gt;"", OR(E$3=FALSE, SUMPRODUCT(--EXACT(E$5:E$17, PRE!E251))&gt;0))</f>
        <v>0</v>
      </c>
      <c r="F251" t="b">
        <f>AND(PRE!F251&lt;&gt;"", OR(F$3=FALSE, SUMPRODUCT(--EXACT(F$5:F$17, PRE!F251))&gt;0))</f>
        <v>0</v>
      </c>
      <c r="G251" t="b">
        <f>AND(PRE!G251&lt;&gt;"", OR(G$3=FALSE, SUMPRODUCT(--EXACT(G$5:G$17, PRE!G251))&gt;0))</f>
        <v>0</v>
      </c>
      <c r="H251" t="b">
        <f>AND(PRE!H251&lt;&gt;"", OR(H$3=FALSE, SUMPRODUCT(--EXACT(H$5:H$17, PRE!H251))&gt;0))</f>
        <v>0</v>
      </c>
      <c r="I251" t="b">
        <f>AND(PRE!I251&lt;&gt;"", OR(I$3=FALSE, SUMPRODUCT(--EXACT(I$5:I$17, PRE!I251))&gt;0))</f>
        <v>0</v>
      </c>
      <c r="J251" t="b">
        <f>AND(PRE!J251&lt;&gt;"", OR(J$3=FALSE, SUMPRODUCT(--EXACT(J$5:J$17, PRE!J251))&gt;0))</f>
        <v>0</v>
      </c>
      <c r="K251" t="b">
        <f>AND(PRE!K251&lt;&gt;"", OR(K$3=FALSE, SUMPRODUCT(--EXACT(K$5:K$17, PRE!K251))&gt;0))</f>
        <v>0</v>
      </c>
    </row>
    <row r="252" spans="1:11" x14ac:dyDescent="0.2">
      <c r="A252" t="b">
        <f>AND(PRE!A252&lt;&gt;"", SUMPRODUCT(--EXACT(PRE!A$18:A$517, PRE!A252))=1)</f>
        <v>0</v>
      </c>
      <c r="B252" t="b">
        <f>AND(PRE!B252&lt;&gt;"", OR(B$3=FALSE, SUMPRODUCT(--EXACT(B$5:B$17, PRE!B252))&gt;0))</f>
        <v>0</v>
      </c>
      <c r="C252" t="b">
        <f>AND(PRE!C252&lt;&gt;"", OR(C$3=FALSE, SUMPRODUCT(--EXACT(C$5:C$17, PRE!C252))&gt;0))</f>
        <v>0</v>
      </c>
      <c r="D252" t="b">
        <f>AND(PRE!D252&lt;&gt;"", OR(D$3=FALSE, SUMPRODUCT(--EXACT(D$5:D$17, PRE!D252))&gt;0))</f>
        <v>0</v>
      </c>
      <c r="E252" t="b">
        <f>AND(PRE!E252&lt;&gt;"", OR(E$3=FALSE, SUMPRODUCT(--EXACT(E$5:E$17, PRE!E252))&gt;0))</f>
        <v>0</v>
      </c>
      <c r="F252" t="b">
        <f>AND(PRE!F252&lt;&gt;"", OR(F$3=FALSE, SUMPRODUCT(--EXACT(F$5:F$17, PRE!F252))&gt;0))</f>
        <v>0</v>
      </c>
      <c r="G252" t="b">
        <f>AND(PRE!G252&lt;&gt;"", OR(G$3=FALSE, SUMPRODUCT(--EXACT(G$5:G$17, PRE!G252))&gt;0))</f>
        <v>0</v>
      </c>
      <c r="H252" t="b">
        <f>AND(PRE!H252&lt;&gt;"", OR(H$3=FALSE, SUMPRODUCT(--EXACT(H$5:H$17, PRE!H252))&gt;0))</f>
        <v>0</v>
      </c>
      <c r="I252" t="b">
        <f>AND(PRE!I252&lt;&gt;"", OR(I$3=FALSE, SUMPRODUCT(--EXACT(I$5:I$17, PRE!I252))&gt;0))</f>
        <v>0</v>
      </c>
      <c r="J252" t="b">
        <f>AND(PRE!J252&lt;&gt;"", OR(J$3=FALSE, SUMPRODUCT(--EXACT(J$5:J$17, PRE!J252))&gt;0))</f>
        <v>0</v>
      </c>
      <c r="K252" t="b">
        <f>AND(PRE!K252&lt;&gt;"", OR(K$3=FALSE, SUMPRODUCT(--EXACT(K$5:K$17, PRE!K252))&gt;0))</f>
        <v>0</v>
      </c>
    </row>
    <row r="253" spans="1:11" x14ac:dyDescent="0.2">
      <c r="A253" t="b">
        <f>AND(PRE!A253&lt;&gt;"", SUMPRODUCT(--EXACT(PRE!A$18:A$517, PRE!A253))=1)</f>
        <v>0</v>
      </c>
      <c r="B253" t="b">
        <f>AND(PRE!B253&lt;&gt;"", OR(B$3=FALSE, SUMPRODUCT(--EXACT(B$5:B$17, PRE!B253))&gt;0))</f>
        <v>0</v>
      </c>
      <c r="C253" t="b">
        <f>AND(PRE!C253&lt;&gt;"", OR(C$3=FALSE, SUMPRODUCT(--EXACT(C$5:C$17, PRE!C253))&gt;0))</f>
        <v>0</v>
      </c>
      <c r="D253" t="b">
        <f>AND(PRE!D253&lt;&gt;"", OR(D$3=FALSE, SUMPRODUCT(--EXACT(D$5:D$17, PRE!D253))&gt;0))</f>
        <v>0</v>
      </c>
      <c r="E253" t="b">
        <f>AND(PRE!E253&lt;&gt;"", OR(E$3=FALSE, SUMPRODUCT(--EXACT(E$5:E$17, PRE!E253))&gt;0))</f>
        <v>0</v>
      </c>
      <c r="F253" t="b">
        <f>AND(PRE!F253&lt;&gt;"", OR(F$3=FALSE, SUMPRODUCT(--EXACT(F$5:F$17, PRE!F253))&gt;0))</f>
        <v>0</v>
      </c>
      <c r="G253" t="b">
        <f>AND(PRE!G253&lt;&gt;"", OR(G$3=FALSE, SUMPRODUCT(--EXACT(G$5:G$17, PRE!G253))&gt;0))</f>
        <v>0</v>
      </c>
      <c r="H253" t="b">
        <f>AND(PRE!H253&lt;&gt;"", OR(H$3=FALSE, SUMPRODUCT(--EXACT(H$5:H$17, PRE!H253))&gt;0))</f>
        <v>0</v>
      </c>
      <c r="I253" t="b">
        <f>AND(PRE!I253&lt;&gt;"", OR(I$3=FALSE, SUMPRODUCT(--EXACT(I$5:I$17, PRE!I253))&gt;0))</f>
        <v>0</v>
      </c>
      <c r="J253" t="b">
        <f>AND(PRE!J253&lt;&gt;"", OR(J$3=FALSE, SUMPRODUCT(--EXACT(J$5:J$17, PRE!J253))&gt;0))</f>
        <v>0</v>
      </c>
      <c r="K253" t="b">
        <f>AND(PRE!K253&lt;&gt;"", OR(K$3=FALSE, SUMPRODUCT(--EXACT(K$5:K$17, PRE!K253))&gt;0))</f>
        <v>0</v>
      </c>
    </row>
    <row r="254" spans="1:11" x14ac:dyDescent="0.2">
      <c r="A254" t="b">
        <f>AND(PRE!A254&lt;&gt;"", SUMPRODUCT(--EXACT(PRE!A$18:A$517, PRE!A254))=1)</f>
        <v>0</v>
      </c>
      <c r="B254" t="b">
        <f>AND(PRE!B254&lt;&gt;"", OR(B$3=FALSE, SUMPRODUCT(--EXACT(B$5:B$17, PRE!B254))&gt;0))</f>
        <v>0</v>
      </c>
      <c r="C254" t="b">
        <f>AND(PRE!C254&lt;&gt;"", OR(C$3=FALSE, SUMPRODUCT(--EXACT(C$5:C$17, PRE!C254))&gt;0))</f>
        <v>0</v>
      </c>
      <c r="D254" t="b">
        <f>AND(PRE!D254&lt;&gt;"", OR(D$3=FALSE, SUMPRODUCT(--EXACT(D$5:D$17, PRE!D254))&gt;0))</f>
        <v>0</v>
      </c>
      <c r="E254" t="b">
        <f>AND(PRE!E254&lt;&gt;"", OR(E$3=FALSE, SUMPRODUCT(--EXACT(E$5:E$17, PRE!E254))&gt;0))</f>
        <v>0</v>
      </c>
      <c r="F254" t="b">
        <f>AND(PRE!F254&lt;&gt;"", OR(F$3=FALSE, SUMPRODUCT(--EXACT(F$5:F$17, PRE!F254))&gt;0))</f>
        <v>0</v>
      </c>
      <c r="G254" t="b">
        <f>AND(PRE!G254&lt;&gt;"", OR(G$3=FALSE, SUMPRODUCT(--EXACT(G$5:G$17, PRE!G254))&gt;0))</f>
        <v>0</v>
      </c>
      <c r="H254" t="b">
        <f>AND(PRE!H254&lt;&gt;"", OR(H$3=FALSE, SUMPRODUCT(--EXACT(H$5:H$17, PRE!H254))&gt;0))</f>
        <v>0</v>
      </c>
      <c r="I254" t="b">
        <f>AND(PRE!I254&lt;&gt;"", OR(I$3=FALSE, SUMPRODUCT(--EXACT(I$5:I$17, PRE!I254))&gt;0))</f>
        <v>0</v>
      </c>
      <c r="J254" t="b">
        <f>AND(PRE!J254&lt;&gt;"", OR(J$3=FALSE, SUMPRODUCT(--EXACT(J$5:J$17, PRE!J254))&gt;0))</f>
        <v>0</v>
      </c>
      <c r="K254" t="b">
        <f>AND(PRE!K254&lt;&gt;"", OR(K$3=FALSE, SUMPRODUCT(--EXACT(K$5:K$17, PRE!K254))&gt;0))</f>
        <v>0</v>
      </c>
    </row>
    <row r="255" spans="1:11" x14ac:dyDescent="0.2">
      <c r="A255" t="b">
        <f>AND(PRE!A255&lt;&gt;"", SUMPRODUCT(--EXACT(PRE!A$18:A$517, PRE!A255))=1)</f>
        <v>0</v>
      </c>
      <c r="B255" t="b">
        <f>AND(PRE!B255&lt;&gt;"", OR(B$3=FALSE, SUMPRODUCT(--EXACT(B$5:B$17, PRE!B255))&gt;0))</f>
        <v>0</v>
      </c>
      <c r="C255" t="b">
        <f>AND(PRE!C255&lt;&gt;"", OR(C$3=FALSE, SUMPRODUCT(--EXACT(C$5:C$17, PRE!C255))&gt;0))</f>
        <v>0</v>
      </c>
      <c r="D255" t="b">
        <f>AND(PRE!D255&lt;&gt;"", OR(D$3=FALSE, SUMPRODUCT(--EXACT(D$5:D$17, PRE!D255))&gt;0))</f>
        <v>0</v>
      </c>
      <c r="E255" t="b">
        <f>AND(PRE!E255&lt;&gt;"", OR(E$3=FALSE, SUMPRODUCT(--EXACT(E$5:E$17, PRE!E255))&gt;0))</f>
        <v>0</v>
      </c>
      <c r="F255" t="b">
        <f>AND(PRE!F255&lt;&gt;"", OR(F$3=FALSE, SUMPRODUCT(--EXACT(F$5:F$17, PRE!F255))&gt;0))</f>
        <v>0</v>
      </c>
      <c r="G255" t="b">
        <f>AND(PRE!G255&lt;&gt;"", OR(G$3=FALSE, SUMPRODUCT(--EXACT(G$5:G$17, PRE!G255))&gt;0))</f>
        <v>0</v>
      </c>
      <c r="H255" t="b">
        <f>AND(PRE!H255&lt;&gt;"", OR(H$3=FALSE, SUMPRODUCT(--EXACT(H$5:H$17, PRE!H255))&gt;0))</f>
        <v>0</v>
      </c>
      <c r="I255" t="b">
        <f>AND(PRE!I255&lt;&gt;"", OR(I$3=FALSE, SUMPRODUCT(--EXACT(I$5:I$17, PRE!I255))&gt;0))</f>
        <v>0</v>
      </c>
      <c r="J255" t="b">
        <f>AND(PRE!J255&lt;&gt;"", OR(J$3=FALSE, SUMPRODUCT(--EXACT(J$5:J$17, PRE!J255))&gt;0))</f>
        <v>0</v>
      </c>
      <c r="K255" t="b">
        <f>AND(PRE!K255&lt;&gt;"", OR(K$3=FALSE, SUMPRODUCT(--EXACT(K$5:K$17, PRE!K255))&gt;0))</f>
        <v>0</v>
      </c>
    </row>
    <row r="256" spans="1:11" x14ac:dyDescent="0.2">
      <c r="A256" t="b">
        <f>AND(PRE!A256&lt;&gt;"", SUMPRODUCT(--EXACT(PRE!A$18:A$517, PRE!A256))=1)</f>
        <v>0</v>
      </c>
      <c r="B256" t="b">
        <f>AND(PRE!B256&lt;&gt;"", OR(B$3=FALSE, SUMPRODUCT(--EXACT(B$5:B$17, PRE!B256))&gt;0))</f>
        <v>0</v>
      </c>
      <c r="C256" t="b">
        <f>AND(PRE!C256&lt;&gt;"", OR(C$3=FALSE, SUMPRODUCT(--EXACT(C$5:C$17, PRE!C256))&gt;0))</f>
        <v>0</v>
      </c>
      <c r="D256" t="b">
        <f>AND(PRE!D256&lt;&gt;"", OR(D$3=FALSE, SUMPRODUCT(--EXACT(D$5:D$17, PRE!D256))&gt;0))</f>
        <v>0</v>
      </c>
      <c r="E256" t="b">
        <f>AND(PRE!E256&lt;&gt;"", OR(E$3=FALSE, SUMPRODUCT(--EXACT(E$5:E$17, PRE!E256))&gt;0))</f>
        <v>0</v>
      </c>
      <c r="F256" t="b">
        <f>AND(PRE!F256&lt;&gt;"", OR(F$3=FALSE, SUMPRODUCT(--EXACT(F$5:F$17, PRE!F256))&gt;0))</f>
        <v>0</v>
      </c>
      <c r="G256" t="b">
        <f>AND(PRE!G256&lt;&gt;"", OR(G$3=FALSE, SUMPRODUCT(--EXACT(G$5:G$17, PRE!G256))&gt;0))</f>
        <v>0</v>
      </c>
      <c r="H256" t="b">
        <f>AND(PRE!H256&lt;&gt;"", OR(H$3=FALSE, SUMPRODUCT(--EXACT(H$5:H$17, PRE!H256))&gt;0))</f>
        <v>0</v>
      </c>
      <c r="I256" t="b">
        <f>AND(PRE!I256&lt;&gt;"", OR(I$3=FALSE, SUMPRODUCT(--EXACT(I$5:I$17, PRE!I256))&gt;0))</f>
        <v>0</v>
      </c>
      <c r="J256" t="b">
        <f>AND(PRE!J256&lt;&gt;"", OR(J$3=FALSE, SUMPRODUCT(--EXACT(J$5:J$17, PRE!J256))&gt;0))</f>
        <v>0</v>
      </c>
      <c r="K256" t="b">
        <f>AND(PRE!K256&lt;&gt;"", OR(K$3=FALSE, SUMPRODUCT(--EXACT(K$5:K$17, PRE!K256))&gt;0))</f>
        <v>0</v>
      </c>
    </row>
    <row r="257" spans="1:11" x14ac:dyDescent="0.2">
      <c r="A257" t="b">
        <f>AND(PRE!A257&lt;&gt;"", SUMPRODUCT(--EXACT(PRE!A$18:A$517, PRE!A257))=1)</f>
        <v>0</v>
      </c>
      <c r="B257" t="b">
        <f>AND(PRE!B257&lt;&gt;"", OR(B$3=FALSE, SUMPRODUCT(--EXACT(B$5:B$17, PRE!B257))&gt;0))</f>
        <v>0</v>
      </c>
      <c r="C257" t="b">
        <f>AND(PRE!C257&lt;&gt;"", OR(C$3=FALSE, SUMPRODUCT(--EXACT(C$5:C$17, PRE!C257))&gt;0))</f>
        <v>0</v>
      </c>
      <c r="D257" t="b">
        <f>AND(PRE!D257&lt;&gt;"", OR(D$3=FALSE, SUMPRODUCT(--EXACT(D$5:D$17, PRE!D257))&gt;0))</f>
        <v>0</v>
      </c>
      <c r="E257" t="b">
        <f>AND(PRE!E257&lt;&gt;"", OR(E$3=FALSE, SUMPRODUCT(--EXACT(E$5:E$17, PRE!E257))&gt;0))</f>
        <v>0</v>
      </c>
      <c r="F257" t="b">
        <f>AND(PRE!F257&lt;&gt;"", OR(F$3=FALSE, SUMPRODUCT(--EXACT(F$5:F$17, PRE!F257))&gt;0))</f>
        <v>0</v>
      </c>
      <c r="G257" t="b">
        <f>AND(PRE!G257&lt;&gt;"", OR(G$3=FALSE, SUMPRODUCT(--EXACT(G$5:G$17, PRE!G257))&gt;0))</f>
        <v>0</v>
      </c>
      <c r="H257" t="b">
        <f>AND(PRE!H257&lt;&gt;"", OR(H$3=FALSE, SUMPRODUCT(--EXACT(H$5:H$17, PRE!H257))&gt;0))</f>
        <v>0</v>
      </c>
      <c r="I257" t="b">
        <f>AND(PRE!I257&lt;&gt;"", OR(I$3=FALSE, SUMPRODUCT(--EXACT(I$5:I$17, PRE!I257))&gt;0))</f>
        <v>0</v>
      </c>
      <c r="J257" t="b">
        <f>AND(PRE!J257&lt;&gt;"", OR(J$3=FALSE, SUMPRODUCT(--EXACT(J$5:J$17, PRE!J257))&gt;0))</f>
        <v>0</v>
      </c>
      <c r="K257" t="b">
        <f>AND(PRE!K257&lt;&gt;"", OR(K$3=FALSE, SUMPRODUCT(--EXACT(K$5:K$17, PRE!K257))&gt;0))</f>
        <v>0</v>
      </c>
    </row>
    <row r="258" spans="1:11" x14ac:dyDescent="0.2">
      <c r="A258" t="b">
        <f>AND(PRE!A258&lt;&gt;"", SUMPRODUCT(--EXACT(PRE!A$18:A$517, PRE!A258))=1)</f>
        <v>0</v>
      </c>
      <c r="B258" t="b">
        <f>AND(PRE!B258&lt;&gt;"", OR(B$3=FALSE, SUMPRODUCT(--EXACT(B$5:B$17, PRE!B258))&gt;0))</f>
        <v>0</v>
      </c>
      <c r="C258" t="b">
        <f>AND(PRE!C258&lt;&gt;"", OR(C$3=FALSE, SUMPRODUCT(--EXACT(C$5:C$17, PRE!C258))&gt;0))</f>
        <v>0</v>
      </c>
      <c r="D258" t="b">
        <f>AND(PRE!D258&lt;&gt;"", OR(D$3=FALSE, SUMPRODUCT(--EXACT(D$5:D$17, PRE!D258))&gt;0))</f>
        <v>0</v>
      </c>
      <c r="E258" t="b">
        <f>AND(PRE!E258&lt;&gt;"", OR(E$3=FALSE, SUMPRODUCT(--EXACT(E$5:E$17, PRE!E258))&gt;0))</f>
        <v>0</v>
      </c>
      <c r="F258" t="b">
        <f>AND(PRE!F258&lt;&gt;"", OR(F$3=FALSE, SUMPRODUCT(--EXACT(F$5:F$17, PRE!F258))&gt;0))</f>
        <v>0</v>
      </c>
      <c r="G258" t="b">
        <f>AND(PRE!G258&lt;&gt;"", OR(G$3=FALSE, SUMPRODUCT(--EXACT(G$5:G$17, PRE!G258))&gt;0))</f>
        <v>0</v>
      </c>
      <c r="H258" t="b">
        <f>AND(PRE!H258&lt;&gt;"", OR(H$3=FALSE, SUMPRODUCT(--EXACT(H$5:H$17, PRE!H258))&gt;0))</f>
        <v>0</v>
      </c>
      <c r="I258" t="b">
        <f>AND(PRE!I258&lt;&gt;"", OR(I$3=FALSE, SUMPRODUCT(--EXACT(I$5:I$17, PRE!I258))&gt;0))</f>
        <v>0</v>
      </c>
      <c r="J258" t="b">
        <f>AND(PRE!J258&lt;&gt;"", OR(J$3=FALSE, SUMPRODUCT(--EXACT(J$5:J$17, PRE!J258))&gt;0))</f>
        <v>0</v>
      </c>
      <c r="K258" t="b">
        <f>AND(PRE!K258&lt;&gt;"", OR(K$3=FALSE, SUMPRODUCT(--EXACT(K$5:K$17, PRE!K258))&gt;0))</f>
        <v>0</v>
      </c>
    </row>
    <row r="259" spans="1:11" x14ac:dyDescent="0.2">
      <c r="A259" t="b">
        <f>AND(PRE!A259&lt;&gt;"", SUMPRODUCT(--EXACT(PRE!A$18:A$517, PRE!A259))=1)</f>
        <v>0</v>
      </c>
      <c r="B259" t="b">
        <f>AND(PRE!B259&lt;&gt;"", OR(B$3=FALSE, SUMPRODUCT(--EXACT(B$5:B$17, PRE!B259))&gt;0))</f>
        <v>0</v>
      </c>
      <c r="C259" t="b">
        <f>AND(PRE!C259&lt;&gt;"", OR(C$3=FALSE, SUMPRODUCT(--EXACT(C$5:C$17, PRE!C259))&gt;0))</f>
        <v>0</v>
      </c>
      <c r="D259" t="b">
        <f>AND(PRE!D259&lt;&gt;"", OR(D$3=FALSE, SUMPRODUCT(--EXACT(D$5:D$17, PRE!D259))&gt;0))</f>
        <v>0</v>
      </c>
      <c r="E259" t="b">
        <f>AND(PRE!E259&lt;&gt;"", OR(E$3=FALSE, SUMPRODUCT(--EXACT(E$5:E$17, PRE!E259))&gt;0))</f>
        <v>0</v>
      </c>
      <c r="F259" t="b">
        <f>AND(PRE!F259&lt;&gt;"", OR(F$3=FALSE, SUMPRODUCT(--EXACT(F$5:F$17, PRE!F259))&gt;0))</f>
        <v>0</v>
      </c>
      <c r="G259" t="b">
        <f>AND(PRE!G259&lt;&gt;"", OR(G$3=FALSE, SUMPRODUCT(--EXACT(G$5:G$17, PRE!G259))&gt;0))</f>
        <v>0</v>
      </c>
      <c r="H259" t="b">
        <f>AND(PRE!H259&lt;&gt;"", OR(H$3=FALSE, SUMPRODUCT(--EXACT(H$5:H$17, PRE!H259))&gt;0))</f>
        <v>0</v>
      </c>
      <c r="I259" t="b">
        <f>AND(PRE!I259&lt;&gt;"", OR(I$3=FALSE, SUMPRODUCT(--EXACT(I$5:I$17, PRE!I259))&gt;0))</f>
        <v>0</v>
      </c>
      <c r="J259" t="b">
        <f>AND(PRE!J259&lt;&gt;"", OR(J$3=FALSE, SUMPRODUCT(--EXACT(J$5:J$17, PRE!J259))&gt;0))</f>
        <v>0</v>
      </c>
      <c r="K259" t="b">
        <f>AND(PRE!K259&lt;&gt;"", OR(K$3=FALSE, SUMPRODUCT(--EXACT(K$5:K$17, PRE!K259))&gt;0))</f>
        <v>0</v>
      </c>
    </row>
    <row r="260" spans="1:11" x14ac:dyDescent="0.2">
      <c r="A260" t="b">
        <f>AND(PRE!A260&lt;&gt;"", SUMPRODUCT(--EXACT(PRE!A$18:A$517, PRE!A260))=1)</f>
        <v>0</v>
      </c>
      <c r="B260" t="b">
        <f>AND(PRE!B260&lt;&gt;"", OR(B$3=FALSE, SUMPRODUCT(--EXACT(B$5:B$17, PRE!B260))&gt;0))</f>
        <v>0</v>
      </c>
      <c r="C260" t="b">
        <f>AND(PRE!C260&lt;&gt;"", OR(C$3=FALSE, SUMPRODUCT(--EXACT(C$5:C$17, PRE!C260))&gt;0))</f>
        <v>0</v>
      </c>
      <c r="D260" t="b">
        <f>AND(PRE!D260&lt;&gt;"", OR(D$3=FALSE, SUMPRODUCT(--EXACT(D$5:D$17, PRE!D260))&gt;0))</f>
        <v>0</v>
      </c>
      <c r="E260" t="b">
        <f>AND(PRE!E260&lt;&gt;"", OR(E$3=FALSE, SUMPRODUCT(--EXACT(E$5:E$17, PRE!E260))&gt;0))</f>
        <v>0</v>
      </c>
      <c r="F260" t="b">
        <f>AND(PRE!F260&lt;&gt;"", OR(F$3=FALSE, SUMPRODUCT(--EXACT(F$5:F$17, PRE!F260))&gt;0))</f>
        <v>0</v>
      </c>
      <c r="G260" t="b">
        <f>AND(PRE!G260&lt;&gt;"", OR(G$3=FALSE, SUMPRODUCT(--EXACT(G$5:G$17, PRE!G260))&gt;0))</f>
        <v>0</v>
      </c>
      <c r="H260" t="b">
        <f>AND(PRE!H260&lt;&gt;"", OR(H$3=FALSE, SUMPRODUCT(--EXACT(H$5:H$17, PRE!H260))&gt;0))</f>
        <v>0</v>
      </c>
      <c r="I260" t="b">
        <f>AND(PRE!I260&lt;&gt;"", OR(I$3=FALSE, SUMPRODUCT(--EXACT(I$5:I$17, PRE!I260))&gt;0))</f>
        <v>0</v>
      </c>
      <c r="J260" t="b">
        <f>AND(PRE!J260&lt;&gt;"", OR(J$3=FALSE, SUMPRODUCT(--EXACT(J$5:J$17, PRE!J260))&gt;0))</f>
        <v>0</v>
      </c>
      <c r="K260" t="b">
        <f>AND(PRE!K260&lt;&gt;"", OR(K$3=FALSE, SUMPRODUCT(--EXACT(K$5:K$17, PRE!K260))&gt;0))</f>
        <v>0</v>
      </c>
    </row>
    <row r="261" spans="1:11" x14ac:dyDescent="0.2">
      <c r="A261" t="b">
        <f>AND(PRE!A261&lt;&gt;"", SUMPRODUCT(--EXACT(PRE!A$18:A$517, PRE!A261))=1)</f>
        <v>0</v>
      </c>
      <c r="B261" t="b">
        <f>AND(PRE!B261&lt;&gt;"", OR(B$3=FALSE, SUMPRODUCT(--EXACT(B$5:B$17, PRE!B261))&gt;0))</f>
        <v>0</v>
      </c>
      <c r="C261" t="b">
        <f>AND(PRE!C261&lt;&gt;"", OR(C$3=FALSE, SUMPRODUCT(--EXACT(C$5:C$17, PRE!C261))&gt;0))</f>
        <v>0</v>
      </c>
      <c r="D261" t="b">
        <f>AND(PRE!D261&lt;&gt;"", OR(D$3=FALSE, SUMPRODUCT(--EXACT(D$5:D$17, PRE!D261))&gt;0))</f>
        <v>0</v>
      </c>
      <c r="E261" t="b">
        <f>AND(PRE!E261&lt;&gt;"", OR(E$3=FALSE, SUMPRODUCT(--EXACT(E$5:E$17, PRE!E261))&gt;0))</f>
        <v>0</v>
      </c>
      <c r="F261" t="b">
        <f>AND(PRE!F261&lt;&gt;"", OR(F$3=FALSE, SUMPRODUCT(--EXACT(F$5:F$17, PRE!F261))&gt;0))</f>
        <v>0</v>
      </c>
      <c r="G261" t="b">
        <f>AND(PRE!G261&lt;&gt;"", OR(G$3=FALSE, SUMPRODUCT(--EXACT(G$5:G$17, PRE!G261))&gt;0))</f>
        <v>0</v>
      </c>
      <c r="H261" t="b">
        <f>AND(PRE!H261&lt;&gt;"", OR(H$3=FALSE, SUMPRODUCT(--EXACT(H$5:H$17, PRE!H261))&gt;0))</f>
        <v>0</v>
      </c>
      <c r="I261" t="b">
        <f>AND(PRE!I261&lt;&gt;"", OR(I$3=FALSE, SUMPRODUCT(--EXACT(I$5:I$17, PRE!I261))&gt;0))</f>
        <v>0</v>
      </c>
      <c r="J261" t="b">
        <f>AND(PRE!J261&lt;&gt;"", OR(J$3=FALSE, SUMPRODUCT(--EXACT(J$5:J$17, PRE!J261))&gt;0))</f>
        <v>0</v>
      </c>
      <c r="K261" t="b">
        <f>AND(PRE!K261&lt;&gt;"", OR(K$3=FALSE, SUMPRODUCT(--EXACT(K$5:K$17, PRE!K261))&gt;0))</f>
        <v>0</v>
      </c>
    </row>
    <row r="262" spans="1:11" x14ac:dyDescent="0.2">
      <c r="A262" t="b">
        <f>AND(PRE!A262&lt;&gt;"", SUMPRODUCT(--EXACT(PRE!A$18:A$517, PRE!A262))=1)</f>
        <v>0</v>
      </c>
      <c r="B262" t="b">
        <f>AND(PRE!B262&lt;&gt;"", OR(B$3=FALSE, SUMPRODUCT(--EXACT(B$5:B$17, PRE!B262))&gt;0))</f>
        <v>0</v>
      </c>
      <c r="C262" t="b">
        <f>AND(PRE!C262&lt;&gt;"", OR(C$3=FALSE, SUMPRODUCT(--EXACT(C$5:C$17, PRE!C262))&gt;0))</f>
        <v>0</v>
      </c>
      <c r="D262" t="b">
        <f>AND(PRE!D262&lt;&gt;"", OR(D$3=FALSE, SUMPRODUCT(--EXACT(D$5:D$17, PRE!D262))&gt;0))</f>
        <v>0</v>
      </c>
      <c r="E262" t="b">
        <f>AND(PRE!E262&lt;&gt;"", OR(E$3=FALSE, SUMPRODUCT(--EXACT(E$5:E$17, PRE!E262))&gt;0))</f>
        <v>0</v>
      </c>
      <c r="F262" t="b">
        <f>AND(PRE!F262&lt;&gt;"", OR(F$3=FALSE, SUMPRODUCT(--EXACT(F$5:F$17, PRE!F262))&gt;0))</f>
        <v>0</v>
      </c>
      <c r="G262" t="b">
        <f>AND(PRE!G262&lt;&gt;"", OR(G$3=FALSE, SUMPRODUCT(--EXACT(G$5:G$17, PRE!G262))&gt;0))</f>
        <v>0</v>
      </c>
      <c r="H262" t="b">
        <f>AND(PRE!H262&lt;&gt;"", OR(H$3=FALSE, SUMPRODUCT(--EXACT(H$5:H$17, PRE!H262))&gt;0))</f>
        <v>0</v>
      </c>
      <c r="I262" t="b">
        <f>AND(PRE!I262&lt;&gt;"", OR(I$3=FALSE, SUMPRODUCT(--EXACT(I$5:I$17, PRE!I262))&gt;0))</f>
        <v>0</v>
      </c>
      <c r="J262" t="b">
        <f>AND(PRE!J262&lt;&gt;"", OR(J$3=FALSE, SUMPRODUCT(--EXACT(J$5:J$17, PRE!J262))&gt;0))</f>
        <v>0</v>
      </c>
      <c r="K262" t="b">
        <f>AND(PRE!K262&lt;&gt;"", OR(K$3=FALSE, SUMPRODUCT(--EXACT(K$5:K$17, PRE!K262))&gt;0))</f>
        <v>0</v>
      </c>
    </row>
    <row r="263" spans="1:11" x14ac:dyDescent="0.2">
      <c r="A263" t="b">
        <f>AND(PRE!A263&lt;&gt;"", SUMPRODUCT(--EXACT(PRE!A$18:A$517, PRE!A263))=1)</f>
        <v>0</v>
      </c>
      <c r="B263" t="b">
        <f>AND(PRE!B263&lt;&gt;"", OR(B$3=FALSE, SUMPRODUCT(--EXACT(B$5:B$17, PRE!B263))&gt;0))</f>
        <v>0</v>
      </c>
      <c r="C263" t="b">
        <f>AND(PRE!C263&lt;&gt;"", OR(C$3=FALSE, SUMPRODUCT(--EXACT(C$5:C$17, PRE!C263))&gt;0))</f>
        <v>0</v>
      </c>
      <c r="D263" t="b">
        <f>AND(PRE!D263&lt;&gt;"", OR(D$3=FALSE, SUMPRODUCT(--EXACT(D$5:D$17, PRE!D263))&gt;0))</f>
        <v>0</v>
      </c>
      <c r="E263" t="b">
        <f>AND(PRE!E263&lt;&gt;"", OR(E$3=FALSE, SUMPRODUCT(--EXACT(E$5:E$17, PRE!E263))&gt;0))</f>
        <v>0</v>
      </c>
      <c r="F263" t="b">
        <f>AND(PRE!F263&lt;&gt;"", OR(F$3=FALSE, SUMPRODUCT(--EXACT(F$5:F$17, PRE!F263))&gt;0))</f>
        <v>0</v>
      </c>
      <c r="G263" t="b">
        <f>AND(PRE!G263&lt;&gt;"", OR(G$3=FALSE, SUMPRODUCT(--EXACT(G$5:G$17, PRE!G263))&gt;0))</f>
        <v>0</v>
      </c>
      <c r="H263" t="b">
        <f>AND(PRE!H263&lt;&gt;"", OR(H$3=FALSE, SUMPRODUCT(--EXACT(H$5:H$17, PRE!H263))&gt;0))</f>
        <v>0</v>
      </c>
      <c r="I263" t="b">
        <f>AND(PRE!I263&lt;&gt;"", OR(I$3=FALSE, SUMPRODUCT(--EXACT(I$5:I$17, PRE!I263))&gt;0))</f>
        <v>0</v>
      </c>
      <c r="J263" t="b">
        <f>AND(PRE!J263&lt;&gt;"", OR(J$3=FALSE, SUMPRODUCT(--EXACT(J$5:J$17, PRE!J263))&gt;0))</f>
        <v>0</v>
      </c>
      <c r="K263" t="b">
        <f>AND(PRE!K263&lt;&gt;"", OR(K$3=FALSE, SUMPRODUCT(--EXACT(K$5:K$17, PRE!K263))&gt;0))</f>
        <v>0</v>
      </c>
    </row>
    <row r="264" spans="1:11" x14ac:dyDescent="0.2">
      <c r="A264" t="b">
        <f>AND(PRE!A264&lt;&gt;"", SUMPRODUCT(--EXACT(PRE!A$18:A$517, PRE!A264))=1)</f>
        <v>0</v>
      </c>
      <c r="B264" t="b">
        <f>AND(PRE!B264&lt;&gt;"", OR(B$3=FALSE, SUMPRODUCT(--EXACT(B$5:B$17, PRE!B264))&gt;0))</f>
        <v>0</v>
      </c>
      <c r="C264" t="b">
        <f>AND(PRE!C264&lt;&gt;"", OR(C$3=FALSE, SUMPRODUCT(--EXACT(C$5:C$17, PRE!C264))&gt;0))</f>
        <v>0</v>
      </c>
      <c r="D264" t="b">
        <f>AND(PRE!D264&lt;&gt;"", OR(D$3=FALSE, SUMPRODUCT(--EXACT(D$5:D$17, PRE!D264))&gt;0))</f>
        <v>0</v>
      </c>
      <c r="E264" t="b">
        <f>AND(PRE!E264&lt;&gt;"", OR(E$3=FALSE, SUMPRODUCT(--EXACT(E$5:E$17, PRE!E264))&gt;0))</f>
        <v>0</v>
      </c>
      <c r="F264" t="b">
        <f>AND(PRE!F264&lt;&gt;"", OR(F$3=FALSE, SUMPRODUCT(--EXACT(F$5:F$17, PRE!F264))&gt;0))</f>
        <v>0</v>
      </c>
      <c r="G264" t="b">
        <f>AND(PRE!G264&lt;&gt;"", OR(G$3=FALSE, SUMPRODUCT(--EXACT(G$5:G$17, PRE!G264))&gt;0))</f>
        <v>0</v>
      </c>
      <c r="H264" t="b">
        <f>AND(PRE!H264&lt;&gt;"", OR(H$3=FALSE, SUMPRODUCT(--EXACT(H$5:H$17, PRE!H264))&gt;0))</f>
        <v>0</v>
      </c>
      <c r="I264" t="b">
        <f>AND(PRE!I264&lt;&gt;"", OR(I$3=FALSE, SUMPRODUCT(--EXACT(I$5:I$17, PRE!I264))&gt;0))</f>
        <v>0</v>
      </c>
      <c r="J264" t="b">
        <f>AND(PRE!J264&lt;&gt;"", OR(J$3=FALSE, SUMPRODUCT(--EXACT(J$5:J$17, PRE!J264))&gt;0))</f>
        <v>0</v>
      </c>
      <c r="K264" t="b">
        <f>AND(PRE!K264&lt;&gt;"", OR(K$3=FALSE, SUMPRODUCT(--EXACT(K$5:K$17, PRE!K264))&gt;0))</f>
        <v>0</v>
      </c>
    </row>
    <row r="265" spans="1:11" x14ac:dyDescent="0.2">
      <c r="A265" t="b">
        <f>AND(PRE!A265&lt;&gt;"", SUMPRODUCT(--EXACT(PRE!A$18:A$517, PRE!A265))=1)</f>
        <v>0</v>
      </c>
      <c r="B265" t="b">
        <f>AND(PRE!B265&lt;&gt;"", OR(B$3=FALSE, SUMPRODUCT(--EXACT(B$5:B$17, PRE!B265))&gt;0))</f>
        <v>0</v>
      </c>
      <c r="C265" t="b">
        <f>AND(PRE!C265&lt;&gt;"", OR(C$3=FALSE, SUMPRODUCT(--EXACT(C$5:C$17, PRE!C265))&gt;0))</f>
        <v>0</v>
      </c>
      <c r="D265" t="b">
        <f>AND(PRE!D265&lt;&gt;"", OR(D$3=FALSE, SUMPRODUCT(--EXACT(D$5:D$17, PRE!D265))&gt;0))</f>
        <v>0</v>
      </c>
      <c r="E265" t="b">
        <f>AND(PRE!E265&lt;&gt;"", OR(E$3=FALSE, SUMPRODUCT(--EXACT(E$5:E$17, PRE!E265))&gt;0))</f>
        <v>0</v>
      </c>
      <c r="F265" t="b">
        <f>AND(PRE!F265&lt;&gt;"", OR(F$3=FALSE, SUMPRODUCT(--EXACT(F$5:F$17, PRE!F265))&gt;0))</f>
        <v>0</v>
      </c>
      <c r="G265" t="b">
        <f>AND(PRE!G265&lt;&gt;"", OR(G$3=FALSE, SUMPRODUCT(--EXACT(G$5:G$17, PRE!G265))&gt;0))</f>
        <v>0</v>
      </c>
      <c r="H265" t="b">
        <f>AND(PRE!H265&lt;&gt;"", OR(H$3=FALSE, SUMPRODUCT(--EXACT(H$5:H$17, PRE!H265))&gt;0))</f>
        <v>0</v>
      </c>
      <c r="I265" t="b">
        <f>AND(PRE!I265&lt;&gt;"", OR(I$3=FALSE, SUMPRODUCT(--EXACT(I$5:I$17, PRE!I265))&gt;0))</f>
        <v>0</v>
      </c>
      <c r="J265" t="b">
        <f>AND(PRE!J265&lt;&gt;"", OR(J$3=FALSE, SUMPRODUCT(--EXACT(J$5:J$17, PRE!J265))&gt;0))</f>
        <v>0</v>
      </c>
      <c r="K265" t="b">
        <f>AND(PRE!K265&lt;&gt;"", OR(K$3=FALSE, SUMPRODUCT(--EXACT(K$5:K$17, PRE!K265))&gt;0))</f>
        <v>0</v>
      </c>
    </row>
    <row r="266" spans="1:11" x14ac:dyDescent="0.2">
      <c r="A266" t="b">
        <f>AND(PRE!A266&lt;&gt;"", SUMPRODUCT(--EXACT(PRE!A$18:A$517, PRE!A266))=1)</f>
        <v>0</v>
      </c>
      <c r="B266" t="b">
        <f>AND(PRE!B266&lt;&gt;"", OR(B$3=FALSE, SUMPRODUCT(--EXACT(B$5:B$17, PRE!B266))&gt;0))</f>
        <v>0</v>
      </c>
      <c r="C266" t="b">
        <f>AND(PRE!C266&lt;&gt;"", OR(C$3=FALSE, SUMPRODUCT(--EXACT(C$5:C$17, PRE!C266))&gt;0))</f>
        <v>0</v>
      </c>
      <c r="D266" t="b">
        <f>AND(PRE!D266&lt;&gt;"", OR(D$3=FALSE, SUMPRODUCT(--EXACT(D$5:D$17, PRE!D266))&gt;0))</f>
        <v>0</v>
      </c>
      <c r="E266" t="b">
        <f>AND(PRE!E266&lt;&gt;"", OR(E$3=FALSE, SUMPRODUCT(--EXACT(E$5:E$17, PRE!E266))&gt;0))</f>
        <v>0</v>
      </c>
      <c r="F266" t="b">
        <f>AND(PRE!F266&lt;&gt;"", OR(F$3=FALSE, SUMPRODUCT(--EXACT(F$5:F$17, PRE!F266))&gt;0))</f>
        <v>0</v>
      </c>
      <c r="G266" t="b">
        <f>AND(PRE!G266&lt;&gt;"", OR(G$3=FALSE, SUMPRODUCT(--EXACT(G$5:G$17, PRE!G266))&gt;0))</f>
        <v>0</v>
      </c>
      <c r="H266" t="b">
        <f>AND(PRE!H266&lt;&gt;"", OR(H$3=FALSE, SUMPRODUCT(--EXACT(H$5:H$17, PRE!H266))&gt;0))</f>
        <v>0</v>
      </c>
      <c r="I266" t="b">
        <f>AND(PRE!I266&lt;&gt;"", OR(I$3=FALSE, SUMPRODUCT(--EXACT(I$5:I$17, PRE!I266))&gt;0))</f>
        <v>0</v>
      </c>
      <c r="J266" t="b">
        <f>AND(PRE!J266&lt;&gt;"", OR(J$3=FALSE, SUMPRODUCT(--EXACT(J$5:J$17, PRE!J266))&gt;0))</f>
        <v>0</v>
      </c>
      <c r="K266" t="b">
        <f>AND(PRE!K266&lt;&gt;"", OR(K$3=FALSE, SUMPRODUCT(--EXACT(K$5:K$17, PRE!K266))&gt;0))</f>
        <v>0</v>
      </c>
    </row>
    <row r="267" spans="1:11" x14ac:dyDescent="0.2">
      <c r="A267" t="b">
        <f>AND(PRE!A267&lt;&gt;"", SUMPRODUCT(--EXACT(PRE!A$18:A$517, PRE!A267))=1)</f>
        <v>0</v>
      </c>
      <c r="B267" t="b">
        <f>AND(PRE!B267&lt;&gt;"", OR(B$3=FALSE, SUMPRODUCT(--EXACT(B$5:B$17, PRE!B267))&gt;0))</f>
        <v>0</v>
      </c>
      <c r="C267" t="b">
        <f>AND(PRE!C267&lt;&gt;"", OR(C$3=FALSE, SUMPRODUCT(--EXACT(C$5:C$17, PRE!C267))&gt;0))</f>
        <v>0</v>
      </c>
      <c r="D267" t="b">
        <f>AND(PRE!D267&lt;&gt;"", OR(D$3=FALSE, SUMPRODUCT(--EXACT(D$5:D$17, PRE!D267))&gt;0))</f>
        <v>0</v>
      </c>
      <c r="E267" t="b">
        <f>AND(PRE!E267&lt;&gt;"", OR(E$3=FALSE, SUMPRODUCT(--EXACT(E$5:E$17, PRE!E267))&gt;0))</f>
        <v>0</v>
      </c>
      <c r="F267" t="b">
        <f>AND(PRE!F267&lt;&gt;"", OR(F$3=FALSE, SUMPRODUCT(--EXACT(F$5:F$17, PRE!F267))&gt;0))</f>
        <v>0</v>
      </c>
      <c r="G267" t="b">
        <f>AND(PRE!G267&lt;&gt;"", OR(G$3=FALSE, SUMPRODUCT(--EXACT(G$5:G$17, PRE!G267))&gt;0))</f>
        <v>0</v>
      </c>
      <c r="H267" t="b">
        <f>AND(PRE!H267&lt;&gt;"", OR(H$3=FALSE, SUMPRODUCT(--EXACT(H$5:H$17, PRE!H267))&gt;0))</f>
        <v>0</v>
      </c>
      <c r="I267" t="b">
        <f>AND(PRE!I267&lt;&gt;"", OR(I$3=FALSE, SUMPRODUCT(--EXACT(I$5:I$17, PRE!I267))&gt;0))</f>
        <v>0</v>
      </c>
      <c r="J267" t="b">
        <f>AND(PRE!J267&lt;&gt;"", OR(J$3=FALSE, SUMPRODUCT(--EXACT(J$5:J$17, PRE!J267))&gt;0))</f>
        <v>0</v>
      </c>
      <c r="K267" t="b">
        <f>AND(PRE!K267&lt;&gt;"", OR(K$3=FALSE, SUMPRODUCT(--EXACT(K$5:K$17, PRE!K267))&gt;0))</f>
        <v>0</v>
      </c>
    </row>
    <row r="268" spans="1:11" x14ac:dyDescent="0.2">
      <c r="A268" t="b">
        <f>AND(PRE!A268&lt;&gt;"", SUMPRODUCT(--EXACT(PRE!A$18:A$517, PRE!A268))=1)</f>
        <v>0</v>
      </c>
      <c r="B268" t="b">
        <f>AND(PRE!B268&lt;&gt;"", OR(B$3=FALSE, SUMPRODUCT(--EXACT(B$5:B$17, PRE!B268))&gt;0))</f>
        <v>0</v>
      </c>
      <c r="C268" t="b">
        <f>AND(PRE!C268&lt;&gt;"", OR(C$3=FALSE, SUMPRODUCT(--EXACT(C$5:C$17, PRE!C268))&gt;0))</f>
        <v>0</v>
      </c>
      <c r="D268" t="b">
        <f>AND(PRE!D268&lt;&gt;"", OR(D$3=FALSE, SUMPRODUCT(--EXACT(D$5:D$17, PRE!D268))&gt;0))</f>
        <v>0</v>
      </c>
      <c r="E268" t="b">
        <f>AND(PRE!E268&lt;&gt;"", OR(E$3=FALSE, SUMPRODUCT(--EXACT(E$5:E$17, PRE!E268))&gt;0))</f>
        <v>0</v>
      </c>
      <c r="F268" t="b">
        <f>AND(PRE!F268&lt;&gt;"", OR(F$3=FALSE, SUMPRODUCT(--EXACT(F$5:F$17, PRE!F268))&gt;0))</f>
        <v>0</v>
      </c>
      <c r="G268" t="b">
        <f>AND(PRE!G268&lt;&gt;"", OR(G$3=FALSE, SUMPRODUCT(--EXACT(G$5:G$17, PRE!G268))&gt;0))</f>
        <v>0</v>
      </c>
      <c r="H268" t="b">
        <f>AND(PRE!H268&lt;&gt;"", OR(H$3=FALSE, SUMPRODUCT(--EXACT(H$5:H$17, PRE!H268))&gt;0))</f>
        <v>0</v>
      </c>
      <c r="I268" t="b">
        <f>AND(PRE!I268&lt;&gt;"", OR(I$3=FALSE, SUMPRODUCT(--EXACT(I$5:I$17, PRE!I268))&gt;0))</f>
        <v>0</v>
      </c>
      <c r="J268" t="b">
        <f>AND(PRE!J268&lt;&gt;"", OR(J$3=FALSE, SUMPRODUCT(--EXACT(J$5:J$17, PRE!J268))&gt;0))</f>
        <v>0</v>
      </c>
      <c r="K268" t="b">
        <f>AND(PRE!K268&lt;&gt;"", OR(K$3=FALSE, SUMPRODUCT(--EXACT(K$5:K$17, PRE!K268))&gt;0))</f>
        <v>0</v>
      </c>
    </row>
    <row r="269" spans="1:11" x14ac:dyDescent="0.2">
      <c r="A269" t="b">
        <f>AND(PRE!A269&lt;&gt;"", SUMPRODUCT(--EXACT(PRE!A$18:A$517, PRE!A269))=1)</f>
        <v>0</v>
      </c>
      <c r="B269" t="b">
        <f>AND(PRE!B269&lt;&gt;"", OR(B$3=FALSE, SUMPRODUCT(--EXACT(B$5:B$17, PRE!B269))&gt;0))</f>
        <v>0</v>
      </c>
      <c r="C269" t="b">
        <f>AND(PRE!C269&lt;&gt;"", OR(C$3=FALSE, SUMPRODUCT(--EXACT(C$5:C$17, PRE!C269))&gt;0))</f>
        <v>0</v>
      </c>
      <c r="D269" t="b">
        <f>AND(PRE!D269&lt;&gt;"", OR(D$3=FALSE, SUMPRODUCT(--EXACT(D$5:D$17, PRE!D269))&gt;0))</f>
        <v>0</v>
      </c>
      <c r="E269" t="b">
        <f>AND(PRE!E269&lt;&gt;"", OR(E$3=FALSE, SUMPRODUCT(--EXACT(E$5:E$17, PRE!E269))&gt;0))</f>
        <v>0</v>
      </c>
      <c r="F269" t="b">
        <f>AND(PRE!F269&lt;&gt;"", OR(F$3=FALSE, SUMPRODUCT(--EXACT(F$5:F$17, PRE!F269))&gt;0))</f>
        <v>0</v>
      </c>
      <c r="G269" t="b">
        <f>AND(PRE!G269&lt;&gt;"", OR(G$3=FALSE, SUMPRODUCT(--EXACT(G$5:G$17, PRE!G269))&gt;0))</f>
        <v>0</v>
      </c>
      <c r="H269" t="b">
        <f>AND(PRE!H269&lt;&gt;"", OR(H$3=FALSE, SUMPRODUCT(--EXACT(H$5:H$17, PRE!H269))&gt;0))</f>
        <v>0</v>
      </c>
      <c r="I269" t="b">
        <f>AND(PRE!I269&lt;&gt;"", OR(I$3=FALSE, SUMPRODUCT(--EXACT(I$5:I$17, PRE!I269))&gt;0))</f>
        <v>0</v>
      </c>
      <c r="J269" t="b">
        <f>AND(PRE!J269&lt;&gt;"", OR(J$3=FALSE, SUMPRODUCT(--EXACT(J$5:J$17, PRE!J269))&gt;0))</f>
        <v>0</v>
      </c>
      <c r="K269" t="b">
        <f>AND(PRE!K269&lt;&gt;"", OR(K$3=FALSE, SUMPRODUCT(--EXACT(K$5:K$17, PRE!K269))&gt;0))</f>
        <v>0</v>
      </c>
    </row>
    <row r="270" spans="1:11" x14ac:dyDescent="0.2">
      <c r="A270" t="b">
        <f>AND(PRE!A270&lt;&gt;"", SUMPRODUCT(--EXACT(PRE!A$18:A$517, PRE!A270))=1)</f>
        <v>0</v>
      </c>
      <c r="B270" t="b">
        <f>AND(PRE!B270&lt;&gt;"", OR(B$3=FALSE, SUMPRODUCT(--EXACT(B$5:B$17, PRE!B270))&gt;0))</f>
        <v>0</v>
      </c>
      <c r="C270" t="b">
        <f>AND(PRE!C270&lt;&gt;"", OR(C$3=FALSE, SUMPRODUCT(--EXACT(C$5:C$17, PRE!C270))&gt;0))</f>
        <v>0</v>
      </c>
      <c r="D270" t="b">
        <f>AND(PRE!D270&lt;&gt;"", OR(D$3=FALSE, SUMPRODUCT(--EXACT(D$5:D$17, PRE!D270))&gt;0))</f>
        <v>0</v>
      </c>
      <c r="E270" t="b">
        <f>AND(PRE!E270&lt;&gt;"", OR(E$3=FALSE, SUMPRODUCT(--EXACT(E$5:E$17, PRE!E270))&gt;0))</f>
        <v>0</v>
      </c>
      <c r="F270" t="b">
        <f>AND(PRE!F270&lt;&gt;"", OR(F$3=FALSE, SUMPRODUCT(--EXACT(F$5:F$17, PRE!F270))&gt;0))</f>
        <v>0</v>
      </c>
      <c r="G270" t="b">
        <f>AND(PRE!G270&lt;&gt;"", OR(G$3=FALSE, SUMPRODUCT(--EXACT(G$5:G$17, PRE!G270))&gt;0))</f>
        <v>0</v>
      </c>
      <c r="H270" t="b">
        <f>AND(PRE!H270&lt;&gt;"", OR(H$3=FALSE, SUMPRODUCT(--EXACT(H$5:H$17, PRE!H270))&gt;0))</f>
        <v>0</v>
      </c>
      <c r="I270" t="b">
        <f>AND(PRE!I270&lt;&gt;"", OR(I$3=FALSE, SUMPRODUCT(--EXACT(I$5:I$17, PRE!I270))&gt;0))</f>
        <v>0</v>
      </c>
      <c r="J270" t="b">
        <f>AND(PRE!J270&lt;&gt;"", OR(J$3=FALSE, SUMPRODUCT(--EXACT(J$5:J$17, PRE!J270))&gt;0))</f>
        <v>0</v>
      </c>
      <c r="K270" t="b">
        <f>AND(PRE!K270&lt;&gt;"", OR(K$3=FALSE, SUMPRODUCT(--EXACT(K$5:K$17, PRE!K270))&gt;0))</f>
        <v>0</v>
      </c>
    </row>
    <row r="271" spans="1:11" x14ac:dyDescent="0.2">
      <c r="A271" t="b">
        <f>AND(PRE!A271&lt;&gt;"", SUMPRODUCT(--EXACT(PRE!A$18:A$517, PRE!A271))=1)</f>
        <v>0</v>
      </c>
      <c r="B271" t="b">
        <f>AND(PRE!B271&lt;&gt;"", OR(B$3=FALSE, SUMPRODUCT(--EXACT(B$5:B$17, PRE!B271))&gt;0))</f>
        <v>0</v>
      </c>
      <c r="C271" t="b">
        <f>AND(PRE!C271&lt;&gt;"", OR(C$3=FALSE, SUMPRODUCT(--EXACT(C$5:C$17, PRE!C271))&gt;0))</f>
        <v>0</v>
      </c>
      <c r="D271" t="b">
        <f>AND(PRE!D271&lt;&gt;"", OR(D$3=FALSE, SUMPRODUCT(--EXACT(D$5:D$17, PRE!D271))&gt;0))</f>
        <v>0</v>
      </c>
      <c r="E271" t="b">
        <f>AND(PRE!E271&lt;&gt;"", OR(E$3=FALSE, SUMPRODUCT(--EXACT(E$5:E$17, PRE!E271))&gt;0))</f>
        <v>0</v>
      </c>
      <c r="F271" t="b">
        <f>AND(PRE!F271&lt;&gt;"", OR(F$3=FALSE, SUMPRODUCT(--EXACT(F$5:F$17, PRE!F271))&gt;0))</f>
        <v>0</v>
      </c>
      <c r="G271" t="b">
        <f>AND(PRE!G271&lt;&gt;"", OR(G$3=FALSE, SUMPRODUCT(--EXACT(G$5:G$17, PRE!G271))&gt;0))</f>
        <v>0</v>
      </c>
      <c r="H271" t="b">
        <f>AND(PRE!H271&lt;&gt;"", OR(H$3=FALSE, SUMPRODUCT(--EXACT(H$5:H$17, PRE!H271))&gt;0))</f>
        <v>0</v>
      </c>
      <c r="I271" t="b">
        <f>AND(PRE!I271&lt;&gt;"", OR(I$3=FALSE, SUMPRODUCT(--EXACT(I$5:I$17, PRE!I271))&gt;0))</f>
        <v>0</v>
      </c>
      <c r="J271" t="b">
        <f>AND(PRE!J271&lt;&gt;"", OR(J$3=FALSE, SUMPRODUCT(--EXACT(J$5:J$17, PRE!J271))&gt;0))</f>
        <v>0</v>
      </c>
      <c r="K271" t="b">
        <f>AND(PRE!K271&lt;&gt;"", OR(K$3=FALSE, SUMPRODUCT(--EXACT(K$5:K$17, PRE!K271))&gt;0))</f>
        <v>0</v>
      </c>
    </row>
    <row r="272" spans="1:11" x14ac:dyDescent="0.2">
      <c r="A272" t="b">
        <f>AND(PRE!A272&lt;&gt;"", SUMPRODUCT(--EXACT(PRE!A$18:A$517, PRE!A272))=1)</f>
        <v>0</v>
      </c>
      <c r="B272" t="b">
        <f>AND(PRE!B272&lt;&gt;"", OR(B$3=FALSE, SUMPRODUCT(--EXACT(B$5:B$17, PRE!B272))&gt;0))</f>
        <v>0</v>
      </c>
      <c r="C272" t="b">
        <f>AND(PRE!C272&lt;&gt;"", OR(C$3=FALSE, SUMPRODUCT(--EXACT(C$5:C$17, PRE!C272))&gt;0))</f>
        <v>0</v>
      </c>
      <c r="D272" t="b">
        <f>AND(PRE!D272&lt;&gt;"", OR(D$3=FALSE, SUMPRODUCT(--EXACT(D$5:D$17, PRE!D272))&gt;0))</f>
        <v>0</v>
      </c>
      <c r="E272" t="b">
        <f>AND(PRE!E272&lt;&gt;"", OR(E$3=FALSE, SUMPRODUCT(--EXACT(E$5:E$17, PRE!E272))&gt;0))</f>
        <v>0</v>
      </c>
      <c r="F272" t="b">
        <f>AND(PRE!F272&lt;&gt;"", OR(F$3=FALSE, SUMPRODUCT(--EXACT(F$5:F$17, PRE!F272))&gt;0))</f>
        <v>0</v>
      </c>
      <c r="G272" t="b">
        <f>AND(PRE!G272&lt;&gt;"", OR(G$3=FALSE, SUMPRODUCT(--EXACT(G$5:G$17, PRE!G272))&gt;0))</f>
        <v>0</v>
      </c>
      <c r="H272" t="b">
        <f>AND(PRE!H272&lt;&gt;"", OR(H$3=FALSE, SUMPRODUCT(--EXACT(H$5:H$17, PRE!H272))&gt;0))</f>
        <v>0</v>
      </c>
      <c r="I272" t="b">
        <f>AND(PRE!I272&lt;&gt;"", OR(I$3=FALSE, SUMPRODUCT(--EXACT(I$5:I$17, PRE!I272))&gt;0))</f>
        <v>0</v>
      </c>
      <c r="J272" t="b">
        <f>AND(PRE!J272&lt;&gt;"", OR(J$3=FALSE, SUMPRODUCT(--EXACT(J$5:J$17, PRE!J272))&gt;0))</f>
        <v>0</v>
      </c>
      <c r="K272" t="b">
        <f>AND(PRE!K272&lt;&gt;"", OR(K$3=FALSE, SUMPRODUCT(--EXACT(K$5:K$17, PRE!K272))&gt;0))</f>
        <v>0</v>
      </c>
    </row>
    <row r="273" spans="1:11" x14ac:dyDescent="0.2">
      <c r="A273" t="b">
        <f>AND(PRE!A273&lt;&gt;"", SUMPRODUCT(--EXACT(PRE!A$18:A$517, PRE!A273))=1)</f>
        <v>0</v>
      </c>
      <c r="B273" t="b">
        <f>AND(PRE!B273&lt;&gt;"", OR(B$3=FALSE, SUMPRODUCT(--EXACT(B$5:B$17, PRE!B273))&gt;0))</f>
        <v>0</v>
      </c>
      <c r="C273" t="b">
        <f>AND(PRE!C273&lt;&gt;"", OR(C$3=FALSE, SUMPRODUCT(--EXACT(C$5:C$17, PRE!C273))&gt;0))</f>
        <v>0</v>
      </c>
      <c r="D273" t="b">
        <f>AND(PRE!D273&lt;&gt;"", OR(D$3=FALSE, SUMPRODUCT(--EXACT(D$5:D$17, PRE!D273))&gt;0))</f>
        <v>0</v>
      </c>
      <c r="E273" t="b">
        <f>AND(PRE!E273&lt;&gt;"", OR(E$3=FALSE, SUMPRODUCT(--EXACT(E$5:E$17, PRE!E273))&gt;0))</f>
        <v>0</v>
      </c>
      <c r="F273" t="b">
        <f>AND(PRE!F273&lt;&gt;"", OR(F$3=FALSE, SUMPRODUCT(--EXACT(F$5:F$17, PRE!F273))&gt;0))</f>
        <v>0</v>
      </c>
      <c r="G273" t="b">
        <f>AND(PRE!G273&lt;&gt;"", OR(G$3=FALSE, SUMPRODUCT(--EXACT(G$5:G$17, PRE!G273))&gt;0))</f>
        <v>0</v>
      </c>
      <c r="H273" t="b">
        <f>AND(PRE!H273&lt;&gt;"", OR(H$3=FALSE, SUMPRODUCT(--EXACT(H$5:H$17, PRE!H273))&gt;0))</f>
        <v>0</v>
      </c>
      <c r="I273" t="b">
        <f>AND(PRE!I273&lt;&gt;"", OR(I$3=FALSE, SUMPRODUCT(--EXACT(I$5:I$17, PRE!I273))&gt;0))</f>
        <v>0</v>
      </c>
      <c r="J273" t="b">
        <f>AND(PRE!J273&lt;&gt;"", OR(J$3=FALSE, SUMPRODUCT(--EXACT(J$5:J$17, PRE!J273))&gt;0))</f>
        <v>0</v>
      </c>
      <c r="K273" t="b">
        <f>AND(PRE!K273&lt;&gt;"", OR(K$3=FALSE, SUMPRODUCT(--EXACT(K$5:K$17, PRE!K273))&gt;0))</f>
        <v>0</v>
      </c>
    </row>
    <row r="274" spans="1:11" x14ac:dyDescent="0.2">
      <c r="A274" t="b">
        <f>AND(PRE!A274&lt;&gt;"", SUMPRODUCT(--EXACT(PRE!A$18:A$517, PRE!A274))=1)</f>
        <v>0</v>
      </c>
      <c r="B274" t="b">
        <f>AND(PRE!B274&lt;&gt;"", OR(B$3=FALSE, SUMPRODUCT(--EXACT(B$5:B$17, PRE!B274))&gt;0))</f>
        <v>0</v>
      </c>
      <c r="C274" t="b">
        <f>AND(PRE!C274&lt;&gt;"", OR(C$3=FALSE, SUMPRODUCT(--EXACT(C$5:C$17, PRE!C274))&gt;0))</f>
        <v>0</v>
      </c>
      <c r="D274" t="b">
        <f>AND(PRE!D274&lt;&gt;"", OR(D$3=FALSE, SUMPRODUCT(--EXACT(D$5:D$17, PRE!D274))&gt;0))</f>
        <v>0</v>
      </c>
      <c r="E274" t="b">
        <f>AND(PRE!E274&lt;&gt;"", OR(E$3=FALSE, SUMPRODUCT(--EXACT(E$5:E$17, PRE!E274))&gt;0))</f>
        <v>0</v>
      </c>
      <c r="F274" t="b">
        <f>AND(PRE!F274&lt;&gt;"", OR(F$3=FALSE, SUMPRODUCT(--EXACT(F$5:F$17, PRE!F274))&gt;0))</f>
        <v>0</v>
      </c>
      <c r="G274" t="b">
        <f>AND(PRE!G274&lt;&gt;"", OR(G$3=FALSE, SUMPRODUCT(--EXACT(G$5:G$17, PRE!G274))&gt;0))</f>
        <v>0</v>
      </c>
      <c r="H274" t="b">
        <f>AND(PRE!H274&lt;&gt;"", OR(H$3=FALSE, SUMPRODUCT(--EXACT(H$5:H$17, PRE!H274))&gt;0))</f>
        <v>0</v>
      </c>
      <c r="I274" t="b">
        <f>AND(PRE!I274&lt;&gt;"", OR(I$3=FALSE, SUMPRODUCT(--EXACT(I$5:I$17, PRE!I274))&gt;0))</f>
        <v>0</v>
      </c>
      <c r="J274" t="b">
        <f>AND(PRE!J274&lt;&gt;"", OR(J$3=FALSE, SUMPRODUCT(--EXACT(J$5:J$17, PRE!J274))&gt;0))</f>
        <v>0</v>
      </c>
      <c r="K274" t="b">
        <f>AND(PRE!K274&lt;&gt;"", OR(K$3=FALSE, SUMPRODUCT(--EXACT(K$5:K$17, PRE!K274))&gt;0))</f>
        <v>0</v>
      </c>
    </row>
    <row r="275" spans="1:11" x14ac:dyDescent="0.2">
      <c r="A275" t="b">
        <f>AND(PRE!A275&lt;&gt;"", SUMPRODUCT(--EXACT(PRE!A$18:A$517, PRE!A275))=1)</f>
        <v>0</v>
      </c>
      <c r="B275" t="b">
        <f>AND(PRE!B275&lt;&gt;"", OR(B$3=FALSE, SUMPRODUCT(--EXACT(B$5:B$17, PRE!B275))&gt;0))</f>
        <v>0</v>
      </c>
      <c r="C275" t="b">
        <f>AND(PRE!C275&lt;&gt;"", OR(C$3=FALSE, SUMPRODUCT(--EXACT(C$5:C$17, PRE!C275))&gt;0))</f>
        <v>0</v>
      </c>
      <c r="D275" t="b">
        <f>AND(PRE!D275&lt;&gt;"", OR(D$3=FALSE, SUMPRODUCT(--EXACT(D$5:D$17, PRE!D275))&gt;0))</f>
        <v>0</v>
      </c>
      <c r="E275" t="b">
        <f>AND(PRE!E275&lt;&gt;"", OR(E$3=FALSE, SUMPRODUCT(--EXACT(E$5:E$17, PRE!E275))&gt;0))</f>
        <v>0</v>
      </c>
      <c r="F275" t="b">
        <f>AND(PRE!F275&lt;&gt;"", OR(F$3=FALSE, SUMPRODUCT(--EXACT(F$5:F$17, PRE!F275))&gt;0))</f>
        <v>0</v>
      </c>
      <c r="G275" t="b">
        <f>AND(PRE!G275&lt;&gt;"", OR(G$3=FALSE, SUMPRODUCT(--EXACT(G$5:G$17, PRE!G275))&gt;0))</f>
        <v>0</v>
      </c>
      <c r="H275" t="b">
        <f>AND(PRE!H275&lt;&gt;"", OR(H$3=FALSE, SUMPRODUCT(--EXACT(H$5:H$17, PRE!H275))&gt;0))</f>
        <v>0</v>
      </c>
      <c r="I275" t="b">
        <f>AND(PRE!I275&lt;&gt;"", OR(I$3=FALSE, SUMPRODUCT(--EXACT(I$5:I$17, PRE!I275))&gt;0))</f>
        <v>0</v>
      </c>
      <c r="J275" t="b">
        <f>AND(PRE!J275&lt;&gt;"", OR(J$3=FALSE, SUMPRODUCT(--EXACT(J$5:J$17, PRE!J275))&gt;0))</f>
        <v>0</v>
      </c>
      <c r="K275" t="b">
        <f>AND(PRE!K275&lt;&gt;"", OR(K$3=FALSE, SUMPRODUCT(--EXACT(K$5:K$17, PRE!K275))&gt;0))</f>
        <v>0</v>
      </c>
    </row>
    <row r="276" spans="1:11" x14ac:dyDescent="0.2">
      <c r="A276" t="b">
        <f>AND(PRE!A276&lt;&gt;"", SUMPRODUCT(--EXACT(PRE!A$18:A$517, PRE!A276))=1)</f>
        <v>0</v>
      </c>
      <c r="B276" t="b">
        <f>AND(PRE!B276&lt;&gt;"", OR(B$3=FALSE, SUMPRODUCT(--EXACT(B$5:B$17, PRE!B276))&gt;0))</f>
        <v>0</v>
      </c>
      <c r="C276" t="b">
        <f>AND(PRE!C276&lt;&gt;"", OR(C$3=FALSE, SUMPRODUCT(--EXACT(C$5:C$17, PRE!C276))&gt;0))</f>
        <v>0</v>
      </c>
      <c r="D276" t="b">
        <f>AND(PRE!D276&lt;&gt;"", OR(D$3=FALSE, SUMPRODUCT(--EXACT(D$5:D$17, PRE!D276))&gt;0))</f>
        <v>0</v>
      </c>
      <c r="E276" t="b">
        <f>AND(PRE!E276&lt;&gt;"", OR(E$3=FALSE, SUMPRODUCT(--EXACT(E$5:E$17, PRE!E276))&gt;0))</f>
        <v>0</v>
      </c>
      <c r="F276" t="b">
        <f>AND(PRE!F276&lt;&gt;"", OR(F$3=FALSE, SUMPRODUCT(--EXACT(F$5:F$17, PRE!F276))&gt;0))</f>
        <v>0</v>
      </c>
      <c r="G276" t="b">
        <f>AND(PRE!G276&lt;&gt;"", OR(G$3=FALSE, SUMPRODUCT(--EXACT(G$5:G$17, PRE!G276))&gt;0))</f>
        <v>0</v>
      </c>
      <c r="H276" t="b">
        <f>AND(PRE!H276&lt;&gt;"", OR(H$3=FALSE, SUMPRODUCT(--EXACT(H$5:H$17, PRE!H276))&gt;0))</f>
        <v>0</v>
      </c>
      <c r="I276" t="b">
        <f>AND(PRE!I276&lt;&gt;"", OR(I$3=FALSE, SUMPRODUCT(--EXACT(I$5:I$17, PRE!I276))&gt;0))</f>
        <v>0</v>
      </c>
      <c r="J276" t="b">
        <f>AND(PRE!J276&lt;&gt;"", OR(J$3=FALSE, SUMPRODUCT(--EXACT(J$5:J$17, PRE!J276))&gt;0))</f>
        <v>0</v>
      </c>
      <c r="K276" t="b">
        <f>AND(PRE!K276&lt;&gt;"", OR(K$3=FALSE, SUMPRODUCT(--EXACT(K$5:K$17, PRE!K276))&gt;0))</f>
        <v>0</v>
      </c>
    </row>
    <row r="277" spans="1:11" x14ac:dyDescent="0.2">
      <c r="A277" t="b">
        <f>AND(PRE!A277&lt;&gt;"", SUMPRODUCT(--EXACT(PRE!A$18:A$517, PRE!A277))=1)</f>
        <v>0</v>
      </c>
      <c r="B277" t="b">
        <f>AND(PRE!B277&lt;&gt;"", OR(B$3=FALSE, SUMPRODUCT(--EXACT(B$5:B$17, PRE!B277))&gt;0))</f>
        <v>0</v>
      </c>
      <c r="C277" t="b">
        <f>AND(PRE!C277&lt;&gt;"", OR(C$3=FALSE, SUMPRODUCT(--EXACT(C$5:C$17, PRE!C277))&gt;0))</f>
        <v>0</v>
      </c>
      <c r="D277" t="b">
        <f>AND(PRE!D277&lt;&gt;"", OR(D$3=FALSE, SUMPRODUCT(--EXACT(D$5:D$17, PRE!D277))&gt;0))</f>
        <v>0</v>
      </c>
      <c r="E277" t="b">
        <f>AND(PRE!E277&lt;&gt;"", OR(E$3=FALSE, SUMPRODUCT(--EXACT(E$5:E$17, PRE!E277))&gt;0))</f>
        <v>0</v>
      </c>
      <c r="F277" t="b">
        <f>AND(PRE!F277&lt;&gt;"", OR(F$3=FALSE, SUMPRODUCT(--EXACT(F$5:F$17, PRE!F277))&gt;0))</f>
        <v>0</v>
      </c>
      <c r="G277" t="b">
        <f>AND(PRE!G277&lt;&gt;"", OR(G$3=FALSE, SUMPRODUCT(--EXACT(G$5:G$17, PRE!G277))&gt;0))</f>
        <v>0</v>
      </c>
      <c r="H277" t="b">
        <f>AND(PRE!H277&lt;&gt;"", OR(H$3=FALSE, SUMPRODUCT(--EXACT(H$5:H$17, PRE!H277))&gt;0))</f>
        <v>0</v>
      </c>
      <c r="I277" t="b">
        <f>AND(PRE!I277&lt;&gt;"", OR(I$3=FALSE, SUMPRODUCT(--EXACT(I$5:I$17, PRE!I277))&gt;0))</f>
        <v>0</v>
      </c>
      <c r="J277" t="b">
        <f>AND(PRE!J277&lt;&gt;"", OR(J$3=FALSE, SUMPRODUCT(--EXACT(J$5:J$17, PRE!J277))&gt;0))</f>
        <v>0</v>
      </c>
      <c r="K277" t="b">
        <f>AND(PRE!K277&lt;&gt;"", OR(K$3=FALSE, SUMPRODUCT(--EXACT(K$5:K$17, PRE!K277))&gt;0))</f>
        <v>0</v>
      </c>
    </row>
    <row r="278" spans="1:11" x14ac:dyDescent="0.2">
      <c r="A278" t="b">
        <f>AND(PRE!A278&lt;&gt;"", SUMPRODUCT(--EXACT(PRE!A$18:A$517, PRE!A278))=1)</f>
        <v>0</v>
      </c>
      <c r="B278" t="b">
        <f>AND(PRE!B278&lt;&gt;"", OR(B$3=FALSE, SUMPRODUCT(--EXACT(B$5:B$17, PRE!B278))&gt;0))</f>
        <v>0</v>
      </c>
      <c r="C278" t="b">
        <f>AND(PRE!C278&lt;&gt;"", OR(C$3=FALSE, SUMPRODUCT(--EXACT(C$5:C$17, PRE!C278))&gt;0))</f>
        <v>0</v>
      </c>
      <c r="D278" t="b">
        <f>AND(PRE!D278&lt;&gt;"", OR(D$3=FALSE, SUMPRODUCT(--EXACT(D$5:D$17, PRE!D278))&gt;0))</f>
        <v>0</v>
      </c>
      <c r="E278" t="b">
        <f>AND(PRE!E278&lt;&gt;"", OR(E$3=FALSE, SUMPRODUCT(--EXACT(E$5:E$17, PRE!E278))&gt;0))</f>
        <v>0</v>
      </c>
      <c r="F278" t="b">
        <f>AND(PRE!F278&lt;&gt;"", OR(F$3=FALSE, SUMPRODUCT(--EXACT(F$5:F$17, PRE!F278))&gt;0))</f>
        <v>0</v>
      </c>
      <c r="G278" t="b">
        <f>AND(PRE!G278&lt;&gt;"", OR(G$3=FALSE, SUMPRODUCT(--EXACT(G$5:G$17, PRE!G278))&gt;0))</f>
        <v>0</v>
      </c>
      <c r="H278" t="b">
        <f>AND(PRE!H278&lt;&gt;"", OR(H$3=FALSE, SUMPRODUCT(--EXACT(H$5:H$17, PRE!H278))&gt;0))</f>
        <v>0</v>
      </c>
      <c r="I278" t="b">
        <f>AND(PRE!I278&lt;&gt;"", OR(I$3=FALSE, SUMPRODUCT(--EXACT(I$5:I$17, PRE!I278))&gt;0))</f>
        <v>0</v>
      </c>
      <c r="J278" t="b">
        <f>AND(PRE!J278&lt;&gt;"", OR(J$3=FALSE, SUMPRODUCT(--EXACT(J$5:J$17, PRE!J278))&gt;0))</f>
        <v>0</v>
      </c>
      <c r="K278" t="b">
        <f>AND(PRE!K278&lt;&gt;"", OR(K$3=FALSE, SUMPRODUCT(--EXACT(K$5:K$17, PRE!K278))&gt;0))</f>
        <v>0</v>
      </c>
    </row>
    <row r="279" spans="1:11" x14ac:dyDescent="0.2">
      <c r="A279" t="b">
        <f>AND(PRE!A279&lt;&gt;"", SUMPRODUCT(--EXACT(PRE!A$18:A$517, PRE!A279))=1)</f>
        <v>0</v>
      </c>
      <c r="B279" t="b">
        <f>AND(PRE!B279&lt;&gt;"", OR(B$3=FALSE, SUMPRODUCT(--EXACT(B$5:B$17, PRE!B279))&gt;0))</f>
        <v>0</v>
      </c>
      <c r="C279" t="b">
        <f>AND(PRE!C279&lt;&gt;"", OR(C$3=FALSE, SUMPRODUCT(--EXACT(C$5:C$17, PRE!C279))&gt;0))</f>
        <v>0</v>
      </c>
      <c r="D279" t="b">
        <f>AND(PRE!D279&lt;&gt;"", OR(D$3=FALSE, SUMPRODUCT(--EXACT(D$5:D$17, PRE!D279))&gt;0))</f>
        <v>0</v>
      </c>
      <c r="E279" t="b">
        <f>AND(PRE!E279&lt;&gt;"", OR(E$3=FALSE, SUMPRODUCT(--EXACT(E$5:E$17, PRE!E279))&gt;0))</f>
        <v>0</v>
      </c>
      <c r="F279" t="b">
        <f>AND(PRE!F279&lt;&gt;"", OR(F$3=FALSE, SUMPRODUCT(--EXACT(F$5:F$17, PRE!F279))&gt;0))</f>
        <v>0</v>
      </c>
      <c r="G279" t="b">
        <f>AND(PRE!G279&lt;&gt;"", OR(G$3=FALSE, SUMPRODUCT(--EXACT(G$5:G$17, PRE!G279))&gt;0))</f>
        <v>0</v>
      </c>
      <c r="H279" t="b">
        <f>AND(PRE!H279&lt;&gt;"", OR(H$3=FALSE, SUMPRODUCT(--EXACT(H$5:H$17, PRE!H279))&gt;0))</f>
        <v>0</v>
      </c>
      <c r="I279" t="b">
        <f>AND(PRE!I279&lt;&gt;"", OR(I$3=FALSE, SUMPRODUCT(--EXACT(I$5:I$17, PRE!I279))&gt;0))</f>
        <v>0</v>
      </c>
      <c r="J279" t="b">
        <f>AND(PRE!J279&lt;&gt;"", OR(J$3=FALSE, SUMPRODUCT(--EXACT(J$5:J$17, PRE!J279))&gt;0))</f>
        <v>0</v>
      </c>
      <c r="K279" t="b">
        <f>AND(PRE!K279&lt;&gt;"", OR(K$3=FALSE, SUMPRODUCT(--EXACT(K$5:K$17, PRE!K279))&gt;0))</f>
        <v>0</v>
      </c>
    </row>
    <row r="280" spans="1:11" x14ac:dyDescent="0.2">
      <c r="A280" t="b">
        <f>AND(PRE!A280&lt;&gt;"", SUMPRODUCT(--EXACT(PRE!A$18:A$517, PRE!A280))=1)</f>
        <v>0</v>
      </c>
      <c r="B280" t="b">
        <f>AND(PRE!B280&lt;&gt;"", OR(B$3=FALSE, SUMPRODUCT(--EXACT(B$5:B$17, PRE!B280))&gt;0))</f>
        <v>0</v>
      </c>
      <c r="C280" t="b">
        <f>AND(PRE!C280&lt;&gt;"", OR(C$3=FALSE, SUMPRODUCT(--EXACT(C$5:C$17, PRE!C280))&gt;0))</f>
        <v>0</v>
      </c>
      <c r="D280" t="b">
        <f>AND(PRE!D280&lt;&gt;"", OR(D$3=FALSE, SUMPRODUCT(--EXACT(D$5:D$17, PRE!D280))&gt;0))</f>
        <v>0</v>
      </c>
      <c r="E280" t="b">
        <f>AND(PRE!E280&lt;&gt;"", OR(E$3=FALSE, SUMPRODUCT(--EXACT(E$5:E$17, PRE!E280))&gt;0))</f>
        <v>0</v>
      </c>
      <c r="F280" t="b">
        <f>AND(PRE!F280&lt;&gt;"", OR(F$3=FALSE, SUMPRODUCT(--EXACT(F$5:F$17, PRE!F280))&gt;0))</f>
        <v>0</v>
      </c>
      <c r="G280" t="b">
        <f>AND(PRE!G280&lt;&gt;"", OR(G$3=FALSE, SUMPRODUCT(--EXACT(G$5:G$17, PRE!G280))&gt;0))</f>
        <v>0</v>
      </c>
      <c r="H280" t="b">
        <f>AND(PRE!H280&lt;&gt;"", OR(H$3=FALSE, SUMPRODUCT(--EXACT(H$5:H$17, PRE!H280))&gt;0))</f>
        <v>0</v>
      </c>
      <c r="I280" t="b">
        <f>AND(PRE!I280&lt;&gt;"", OR(I$3=FALSE, SUMPRODUCT(--EXACT(I$5:I$17, PRE!I280))&gt;0))</f>
        <v>0</v>
      </c>
      <c r="J280" t="b">
        <f>AND(PRE!J280&lt;&gt;"", OR(J$3=FALSE, SUMPRODUCT(--EXACT(J$5:J$17, PRE!J280))&gt;0))</f>
        <v>0</v>
      </c>
      <c r="K280" t="b">
        <f>AND(PRE!K280&lt;&gt;"", OR(K$3=FALSE, SUMPRODUCT(--EXACT(K$5:K$17, PRE!K280))&gt;0))</f>
        <v>0</v>
      </c>
    </row>
    <row r="281" spans="1:11" x14ac:dyDescent="0.2">
      <c r="A281" t="b">
        <f>AND(PRE!A281&lt;&gt;"", SUMPRODUCT(--EXACT(PRE!A$18:A$517, PRE!A281))=1)</f>
        <v>0</v>
      </c>
      <c r="B281" t="b">
        <f>AND(PRE!B281&lt;&gt;"", OR(B$3=FALSE, SUMPRODUCT(--EXACT(B$5:B$17, PRE!B281))&gt;0))</f>
        <v>0</v>
      </c>
      <c r="C281" t="b">
        <f>AND(PRE!C281&lt;&gt;"", OR(C$3=FALSE, SUMPRODUCT(--EXACT(C$5:C$17, PRE!C281))&gt;0))</f>
        <v>0</v>
      </c>
      <c r="D281" t="b">
        <f>AND(PRE!D281&lt;&gt;"", OR(D$3=FALSE, SUMPRODUCT(--EXACT(D$5:D$17, PRE!D281))&gt;0))</f>
        <v>0</v>
      </c>
      <c r="E281" t="b">
        <f>AND(PRE!E281&lt;&gt;"", OR(E$3=FALSE, SUMPRODUCT(--EXACT(E$5:E$17, PRE!E281))&gt;0))</f>
        <v>0</v>
      </c>
      <c r="F281" t="b">
        <f>AND(PRE!F281&lt;&gt;"", OR(F$3=FALSE, SUMPRODUCT(--EXACT(F$5:F$17, PRE!F281))&gt;0))</f>
        <v>0</v>
      </c>
      <c r="G281" t="b">
        <f>AND(PRE!G281&lt;&gt;"", OR(G$3=FALSE, SUMPRODUCT(--EXACT(G$5:G$17, PRE!G281))&gt;0))</f>
        <v>0</v>
      </c>
      <c r="H281" t="b">
        <f>AND(PRE!H281&lt;&gt;"", OR(H$3=FALSE, SUMPRODUCT(--EXACT(H$5:H$17, PRE!H281))&gt;0))</f>
        <v>0</v>
      </c>
      <c r="I281" t="b">
        <f>AND(PRE!I281&lt;&gt;"", OR(I$3=FALSE, SUMPRODUCT(--EXACT(I$5:I$17, PRE!I281))&gt;0))</f>
        <v>0</v>
      </c>
      <c r="J281" t="b">
        <f>AND(PRE!J281&lt;&gt;"", OR(J$3=FALSE, SUMPRODUCT(--EXACT(J$5:J$17, PRE!J281))&gt;0))</f>
        <v>0</v>
      </c>
      <c r="K281" t="b">
        <f>AND(PRE!K281&lt;&gt;"", OR(K$3=FALSE, SUMPRODUCT(--EXACT(K$5:K$17, PRE!K281))&gt;0))</f>
        <v>0</v>
      </c>
    </row>
    <row r="282" spans="1:11" x14ac:dyDescent="0.2">
      <c r="A282" t="b">
        <f>AND(PRE!A282&lt;&gt;"", SUMPRODUCT(--EXACT(PRE!A$18:A$517, PRE!A282))=1)</f>
        <v>0</v>
      </c>
      <c r="B282" t="b">
        <f>AND(PRE!B282&lt;&gt;"", OR(B$3=FALSE, SUMPRODUCT(--EXACT(B$5:B$17, PRE!B282))&gt;0))</f>
        <v>0</v>
      </c>
      <c r="C282" t="b">
        <f>AND(PRE!C282&lt;&gt;"", OR(C$3=FALSE, SUMPRODUCT(--EXACT(C$5:C$17, PRE!C282))&gt;0))</f>
        <v>0</v>
      </c>
      <c r="D282" t="b">
        <f>AND(PRE!D282&lt;&gt;"", OR(D$3=FALSE, SUMPRODUCT(--EXACT(D$5:D$17, PRE!D282))&gt;0))</f>
        <v>0</v>
      </c>
      <c r="E282" t="b">
        <f>AND(PRE!E282&lt;&gt;"", OR(E$3=FALSE, SUMPRODUCT(--EXACT(E$5:E$17, PRE!E282))&gt;0))</f>
        <v>0</v>
      </c>
      <c r="F282" t="b">
        <f>AND(PRE!F282&lt;&gt;"", OR(F$3=FALSE, SUMPRODUCT(--EXACT(F$5:F$17, PRE!F282))&gt;0))</f>
        <v>0</v>
      </c>
      <c r="G282" t="b">
        <f>AND(PRE!G282&lt;&gt;"", OR(G$3=FALSE, SUMPRODUCT(--EXACT(G$5:G$17, PRE!G282))&gt;0))</f>
        <v>0</v>
      </c>
      <c r="H282" t="b">
        <f>AND(PRE!H282&lt;&gt;"", OR(H$3=FALSE, SUMPRODUCT(--EXACT(H$5:H$17, PRE!H282))&gt;0))</f>
        <v>0</v>
      </c>
      <c r="I282" t="b">
        <f>AND(PRE!I282&lt;&gt;"", OR(I$3=FALSE, SUMPRODUCT(--EXACT(I$5:I$17, PRE!I282))&gt;0))</f>
        <v>0</v>
      </c>
      <c r="J282" t="b">
        <f>AND(PRE!J282&lt;&gt;"", OR(J$3=FALSE, SUMPRODUCT(--EXACT(J$5:J$17, PRE!J282))&gt;0))</f>
        <v>0</v>
      </c>
      <c r="K282" t="b">
        <f>AND(PRE!K282&lt;&gt;"", OR(K$3=FALSE, SUMPRODUCT(--EXACT(K$5:K$17, PRE!K282))&gt;0))</f>
        <v>0</v>
      </c>
    </row>
    <row r="283" spans="1:11" x14ac:dyDescent="0.2">
      <c r="A283" t="b">
        <f>AND(PRE!A283&lt;&gt;"", SUMPRODUCT(--EXACT(PRE!A$18:A$517, PRE!A283))=1)</f>
        <v>0</v>
      </c>
      <c r="B283" t="b">
        <f>AND(PRE!B283&lt;&gt;"", OR(B$3=FALSE, SUMPRODUCT(--EXACT(B$5:B$17, PRE!B283))&gt;0))</f>
        <v>0</v>
      </c>
      <c r="C283" t="b">
        <f>AND(PRE!C283&lt;&gt;"", OR(C$3=FALSE, SUMPRODUCT(--EXACT(C$5:C$17, PRE!C283))&gt;0))</f>
        <v>0</v>
      </c>
      <c r="D283" t="b">
        <f>AND(PRE!D283&lt;&gt;"", OR(D$3=FALSE, SUMPRODUCT(--EXACT(D$5:D$17, PRE!D283))&gt;0))</f>
        <v>0</v>
      </c>
      <c r="E283" t="b">
        <f>AND(PRE!E283&lt;&gt;"", OR(E$3=FALSE, SUMPRODUCT(--EXACT(E$5:E$17, PRE!E283))&gt;0))</f>
        <v>0</v>
      </c>
      <c r="F283" t="b">
        <f>AND(PRE!F283&lt;&gt;"", OR(F$3=FALSE, SUMPRODUCT(--EXACT(F$5:F$17, PRE!F283))&gt;0))</f>
        <v>0</v>
      </c>
      <c r="G283" t="b">
        <f>AND(PRE!G283&lt;&gt;"", OR(G$3=FALSE, SUMPRODUCT(--EXACT(G$5:G$17, PRE!G283))&gt;0))</f>
        <v>0</v>
      </c>
      <c r="H283" t="b">
        <f>AND(PRE!H283&lt;&gt;"", OR(H$3=FALSE, SUMPRODUCT(--EXACT(H$5:H$17, PRE!H283))&gt;0))</f>
        <v>0</v>
      </c>
      <c r="I283" t="b">
        <f>AND(PRE!I283&lt;&gt;"", OR(I$3=FALSE, SUMPRODUCT(--EXACT(I$5:I$17, PRE!I283))&gt;0))</f>
        <v>0</v>
      </c>
      <c r="J283" t="b">
        <f>AND(PRE!J283&lt;&gt;"", OR(J$3=FALSE, SUMPRODUCT(--EXACT(J$5:J$17, PRE!J283))&gt;0))</f>
        <v>0</v>
      </c>
      <c r="K283" t="b">
        <f>AND(PRE!K283&lt;&gt;"", OR(K$3=FALSE, SUMPRODUCT(--EXACT(K$5:K$17, PRE!K283))&gt;0))</f>
        <v>0</v>
      </c>
    </row>
    <row r="284" spans="1:11" x14ac:dyDescent="0.2">
      <c r="A284" t="b">
        <f>AND(PRE!A284&lt;&gt;"", SUMPRODUCT(--EXACT(PRE!A$18:A$517, PRE!A284))=1)</f>
        <v>0</v>
      </c>
      <c r="B284" t="b">
        <f>AND(PRE!B284&lt;&gt;"", OR(B$3=FALSE, SUMPRODUCT(--EXACT(B$5:B$17, PRE!B284))&gt;0))</f>
        <v>0</v>
      </c>
      <c r="C284" t="b">
        <f>AND(PRE!C284&lt;&gt;"", OR(C$3=FALSE, SUMPRODUCT(--EXACT(C$5:C$17, PRE!C284))&gt;0))</f>
        <v>0</v>
      </c>
      <c r="D284" t="b">
        <f>AND(PRE!D284&lt;&gt;"", OR(D$3=FALSE, SUMPRODUCT(--EXACT(D$5:D$17, PRE!D284))&gt;0))</f>
        <v>0</v>
      </c>
      <c r="E284" t="b">
        <f>AND(PRE!E284&lt;&gt;"", OR(E$3=FALSE, SUMPRODUCT(--EXACT(E$5:E$17, PRE!E284))&gt;0))</f>
        <v>0</v>
      </c>
      <c r="F284" t="b">
        <f>AND(PRE!F284&lt;&gt;"", OR(F$3=FALSE, SUMPRODUCT(--EXACT(F$5:F$17, PRE!F284))&gt;0))</f>
        <v>0</v>
      </c>
      <c r="G284" t="b">
        <f>AND(PRE!G284&lt;&gt;"", OR(G$3=FALSE, SUMPRODUCT(--EXACT(G$5:G$17, PRE!G284))&gt;0))</f>
        <v>0</v>
      </c>
      <c r="H284" t="b">
        <f>AND(PRE!H284&lt;&gt;"", OR(H$3=FALSE, SUMPRODUCT(--EXACT(H$5:H$17, PRE!H284))&gt;0))</f>
        <v>0</v>
      </c>
      <c r="I284" t="b">
        <f>AND(PRE!I284&lt;&gt;"", OR(I$3=FALSE, SUMPRODUCT(--EXACT(I$5:I$17, PRE!I284))&gt;0))</f>
        <v>0</v>
      </c>
      <c r="J284" t="b">
        <f>AND(PRE!J284&lt;&gt;"", OR(J$3=FALSE, SUMPRODUCT(--EXACT(J$5:J$17, PRE!J284))&gt;0))</f>
        <v>0</v>
      </c>
      <c r="K284" t="b">
        <f>AND(PRE!K284&lt;&gt;"", OR(K$3=FALSE, SUMPRODUCT(--EXACT(K$5:K$17, PRE!K284))&gt;0))</f>
        <v>0</v>
      </c>
    </row>
    <row r="285" spans="1:11" x14ac:dyDescent="0.2">
      <c r="A285" t="b">
        <f>AND(PRE!A285&lt;&gt;"", SUMPRODUCT(--EXACT(PRE!A$18:A$517, PRE!A285))=1)</f>
        <v>0</v>
      </c>
      <c r="B285" t="b">
        <f>AND(PRE!B285&lt;&gt;"", OR(B$3=FALSE, SUMPRODUCT(--EXACT(B$5:B$17, PRE!B285))&gt;0))</f>
        <v>0</v>
      </c>
      <c r="C285" t="b">
        <f>AND(PRE!C285&lt;&gt;"", OR(C$3=FALSE, SUMPRODUCT(--EXACT(C$5:C$17, PRE!C285))&gt;0))</f>
        <v>0</v>
      </c>
      <c r="D285" t="b">
        <f>AND(PRE!D285&lt;&gt;"", OR(D$3=FALSE, SUMPRODUCT(--EXACT(D$5:D$17, PRE!D285))&gt;0))</f>
        <v>0</v>
      </c>
      <c r="E285" t="b">
        <f>AND(PRE!E285&lt;&gt;"", OR(E$3=FALSE, SUMPRODUCT(--EXACT(E$5:E$17, PRE!E285))&gt;0))</f>
        <v>0</v>
      </c>
      <c r="F285" t="b">
        <f>AND(PRE!F285&lt;&gt;"", OR(F$3=FALSE, SUMPRODUCT(--EXACT(F$5:F$17, PRE!F285))&gt;0))</f>
        <v>0</v>
      </c>
      <c r="G285" t="b">
        <f>AND(PRE!G285&lt;&gt;"", OR(G$3=FALSE, SUMPRODUCT(--EXACT(G$5:G$17, PRE!G285))&gt;0))</f>
        <v>0</v>
      </c>
      <c r="H285" t="b">
        <f>AND(PRE!H285&lt;&gt;"", OR(H$3=FALSE, SUMPRODUCT(--EXACT(H$5:H$17, PRE!H285))&gt;0))</f>
        <v>0</v>
      </c>
      <c r="I285" t="b">
        <f>AND(PRE!I285&lt;&gt;"", OR(I$3=FALSE, SUMPRODUCT(--EXACT(I$5:I$17, PRE!I285))&gt;0))</f>
        <v>0</v>
      </c>
      <c r="J285" t="b">
        <f>AND(PRE!J285&lt;&gt;"", OR(J$3=FALSE, SUMPRODUCT(--EXACT(J$5:J$17, PRE!J285))&gt;0))</f>
        <v>0</v>
      </c>
      <c r="K285" t="b">
        <f>AND(PRE!K285&lt;&gt;"", OR(K$3=FALSE, SUMPRODUCT(--EXACT(K$5:K$17, PRE!K285))&gt;0))</f>
        <v>0</v>
      </c>
    </row>
    <row r="286" spans="1:11" x14ac:dyDescent="0.2">
      <c r="A286" t="b">
        <f>AND(PRE!A286&lt;&gt;"", SUMPRODUCT(--EXACT(PRE!A$18:A$517, PRE!A286))=1)</f>
        <v>0</v>
      </c>
      <c r="B286" t="b">
        <f>AND(PRE!B286&lt;&gt;"", OR(B$3=FALSE, SUMPRODUCT(--EXACT(B$5:B$17, PRE!B286))&gt;0))</f>
        <v>0</v>
      </c>
      <c r="C286" t="b">
        <f>AND(PRE!C286&lt;&gt;"", OR(C$3=FALSE, SUMPRODUCT(--EXACT(C$5:C$17, PRE!C286))&gt;0))</f>
        <v>0</v>
      </c>
      <c r="D286" t="b">
        <f>AND(PRE!D286&lt;&gt;"", OR(D$3=FALSE, SUMPRODUCT(--EXACT(D$5:D$17, PRE!D286))&gt;0))</f>
        <v>0</v>
      </c>
      <c r="E286" t="b">
        <f>AND(PRE!E286&lt;&gt;"", OR(E$3=FALSE, SUMPRODUCT(--EXACT(E$5:E$17, PRE!E286))&gt;0))</f>
        <v>0</v>
      </c>
      <c r="F286" t="b">
        <f>AND(PRE!F286&lt;&gt;"", OR(F$3=FALSE, SUMPRODUCT(--EXACT(F$5:F$17, PRE!F286))&gt;0))</f>
        <v>0</v>
      </c>
      <c r="G286" t="b">
        <f>AND(PRE!G286&lt;&gt;"", OR(G$3=FALSE, SUMPRODUCT(--EXACT(G$5:G$17, PRE!G286))&gt;0))</f>
        <v>0</v>
      </c>
      <c r="H286" t="b">
        <f>AND(PRE!H286&lt;&gt;"", OR(H$3=FALSE, SUMPRODUCT(--EXACT(H$5:H$17, PRE!H286))&gt;0))</f>
        <v>0</v>
      </c>
      <c r="I286" t="b">
        <f>AND(PRE!I286&lt;&gt;"", OR(I$3=FALSE, SUMPRODUCT(--EXACT(I$5:I$17, PRE!I286))&gt;0))</f>
        <v>0</v>
      </c>
      <c r="J286" t="b">
        <f>AND(PRE!J286&lt;&gt;"", OR(J$3=FALSE, SUMPRODUCT(--EXACT(J$5:J$17, PRE!J286))&gt;0))</f>
        <v>0</v>
      </c>
      <c r="K286" t="b">
        <f>AND(PRE!K286&lt;&gt;"", OR(K$3=FALSE, SUMPRODUCT(--EXACT(K$5:K$17, PRE!K286))&gt;0))</f>
        <v>0</v>
      </c>
    </row>
    <row r="287" spans="1:11" x14ac:dyDescent="0.2">
      <c r="A287" t="b">
        <f>AND(PRE!A287&lt;&gt;"", SUMPRODUCT(--EXACT(PRE!A$18:A$517, PRE!A287))=1)</f>
        <v>0</v>
      </c>
      <c r="B287" t="b">
        <f>AND(PRE!B287&lt;&gt;"", OR(B$3=FALSE, SUMPRODUCT(--EXACT(B$5:B$17, PRE!B287))&gt;0))</f>
        <v>0</v>
      </c>
      <c r="C287" t="b">
        <f>AND(PRE!C287&lt;&gt;"", OR(C$3=FALSE, SUMPRODUCT(--EXACT(C$5:C$17, PRE!C287))&gt;0))</f>
        <v>0</v>
      </c>
      <c r="D287" t="b">
        <f>AND(PRE!D287&lt;&gt;"", OR(D$3=FALSE, SUMPRODUCT(--EXACT(D$5:D$17, PRE!D287))&gt;0))</f>
        <v>0</v>
      </c>
      <c r="E287" t="b">
        <f>AND(PRE!E287&lt;&gt;"", OR(E$3=FALSE, SUMPRODUCT(--EXACT(E$5:E$17, PRE!E287))&gt;0))</f>
        <v>0</v>
      </c>
      <c r="F287" t="b">
        <f>AND(PRE!F287&lt;&gt;"", OR(F$3=FALSE, SUMPRODUCT(--EXACT(F$5:F$17, PRE!F287))&gt;0))</f>
        <v>0</v>
      </c>
      <c r="G287" t="b">
        <f>AND(PRE!G287&lt;&gt;"", OR(G$3=FALSE, SUMPRODUCT(--EXACT(G$5:G$17, PRE!G287))&gt;0))</f>
        <v>0</v>
      </c>
      <c r="H287" t="b">
        <f>AND(PRE!H287&lt;&gt;"", OR(H$3=FALSE, SUMPRODUCT(--EXACT(H$5:H$17, PRE!H287))&gt;0))</f>
        <v>0</v>
      </c>
      <c r="I287" t="b">
        <f>AND(PRE!I287&lt;&gt;"", OR(I$3=FALSE, SUMPRODUCT(--EXACT(I$5:I$17, PRE!I287))&gt;0))</f>
        <v>0</v>
      </c>
      <c r="J287" t="b">
        <f>AND(PRE!J287&lt;&gt;"", OR(J$3=FALSE, SUMPRODUCT(--EXACT(J$5:J$17, PRE!J287))&gt;0))</f>
        <v>0</v>
      </c>
      <c r="K287" t="b">
        <f>AND(PRE!K287&lt;&gt;"", OR(K$3=FALSE, SUMPRODUCT(--EXACT(K$5:K$17, PRE!K287))&gt;0))</f>
        <v>0</v>
      </c>
    </row>
    <row r="288" spans="1:11" x14ac:dyDescent="0.2">
      <c r="A288" t="b">
        <f>AND(PRE!A288&lt;&gt;"", SUMPRODUCT(--EXACT(PRE!A$18:A$517, PRE!A288))=1)</f>
        <v>0</v>
      </c>
      <c r="B288" t="b">
        <f>AND(PRE!B288&lt;&gt;"", OR(B$3=FALSE, SUMPRODUCT(--EXACT(B$5:B$17, PRE!B288))&gt;0))</f>
        <v>0</v>
      </c>
      <c r="C288" t="b">
        <f>AND(PRE!C288&lt;&gt;"", OR(C$3=FALSE, SUMPRODUCT(--EXACT(C$5:C$17, PRE!C288))&gt;0))</f>
        <v>0</v>
      </c>
      <c r="D288" t="b">
        <f>AND(PRE!D288&lt;&gt;"", OR(D$3=FALSE, SUMPRODUCT(--EXACT(D$5:D$17, PRE!D288))&gt;0))</f>
        <v>0</v>
      </c>
      <c r="E288" t="b">
        <f>AND(PRE!E288&lt;&gt;"", OR(E$3=FALSE, SUMPRODUCT(--EXACT(E$5:E$17, PRE!E288))&gt;0))</f>
        <v>0</v>
      </c>
      <c r="F288" t="b">
        <f>AND(PRE!F288&lt;&gt;"", OR(F$3=FALSE, SUMPRODUCT(--EXACT(F$5:F$17, PRE!F288))&gt;0))</f>
        <v>0</v>
      </c>
      <c r="G288" t="b">
        <f>AND(PRE!G288&lt;&gt;"", OR(G$3=FALSE, SUMPRODUCT(--EXACT(G$5:G$17, PRE!G288))&gt;0))</f>
        <v>0</v>
      </c>
      <c r="H288" t="b">
        <f>AND(PRE!H288&lt;&gt;"", OR(H$3=FALSE, SUMPRODUCT(--EXACT(H$5:H$17, PRE!H288))&gt;0))</f>
        <v>0</v>
      </c>
      <c r="I288" t="b">
        <f>AND(PRE!I288&lt;&gt;"", OR(I$3=FALSE, SUMPRODUCT(--EXACT(I$5:I$17, PRE!I288))&gt;0))</f>
        <v>0</v>
      </c>
      <c r="J288" t="b">
        <f>AND(PRE!J288&lt;&gt;"", OR(J$3=FALSE, SUMPRODUCT(--EXACT(J$5:J$17, PRE!J288))&gt;0))</f>
        <v>0</v>
      </c>
      <c r="K288" t="b">
        <f>AND(PRE!K288&lt;&gt;"", OR(K$3=FALSE, SUMPRODUCT(--EXACT(K$5:K$17, PRE!K288))&gt;0))</f>
        <v>0</v>
      </c>
    </row>
    <row r="289" spans="1:11" x14ac:dyDescent="0.2">
      <c r="A289" t="b">
        <f>AND(PRE!A289&lt;&gt;"", SUMPRODUCT(--EXACT(PRE!A$18:A$517, PRE!A289))=1)</f>
        <v>0</v>
      </c>
      <c r="B289" t="b">
        <f>AND(PRE!B289&lt;&gt;"", OR(B$3=FALSE, SUMPRODUCT(--EXACT(B$5:B$17, PRE!B289))&gt;0))</f>
        <v>0</v>
      </c>
      <c r="C289" t="b">
        <f>AND(PRE!C289&lt;&gt;"", OR(C$3=FALSE, SUMPRODUCT(--EXACT(C$5:C$17, PRE!C289))&gt;0))</f>
        <v>0</v>
      </c>
      <c r="D289" t="b">
        <f>AND(PRE!D289&lt;&gt;"", OR(D$3=FALSE, SUMPRODUCT(--EXACT(D$5:D$17, PRE!D289))&gt;0))</f>
        <v>0</v>
      </c>
      <c r="E289" t="b">
        <f>AND(PRE!E289&lt;&gt;"", OR(E$3=FALSE, SUMPRODUCT(--EXACT(E$5:E$17, PRE!E289))&gt;0))</f>
        <v>0</v>
      </c>
      <c r="F289" t="b">
        <f>AND(PRE!F289&lt;&gt;"", OR(F$3=FALSE, SUMPRODUCT(--EXACT(F$5:F$17, PRE!F289))&gt;0))</f>
        <v>0</v>
      </c>
      <c r="G289" t="b">
        <f>AND(PRE!G289&lt;&gt;"", OR(G$3=FALSE, SUMPRODUCT(--EXACT(G$5:G$17, PRE!G289))&gt;0))</f>
        <v>0</v>
      </c>
      <c r="H289" t="b">
        <f>AND(PRE!H289&lt;&gt;"", OR(H$3=FALSE, SUMPRODUCT(--EXACT(H$5:H$17, PRE!H289))&gt;0))</f>
        <v>0</v>
      </c>
      <c r="I289" t="b">
        <f>AND(PRE!I289&lt;&gt;"", OR(I$3=FALSE, SUMPRODUCT(--EXACT(I$5:I$17, PRE!I289))&gt;0))</f>
        <v>0</v>
      </c>
      <c r="J289" t="b">
        <f>AND(PRE!J289&lt;&gt;"", OR(J$3=FALSE, SUMPRODUCT(--EXACT(J$5:J$17, PRE!J289))&gt;0))</f>
        <v>0</v>
      </c>
      <c r="K289" t="b">
        <f>AND(PRE!K289&lt;&gt;"", OR(K$3=FALSE, SUMPRODUCT(--EXACT(K$5:K$17, PRE!K289))&gt;0))</f>
        <v>0</v>
      </c>
    </row>
    <row r="290" spans="1:11" x14ac:dyDescent="0.2">
      <c r="A290" t="b">
        <f>AND(PRE!A290&lt;&gt;"", SUMPRODUCT(--EXACT(PRE!A$18:A$517, PRE!A290))=1)</f>
        <v>0</v>
      </c>
      <c r="B290" t="b">
        <f>AND(PRE!B290&lt;&gt;"", OR(B$3=FALSE, SUMPRODUCT(--EXACT(B$5:B$17, PRE!B290))&gt;0))</f>
        <v>0</v>
      </c>
      <c r="C290" t="b">
        <f>AND(PRE!C290&lt;&gt;"", OR(C$3=FALSE, SUMPRODUCT(--EXACT(C$5:C$17, PRE!C290))&gt;0))</f>
        <v>0</v>
      </c>
      <c r="D290" t="b">
        <f>AND(PRE!D290&lt;&gt;"", OR(D$3=FALSE, SUMPRODUCT(--EXACT(D$5:D$17, PRE!D290))&gt;0))</f>
        <v>0</v>
      </c>
      <c r="E290" t="b">
        <f>AND(PRE!E290&lt;&gt;"", OR(E$3=FALSE, SUMPRODUCT(--EXACT(E$5:E$17, PRE!E290))&gt;0))</f>
        <v>0</v>
      </c>
      <c r="F290" t="b">
        <f>AND(PRE!F290&lt;&gt;"", OR(F$3=FALSE, SUMPRODUCT(--EXACT(F$5:F$17, PRE!F290))&gt;0))</f>
        <v>0</v>
      </c>
      <c r="G290" t="b">
        <f>AND(PRE!G290&lt;&gt;"", OR(G$3=FALSE, SUMPRODUCT(--EXACT(G$5:G$17, PRE!G290))&gt;0))</f>
        <v>0</v>
      </c>
      <c r="H290" t="b">
        <f>AND(PRE!H290&lt;&gt;"", OR(H$3=FALSE, SUMPRODUCT(--EXACT(H$5:H$17, PRE!H290))&gt;0))</f>
        <v>0</v>
      </c>
      <c r="I290" t="b">
        <f>AND(PRE!I290&lt;&gt;"", OR(I$3=FALSE, SUMPRODUCT(--EXACT(I$5:I$17, PRE!I290))&gt;0))</f>
        <v>0</v>
      </c>
      <c r="J290" t="b">
        <f>AND(PRE!J290&lt;&gt;"", OR(J$3=FALSE, SUMPRODUCT(--EXACT(J$5:J$17, PRE!J290))&gt;0))</f>
        <v>0</v>
      </c>
      <c r="K290" t="b">
        <f>AND(PRE!K290&lt;&gt;"", OR(K$3=FALSE, SUMPRODUCT(--EXACT(K$5:K$17, PRE!K290))&gt;0))</f>
        <v>0</v>
      </c>
    </row>
    <row r="291" spans="1:11" x14ac:dyDescent="0.2">
      <c r="A291" t="b">
        <f>AND(PRE!A291&lt;&gt;"", SUMPRODUCT(--EXACT(PRE!A$18:A$517, PRE!A291))=1)</f>
        <v>0</v>
      </c>
      <c r="B291" t="b">
        <f>AND(PRE!B291&lt;&gt;"", OR(B$3=FALSE, SUMPRODUCT(--EXACT(B$5:B$17, PRE!B291))&gt;0))</f>
        <v>0</v>
      </c>
      <c r="C291" t="b">
        <f>AND(PRE!C291&lt;&gt;"", OR(C$3=FALSE, SUMPRODUCT(--EXACT(C$5:C$17, PRE!C291))&gt;0))</f>
        <v>0</v>
      </c>
      <c r="D291" t="b">
        <f>AND(PRE!D291&lt;&gt;"", OR(D$3=FALSE, SUMPRODUCT(--EXACT(D$5:D$17, PRE!D291))&gt;0))</f>
        <v>0</v>
      </c>
      <c r="E291" t="b">
        <f>AND(PRE!E291&lt;&gt;"", OR(E$3=FALSE, SUMPRODUCT(--EXACT(E$5:E$17, PRE!E291))&gt;0))</f>
        <v>0</v>
      </c>
      <c r="F291" t="b">
        <f>AND(PRE!F291&lt;&gt;"", OR(F$3=FALSE, SUMPRODUCT(--EXACT(F$5:F$17, PRE!F291))&gt;0))</f>
        <v>0</v>
      </c>
      <c r="G291" t="b">
        <f>AND(PRE!G291&lt;&gt;"", OR(G$3=FALSE, SUMPRODUCT(--EXACT(G$5:G$17, PRE!G291))&gt;0))</f>
        <v>0</v>
      </c>
      <c r="H291" t="b">
        <f>AND(PRE!H291&lt;&gt;"", OR(H$3=FALSE, SUMPRODUCT(--EXACT(H$5:H$17, PRE!H291))&gt;0))</f>
        <v>0</v>
      </c>
      <c r="I291" t="b">
        <f>AND(PRE!I291&lt;&gt;"", OR(I$3=FALSE, SUMPRODUCT(--EXACT(I$5:I$17, PRE!I291))&gt;0))</f>
        <v>0</v>
      </c>
      <c r="J291" t="b">
        <f>AND(PRE!J291&lt;&gt;"", OR(J$3=FALSE, SUMPRODUCT(--EXACT(J$5:J$17, PRE!J291))&gt;0))</f>
        <v>0</v>
      </c>
      <c r="K291" t="b">
        <f>AND(PRE!K291&lt;&gt;"", OR(K$3=FALSE, SUMPRODUCT(--EXACT(K$5:K$17, PRE!K291))&gt;0))</f>
        <v>0</v>
      </c>
    </row>
    <row r="292" spans="1:11" x14ac:dyDescent="0.2">
      <c r="A292" t="b">
        <f>AND(PRE!A292&lt;&gt;"", SUMPRODUCT(--EXACT(PRE!A$18:A$517, PRE!A292))=1)</f>
        <v>0</v>
      </c>
      <c r="B292" t="b">
        <f>AND(PRE!B292&lt;&gt;"", OR(B$3=FALSE, SUMPRODUCT(--EXACT(B$5:B$17, PRE!B292))&gt;0))</f>
        <v>0</v>
      </c>
      <c r="C292" t="b">
        <f>AND(PRE!C292&lt;&gt;"", OR(C$3=FALSE, SUMPRODUCT(--EXACT(C$5:C$17, PRE!C292))&gt;0))</f>
        <v>0</v>
      </c>
      <c r="D292" t="b">
        <f>AND(PRE!D292&lt;&gt;"", OR(D$3=FALSE, SUMPRODUCT(--EXACT(D$5:D$17, PRE!D292))&gt;0))</f>
        <v>0</v>
      </c>
      <c r="E292" t="b">
        <f>AND(PRE!E292&lt;&gt;"", OR(E$3=FALSE, SUMPRODUCT(--EXACT(E$5:E$17, PRE!E292))&gt;0))</f>
        <v>0</v>
      </c>
      <c r="F292" t="b">
        <f>AND(PRE!F292&lt;&gt;"", OR(F$3=FALSE, SUMPRODUCT(--EXACT(F$5:F$17, PRE!F292))&gt;0))</f>
        <v>0</v>
      </c>
      <c r="G292" t="b">
        <f>AND(PRE!G292&lt;&gt;"", OR(G$3=FALSE, SUMPRODUCT(--EXACT(G$5:G$17, PRE!G292))&gt;0))</f>
        <v>0</v>
      </c>
      <c r="H292" t="b">
        <f>AND(PRE!H292&lt;&gt;"", OR(H$3=FALSE, SUMPRODUCT(--EXACT(H$5:H$17, PRE!H292))&gt;0))</f>
        <v>0</v>
      </c>
      <c r="I292" t="b">
        <f>AND(PRE!I292&lt;&gt;"", OR(I$3=FALSE, SUMPRODUCT(--EXACT(I$5:I$17, PRE!I292))&gt;0))</f>
        <v>0</v>
      </c>
      <c r="J292" t="b">
        <f>AND(PRE!J292&lt;&gt;"", OR(J$3=FALSE, SUMPRODUCT(--EXACT(J$5:J$17, PRE!J292))&gt;0))</f>
        <v>0</v>
      </c>
      <c r="K292" t="b">
        <f>AND(PRE!K292&lt;&gt;"", OR(K$3=FALSE, SUMPRODUCT(--EXACT(K$5:K$17, PRE!K292))&gt;0))</f>
        <v>0</v>
      </c>
    </row>
    <row r="293" spans="1:11" x14ac:dyDescent="0.2">
      <c r="A293" t="b">
        <f>AND(PRE!A293&lt;&gt;"", SUMPRODUCT(--EXACT(PRE!A$18:A$517, PRE!A293))=1)</f>
        <v>0</v>
      </c>
      <c r="B293" t="b">
        <f>AND(PRE!B293&lt;&gt;"", OR(B$3=FALSE, SUMPRODUCT(--EXACT(B$5:B$17, PRE!B293))&gt;0))</f>
        <v>0</v>
      </c>
      <c r="C293" t="b">
        <f>AND(PRE!C293&lt;&gt;"", OR(C$3=FALSE, SUMPRODUCT(--EXACT(C$5:C$17, PRE!C293))&gt;0))</f>
        <v>0</v>
      </c>
      <c r="D293" t="b">
        <f>AND(PRE!D293&lt;&gt;"", OR(D$3=FALSE, SUMPRODUCT(--EXACT(D$5:D$17, PRE!D293))&gt;0))</f>
        <v>0</v>
      </c>
      <c r="E293" t="b">
        <f>AND(PRE!E293&lt;&gt;"", OR(E$3=FALSE, SUMPRODUCT(--EXACT(E$5:E$17, PRE!E293))&gt;0))</f>
        <v>0</v>
      </c>
      <c r="F293" t="b">
        <f>AND(PRE!F293&lt;&gt;"", OR(F$3=FALSE, SUMPRODUCT(--EXACT(F$5:F$17, PRE!F293))&gt;0))</f>
        <v>0</v>
      </c>
      <c r="G293" t="b">
        <f>AND(PRE!G293&lt;&gt;"", OR(G$3=FALSE, SUMPRODUCT(--EXACT(G$5:G$17, PRE!G293))&gt;0))</f>
        <v>0</v>
      </c>
      <c r="H293" t="b">
        <f>AND(PRE!H293&lt;&gt;"", OR(H$3=FALSE, SUMPRODUCT(--EXACT(H$5:H$17, PRE!H293))&gt;0))</f>
        <v>0</v>
      </c>
      <c r="I293" t="b">
        <f>AND(PRE!I293&lt;&gt;"", OR(I$3=FALSE, SUMPRODUCT(--EXACT(I$5:I$17, PRE!I293))&gt;0))</f>
        <v>0</v>
      </c>
      <c r="J293" t="b">
        <f>AND(PRE!J293&lt;&gt;"", OR(J$3=FALSE, SUMPRODUCT(--EXACT(J$5:J$17, PRE!J293))&gt;0))</f>
        <v>0</v>
      </c>
      <c r="K293" t="b">
        <f>AND(PRE!K293&lt;&gt;"", OR(K$3=FALSE, SUMPRODUCT(--EXACT(K$5:K$17, PRE!K293))&gt;0))</f>
        <v>0</v>
      </c>
    </row>
    <row r="294" spans="1:11" x14ac:dyDescent="0.2">
      <c r="A294" t="b">
        <f>AND(PRE!A294&lt;&gt;"", SUMPRODUCT(--EXACT(PRE!A$18:A$517, PRE!A294))=1)</f>
        <v>0</v>
      </c>
      <c r="B294" t="b">
        <f>AND(PRE!B294&lt;&gt;"", OR(B$3=FALSE, SUMPRODUCT(--EXACT(B$5:B$17, PRE!B294))&gt;0))</f>
        <v>0</v>
      </c>
      <c r="C294" t="b">
        <f>AND(PRE!C294&lt;&gt;"", OR(C$3=FALSE, SUMPRODUCT(--EXACT(C$5:C$17, PRE!C294))&gt;0))</f>
        <v>0</v>
      </c>
      <c r="D294" t="b">
        <f>AND(PRE!D294&lt;&gt;"", OR(D$3=FALSE, SUMPRODUCT(--EXACT(D$5:D$17, PRE!D294))&gt;0))</f>
        <v>0</v>
      </c>
      <c r="E294" t="b">
        <f>AND(PRE!E294&lt;&gt;"", OR(E$3=FALSE, SUMPRODUCT(--EXACT(E$5:E$17, PRE!E294))&gt;0))</f>
        <v>0</v>
      </c>
      <c r="F294" t="b">
        <f>AND(PRE!F294&lt;&gt;"", OR(F$3=FALSE, SUMPRODUCT(--EXACT(F$5:F$17, PRE!F294))&gt;0))</f>
        <v>0</v>
      </c>
      <c r="G294" t="b">
        <f>AND(PRE!G294&lt;&gt;"", OR(G$3=FALSE, SUMPRODUCT(--EXACT(G$5:G$17, PRE!G294))&gt;0))</f>
        <v>0</v>
      </c>
      <c r="H294" t="b">
        <f>AND(PRE!H294&lt;&gt;"", OR(H$3=FALSE, SUMPRODUCT(--EXACT(H$5:H$17, PRE!H294))&gt;0))</f>
        <v>0</v>
      </c>
      <c r="I294" t="b">
        <f>AND(PRE!I294&lt;&gt;"", OR(I$3=FALSE, SUMPRODUCT(--EXACT(I$5:I$17, PRE!I294))&gt;0))</f>
        <v>0</v>
      </c>
      <c r="J294" t="b">
        <f>AND(PRE!J294&lt;&gt;"", OR(J$3=FALSE, SUMPRODUCT(--EXACT(J$5:J$17, PRE!J294))&gt;0))</f>
        <v>0</v>
      </c>
      <c r="K294" t="b">
        <f>AND(PRE!K294&lt;&gt;"", OR(K$3=FALSE, SUMPRODUCT(--EXACT(K$5:K$17, PRE!K294))&gt;0))</f>
        <v>0</v>
      </c>
    </row>
    <row r="295" spans="1:11" x14ac:dyDescent="0.2">
      <c r="A295" t="b">
        <f>AND(PRE!A295&lt;&gt;"", SUMPRODUCT(--EXACT(PRE!A$18:A$517, PRE!A295))=1)</f>
        <v>0</v>
      </c>
      <c r="B295" t="b">
        <f>AND(PRE!B295&lt;&gt;"", OR(B$3=FALSE, SUMPRODUCT(--EXACT(B$5:B$17, PRE!B295))&gt;0))</f>
        <v>0</v>
      </c>
      <c r="C295" t="b">
        <f>AND(PRE!C295&lt;&gt;"", OR(C$3=FALSE, SUMPRODUCT(--EXACT(C$5:C$17, PRE!C295))&gt;0))</f>
        <v>0</v>
      </c>
      <c r="D295" t="b">
        <f>AND(PRE!D295&lt;&gt;"", OR(D$3=FALSE, SUMPRODUCT(--EXACT(D$5:D$17, PRE!D295))&gt;0))</f>
        <v>0</v>
      </c>
      <c r="E295" t="b">
        <f>AND(PRE!E295&lt;&gt;"", OR(E$3=FALSE, SUMPRODUCT(--EXACT(E$5:E$17, PRE!E295))&gt;0))</f>
        <v>0</v>
      </c>
      <c r="F295" t="b">
        <f>AND(PRE!F295&lt;&gt;"", OR(F$3=FALSE, SUMPRODUCT(--EXACT(F$5:F$17, PRE!F295))&gt;0))</f>
        <v>0</v>
      </c>
      <c r="G295" t="b">
        <f>AND(PRE!G295&lt;&gt;"", OR(G$3=FALSE, SUMPRODUCT(--EXACT(G$5:G$17, PRE!G295))&gt;0))</f>
        <v>0</v>
      </c>
      <c r="H295" t="b">
        <f>AND(PRE!H295&lt;&gt;"", OR(H$3=FALSE, SUMPRODUCT(--EXACT(H$5:H$17, PRE!H295))&gt;0))</f>
        <v>0</v>
      </c>
      <c r="I295" t="b">
        <f>AND(PRE!I295&lt;&gt;"", OR(I$3=FALSE, SUMPRODUCT(--EXACT(I$5:I$17, PRE!I295))&gt;0))</f>
        <v>0</v>
      </c>
      <c r="J295" t="b">
        <f>AND(PRE!J295&lt;&gt;"", OR(J$3=FALSE, SUMPRODUCT(--EXACT(J$5:J$17, PRE!J295))&gt;0))</f>
        <v>0</v>
      </c>
      <c r="K295" t="b">
        <f>AND(PRE!K295&lt;&gt;"", OR(K$3=FALSE, SUMPRODUCT(--EXACT(K$5:K$17, PRE!K295))&gt;0))</f>
        <v>0</v>
      </c>
    </row>
    <row r="296" spans="1:11" x14ac:dyDescent="0.2">
      <c r="A296" t="b">
        <f>AND(PRE!A296&lt;&gt;"", SUMPRODUCT(--EXACT(PRE!A$18:A$517, PRE!A296))=1)</f>
        <v>0</v>
      </c>
      <c r="B296" t="b">
        <f>AND(PRE!B296&lt;&gt;"", OR(B$3=FALSE, SUMPRODUCT(--EXACT(B$5:B$17, PRE!B296))&gt;0))</f>
        <v>0</v>
      </c>
      <c r="C296" t="b">
        <f>AND(PRE!C296&lt;&gt;"", OR(C$3=FALSE, SUMPRODUCT(--EXACT(C$5:C$17, PRE!C296))&gt;0))</f>
        <v>0</v>
      </c>
      <c r="D296" t="b">
        <f>AND(PRE!D296&lt;&gt;"", OR(D$3=FALSE, SUMPRODUCT(--EXACT(D$5:D$17, PRE!D296))&gt;0))</f>
        <v>0</v>
      </c>
      <c r="E296" t="b">
        <f>AND(PRE!E296&lt;&gt;"", OR(E$3=FALSE, SUMPRODUCT(--EXACT(E$5:E$17, PRE!E296))&gt;0))</f>
        <v>0</v>
      </c>
      <c r="F296" t="b">
        <f>AND(PRE!F296&lt;&gt;"", OR(F$3=FALSE, SUMPRODUCT(--EXACT(F$5:F$17, PRE!F296))&gt;0))</f>
        <v>0</v>
      </c>
      <c r="G296" t="b">
        <f>AND(PRE!G296&lt;&gt;"", OR(G$3=FALSE, SUMPRODUCT(--EXACT(G$5:G$17, PRE!G296))&gt;0))</f>
        <v>0</v>
      </c>
      <c r="H296" t="b">
        <f>AND(PRE!H296&lt;&gt;"", OR(H$3=FALSE, SUMPRODUCT(--EXACT(H$5:H$17, PRE!H296))&gt;0))</f>
        <v>0</v>
      </c>
      <c r="I296" t="b">
        <f>AND(PRE!I296&lt;&gt;"", OR(I$3=FALSE, SUMPRODUCT(--EXACT(I$5:I$17, PRE!I296))&gt;0))</f>
        <v>0</v>
      </c>
      <c r="J296" t="b">
        <f>AND(PRE!J296&lt;&gt;"", OR(J$3=FALSE, SUMPRODUCT(--EXACT(J$5:J$17, PRE!J296))&gt;0))</f>
        <v>0</v>
      </c>
      <c r="K296" t="b">
        <f>AND(PRE!K296&lt;&gt;"", OR(K$3=FALSE, SUMPRODUCT(--EXACT(K$5:K$17, PRE!K296))&gt;0))</f>
        <v>0</v>
      </c>
    </row>
    <row r="297" spans="1:11" x14ac:dyDescent="0.2">
      <c r="A297" t="b">
        <f>AND(PRE!A297&lt;&gt;"", SUMPRODUCT(--EXACT(PRE!A$18:A$517, PRE!A297))=1)</f>
        <v>0</v>
      </c>
      <c r="B297" t="b">
        <f>AND(PRE!B297&lt;&gt;"", OR(B$3=FALSE, SUMPRODUCT(--EXACT(B$5:B$17, PRE!B297))&gt;0))</f>
        <v>0</v>
      </c>
      <c r="C297" t="b">
        <f>AND(PRE!C297&lt;&gt;"", OR(C$3=FALSE, SUMPRODUCT(--EXACT(C$5:C$17, PRE!C297))&gt;0))</f>
        <v>0</v>
      </c>
      <c r="D297" t="b">
        <f>AND(PRE!D297&lt;&gt;"", OR(D$3=FALSE, SUMPRODUCT(--EXACT(D$5:D$17, PRE!D297))&gt;0))</f>
        <v>0</v>
      </c>
      <c r="E297" t="b">
        <f>AND(PRE!E297&lt;&gt;"", OR(E$3=FALSE, SUMPRODUCT(--EXACT(E$5:E$17, PRE!E297))&gt;0))</f>
        <v>0</v>
      </c>
      <c r="F297" t="b">
        <f>AND(PRE!F297&lt;&gt;"", OR(F$3=FALSE, SUMPRODUCT(--EXACT(F$5:F$17, PRE!F297))&gt;0))</f>
        <v>0</v>
      </c>
      <c r="G297" t="b">
        <f>AND(PRE!G297&lt;&gt;"", OR(G$3=FALSE, SUMPRODUCT(--EXACT(G$5:G$17, PRE!G297))&gt;0))</f>
        <v>0</v>
      </c>
      <c r="H297" t="b">
        <f>AND(PRE!H297&lt;&gt;"", OR(H$3=FALSE, SUMPRODUCT(--EXACT(H$5:H$17, PRE!H297))&gt;0))</f>
        <v>0</v>
      </c>
      <c r="I297" t="b">
        <f>AND(PRE!I297&lt;&gt;"", OR(I$3=FALSE, SUMPRODUCT(--EXACT(I$5:I$17, PRE!I297))&gt;0))</f>
        <v>0</v>
      </c>
      <c r="J297" t="b">
        <f>AND(PRE!J297&lt;&gt;"", OR(J$3=FALSE, SUMPRODUCT(--EXACT(J$5:J$17, PRE!J297))&gt;0))</f>
        <v>0</v>
      </c>
      <c r="K297" t="b">
        <f>AND(PRE!K297&lt;&gt;"", OR(K$3=FALSE, SUMPRODUCT(--EXACT(K$5:K$17, PRE!K297))&gt;0))</f>
        <v>0</v>
      </c>
    </row>
    <row r="298" spans="1:11" x14ac:dyDescent="0.2">
      <c r="A298" t="b">
        <f>AND(PRE!A298&lt;&gt;"", SUMPRODUCT(--EXACT(PRE!A$18:A$517, PRE!A298))=1)</f>
        <v>0</v>
      </c>
      <c r="B298" t="b">
        <f>AND(PRE!B298&lt;&gt;"", OR(B$3=FALSE, SUMPRODUCT(--EXACT(B$5:B$17, PRE!B298))&gt;0))</f>
        <v>0</v>
      </c>
      <c r="C298" t="b">
        <f>AND(PRE!C298&lt;&gt;"", OR(C$3=FALSE, SUMPRODUCT(--EXACT(C$5:C$17, PRE!C298))&gt;0))</f>
        <v>0</v>
      </c>
      <c r="D298" t="b">
        <f>AND(PRE!D298&lt;&gt;"", OR(D$3=FALSE, SUMPRODUCT(--EXACT(D$5:D$17, PRE!D298))&gt;0))</f>
        <v>0</v>
      </c>
      <c r="E298" t="b">
        <f>AND(PRE!E298&lt;&gt;"", OR(E$3=FALSE, SUMPRODUCT(--EXACT(E$5:E$17, PRE!E298))&gt;0))</f>
        <v>0</v>
      </c>
      <c r="F298" t="b">
        <f>AND(PRE!F298&lt;&gt;"", OR(F$3=FALSE, SUMPRODUCT(--EXACT(F$5:F$17, PRE!F298))&gt;0))</f>
        <v>0</v>
      </c>
      <c r="G298" t="b">
        <f>AND(PRE!G298&lt;&gt;"", OR(G$3=FALSE, SUMPRODUCT(--EXACT(G$5:G$17, PRE!G298))&gt;0))</f>
        <v>0</v>
      </c>
      <c r="H298" t="b">
        <f>AND(PRE!H298&lt;&gt;"", OR(H$3=FALSE, SUMPRODUCT(--EXACT(H$5:H$17, PRE!H298))&gt;0))</f>
        <v>0</v>
      </c>
      <c r="I298" t="b">
        <f>AND(PRE!I298&lt;&gt;"", OR(I$3=FALSE, SUMPRODUCT(--EXACT(I$5:I$17, PRE!I298))&gt;0))</f>
        <v>0</v>
      </c>
      <c r="J298" t="b">
        <f>AND(PRE!J298&lt;&gt;"", OR(J$3=FALSE, SUMPRODUCT(--EXACT(J$5:J$17, PRE!J298))&gt;0))</f>
        <v>0</v>
      </c>
      <c r="K298" t="b">
        <f>AND(PRE!K298&lt;&gt;"", OR(K$3=FALSE, SUMPRODUCT(--EXACT(K$5:K$17, PRE!K298))&gt;0))</f>
        <v>0</v>
      </c>
    </row>
    <row r="299" spans="1:11" x14ac:dyDescent="0.2">
      <c r="A299" t="b">
        <f>AND(PRE!A299&lt;&gt;"", SUMPRODUCT(--EXACT(PRE!A$18:A$517, PRE!A299))=1)</f>
        <v>0</v>
      </c>
      <c r="B299" t="b">
        <f>AND(PRE!B299&lt;&gt;"", OR(B$3=FALSE, SUMPRODUCT(--EXACT(B$5:B$17, PRE!B299))&gt;0))</f>
        <v>0</v>
      </c>
      <c r="C299" t="b">
        <f>AND(PRE!C299&lt;&gt;"", OR(C$3=FALSE, SUMPRODUCT(--EXACT(C$5:C$17, PRE!C299))&gt;0))</f>
        <v>0</v>
      </c>
      <c r="D299" t="b">
        <f>AND(PRE!D299&lt;&gt;"", OR(D$3=FALSE, SUMPRODUCT(--EXACT(D$5:D$17, PRE!D299))&gt;0))</f>
        <v>0</v>
      </c>
      <c r="E299" t="b">
        <f>AND(PRE!E299&lt;&gt;"", OR(E$3=FALSE, SUMPRODUCT(--EXACT(E$5:E$17, PRE!E299))&gt;0))</f>
        <v>0</v>
      </c>
      <c r="F299" t="b">
        <f>AND(PRE!F299&lt;&gt;"", OR(F$3=FALSE, SUMPRODUCT(--EXACT(F$5:F$17, PRE!F299))&gt;0))</f>
        <v>0</v>
      </c>
      <c r="G299" t="b">
        <f>AND(PRE!G299&lt;&gt;"", OR(G$3=FALSE, SUMPRODUCT(--EXACT(G$5:G$17, PRE!G299))&gt;0))</f>
        <v>0</v>
      </c>
      <c r="H299" t="b">
        <f>AND(PRE!H299&lt;&gt;"", OR(H$3=FALSE, SUMPRODUCT(--EXACT(H$5:H$17, PRE!H299))&gt;0))</f>
        <v>0</v>
      </c>
      <c r="I299" t="b">
        <f>AND(PRE!I299&lt;&gt;"", OR(I$3=FALSE, SUMPRODUCT(--EXACT(I$5:I$17, PRE!I299))&gt;0))</f>
        <v>0</v>
      </c>
      <c r="J299" t="b">
        <f>AND(PRE!J299&lt;&gt;"", OR(J$3=FALSE, SUMPRODUCT(--EXACT(J$5:J$17, PRE!J299))&gt;0))</f>
        <v>0</v>
      </c>
      <c r="K299" t="b">
        <f>AND(PRE!K299&lt;&gt;"", OR(K$3=FALSE, SUMPRODUCT(--EXACT(K$5:K$17, PRE!K299))&gt;0))</f>
        <v>0</v>
      </c>
    </row>
    <row r="300" spans="1:11" x14ac:dyDescent="0.2">
      <c r="A300" t="b">
        <f>AND(PRE!A300&lt;&gt;"", SUMPRODUCT(--EXACT(PRE!A$18:A$517, PRE!A300))=1)</f>
        <v>0</v>
      </c>
      <c r="B300" t="b">
        <f>AND(PRE!B300&lt;&gt;"", OR(B$3=FALSE, SUMPRODUCT(--EXACT(B$5:B$17, PRE!B300))&gt;0))</f>
        <v>0</v>
      </c>
      <c r="C300" t="b">
        <f>AND(PRE!C300&lt;&gt;"", OR(C$3=FALSE, SUMPRODUCT(--EXACT(C$5:C$17, PRE!C300))&gt;0))</f>
        <v>0</v>
      </c>
      <c r="D300" t="b">
        <f>AND(PRE!D300&lt;&gt;"", OR(D$3=FALSE, SUMPRODUCT(--EXACT(D$5:D$17, PRE!D300))&gt;0))</f>
        <v>0</v>
      </c>
      <c r="E300" t="b">
        <f>AND(PRE!E300&lt;&gt;"", OR(E$3=FALSE, SUMPRODUCT(--EXACT(E$5:E$17, PRE!E300))&gt;0))</f>
        <v>0</v>
      </c>
      <c r="F300" t="b">
        <f>AND(PRE!F300&lt;&gt;"", OR(F$3=FALSE, SUMPRODUCT(--EXACT(F$5:F$17, PRE!F300))&gt;0))</f>
        <v>0</v>
      </c>
      <c r="G300" t="b">
        <f>AND(PRE!G300&lt;&gt;"", OR(G$3=FALSE, SUMPRODUCT(--EXACT(G$5:G$17, PRE!G300))&gt;0))</f>
        <v>0</v>
      </c>
      <c r="H300" t="b">
        <f>AND(PRE!H300&lt;&gt;"", OR(H$3=FALSE, SUMPRODUCT(--EXACT(H$5:H$17, PRE!H300))&gt;0))</f>
        <v>0</v>
      </c>
      <c r="I300" t="b">
        <f>AND(PRE!I300&lt;&gt;"", OR(I$3=FALSE, SUMPRODUCT(--EXACT(I$5:I$17, PRE!I300))&gt;0))</f>
        <v>0</v>
      </c>
      <c r="J300" t="b">
        <f>AND(PRE!J300&lt;&gt;"", OR(J$3=FALSE, SUMPRODUCT(--EXACT(J$5:J$17, PRE!J300))&gt;0))</f>
        <v>0</v>
      </c>
      <c r="K300" t="b">
        <f>AND(PRE!K300&lt;&gt;"", OR(K$3=FALSE, SUMPRODUCT(--EXACT(K$5:K$17, PRE!K300))&gt;0))</f>
        <v>0</v>
      </c>
    </row>
    <row r="301" spans="1:11" x14ac:dyDescent="0.2">
      <c r="A301" t="b">
        <f>AND(PRE!A301&lt;&gt;"", SUMPRODUCT(--EXACT(PRE!A$18:A$517, PRE!A301))=1)</f>
        <v>0</v>
      </c>
      <c r="B301" t="b">
        <f>AND(PRE!B301&lt;&gt;"", OR(B$3=FALSE, SUMPRODUCT(--EXACT(B$5:B$17, PRE!B301))&gt;0))</f>
        <v>0</v>
      </c>
      <c r="C301" t="b">
        <f>AND(PRE!C301&lt;&gt;"", OR(C$3=FALSE, SUMPRODUCT(--EXACT(C$5:C$17, PRE!C301))&gt;0))</f>
        <v>0</v>
      </c>
      <c r="D301" t="b">
        <f>AND(PRE!D301&lt;&gt;"", OR(D$3=FALSE, SUMPRODUCT(--EXACT(D$5:D$17, PRE!D301))&gt;0))</f>
        <v>0</v>
      </c>
      <c r="E301" t="b">
        <f>AND(PRE!E301&lt;&gt;"", OR(E$3=FALSE, SUMPRODUCT(--EXACT(E$5:E$17, PRE!E301))&gt;0))</f>
        <v>0</v>
      </c>
      <c r="F301" t="b">
        <f>AND(PRE!F301&lt;&gt;"", OR(F$3=FALSE, SUMPRODUCT(--EXACT(F$5:F$17, PRE!F301))&gt;0))</f>
        <v>0</v>
      </c>
      <c r="G301" t="b">
        <f>AND(PRE!G301&lt;&gt;"", OR(G$3=FALSE, SUMPRODUCT(--EXACT(G$5:G$17, PRE!G301))&gt;0))</f>
        <v>0</v>
      </c>
      <c r="H301" t="b">
        <f>AND(PRE!H301&lt;&gt;"", OR(H$3=FALSE, SUMPRODUCT(--EXACT(H$5:H$17, PRE!H301))&gt;0))</f>
        <v>0</v>
      </c>
      <c r="I301" t="b">
        <f>AND(PRE!I301&lt;&gt;"", OR(I$3=FALSE, SUMPRODUCT(--EXACT(I$5:I$17, PRE!I301))&gt;0))</f>
        <v>0</v>
      </c>
      <c r="J301" t="b">
        <f>AND(PRE!J301&lt;&gt;"", OR(J$3=FALSE, SUMPRODUCT(--EXACT(J$5:J$17, PRE!J301))&gt;0))</f>
        <v>0</v>
      </c>
      <c r="K301" t="b">
        <f>AND(PRE!K301&lt;&gt;"", OR(K$3=FALSE, SUMPRODUCT(--EXACT(K$5:K$17, PRE!K301))&gt;0))</f>
        <v>0</v>
      </c>
    </row>
    <row r="302" spans="1:11" x14ac:dyDescent="0.2">
      <c r="A302" t="b">
        <f>AND(PRE!A302&lt;&gt;"", SUMPRODUCT(--EXACT(PRE!A$18:A$517, PRE!A302))=1)</f>
        <v>0</v>
      </c>
      <c r="B302" t="b">
        <f>AND(PRE!B302&lt;&gt;"", OR(B$3=FALSE, SUMPRODUCT(--EXACT(B$5:B$17, PRE!B302))&gt;0))</f>
        <v>0</v>
      </c>
      <c r="C302" t="b">
        <f>AND(PRE!C302&lt;&gt;"", OR(C$3=FALSE, SUMPRODUCT(--EXACT(C$5:C$17, PRE!C302))&gt;0))</f>
        <v>0</v>
      </c>
      <c r="D302" t="b">
        <f>AND(PRE!D302&lt;&gt;"", OR(D$3=FALSE, SUMPRODUCT(--EXACT(D$5:D$17, PRE!D302))&gt;0))</f>
        <v>0</v>
      </c>
      <c r="E302" t="b">
        <f>AND(PRE!E302&lt;&gt;"", OR(E$3=FALSE, SUMPRODUCT(--EXACT(E$5:E$17, PRE!E302))&gt;0))</f>
        <v>0</v>
      </c>
      <c r="F302" t="b">
        <f>AND(PRE!F302&lt;&gt;"", OR(F$3=FALSE, SUMPRODUCT(--EXACT(F$5:F$17, PRE!F302))&gt;0))</f>
        <v>0</v>
      </c>
      <c r="G302" t="b">
        <f>AND(PRE!G302&lt;&gt;"", OR(G$3=FALSE, SUMPRODUCT(--EXACT(G$5:G$17, PRE!G302))&gt;0))</f>
        <v>0</v>
      </c>
      <c r="H302" t="b">
        <f>AND(PRE!H302&lt;&gt;"", OR(H$3=FALSE, SUMPRODUCT(--EXACT(H$5:H$17, PRE!H302))&gt;0))</f>
        <v>0</v>
      </c>
      <c r="I302" t="b">
        <f>AND(PRE!I302&lt;&gt;"", OR(I$3=FALSE, SUMPRODUCT(--EXACT(I$5:I$17, PRE!I302))&gt;0))</f>
        <v>0</v>
      </c>
      <c r="J302" t="b">
        <f>AND(PRE!J302&lt;&gt;"", OR(J$3=FALSE, SUMPRODUCT(--EXACT(J$5:J$17, PRE!J302))&gt;0))</f>
        <v>0</v>
      </c>
      <c r="K302" t="b">
        <f>AND(PRE!K302&lt;&gt;"", OR(K$3=FALSE, SUMPRODUCT(--EXACT(K$5:K$17, PRE!K302))&gt;0))</f>
        <v>0</v>
      </c>
    </row>
    <row r="303" spans="1:11" x14ac:dyDescent="0.2">
      <c r="A303" t="b">
        <f>AND(PRE!A303&lt;&gt;"", SUMPRODUCT(--EXACT(PRE!A$18:A$517, PRE!A303))=1)</f>
        <v>0</v>
      </c>
      <c r="B303" t="b">
        <f>AND(PRE!B303&lt;&gt;"", OR(B$3=FALSE, SUMPRODUCT(--EXACT(B$5:B$17, PRE!B303))&gt;0))</f>
        <v>0</v>
      </c>
      <c r="C303" t="b">
        <f>AND(PRE!C303&lt;&gt;"", OR(C$3=FALSE, SUMPRODUCT(--EXACT(C$5:C$17, PRE!C303))&gt;0))</f>
        <v>0</v>
      </c>
      <c r="D303" t="b">
        <f>AND(PRE!D303&lt;&gt;"", OR(D$3=FALSE, SUMPRODUCT(--EXACT(D$5:D$17, PRE!D303))&gt;0))</f>
        <v>0</v>
      </c>
      <c r="E303" t="b">
        <f>AND(PRE!E303&lt;&gt;"", OR(E$3=FALSE, SUMPRODUCT(--EXACT(E$5:E$17, PRE!E303))&gt;0))</f>
        <v>0</v>
      </c>
      <c r="F303" t="b">
        <f>AND(PRE!F303&lt;&gt;"", OR(F$3=FALSE, SUMPRODUCT(--EXACT(F$5:F$17, PRE!F303))&gt;0))</f>
        <v>0</v>
      </c>
      <c r="G303" t="b">
        <f>AND(PRE!G303&lt;&gt;"", OR(G$3=FALSE, SUMPRODUCT(--EXACT(G$5:G$17, PRE!G303))&gt;0))</f>
        <v>0</v>
      </c>
      <c r="H303" t="b">
        <f>AND(PRE!H303&lt;&gt;"", OR(H$3=FALSE, SUMPRODUCT(--EXACT(H$5:H$17, PRE!H303))&gt;0))</f>
        <v>0</v>
      </c>
      <c r="I303" t="b">
        <f>AND(PRE!I303&lt;&gt;"", OR(I$3=FALSE, SUMPRODUCT(--EXACT(I$5:I$17, PRE!I303))&gt;0))</f>
        <v>0</v>
      </c>
      <c r="J303" t="b">
        <f>AND(PRE!J303&lt;&gt;"", OR(J$3=FALSE, SUMPRODUCT(--EXACT(J$5:J$17, PRE!J303))&gt;0))</f>
        <v>0</v>
      </c>
      <c r="K303" t="b">
        <f>AND(PRE!K303&lt;&gt;"", OR(K$3=FALSE, SUMPRODUCT(--EXACT(K$5:K$17, PRE!K303))&gt;0))</f>
        <v>0</v>
      </c>
    </row>
    <row r="304" spans="1:11" x14ac:dyDescent="0.2">
      <c r="A304" t="b">
        <f>AND(PRE!A304&lt;&gt;"", SUMPRODUCT(--EXACT(PRE!A$18:A$517, PRE!A304))=1)</f>
        <v>0</v>
      </c>
      <c r="B304" t="b">
        <f>AND(PRE!B304&lt;&gt;"", OR(B$3=FALSE, SUMPRODUCT(--EXACT(B$5:B$17, PRE!B304))&gt;0))</f>
        <v>0</v>
      </c>
      <c r="C304" t="b">
        <f>AND(PRE!C304&lt;&gt;"", OR(C$3=FALSE, SUMPRODUCT(--EXACT(C$5:C$17, PRE!C304))&gt;0))</f>
        <v>0</v>
      </c>
      <c r="D304" t="b">
        <f>AND(PRE!D304&lt;&gt;"", OR(D$3=FALSE, SUMPRODUCT(--EXACT(D$5:D$17, PRE!D304))&gt;0))</f>
        <v>0</v>
      </c>
      <c r="E304" t="b">
        <f>AND(PRE!E304&lt;&gt;"", OR(E$3=FALSE, SUMPRODUCT(--EXACT(E$5:E$17, PRE!E304))&gt;0))</f>
        <v>0</v>
      </c>
      <c r="F304" t="b">
        <f>AND(PRE!F304&lt;&gt;"", OR(F$3=FALSE, SUMPRODUCT(--EXACT(F$5:F$17, PRE!F304))&gt;0))</f>
        <v>0</v>
      </c>
      <c r="G304" t="b">
        <f>AND(PRE!G304&lt;&gt;"", OR(G$3=FALSE, SUMPRODUCT(--EXACT(G$5:G$17, PRE!G304))&gt;0))</f>
        <v>0</v>
      </c>
      <c r="H304" t="b">
        <f>AND(PRE!H304&lt;&gt;"", OR(H$3=FALSE, SUMPRODUCT(--EXACT(H$5:H$17, PRE!H304))&gt;0))</f>
        <v>0</v>
      </c>
      <c r="I304" t="b">
        <f>AND(PRE!I304&lt;&gt;"", OR(I$3=FALSE, SUMPRODUCT(--EXACT(I$5:I$17, PRE!I304))&gt;0))</f>
        <v>0</v>
      </c>
      <c r="J304" t="b">
        <f>AND(PRE!J304&lt;&gt;"", OR(J$3=FALSE, SUMPRODUCT(--EXACT(J$5:J$17, PRE!J304))&gt;0))</f>
        <v>0</v>
      </c>
      <c r="K304" t="b">
        <f>AND(PRE!K304&lt;&gt;"", OR(K$3=FALSE, SUMPRODUCT(--EXACT(K$5:K$17, PRE!K304))&gt;0))</f>
        <v>0</v>
      </c>
    </row>
    <row r="305" spans="1:11" x14ac:dyDescent="0.2">
      <c r="A305" t="b">
        <f>AND(PRE!A305&lt;&gt;"", SUMPRODUCT(--EXACT(PRE!A$18:A$517, PRE!A305))=1)</f>
        <v>0</v>
      </c>
      <c r="B305" t="b">
        <f>AND(PRE!B305&lt;&gt;"", OR(B$3=FALSE, SUMPRODUCT(--EXACT(B$5:B$17, PRE!B305))&gt;0))</f>
        <v>0</v>
      </c>
      <c r="C305" t="b">
        <f>AND(PRE!C305&lt;&gt;"", OR(C$3=FALSE, SUMPRODUCT(--EXACT(C$5:C$17, PRE!C305))&gt;0))</f>
        <v>0</v>
      </c>
      <c r="D305" t="b">
        <f>AND(PRE!D305&lt;&gt;"", OR(D$3=FALSE, SUMPRODUCT(--EXACT(D$5:D$17, PRE!D305))&gt;0))</f>
        <v>0</v>
      </c>
      <c r="E305" t="b">
        <f>AND(PRE!E305&lt;&gt;"", OR(E$3=FALSE, SUMPRODUCT(--EXACT(E$5:E$17, PRE!E305))&gt;0))</f>
        <v>0</v>
      </c>
      <c r="F305" t="b">
        <f>AND(PRE!F305&lt;&gt;"", OR(F$3=FALSE, SUMPRODUCT(--EXACT(F$5:F$17, PRE!F305))&gt;0))</f>
        <v>0</v>
      </c>
      <c r="G305" t="b">
        <f>AND(PRE!G305&lt;&gt;"", OR(G$3=FALSE, SUMPRODUCT(--EXACT(G$5:G$17, PRE!G305))&gt;0))</f>
        <v>0</v>
      </c>
      <c r="H305" t="b">
        <f>AND(PRE!H305&lt;&gt;"", OR(H$3=FALSE, SUMPRODUCT(--EXACT(H$5:H$17, PRE!H305))&gt;0))</f>
        <v>0</v>
      </c>
      <c r="I305" t="b">
        <f>AND(PRE!I305&lt;&gt;"", OR(I$3=FALSE, SUMPRODUCT(--EXACT(I$5:I$17, PRE!I305))&gt;0))</f>
        <v>0</v>
      </c>
      <c r="J305" t="b">
        <f>AND(PRE!J305&lt;&gt;"", OR(J$3=FALSE, SUMPRODUCT(--EXACT(J$5:J$17, PRE!J305))&gt;0))</f>
        <v>0</v>
      </c>
      <c r="K305" t="b">
        <f>AND(PRE!K305&lt;&gt;"", OR(K$3=FALSE, SUMPRODUCT(--EXACT(K$5:K$17, PRE!K305))&gt;0))</f>
        <v>0</v>
      </c>
    </row>
    <row r="306" spans="1:11" x14ac:dyDescent="0.2">
      <c r="A306" t="b">
        <f>AND(PRE!A306&lt;&gt;"", SUMPRODUCT(--EXACT(PRE!A$18:A$517, PRE!A306))=1)</f>
        <v>0</v>
      </c>
      <c r="B306" t="b">
        <f>AND(PRE!B306&lt;&gt;"", OR(B$3=FALSE, SUMPRODUCT(--EXACT(B$5:B$17, PRE!B306))&gt;0))</f>
        <v>0</v>
      </c>
      <c r="C306" t="b">
        <f>AND(PRE!C306&lt;&gt;"", OR(C$3=FALSE, SUMPRODUCT(--EXACT(C$5:C$17, PRE!C306))&gt;0))</f>
        <v>0</v>
      </c>
      <c r="D306" t="b">
        <f>AND(PRE!D306&lt;&gt;"", OR(D$3=FALSE, SUMPRODUCT(--EXACT(D$5:D$17, PRE!D306))&gt;0))</f>
        <v>0</v>
      </c>
      <c r="E306" t="b">
        <f>AND(PRE!E306&lt;&gt;"", OR(E$3=FALSE, SUMPRODUCT(--EXACT(E$5:E$17, PRE!E306))&gt;0))</f>
        <v>0</v>
      </c>
      <c r="F306" t="b">
        <f>AND(PRE!F306&lt;&gt;"", OR(F$3=FALSE, SUMPRODUCT(--EXACT(F$5:F$17, PRE!F306))&gt;0))</f>
        <v>0</v>
      </c>
      <c r="G306" t="b">
        <f>AND(PRE!G306&lt;&gt;"", OR(G$3=FALSE, SUMPRODUCT(--EXACT(G$5:G$17, PRE!G306))&gt;0))</f>
        <v>0</v>
      </c>
      <c r="H306" t="b">
        <f>AND(PRE!H306&lt;&gt;"", OR(H$3=FALSE, SUMPRODUCT(--EXACT(H$5:H$17, PRE!H306))&gt;0))</f>
        <v>0</v>
      </c>
      <c r="I306" t="b">
        <f>AND(PRE!I306&lt;&gt;"", OR(I$3=FALSE, SUMPRODUCT(--EXACT(I$5:I$17, PRE!I306))&gt;0))</f>
        <v>0</v>
      </c>
      <c r="J306" t="b">
        <f>AND(PRE!J306&lt;&gt;"", OR(J$3=FALSE, SUMPRODUCT(--EXACT(J$5:J$17, PRE!J306))&gt;0))</f>
        <v>0</v>
      </c>
      <c r="K306" t="b">
        <f>AND(PRE!K306&lt;&gt;"", OR(K$3=FALSE, SUMPRODUCT(--EXACT(K$5:K$17, PRE!K306))&gt;0))</f>
        <v>0</v>
      </c>
    </row>
    <row r="307" spans="1:11" x14ac:dyDescent="0.2">
      <c r="A307" t="b">
        <f>AND(PRE!A307&lt;&gt;"", SUMPRODUCT(--EXACT(PRE!A$18:A$517, PRE!A307))=1)</f>
        <v>0</v>
      </c>
      <c r="B307" t="b">
        <f>AND(PRE!B307&lt;&gt;"", OR(B$3=FALSE, SUMPRODUCT(--EXACT(B$5:B$17, PRE!B307))&gt;0))</f>
        <v>0</v>
      </c>
      <c r="C307" t="b">
        <f>AND(PRE!C307&lt;&gt;"", OR(C$3=FALSE, SUMPRODUCT(--EXACT(C$5:C$17, PRE!C307))&gt;0))</f>
        <v>0</v>
      </c>
      <c r="D307" t="b">
        <f>AND(PRE!D307&lt;&gt;"", OR(D$3=FALSE, SUMPRODUCT(--EXACT(D$5:D$17, PRE!D307))&gt;0))</f>
        <v>0</v>
      </c>
      <c r="E307" t="b">
        <f>AND(PRE!E307&lt;&gt;"", OR(E$3=FALSE, SUMPRODUCT(--EXACT(E$5:E$17, PRE!E307))&gt;0))</f>
        <v>0</v>
      </c>
      <c r="F307" t="b">
        <f>AND(PRE!F307&lt;&gt;"", OR(F$3=FALSE, SUMPRODUCT(--EXACT(F$5:F$17, PRE!F307))&gt;0))</f>
        <v>0</v>
      </c>
      <c r="G307" t="b">
        <f>AND(PRE!G307&lt;&gt;"", OR(G$3=FALSE, SUMPRODUCT(--EXACT(G$5:G$17, PRE!G307))&gt;0))</f>
        <v>0</v>
      </c>
      <c r="H307" t="b">
        <f>AND(PRE!H307&lt;&gt;"", OR(H$3=FALSE, SUMPRODUCT(--EXACT(H$5:H$17, PRE!H307))&gt;0))</f>
        <v>0</v>
      </c>
      <c r="I307" t="b">
        <f>AND(PRE!I307&lt;&gt;"", OR(I$3=FALSE, SUMPRODUCT(--EXACT(I$5:I$17, PRE!I307))&gt;0))</f>
        <v>0</v>
      </c>
      <c r="J307" t="b">
        <f>AND(PRE!J307&lt;&gt;"", OR(J$3=FALSE, SUMPRODUCT(--EXACT(J$5:J$17, PRE!J307))&gt;0))</f>
        <v>0</v>
      </c>
      <c r="K307" t="b">
        <f>AND(PRE!K307&lt;&gt;"", OR(K$3=FALSE, SUMPRODUCT(--EXACT(K$5:K$17, PRE!K307))&gt;0))</f>
        <v>0</v>
      </c>
    </row>
    <row r="308" spans="1:11" x14ac:dyDescent="0.2">
      <c r="A308" t="b">
        <f>AND(PRE!A308&lt;&gt;"", SUMPRODUCT(--EXACT(PRE!A$18:A$517, PRE!A308))=1)</f>
        <v>0</v>
      </c>
      <c r="B308" t="b">
        <f>AND(PRE!B308&lt;&gt;"", OR(B$3=FALSE, SUMPRODUCT(--EXACT(B$5:B$17, PRE!B308))&gt;0))</f>
        <v>0</v>
      </c>
      <c r="C308" t="b">
        <f>AND(PRE!C308&lt;&gt;"", OR(C$3=FALSE, SUMPRODUCT(--EXACT(C$5:C$17, PRE!C308))&gt;0))</f>
        <v>0</v>
      </c>
      <c r="D308" t="b">
        <f>AND(PRE!D308&lt;&gt;"", OR(D$3=FALSE, SUMPRODUCT(--EXACT(D$5:D$17, PRE!D308))&gt;0))</f>
        <v>0</v>
      </c>
      <c r="E308" t="b">
        <f>AND(PRE!E308&lt;&gt;"", OR(E$3=FALSE, SUMPRODUCT(--EXACT(E$5:E$17, PRE!E308))&gt;0))</f>
        <v>0</v>
      </c>
      <c r="F308" t="b">
        <f>AND(PRE!F308&lt;&gt;"", OR(F$3=FALSE, SUMPRODUCT(--EXACT(F$5:F$17, PRE!F308))&gt;0))</f>
        <v>0</v>
      </c>
      <c r="G308" t="b">
        <f>AND(PRE!G308&lt;&gt;"", OR(G$3=FALSE, SUMPRODUCT(--EXACT(G$5:G$17, PRE!G308))&gt;0))</f>
        <v>0</v>
      </c>
      <c r="H308" t="b">
        <f>AND(PRE!H308&lt;&gt;"", OR(H$3=FALSE, SUMPRODUCT(--EXACT(H$5:H$17, PRE!H308))&gt;0))</f>
        <v>0</v>
      </c>
      <c r="I308" t="b">
        <f>AND(PRE!I308&lt;&gt;"", OR(I$3=FALSE, SUMPRODUCT(--EXACT(I$5:I$17, PRE!I308))&gt;0))</f>
        <v>0</v>
      </c>
      <c r="J308" t="b">
        <f>AND(PRE!J308&lt;&gt;"", OR(J$3=FALSE, SUMPRODUCT(--EXACT(J$5:J$17, PRE!J308))&gt;0))</f>
        <v>0</v>
      </c>
      <c r="K308" t="b">
        <f>AND(PRE!K308&lt;&gt;"", OR(K$3=FALSE, SUMPRODUCT(--EXACT(K$5:K$17, PRE!K308))&gt;0))</f>
        <v>0</v>
      </c>
    </row>
    <row r="309" spans="1:11" x14ac:dyDescent="0.2">
      <c r="A309" t="b">
        <f>AND(PRE!A309&lt;&gt;"", SUMPRODUCT(--EXACT(PRE!A$18:A$517, PRE!A309))=1)</f>
        <v>0</v>
      </c>
      <c r="B309" t="b">
        <f>AND(PRE!B309&lt;&gt;"", OR(B$3=FALSE, SUMPRODUCT(--EXACT(B$5:B$17, PRE!B309))&gt;0))</f>
        <v>0</v>
      </c>
      <c r="C309" t="b">
        <f>AND(PRE!C309&lt;&gt;"", OR(C$3=FALSE, SUMPRODUCT(--EXACT(C$5:C$17, PRE!C309))&gt;0))</f>
        <v>0</v>
      </c>
      <c r="D309" t="b">
        <f>AND(PRE!D309&lt;&gt;"", OR(D$3=FALSE, SUMPRODUCT(--EXACT(D$5:D$17, PRE!D309))&gt;0))</f>
        <v>0</v>
      </c>
      <c r="E309" t="b">
        <f>AND(PRE!E309&lt;&gt;"", OR(E$3=FALSE, SUMPRODUCT(--EXACT(E$5:E$17, PRE!E309))&gt;0))</f>
        <v>0</v>
      </c>
      <c r="F309" t="b">
        <f>AND(PRE!F309&lt;&gt;"", OR(F$3=FALSE, SUMPRODUCT(--EXACT(F$5:F$17, PRE!F309))&gt;0))</f>
        <v>0</v>
      </c>
      <c r="G309" t="b">
        <f>AND(PRE!G309&lt;&gt;"", OR(G$3=FALSE, SUMPRODUCT(--EXACT(G$5:G$17, PRE!G309))&gt;0))</f>
        <v>0</v>
      </c>
      <c r="H309" t="b">
        <f>AND(PRE!H309&lt;&gt;"", OR(H$3=FALSE, SUMPRODUCT(--EXACT(H$5:H$17, PRE!H309))&gt;0))</f>
        <v>0</v>
      </c>
      <c r="I309" t="b">
        <f>AND(PRE!I309&lt;&gt;"", OR(I$3=FALSE, SUMPRODUCT(--EXACT(I$5:I$17, PRE!I309))&gt;0))</f>
        <v>0</v>
      </c>
      <c r="J309" t="b">
        <f>AND(PRE!J309&lt;&gt;"", OR(J$3=FALSE, SUMPRODUCT(--EXACT(J$5:J$17, PRE!J309))&gt;0))</f>
        <v>0</v>
      </c>
      <c r="K309" t="b">
        <f>AND(PRE!K309&lt;&gt;"", OR(K$3=FALSE, SUMPRODUCT(--EXACT(K$5:K$17, PRE!K309))&gt;0))</f>
        <v>0</v>
      </c>
    </row>
    <row r="310" spans="1:11" x14ac:dyDescent="0.2">
      <c r="A310" t="b">
        <f>AND(PRE!A310&lt;&gt;"", SUMPRODUCT(--EXACT(PRE!A$18:A$517, PRE!A310))=1)</f>
        <v>0</v>
      </c>
      <c r="B310" t="b">
        <f>AND(PRE!B310&lt;&gt;"", OR(B$3=FALSE, SUMPRODUCT(--EXACT(B$5:B$17, PRE!B310))&gt;0))</f>
        <v>0</v>
      </c>
      <c r="C310" t="b">
        <f>AND(PRE!C310&lt;&gt;"", OR(C$3=FALSE, SUMPRODUCT(--EXACT(C$5:C$17, PRE!C310))&gt;0))</f>
        <v>0</v>
      </c>
      <c r="D310" t="b">
        <f>AND(PRE!D310&lt;&gt;"", OR(D$3=FALSE, SUMPRODUCT(--EXACT(D$5:D$17, PRE!D310))&gt;0))</f>
        <v>0</v>
      </c>
      <c r="E310" t="b">
        <f>AND(PRE!E310&lt;&gt;"", OR(E$3=FALSE, SUMPRODUCT(--EXACT(E$5:E$17, PRE!E310))&gt;0))</f>
        <v>0</v>
      </c>
      <c r="F310" t="b">
        <f>AND(PRE!F310&lt;&gt;"", OR(F$3=FALSE, SUMPRODUCT(--EXACT(F$5:F$17, PRE!F310))&gt;0))</f>
        <v>0</v>
      </c>
      <c r="G310" t="b">
        <f>AND(PRE!G310&lt;&gt;"", OR(G$3=FALSE, SUMPRODUCT(--EXACT(G$5:G$17, PRE!G310))&gt;0))</f>
        <v>0</v>
      </c>
      <c r="H310" t="b">
        <f>AND(PRE!H310&lt;&gt;"", OR(H$3=FALSE, SUMPRODUCT(--EXACT(H$5:H$17, PRE!H310))&gt;0))</f>
        <v>0</v>
      </c>
      <c r="I310" t="b">
        <f>AND(PRE!I310&lt;&gt;"", OR(I$3=FALSE, SUMPRODUCT(--EXACT(I$5:I$17, PRE!I310))&gt;0))</f>
        <v>0</v>
      </c>
      <c r="J310" t="b">
        <f>AND(PRE!J310&lt;&gt;"", OR(J$3=FALSE, SUMPRODUCT(--EXACT(J$5:J$17, PRE!J310))&gt;0))</f>
        <v>0</v>
      </c>
      <c r="K310" t="b">
        <f>AND(PRE!K310&lt;&gt;"", OR(K$3=FALSE, SUMPRODUCT(--EXACT(K$5:K$17, PRE!K310))&gt;0))</f>
        <v>0</v>
      </c>
    </row>
    <row r="311" spans="1:11" x14ac:dyDescent="0.2">
      <c r="A311" t="b">
        <f>AND(PRE!A311&lt;&gt;"", SUMPRODUCT(--EXACT(PRE!A$18:A$517, PRE!A311))=1)</f>
        <v>0</v>
      </c>
      <c r="B311" t="b">
        <f>AND(PRE!B311&lt;&gt;"", OR(B$3=FALSE, SUMPRODUCT(--EXACT(B$5:B$17, PRE!B311))&gt;0))</f>
        <v>0</v>
      </c>
      <c r="C311" t="b">
        <f>AND(PRE!C311&lt;&gt;"", OR(C$3=FALSE, SUMPRODUCT(--EXACT(C$5:C$17, PRE!C311))&gt;0))</f>
        <v>0</v>
      </c>
      <c r="D311" t="b">
        <f>AND(PRE!D311&lt;&gt;"", OR(D$3=FALSE, SUMPRODUCT(--EXACT(D$5:D$17, PRE!D311))&gt;0))</f>
        <v>0</v>
      </c>
      <c r="E311" t="b">
        <f>AND(PRE!E311&lt;&gt;"", OR(E$3=FALSE, SUMPRODUCT(--EXACT(E$5:E$17, PRE!E311))&gt;0))</f>
        <v>0</v>
      </c>
      <c r="F311" t="b">
        <f>AND(PRE!F311&lt;&gt;"", OR(F$3=FALSE, SUMPRODUCT(--EXACT(F$5:F$17, PRE!F311))&gt;0))</f>
        <v>0</v>
      </c>
      <c r="G311" t="b">
        <f>AND(PRE!G311&lt;&gt;"", OR(G$3=FALSE, SUMPRODUCT(--EXACT(G$5:G$17, PRE!G311))&gt;0))</f>
        <v>0</v>
      </c>
      <c r="H311" t="b">
        <f>AND(PRE!H311&lt;&gt;"", OR(H$3=FALSE, SUMPRODUCT(--EXACT(H$5:H$17, PRE!H311))&gt;0))</f>
        <v>0</v>
      </c>
      <c r="I311" t="b">
        <f>AND(PRE!I311&lt;&gt;"", OR(I$3=FALSE, SUMPRODUCT(--EXACT(I$5:I$17, PRE!I311))&gt;0))</f>
        <v>0</v>
      </c>
      <c r="J311" t="b">
        <f>AND(PRE!J311&lt;&gt;"", OR(J$3=FALSE, SUMPRODUCT(--EXACT(J$5:J$17, PRE!J311))&gt;0))</f>
        <v>0</v>
      </c>
      <c r="K311" t="b">
        <f>AND(PRE!K311&lt;&gt;"", OR(K$3=FALSE, SUMPRODUCT(--EXACT(K$5:K$17, PRE!K311))&gt;0))</f>
        <v>0</v>
      </c>
    </row>
    <row r="312" spans="1:11" x14ac:dyDescent="0.2">
      <c r="A312" t="b">
        <f>AND(PRE!A312&lt;&gt;"", SUMPRODUCT(--EXACT(PRE!A$18:A$517, PRE!A312))=1)</f>
        <v>0</v>
      </c>
      <c r="B312" t="b">
        <f>AND(PRE!B312&lt;&gt;"", OR(B$3=FALSE, SUMPRODUCT(--EXACT(B$5:B$17, PRE!B312))&gt;0))</f>
        <v>0</v>
      </c>
      <c r="C312" t="b">
        <f>AND(PRE!C312&lt;&gt;"", OR(C$3=FALSE, SUMPRODUCT(--EXACT(C$5:C$17, PRE!C312))&gt;0))</f>
        <v>0</v>
      </c>
      <c r="D312" t="b">
        <f>AND(PRE!D312&lt;&gt;"", OR(D$3=FALSE, SUMPRODUCT(--EXACT(D$5:D$17, PRE!D312))&gt;0))</f>
        <v>0</v>
      </c>
      <c r="E312" t="b">
        <f>AND(PRE!E312&lt;&gt;"", OR(E$3=FALSE, SUMPRODUCT(--EXACT(E$5:E$17, PRE!E312))&gt;0))</f>
        <v>0</v>
      </c>
      <c r="F312" t="b">
        <f>AND(PRE!F312&lt;&gt;"", OR(F$3=FALSE, SUMPRODUCT(--EXACT(F$5:F$17, PRE!F312))&gt;0))</f>
        <v>0</v>
      </c>
      <c r="G312" t="b">
        <f>AND(PRE!G312&lt;&gt;"", OR(G$3=FALSE, SUMPRODUCT(--EXACT(G$5:G$17, PRE!G312))&gt;0))</f>
        <v>0</v>
      </c>
      <c r="H312" t="b">
        <f>AND(PRE!H312&lt;&gt;"", OR(H$3=FALSE, SUMPRODUCT(--EXACT(H$5:H$17, PRE!H312))&gt;0))</f>
        <v>0</v>
      </c>
      <c r="I312" t="b">
        <f>AND(PRE!I312&lt;&gt;"", OR(I$3=FALSE, SUMPRODUCT(--EXACT(I$5:I$17, PRE!I312))&gt;0))</f>
        <v>0</v>
      </c>
      <c r="J312" t="b">
        <f>AND(PRE!J312&lt;&gt;"", OR(J$3=FALSE, SUMPRODUCT(--EXACT(J$5:J$17, PRE!J312))&gt;0))</f>
        <v>0</v>
      </c>
      <c r="K312" t="b">
        <f>AND(PRE!K312&lt;&gt;"", OR(K$3=FALSE, SUMPRODUCT(--EXACT(K$5:K$17, PRE!K312))&gt;0))</f>
        <v>0</v>
      </c>
    </row>
    <row r="313" spans="1:11" x14ac:dyDescent="0.2">
      <c r="A313" t="b">
        <f>AND(PRE!A313&lt;&gt;"", SUMPRODUCT(--EXACT(PRE!A$18:A$517, PRE!A313))=1)</f>
        <v>0</v>
      </c>
      <c r="B313" t="b">
        <f>AND(PRE!B313&lt;&gt;"", OR(B$3=FALSE, SUMPRODUCT(--EXACT(B$5:B$17, PRE!B313))&gt;0))</f>
        <v>0</v>
      </c>
      <c r="C313" t="b">
        <f>AND(PRE!C313&lt;&gt;"", OR(C$3=FALSE, SUMPRODUCT(--EXACT(C$5:C$17, PRE!C313))&gt;0))</f>
        <v>0</v>
      </c>
      <c r="D313" t="b">
        <f>AND(PRE!D313&lt;&gt;"", OR(D$3=FALSE, SUMPRODUCT(--EXACT(D$5:D$17, PRE!D313))&gt;0))</f>
        <v>0</v>
      </c>
      <c r="E313" t="b">
        <f>AND(PRE!E313&lt;&gt;"", OR(E$3=FALSE, SUMPRODUCT(--EXACT(E$5:E$17, PRE!E313))&gt;0))</f>
        <v>0</v>
      </c>
      <c r="F313" t="b">
        <f>AND(PRE!F313&lt;&gt;"", OR(F$3=FALSE, SUMPRODUCT(--EXACT(F$5:F$17, PRE!F313))&gt;0))</f>
        <v>0</v>
      </c>
      <c r="G313" t="b">
        <f>AND(PRE!G313&lt;&gt;"", OR(G$3=FALSE, SUMPRODUCT(--EXACT(G$5:G$17, PRE!G313))&gt;0))</f>
        <v>0</v>
      </c>
      <c r="H313" t="b">
        <f>AND(PRE!H313&lt;&gt;"", OR(H$3=FALSE, SUMPRODUCT(--EXACT(H$5:H$17, PRE!H313))&gt;0))</f>
        <v>0</v>
      </c>
      <c r="I313" t="b">
        <f>AND(PRE!I313&lt;&gt;"", OR(I$3=FALSE, SUMPRODUCT(--EXACT(I$5:I$17, PRE!I313))&gt;0))</f>
        <v>0</v>
      </c>
      <c r="J313" t="b">
        <f>AND(PRE!J313&lt;&gt;"", OR(J$3=FALSE, SUMPRODUCT(--EXACT(J$5:J$17, PRE!J313))&gt;0))</f>
        <v>0</v>
      </c>
      <c r="K313" t="b">
        <f>AND(PRE!K313&lt;&gt;"", OR(K$3=FALSE, SUMPRODUCT(--EXACT(K$5:K$17, PRE!K313))&gt;0))</f>
        <v>0</v>
      </c>
    </row>
    <row r="314" spans="1:11" x14ac:dyDescent="0.2">
      <c r="A314" t="b">
        <f>AND(PRE!A314&lt;&gt;"", SUMPRODUCT(--EXACT(PRE!A$18:A$517, PRE!A314))=1)</f>
        <v>0</v>
      </c>
      <c r="B314" t="b">
        <f>AND(PRE!B314&lt;&gt;"", OR(B$3=FALSE, SUMPRODUCT(--EXACT(B$5:B$17, PRE!B314))&gt;0))</f>
        <v>0</v>
      </c>
      <c r="C314" t="b">
        <f>AND(PRE!C314&lt;&gt;"", OR(C$3=FALSE, SUMPRODUCT(--EXACT(C$5:C$17, PRE!C314))&gt;0))</f>
        <v>0</v>
      </c>
      <c r="D314" t="b">
        <f>AND(PRE!D314&lt;&gt;"", OR(D$3=FALSE, SUMPRODUCT(--EXACT(D$5:D$17, PRE!D314))&gt;0))</f>
        <v>0</v>
      </c>
      <c r="E314" t="b">
        <f>AND(PRE!E314&lt;&gt;"", OR(E$3=FALSE, SUMPRODUCT(--EXACT(E$5:E$17, PRE!E314))&gt;0))</f>
        <v>0</v>
      </c>
      <c r="F314" t="b">
        <f>AND(PRE!F314&lt;&gt;"", OR(F$3=FALSE, SUMPRODUCT(--EXACT(F$5:F$17, PRE!F314))&gt;0))</f>
        <v>0</v>
      </c>
      <c r="G314" t="b">
        <f>AND(PRE!G314&lt;&gt;"", OR(G$3=FALSE, SUMPRODUCT(--EXACT(G$5:G$17, PRE!G314))&gt;0))</f>
        <v>0</v>
      </c>
      <c r="H314" t="b">
        <f>AND(PRE!H314&lt;&gt;"", OR(H$3=FALSE, SUMPRODUCT(--EXACT(H$5:H$17, PRE!H314))&gt;0))</f>
        <v>0</v>
      </c>
      <c r="I314" t="b">
        <f>AND(PRE!I314&lt;&gt;"", OR(I$3=FALSE, SUMPRODUCT(--EXACT(I$5:I$17, PRE!I314))&gt;0))</f>
        <v>0</v>
      </c>
      <c r="J314" t="b">
        <f>AND(PRE!J314&lt;&gt;"", OR(J$3=FALSE, SUMPRODUCT(--EXACT(J$5:J$17, PRE!J314))&gt;0))</f>
        <v>0</v>
      </c>
      <c r="K314" t="b">
        <f>AND(PRE!K314&lt;&gt;"", OR(K$3=FALSE, SUMPRODUCT(--EXACT(K$5:K$17, PRE!K314))&gt;0))</f>
        <v>0</v>
      </c>
    </row>
    <row r="315" spans="1:11" x14ac:dyDescent="0.2">
      <c r="A315" t="b">
        <f>AND(PRE!A315&lt;&gt;"", SUMPRODUCT(--EXACT(PRE!A$18:A$517, PRE!A315))=1)</f>
        <v>0</v>
      </c>
      <c r="B315" t="b">
        <f>AND(PRE!B315&lt;&gt;"", OR(B$3=FALSE, SUMPRODUCT(--EXACT(B$5:B$17, PRE!B315))&gt;0))</f>
        <v>0</v>
      </c>
      <c r="C315" t="b">
        <f>AND(PRE!C315&lt;&gt;"", OR(C$3=FALSE, SUMPRODUCT(--EXACT(C$5:C$17, PRE!C315))&gt;0))</f>
        <v>0</v>
      </c>
      <c r="D315" t="b">
        <f>AND(PRE!D315&lt;&gt;"", OR(D$3=FALSE, SUMPRODUCT(--EXACT(D$5:D$17, PRE!D315))&gt;0))</f>
        <v>0</v>
      </c>
      <c r="E315" t="b">
        <f>AND(PRE!E315&lt;&gt;"", OR(E$3=FALSE, SUMPRODUCT(--EXACT(E$5:E$17, PRE!E315))&gt;0))</f>
        <v>0</v>
      </c>
      <c r="F315" t="b">
        <f>AND(PRE!F315&lt;&gt;"", OR(F$3=FALSE, SUMPRODUCT(--EXACT(F$5:F$17, PRE!F315))&gt;0))</f>
        <v>0</v>
      </c>
      <c r="G315" t="b">
        <f>AND(PRE!G315&lt;&gt;"", OR(G$3=FALSE, SUMPRODUCT(--EXACT(G$5:G$17, PRE!G315))&gt;0))</f>
        <v>0</v>
      </c>
      <c r="H315" t="b">
        <f>AND(PRE!H315&lt;&gt;"", OR(H$3=FALSE, SUMPRODUCT(--EXACT(H$5:H$17, PRE!H315))&gt;0))</f>
        <v>0</v>
      </c>
      <c r="I315" t="b">
        <f>AND(PRE!I315&lt;&gt;"", OR(I$3=FALSE, SUMPRODUCT(--EXACT(I$5:I$17, PRE!I315))&gt;0))</f>
        <v>0</v>
      </c>
      <c r="J315" t="b">
        <f>AND(PRE!J315&lt;&gt;"", OR(J$3=FALSE, SUMPRODUCT(--EXACT(J$5:J$17, PRE!J315))&gt;0))</f>
        <v>0</v>
      </c>
      <c r="K315" t="b">
        <f>AND(PRE!K315&lt;&gt;"", OR(K$3=FALSE, SUMPRODUCT(--EXACT(K$5:K$17, PRE!K315))&gt;0))</f>
        <v>0</v>
      </c>
    </row>
    <row r="316" spans="1:11" x14ac:dyDescent="0.2">
      <c r="A316" t="b">
        <f>AND(PRE!A316&lt;&gt;"", SUMPRODUCT(--EXACT(PRE!A$18:A$517, PRE!A316))=1)</f>
        <v>0</v>
      </c>
      <c r="B316" t="b">
        <f>AND(PRE!B316&lt;&gt;"", OR(B$3=FALSE, SUMPRODUCT(--EXACT(B$5:B$17, PRE!B316))&gt;0))</f>
        <v>0</v>
      </c>
      <c r="C316" t="b">
        <f>AND(PRE!C316&lt;&gt;"", OR(C$3=FALSE, SUMPRODUCT(--EXACT(C$5:C$17, PRE!C316))&gt;0))</f>
        <v>0</v>
      </c>
      <c r="D316" t="b">
        <f>AND(PRE!D316&lt;&gt;"", OR(D$3=FALSE, SUMPRODUCT(--EXACT(D$5:D$17, PRE!D316))&gt;0))</f>
        <v>0</v>
      </c>
      <c r="E316" t="b">
        <f>AND(PRE!E316&lt;&gt;"", OR(E$3=FALSE, SUMPRODUCT(--EXACT(E$5:E$17, PRE!E316))&gt;0))</f>
        <v>0</v>
      </c>
      <c r="F316" t="b">
        <f>AND(PRE!F316&lt;&gt;"", OR(F$3=FALSE, SUMPRODUCT(--EXACT(F$5:F$17, PRE!F316))&gt;0))</f>
        <v>0</v>
      </c>
      <c r="G316" t="b">
        <f>AND(PRE!G316&lt;&gt;"", OR(G$3=FALSE, SUMPRODUCT(--EXACT(G$5:G$17, PRE!G316))&gt;0))</f>
        <v>0</v>
      </c>
      <c r="H316" t="b">
        <f>AND(PRE!H316&lt;&gt;"", OR(H$3=FALSE, SUMPRODUCT(--EXACT(H$5:H$17, PRE!H316))&gt;0))</f>
        <v>0</v>
      </c>
      <c r="I316" t="b">
        <f>AND(PRE!I316&lt;&gt;"", OR(I$3=FALSE, SUMPRODUCT(--EXACT(I$5:I$17, PRE!I316))&gt;0))</f>
        <v>0</v>
      </c>
      <c r="J316" t="b">
        <f>AND(PRE!J316&lt;&gt;"", OR(J$3=FALSE, SUMPRODUCT(--EXACT(J$5:J$17, PRE!J316))&gt;0))</f>
        <v>0</v>
      </c>
      <c r="K316" t="b">
        <f>AND(PRE!K316&lt;&gt;"", OR(K$3=FALSE, SUMPRODUCT(--EXACT(K$5:K$17, PRE!K316))&gt;0))</f>
        <v>0</v>
      </c>
    </row>
    <row r="317" spans="1:11" x14ac:dyDescent="0.2">
      <c r="A317" t="b">
        <f>AND(PRE!A317&lt;&gt;"", SUMPRODUCT(--EXACT(PRE!A$18:A$517, PRE!A317))=1)</f>
        <v>0</v>
      </c>
      <c r="B317" t="b">
        <f>AND(PRE!B317&lt;&gt;"", OR(B$3=FALSE, SUMPRODUCT(--EXACT(B$5:B$17, PRE!B317))&gt;0))</f>
        <v>0</v>
      </c>
      <c r="C317" t="b">
        <f>AND(PRE!C317&lt;&gt;"", OR(C$3=FALSE, SUMPRODUCT(--EXACT(C$5:C$17, PRE!C317))&gt;0))</f>
        <v>0</v>
      </c>
      <c r="D317" t="b">
        <f>AND(PRE!D317&lt;&gt;"", OR(D$3=FALSE, SUMPRODUCT(--EXACT(D$5:D$17, PRE!D317))&gt;0))</f>
        <v>0</v>
      </c>
      <c r="E317" t="b">
        <f>AND(PRE!E317&lt;&gt;"", OR(E$3=FALSE, SUMPRODUCT(--EXACT(E$5:E$17, PRE!E317))&gt;0))</f>
        <v>0</v>
      </c>
      <c r="F317" t="b">
        <f>AND(PRE!F317&lt;&gt;"", OR(F$3=FALSE, SUMPRODUCT(--EXACT(F$5:F$17, PRE!F317))&gt;0))</f>
        <v>0</v>
      </c>
      <c r="G317" t="b">
        <f>AND(PRE!G317&lt;&gt;"", OR(G$3=FALSE, SUMPRODUCT(--EXACT(G$5:G$17, PRE!G317))&gt;0))</f>
        <v>0</v>
      </c>
      <c r="H317" t="b">
        <f>AND(PRE!H317&lt;&gt;"", OR(H$3=FALSE, SUMPRODUCT(--EXACT(H$5:H$17, PRE!H317))&gt;0))</f>
        <v>0</v>
      </c>
      <c r="I317" t="b">
        <f>AND(PRE!I317&lt;&gt;"", OR(I$3=FALSE, SUMPRODUCT(--EXACT(I$5:I$17, PRE!I317))&gt;0))</f>
        <v>0</v>
      </c>
      <c r="J317" t="b">
        <f>AND(PRE!J317&lt;&gt;"", OR(J$3=FALSE, SUMPRODUCT(--EXACT(J$5:J$17, PRE!J317))&gt;0))</f>
        <v>0</v>
      </c>
      <c r="K317" t="b">
        <f>AND(PRE!K317&lt;&gt;"", OR(K$3=FALSE, SUMPRODUCT(--EXACT(K$5:K$17, PRE!K317))&gt;0))</f>
        <v>0</v>
      </c>
    </row>
    <row r="318" spans="1:11" x14ac:dyDescent="0.2">
      <c r="A318" t="b">
        <f>AND(PRE!A318&lt;&gt;"", SUMPRODUCT(--EXACT(PRE!A$18:A$517, PRE!A318))=1)</f>
        <v>0</v>
      </c>
      <c r="B318" t="b">
        <f>AND(PRE!B318&lt;&gt;"", OR(B$3=FALSE, SUMPRODUCT(--EXACT(B$5:B$17, PRE!B318))&gt;0))</f>
        <v>0</v>
      </c>
      <c r="C318" t="b">
        <f>AND(PRE!C318&lt;&gt;"", OR(C$3=FALSE, SUMPRODUCT(--EXACT(C$5:C$17, PRE!C318))&gt;0))</f>
        <v>0</v>
      </c>
      <c r="D318" t="b">
        <f>AND(PRE!D318&lt;&gt;"", OR(D$3=FALSE, SUMPRODUCT(--EXACT(D$5:D$17, PRE!D318))&gt;0))</f>
        <v>0</v>
      </c>
      <c r="E318" t="b">
        <f>AND(PRE!E318&lt;&gt;"", OR(E$3=FALSE, SUMPRODUCT(--EXACT(E$5:E$17, PRE!E318))&gt;0))</f>
        <v>0</v>
      </c>
      <c r="F318" t="b">
        <f>AND(PRE!F318&lt;&gt;"", OR(F$3=FALSE, SUMPRODUCT(--EXACT(F$5:F$17, PRE!F318))&gt;0))</f>
        <v>0</v>
      </c>
      <c r="G318" t="b">
        <f>AND(PRE!G318&lt;&gt;"", OR(G$3=FALSE, SUMPRODUCT(--EXACT(G$5:G$17, PRE!G318))&gt;0))</f>
        <v>0</v>
      </c>
      <c r="H318" t="b">
        <f>AND(PRE!H318&lt;&gt;"", OR(H$3=FALSE, SUMPRODUCT(--EXACT(H$5:H$17, PRE!H318))&gt;0))</f>
        <v>0</v>
      </c>
      <c r="I318" t="b">
        <f>AND(PRE!I318&lt;&gt;"", OR(I$3=FALSE, SUMPRODUCT(--EXACT(I$5:I$17, PRE!I318))&gt;0))</f>
        <v>0</v>
      </c>
      <c r="J318" t="b">
        <f>AND(PRE!J318&lt;&gt;"", OR(J$3=FALSE, SUMPRODUCT(--EXACT(J$5:J$17, PRE!J318))&gt;0))</f>
        <v>0</v>
      </c>
      <c r="K318" t="b">
        <f>AND(PRE!K318&lt;&gt;"", OR(K$3=FALSE, SUMPRODUCT(--EXACT(K$5:K$17, PRE!K318))&gt;0))</f>
        <v>0</v>
      </c>
    </row>
    <row r="319" spans="1:11" x14ac:dyDescent="0.2">
      <c r="A319" t="b">
        <f>AND(PRE!A319&lt;&gt;"", SUMPRODUCT(--EXACT(PRE!A$18:A$517, PRE!A319))=1)</f>
        <v>0</v>
      </c>
      <c r="B319" t="b">
        <f>AND(PRE!B319&lt;&gt;"", OR(B$3=FALSE, SUMPRODUCT(--EXACT(B$5:B$17, PRE!B319))&gt;0))</f>
        <v>0</v>
      </c>
      <c r="C319" t="b">
        <f>AND(PRE!C319&lt;&gt;"", OR(C$3=FALSE, SUMPRODUCT(--EXACT(C$5:C$17, PRE!C319))&gt;0))</f>
        <v>0</v>
      </c>
      <c r="D319" t="b">
        <f>AND(PRE!D319&lt;&gt;"", OR(D$3=FALSE, SUMPRODUCT(--EXACT(D$5:D$17, PRE!D319))&gt;0))</f>
        <v>0</v>
      </c>
      <c r="E319" t="b">
        <f>AND(PRE!E319&lt;&gt;"", OR(E$3=FALSE, SUMPRODUCT(--EXACT(E$5:E$17, PRE!E319))&gt;0))</f>
        <v>0</v>
      </c>
      <c r="F319" t="b">
        <f>AND(PRE!F319&lt;&gt;"", OR(F$3=FALSE, SUMPRODUCT(--EXACT(F$5:F$17, PRE!F319))&gt;0))</f>
        <v>0</v>
      </c>
      <c r="G319" t="b">
        <f>AND(PRE!G319&lt;&gt;"", OR(G$3=FALSE, SUMPRODUCT(--EXACT(G$5:G$17, PRE!G319))&gt;0))</f>
        <v>0</v>
      </c>
      <c r="H319" t="b">
        <f>AND(PRE!H319&lt;&gt;"", OR(H$3=FALSE, SUMPRODUCT(--EXACT(H$5:H$17, PRE!H319))&gt;0))</f>
        <v>0</v>
      </c>
      <c r="I319" t="b">
        <f>AND(PRE!I319&lt;&gt;"", OR(I$3=FALSE, SUMPRODUCT(--EXACT(I$5:I$17, PRE!I319))&gt;0))</f>
        <v>0</v>
      </c>
      <c r="J319" t="b">
        <f>AND(PRE!J319&lt;&gt;"", OR(J$3=FALSE, SUMPRODUCT(--EXACT(J$5:J$17, PRE!J319))&gt;0))</f>
        <v>0</v>
      </c>
      <c r="K319" t="b">
        <f>AND(PRE!K319&lt;&gt;"", OR(K$3=FALSE, SUMPRODUCT(--EXACT(K$5:K$17, PRE!K319))&gt;0))</f>
        <v>0</v>
      </c>
    </row>
    <row r="320" spans="1:11" x14ac:dyDescent="0.2">
      <c r="A320" t="b">
        <f>AND(PRE!A320&lt;&gt;"", SUMPRODUCT(--EXACT(PRE!A$18:A$517, PRE!A320))=1)</f>
        <v>0</v>
      </c>
      <c r="B320" t="b">
        <f>AND(PRE!B320&lt;&gt;"", OR(B$3=FALSE, SUMPRODUCT(--EXACT(B$5:B$17, PRE!B320))&gt;0))</f>
        <v>0</v>
      </c>
      <c r="C320" t="b">
        <f>AND(PRE!C320&lt;&gt;"", OR(C$3=FALSE, SUMPRODUCT(--EXACT(C$5:C$17, PRE!C320))&gt;0))</f>
        <v>0</v>
      </c>
      <c r="D320" t="b">
        <f>AND(PRE!D320&lt;&gt;"", OR(D$3=FALSE, SUMPRODUCT(--EXACT(D$5:D$17, PRE!D320))&gt;0))</f>
        <v>0</v>
      </c>
      <c r="E320" t="b">
        <f>AND(PRE!E320&lt;&gt;"", OR(E$3=FALSE, SUMPRODUCT(--EXACT(E$5:E$17, PRE!E320))&gt;0))</f>
        <v>0</v>
      </c>
      <c r="F320" t="b">
        <f>AND(PRE!F320&lt;&gt;"", OR(F$3=FALSE, SUMPRODUCT(--EXACT(F$5:F$17, PRE!F320))&gt;0))</f>
        <v>0</v>
      </c>
      <c r="G320" t="b">
        <f>AND(PRE!G320&lt;&gt;"", OR(G$3=FALSE, SUMPRODUCT(--EXACT(G$5:G$17, PRE!G320))&gt;0))</f>
        <v>0</v>
      </c>
      <c r="H320" t="b">
        <f>AND(PRE!H320&lt;&gt;"", OR(H$3=FALSE, SUMPRODUCT(--EXACT(H$5:H$17, PRE!H320))&gt;0))</f>
        <v>0</v>
      </c>
      <c r="I320" t="b">
        <f>AND(PRE!I320&lt;&gt;"", OR(I$3=FALSE, SUMPRODUCT(--EXACT(I$5:I$17, PRE!I320))&gt;0))</f>
        <v>0</v>
      </c>
      <c r="J320" t="b">
        <f>AND(PRE!J320&lt;&gt;"", OR(J$3=FALSE, SUMPRODUCT(--EXACT(J$5:J$17, PRE!J320))&gt;0))</f>
        <v>0</v>
      </c>
      <c r="K320" t="b">
        <f>AND(PRE!K320&lt;&gt;"", OR(K$3=FALSE, SUMPRODUCT(--EXACT(K$5:K$17, PRE!K320))&gt;0))</f>
        <v>0</v>
      </c>
    </row>
    <row r="321" spans="1:11" x14ac:dyDescent="0.2">
      <c r="A321" t="b">
        <f>AND(PRE!A321&lt;&gt;"", SUMPRODUCT(--EXACT(PRE!A$18:A$517, PRE!A321))=1)</f>
        <v>0</v>
      </c>
      <c r="B321" t="b">
        <f>AND(PRE!B321&lt;&gt;"", OR(B$3=FALSE, SUMPRODUCT(--EXACT(B$5:B$17, PRE!B321))&gt;0))</f>
        <v>0</v>
      </c>
      <c r="C321" t="b">
        <f>AND(PRE!C321&lt;&gt;"", OR(C$3=FALSE, SUMPRODUCT(--EXACT(C$5:C$17, PRE!C321))&gt;0))</f>
        <v>0</v>
      </c>
      <c r="D321" t="b">
        <f>AND(PRE!D321&lt;&gt;"", OR(D$3=FALSE, SUMPRODUCT(--EXACT(D$5:D$17, PRE!D321))&gt;0))</f>
        <v>0</v>
      </c>
      <c r="E321" t="b">
        <f>AND(PRE!E321&lt;&gt;"", OR(E$3=FALSE, SUMPRODUCT(--EXACT(E$5:E$17, PRE!E321))&gt;0))</f>
        <v>0</v>
      </c>
      <c r="F321" t="b">
        <f>AND(PRE!F321&lt;&gt;"", OR(F$3=FALSE, SUMPRODUCT(--EXACT(F$5:F$17, PRE!F321))&gt;0))</f>
        <v>0</v>
      </c>
      <c r="G321" t="b">
        <f>AND(PRE!G321&lt;&gt;"", OR(G$3=FALSE, SUMPRODUCT(--EXACT(G$5:G$17, PRE!G321))&gt;0))</f>
        <v>0</v>
      </c>
      <c r="H321" t="b">
        <f>AND(PRE!H321&lt;&gt;"", OR(H$3=FALSE, SUMPRODUCT(--EXACT(H$5:H$17, PRE!H321))&gt;0))</f>
        <v>0</v>
      </c>
      <c r="I321" t="b">
        <f>AND(PRE!I321&lt;&gt;"", OR(I$3=FALSE, SUMPRODUCT(--EXACT(I$5:I$17, PRE!I321))&gt;0))</f>
        <v>0</v>
      </c>
      <c r="J321" t="b">
        <f>AND(PRE!J321&lt;&gt;"", OR(J$3=FALSE, SUMPRODUCT(--EXACT(J$5:J$17, PRE!J321))&gt;0))</f>
        <v>0</v>
      </c>
      <c r="K321" t="b">
        <f>AND(PRE!K321&lt;&gt;"", OR(K$3=FALSE, SUMPRODUCT(--EXACT(K$5:K$17, PRE!K321))&gt;0))</f>
        <v>0</v>
      </c>
    </row>
    <row r="322" spans="1:11" x14ac:dyDescent="0.2">
      <c r="A322" t="b">
        <f>AND(PRE!A322&lt;&gt;"", SUMPRODUCT(--EXACT(PRE!A$18:A$517, PRE!A322))=1)</f>
        <v>0</v>
      </c>
      <c r="B322" t="b">
        <f>AND(PRE!B322&lt;&gt;"", OR(B$3=FALSE, SUMPRODUCT(--EXACT(B$5:B$17, PRE!B322))&gt;0))</f>
        <v>0</v>
      </c>
      <c r="C322" t="b">
        <f>AND(PRE!C322&lt;&gt;"", OR(C$3=FALSE, SUMPRODUCT(--EXACT(C$5:C$17, PRE!C322))&gt;0))</f>
        <v>0</v>
      </c>
      <c r="D322" t="b">
        <f>AND(PRE!D322&lt;&gt;"", OR(D$3=FALSE, SUMPRODUCT(--EXACT(D$5:D$17, PRE!D322))&gt;0))</f>
        <v>0</v>
      </c>
      <c r="E322" t="b">
        <f>AND(PRE!E322&lt;&gt;"", OR(E$3=FALSE, SUMPRODUCT(--EXACT(E$5:E$17, PRE!E322))&gt;0))</f>
        <v>0</v>
      </c>
      <c r="F322" t="b">
        <f>AND(PRE!F322&lt;&gt;"", OR(F$3=FALSE, SUMPRODUCT(--EXACT(F$5:F$17, PRE!F322))&gt;0))</f>
        <v>0</v>
      </c>
      <c r="G322" t="b">
        <f>AND(PRE!G322&lt;&gt;"", OR(G$3=FALSE, SUMPRODUCT(--EXACT(G$5:G$17, PRE!G322))&gt;0))</f>
        <v>0</v>
      </c>
      <c r="H322" t="b">
        <f>AND(PRE!H322&lt;&gt;"", OR(H$3=FALSE, SUMPRODUCT(--EXACT(H$5:H$17, PRE!H322))&gt;0))</f>
        <v>0</v>
      </c>
      <c r="I322" t="b">
        <f>AND(PRE!I322&lt;&gt;"", OR(I$3=FALSE, SUMPRODUCT(--EXACT(I$5:I$17, PRE!I322))&gt;0))</f>
        <v>0</v>
      </c>
      <c r="J322" t="b">
        <f>AND(PRE!J322&lt;&gt;"", OR(J$3=FALSE, SUMPRODUCT(--EXACT(J$5:J$17, PRE!J322))&gt;0))</f>
        <v>0</v>
      </c>
      <c r="K322" t="b">
        <f>AND(PRE!K322&lt;&gt;"", OR(K$3=FALSE, SUMPRODUCT(--EXACT(K$5:K$17, PRE!K322))&gt;0))</f>
        <v>0</v>
      </c>
    </row>
    <row r="323" spans="1:11" x14ac:dyDescent="0.2">
      <c r="A323" t="b">
        <f>AND(PRE!A323&lt;&gt;"", SUMPRODUCT(--EXACT(PRE!A$18:A$517, PRE!A323))=1)</f>
        <v>0</v>
      </c>
      <c r="B323" t="b">
        <f>AND(PRE!B323&lt;&gt;"", OR(B$3=FALSE, SUMPRODUCT(--EXACT(B$5:B$17, PRE!B323))&gt;0))</f>
        <v>0</v>
      </c>
      <c r="C323" t="b">
        <f>AND(PRE!C323&lt;&gt;"", OR(C$3=FALSE, SUMPRODUCT(--EXACT(C$5:C$17, PRE!C323))&gt;0))</f>
        <v>0</v>
      </c>
      <c r="D323" t="b">
        <f>AND(PRE!D323&lt;&gt;"", OR(D$3=FALSE, SUMPRODUCT(--EXACT(D$5:D$17, PRE!D323))&gt;0))</f>
        <v>0</v>
      </c>
      <c r="E323" t="b">
        <f>AND(PRE!E323&lt;&gt;"", OR(E$3=FALSE, SUMPRODUCT(--EXACT(E$5:E$17, PRE!E323))&gt;0))</f>
        <v>0</v>
      </c>
      <c r="F323" t="b">
        <f>AND(PRE!F323&lt;&gt;"", OR(F$3=FALSE, SUMPRODUCT(--EXACT(F$5:F$17, PRE!F323))&gt;0))</f>
        <v>0</v>
      </c>
      <c r="G323" t="b">
        <f>AND(PRE!G323&lt;&gt;"", OR(G$3=FALSE, SUMPRODUCT(--EXACT(G$5:G$17, PRE!G323))&gt;0))</f>
        <v>0</v>
      </c>
      <c r="H323" t="b">
        <f>AND(PRE!H323&lt;&gt;"", OR(H$3=FALSE, SUMPRODUCT(--EXACT(H$5:H$17, PRE!H323))&gt;0))</f>
        <v>0</v>
      </c>
      <c r="I323" t="b">
        <f>AND(PRE!I323&lt;&gt;"", OR(I$3=FALSE, SUMPRODUCT(--EXACT(I$5:I$17, PRE!I323))&gt;0))</f>
        <v>0</v>
      </c>
      <c r="J323" t="b">
        <f>AND(PRE!J323&lt;&gt;"", OR(J$3=FALSE, SUMPRODUCT(--EXACT(J$5:J$17, PRE!J323))&gt;0))</f>
        <v>0</v>
      </c>
      <c r="K323" t="b">
        <f>AND(PRE!K323&lt;&gt;"", OR(K$3=FALSE, SUMPRODUCT(--EXACT(K$5:K$17, PRE!K323))&gt;0))</f>
        <v>0</v>
      </c>
    </row>
    <row r="324" spans="1:11" x14ac:dyDescent="0.2">
      <c r="A324" t="b">
        <f>AND(PRE!A324&lt;&gt;"", SUMPRODUCT(--EXACT(PRE!A$18:A$517, PRE!A324))=1)</f>
        <v>0</v>
      </c>
      <c r="B324" t="b">
        <f>AND(PRE!B324&lt;&gt;"", OR(B$3=FALSE, SUMPRODUCT(--EXACT(B$5:B$17, PRE!B324))&gt;0))</f>
        <v>0</v>
      </c>
      <c r="C324" t="b">
        <f>AND(PRE!C324&lt;&gt;"", OR(C$3=FALSE, SUMPRODUCT(--EXACT(C$5:C$17, PRE!C324))&gt;0))</f>
        <v>0</v>
      </c>
      <c r="D324" t="b">
        <f>AND(PRE!D324&lt;&gt;"", OR(D$3=FALSE, SUMPRODUCT(--EXACT(D$5:D$17, PRE!D324))&gt;0))</f>
        <v>0</v>
      </c>
      <c r="E324" t="b">
        <f>AND(PRE!E324&lt;&gt;"", OR(E$3=FALSE, SUMPRODUCT(--EXACT(E$5:E$17, PRE!E324))&gt;0))</f>
        <v>0</v>
      </c>
      <c r="F324" t="b">
        <f>AND(PRE!F324&lt;&gt;"", OR(F$3=FALSE, SUMPRODUCT(--EXACT(F$5:F$17, PRE!F324))&gt;0))</f>
        <v>0</v>
      </c>
      <c r="G324" t="b">
        <f>AND(PRE!G324&lt;&gt;"", OR(G$3=FALSE, SUMPRODUCT(--EXACT(G$5:G$17, PRE!G324))&gt;0))</f>
        <v>0</v>
      </c>
      <c r="H324" t="b">
        <f>AND(PRE!H324&lt;&gt;"", OR(H$3=FALSE, SUMPRODUCT(--EXACT(H$5:H$17, PRE!H324))&gt;0))</f>
        <v>0</v>
      </c>
      <c r="I324" t="b">
        <f>AND(PRE!I324&lt;&gt;"", OR(I$3=FALSE, SUMPRODUCT(--EXACT(I$5:I$17, PRE!I324))&gt;0))</f>
        <v>0</v>
      </c>
      <c r="J324" t="b">
        <f>AND(PRE!J324&lt;&gt;"", OR(J$3=FALSE, SUMPRODUCT(--EXACT(J$5:J$17, PRE!J324))&gt;0))</f>
        <v>0</v>
      </c>
      <c r="K324" t="b">
        <f>AND(PRE!K324&lt;&gt;"", OR(K$3=FALSE, SUMPRODUCT(--EXACT(K$5:K$17, PRE!K324))&gt;0))</f>
        <v>0</v>
      </c>
    </row>
    <row r="325" spans="1:11" x14ac:dyDescent="0.2">
      <c r="A325" t="b">
        <f>AND(PRE!A325&lt;&gt;"", SUMPRODUCT(--EXACT(PRE!A$18:A$517, PRE!A325))=1)</f>
        <v>0</v>
      </c>
      <c r="B325" t="b">
        <f>AND(PRE!B325&lt;&gt;"", OR(B$3=FALSE, SUMPRODUCT(--EXACT(B$5:B$17, PRE!B325))&gt;0))</f>
        <v>0</v>
      </c>
      <c r="C325" t="b">
        <f>AND(PRE!C325&lt;&gt;"", OR(C$3=FALSE, SUMPRODUCT(--EXACT(C$5:C$17, PRE!C325))&gt;0))</f>
        <v>0</v>
      </c>
      <c r="D325" t="b">
        <f>AND(PRE!D325&lt;&gt;"", OR(D$3=FALSE, SUMPRODUCT(--EXACT(D$5:D$17, PRE!D325))&gt;0))</f>
        <v>0</v>
      </c>
      <c r="E325" t="b">
        <f>AND(PRE!E325&lt;&gt;"", OR(E$3=FALSE, SUMPRODUCT(--EXACT(E$5:E$17, PRE!E325))&gt;0))</f>
        <v>0</v>
      </c>
      <c r="F325" t="b">
        <f>AND(PRE!F325&lt;&gt;"", OR(F$3=FALSE, SUMPRODUCT(--EXACT(F$5:F$17, PRE!F325))&gt;0))</f>
        <v>0</v>
      </c>
      <c r="G325" t="b">
        <f>AND(PRE!G325&lt;&gt;"", OR(G$3=FALSE, SUMPRODUCT(--EXACT(G$5:G$17, PRE!G325))&gt;0))</f>
        <v>0</v>
      </c>
      <c r="H325" t="b">
        <f>AND(PRE!H325&lt;&gt;"", OR(H$3=FALSE, SUMPRODUCT(--EXACT(H$5:H$17, PRE!H325))&gt;0))</f>
        <v>0</v>
      </c>
      <c r="I325" t="b">
        <f>AND(PRE!I325&lt;&gt;"", OR(I$3=FALSE, SUMPRODUCT(--EXACT(I$5:I$17, PRE!I325))&gt;0))</f>
        <v>0</v>
      </c>
      <c r="J325" t="b">
        <f>AND(PRE!J325&lt;&gt;"", OR(J$3=FALSE, SUMPRODUCT(--EXACT(J$5:J$17, PRE!J325))&gt;0))</f>
        <v>0</v>
      </c>
      <c r="K325" t="b">
        <f>AND(PRE!K325&lt;&gt;"", OR(K$3=FALSE, SUMPRODUCT(--EXACT(K$5:K$17, PRE!K325))&gt;0))</f>
        <v>0</v>
      </c>
    </row>
    <row r="326" spans="1:11" x14ac:dyDescent="0.2">
      <c r="A326" t="b">
        <f>AND(PRE!A326&lt;&gt;"", SUMPRODUCT(--EXACT(PRE!A$18:A$517, PRE!A326))=1)</f>
        <v>0</v>
      </c>
      <c r="B326" t="b">
        <f>AND(PRE!B326&lt;&gt;"", OR(B$3=FALSE, SUMPRODUCT(--EXACT(B$5:B$17, PRE!B326))&gt;0))</f>
        <v>0</v>
      </c>
      <c r="C326" t="b">
        <f>AND(PRE!C326&lt;&gt;"", OR(C$3=FALSE, SUMPRODUCT(--EXACT(C$5:C$17, PRE!C326))&gt;0))</f>
        <v>0</v>
      </c>
      <c r="D326" t="b">
        <f>AND(PRE!D326&lt;&gt;"", OR(D$3=FALSE, SUMPRODUCT(--EXACT(D$5:D$17, PRE!D326))&gt;0))</f>
        <v>0</v>
      </c>
      <c r="E326" t="b">
        <f>AND(PRE!E326&lt;&gt;"", OR(E$3=FALSE, SUMPRODUCT(--EXACT(E$5:E$17, PRE!E326))&gt;0))</f>
        <v>0</v>
      </c>
      <c r="F326" t="b">
        <f>AND(PRE!F326&lt;&gt;"", OR(F$3=FALSE, SUMPRODUCT(--EXACT(F$5:F$17, PRE!F326))&gt;0))</f>
        <v>0</v>
      </c>
      <c r="G326" t="b">
        <f>AND(PRE!G326&lt;&gt;"", OR(G$3=FALSE, SUMPRODUCT(--EXACT(G$5:G$17, PRE!G326))&gt;0))</f>
        <v>0</v>
      </c>
      <c r="H326" t="b">
        <f>AND(PRE!H326&lt;&gt;"", OR(H$3=FALSE, SUMPRODUCT(--EXACT(H$5:H$17, PRE!H326))&gt;0))</f>
        <v>0</v>
      </c>
      <c r="I326" t="b">
        <f>AND(PRE!I326&lt;&gt;"", OR(I$3=FALSE, SUMPRODUCT(--EXACT(I$5:I$17, PRE!I326))&gt;0))</f>
        <v>0</v>
      </c>
      <c r="J326" t="b">
        <f>AND(PRE!J326&lt;&gt;"", OR(J$3=FALSE, SUMPRODUCT(--EXACT(J$5:J$17, PRE!J326))&gt;0))</f>
        <v>0</v>
      </c>
      <c r="K326" t="b">
        <f>AND(PRE!K326&lt;&gt;"", OR(K$3=FALSE, SUMPRODUCT(--EXACT(K$5:K$17, PRE!K326))&gt;0))</f>
        <v>0</v>
      </c>
    </row>
    <row r="327" spans="1:11" x14ac:dyDescent="0.2">
      <c r="A327" t="b">
        <f>AND(PRE!A327&lt;&gt;"", SUMPRODUCT(--EXACT(PRE!A$18:A$517, PRE!A327))=1)</f>
        <v>0</v>
      </c>
      <c r="B327" t="b">
        <f>AND(PRE!B327&lt;&gt;"", OR(B$3=FALSE, SUMPRODUCT(--EXACT(B$5:B$17, PRE!B327))&gt;0))</f>
        <v>0</v>
      </c>
      <c r="C327" t="b">
        <f>AND(PRE!C327&lt;&gt;"", OR(C$3=FALSE, SUMPRODUCT(--EXACT(C$5:C$17, PRE!C327))&gt;0))</f>
        <v>0</v>
      </c>
      <c r="D327" t="b">
        <f>AND(PRE!D327&lt;&gt;"", OR(D$3=FALSE, SUMPRODUCT(--EXACT(D$5:D$17, PRE!D327))&gt;0))</f>
        <v>0</v>
      </c>
      <c r="E327" t="b">
        <f>AND(PRE!E327&lt;&gt;"", OR(E$3=FALSE, SUMPRODUCT(--EXACT(E$5:E$17, PRE!E327))&gt;0))</f>
        <v>0</v>
      </c>
      <c r="F327" t="b">
        <f>AND(PRE!F327&lt;&gt;"", OR(F$3=FALSE, SUMPRODUCT(--EXACT(F$5:F$17, PRE!F327))&gt;0))</f>
        <v>0</v>
      </c>
      <c r="G327" t="b">
        <f>AND(PRE!G327&lt;&gt;"", OR(G$3=FALSE, SUMPRODUCT(--EXACT(G$5:G$17, PRE!G327))&gt;0))</f>
        <v>0</v>
      </c>
      <c r="H327" t="b">
        <f>AND(PRE!H327&lt;&gt;"", OR(H$3=FALSE, SUMPRODUCT(--EXACT(H$5:H$17, PRE!H327))&gt;0))</f>
        <v>0</v>
      </c>
      <c r="I327" t="b">
        <f>AND(PRE!I327&lt;&gt;"", OR(I$3=FALSE, SUMPRODUCT(--EXACT(I$5:I$17, PRE!I327))&gt;0))</f>
        <v>0</v>
      </c>
      <c r="J327" t="b">
        <f>AND(PRE!J327&lt;&gt;"", OR(J$3=FALSE, SUMPRODUCT(--EXACT(J$5:J$17, PRE!J327))&gt;0))</f>
        <v>0</v>
      </c>
      <c r="K327" t="b">
        <f>AND(PRE!K327&lt;&gt;"", OR(K$3=FALSE, SUMPRODUCT(--EXACT(K$5:K$17, PRE!K327))&gt;0))</f>
        <v>0</v>
      </c>
    </row>
    <row r="328" spans="1:11" x14ac:dyDescent="0.2">
      <c r="A328" t="b">
        <f>AND(PRE!A328&lt;&gt;"", SUMPRODUCT(--EXACT(PRE!A$18:A$517, PRE!A328))=1)</f>
        <v>0</v>
      </c>
      <c r="B328" t="b">
        <f>AND(PRE!B328&lt;&gt;"", OR(B$3=FALSE, SUMPRODUCT(--EXACT(B$5:B$17, PRE!B328))&gt;0))</f>
        <v>0</v>
      </c>
      <c r="C328" t="b">
        <f>AND(PRE!C328&lt;&gt;"", OR(C$3=FALSE, SUMPRODUCT(--EXACT(C$5:C$17, PRE!C328))&gt;0))</f>
        <v>0</v>
      </c>
      <c r="D328" t="b">
        <f>AND(PRE!D328&lt;&gt;"", OR(D$3=FALSE, SUMPRODUCT(--EXACT(D$5:D$17, PRE!D328))&gt;0))</f>
        <v>0</v>
      </c>
      <c r="E328" t="b">
        <f>AND(PRE!E328&lt;&gt;"", OR(E$3=FALSE, SUMPRODUCT(--EXACT(E$5:E$17, PRE!E328))&gt;0))</f>
        <v>0</v>
      </c>
      <c r="F328" t="b">
        <f>AND(PRE!F328&lt;&gt;"", OR(F$3=FALSE, SUMPRODUCT(--EXACT(F$5:F$17, PRE!F328))&gt;0))</f>
        <v>0</v>
      </c>
      <c r="G328" t="b">
        <f>AND(PRE!G328&lt;&gt;"", OR(G$3=FALSE, SUMPRODUCT(--EXACT(G$5:G$17, PRE!G328))&gt;0))</f>
        <v>0</v>
      </c>
      <c r="H328" t="b">
        <f>AND(PRE!H328&lt;&gt;"", OR(H$3=FALSE, SUMPRODUCT(--EXACT(H$5:H$17, PRE!H328))&gt;0))</f>
        <v>0</v>
      </c>
      <c r="I328" t="b">
        <f>AND(PRE!I328&lt;&gt;"", OR(I$3=FALSE, SUMPRODUCT(--EXACT(I$5:I$17, PRE!I328))&gt;0))</f>
        <v>0</v>
      </c>
      <c r="J328" t="b">
        <f>AND(PRE!J328&lt;&gt;"", OR(J$3=FALSE, SUMPRODUCT(--EXACT(J$5:J$17, PRE!J328))&gt;0))</f>
        <v>0</v>
      </c>
      <c r="K328" t="b">
        <f>AND(PRE!K328&lt;&gt;"", OR(K$3=FALSE, SUMPRODUCT(--EXACT(K$5:K$17, PRE!K328))&gt;0))</f>
        <v>0</v>
      </c>
    </row>
    <row r="329" spans="1:11" x14ac:dyDescent="0.2">
      <c r="A329" t="b">
        <f>AND(PRE!A329&lt;&gt;"", SUMPRODUCT(--EXACT(PRE!A$18:A$517, PRE!A329))=1)</f>
        <v>0</v>
      </c>
      <c r="B329" t="b">
        <f>AND(PRE!B329&lt;&gt;"", OR(B$3=FALSE, SUMPRODUCT(--EXACT(B$5:B$17, PRE!B329))&gt;0))</f>
        <v>0</v>
      </c>
      <c r="C329" t="b">
        <f>AND(PRE!C329&lt;&gt;"", OR(C$3=FALSE, SUMPRODUCT(--EXACT(C$5:C$17, PRE!C329))&gt;0))</f>
        <v>0</v>
      </c>
      <c r="D329" t="b">
        <f>AND(PRE!D329&lt;&gt;"", OR(D$3=FALSE, SUMPRODUCT(--EXACT(D$5:D$17, PRE!D329))&gt;0))</f>
        <v>0</v>
      </c>
      <c r="E329" t="b">
        <f>AND(PRE!E329&lt;&gt;"", OR(E$3=FALSE, SUMPRODUCT(--EXACT(E$5:E$17, PRE!E329))&gt;0))</f>
        <v>0</v>
      </c>
      <c r="F329" t="b">
        <f>AND(PRE!F329&lt;&gt;"", OR(F$3=FALSE, SUMPRODUCT(--EXACT(F$5:F$17, PRE!F329))&gt;0))</f>
        <v>0</v>
      </c>
      <c r="G329" t="b">
        <f>AND(PRE!G329&lt;&gt;"", OR(G$3=FALSE, SUMPRODUCT(--EXACT(G$5:G$17, PRE!G329))&gt;0))</f>
        <v>0</v>
      </c>
      <c r="H329" t="b">
        <f>AND(PRE!H329&lt;&gt;"", OR(H$3=FALSE, SUMPRODUCT(--EXACT(H$5:H$17, PRE!H329))&gt;0))</f>
        <v>0</v>
      </c>
      <c r="I329" t="b">
        <f>AND(PRE!I329&lt;&gt;"", OR(I$3=FALSE, SUMPRODUCT(--EXACT(I$5:I$17, PRE!I329))&gt;0))</f>
        <v>0</v>
      </c>
      <c r="J329" t="b">
        <f>AND(PRE!J329&lt;&gt;"", OR(J$3=FALSE, SUMPRODUCT(--EXACT(J$5:J$17, PRE!J329))&gt;0))</f>
        <v>0</v>
      </c>
      <c r="K329" t="b">
        <f>AND(PRE!K329&lt;&gt;"", OR(K$3=FALSE, SUMPRODUCT(--EXACT(K$5:K$17, PRE!K329))&gt;0))</f>
        <v>0</v>
      </c>
    </row>
    <row r="330" spans="1:11" x14ac:dyDescent="0.2">
      <c r="A330" t="b">
        <f>AND(PRE!A330&lt;&gt;"", SUMPRODUCT(--EXACT(PRE!A$18:A$517, PRE!A330))=1)</f>
        <v>0</v>
      </c>
      <c r="B330" t="b">
        <f>AND(PRE!B330&lt;&gt;"", OR(B$3=FALSE, SUMPRODUCT(--EXACT(B$5:B$17, PRE!B330))&gt;0))</f>
        <v>0</v>
      </c>
      <c r="C330" t="b">
        <f>AND(PRE!C330&lt;&gt;"", OR(C$3=FALSE, SUMPRODUCT(--EXACT(C$5:C$17, PRE!C330))&gt;0))</f>
        <v>0</v>
      </c>
      <c r="D330" t="b">
        <f>AND(PRE!D330&lt;&gt;"", OR(D$3=FALSE, SUMPRODUCT(--EXACT(D$5:D$17, PRE!D330))&gt;0))</f>
        <v>0</v>
      </c>
      <c r="E330" t="b">
        <f>AND(PRE!E330&lt;&gt;"", OR(E$3=FALSE, SUMPRODUCT(--EXACT(E$5:E$17, PRE!E330))&gt;0))</f>
        <v>0</v>
      </c>
      <c r="F330" t="b">
        <f>AND(PRE!F330&lt;&gt;"", OR(F$3=FALSE, SUMPRODUCT(--EXACT(F$5:F$17, PRE!F330))&gt;0))</f>
        <v>0</v>
      </c>
      <c r="G330" t="b">
        <f>AND(PRE!G330&lt;&gt;"", OR(G$3=FALSE, SUMPRODUCT(--EXACT(G$5:G$17, PRE!G330))&gt;0))</f>
        <v>0</v>
      </c>
      <c r="H330" t="b">
        <f>AND(PRE!H330&lt;&gt;"", OR(H$3=FALSE, SUMPRODUCT(--EXACT(H$5:H$17, PRE!H330))&gt;0))</f>
        <v>0</v>
      </c>
      <c r="I330" t="b">
        <f>AND(PRE!I330&lt;&gt;"", OR(I$3=FALSE, SUMPRODUCT(--EXACT(I$5:I$17, PRE!I330))&gt;0))</f>
        <v>0</v>
      </c>
      <c r="J330" t="b">
        <f>AND(PRE!J330&lt;&gt;"", OR(J$3=FALSE, SUMPRODUCT(--EXACT(J$5:J$17, PRE!J330))&gt;0))</f>
        <v>0</v>
      </c>
      <c r="K330" t="b">
        <f>AND(PRE!K330&lt;&gt;"", OR(K$3=FALSE, SUMPRODUCT(--EXACT(K$5:K$17, PRE!K330))&gt;0))</f>
        <v>0</v>
      </c>
    </row>
    <row r="331" spans="1:11" x14ac:dyDescent="0.2">
      <c r="A331" t="b">
        <f>AND(PRE!A331&lt;&gt;"", SUMPRODUCT(--EXACT(PRE!A$18:A$517, PRE!A331))=1)</f>
        <v>0</v>
      </c>
      <c r="B331" t="b">
        <f>AND(PRE!B331&lt;&gt;"", OR(B$3=FALSE, SUMPRODUCT(--EXACT(B$5:B$17, PRE!B331))&gt;0))</f>
        <v>0</v>
      </c>
      <c r="C331" t="b">
        <f>AND(PRE!C331&lt;&gt;"", OR(C$3=FALSE, SUMPRODUCT(--EXACT(C$5:C$17, PRE!C331))&gt;0))</f>
        <v>0</v>
      </c>
      <c r="D331" t="b">
        <f>AND(PRE!D331&lt;&gt;"", OR(D$3=FALSE, SUMPRODUCT(--EXACT(D$5:D$17, PRE!D331))&gt;0))</f>
        <v>0</v>
      </c>
      <c r="E331" t="b">
        <f>AND(PRE!E331&lt;&gt;"", OR(E$3=FALSE, SUMPRODUCT(--EXACT(E$5:E$17, PRE!E331))&gt;0))</f>
        <v>0</v>
      </c>
      <c r="F331" t="b">
        <f>AND(PRE!F331&lt;&gt;"", OR(F$3=FALSE, SUMPRODUCT(--EXACT(F$5:F$17, PRE!F331))&gt;0))</f>
        <v>0</v>
      </c>
      <c r="G331" t="b">
        <f>AND(PRE!G331&lt;&gt;"", OR(G$3=FALSE, SUMPRODUCT(--EXACT(G$5:G$17, PRE!G331))&gt;0))</f>
        <v>0</v>
      </c>
      <c r="H331" t="b">
        <f>AND(PRE!H331&lt;&gt;"", OR(H$3=FALSE, SUMPRODUCT(--EXACT(H$5:H$17, PRE!H331))&gt;0))</f>
        <v>0</v>
      </c>
      <c r="I331" t="b">
        <f>AND(PRE!I331&lt;&gt;"", OR(I$3=FALSE, SUMPRODUCT(--EXACT(I$5:I$17, PRE!I331))&gt;0))</f>
        <v>0</v>
      </c>
      <c r="J331" t="b">
        <f>AND(PRE!J331&lt;&gt;"", OR(J$3=FALSE, SUMPRODUCT(--EXACT(J$5:J$17, PRE!J331))&gt;0))</f>
        <v>0</v>
      </c>
      <c r="K331" t="b">
        <f>AND(PRE!K331&lt;&gt;"", OR(K$3=FALSE, SUMPRODUCT(--EXACT(K$5:K$17, PRE!K331))&gt;0))</f>
        <v>0</v>
      </c>
    </row>
    <row r="332" spans="1:11" x14ac:dyDescent="0.2">
      <c r="A332" t="b">
        <f>AND(PRE!A332&lt;&gt;"", SUMPRODUCT(--EXACT(PRE!A$18:A$517, PRE!A332))=1)</f>
        <v>0</v>
      </c>
      <c r="B332" t="b">
        <f>AND(PRE!B332&lt;&gt;"", OR(B$3=FALSE, SUMPRODUCT(--EXACT(B$5:B$17, PRE!B332))&gt;0))</f>
        <v>0</v>
      </c>
      <c r="C332" t="b">
        <f>AND(PRE!C332&lt;&gt;"", OR(C$3=FALSE, SUMPRODUCT(--EXACT(C$5:C$17, PRE!C332))&gt;0))</f>
        <v>0</v>
      </c>
      <c r="D332" t="b">
        <f>AND(PRE!D332&lt;&gt;"", OR(D$3=FALSE, SUMPRODUCT(--EXACT(D$5:D$17, PRE!D332))&gt;0))</f>
        <v>0</v>
      </c>
      <c r="E332" t="b">
        <f>AND(PRE!E332&lt;&gt;"", OR(E$3=FALSE, SUMPRODUCT(--EXACT(E$5:E$17, PRE!E332))&gt;0))</f>
        <v>0</v>
      </c>
      <c r="F332" t="b">
        <f>AND(PRE!F332&lt;&gt;"", OR(F$3=FALSE, SUMPRODUCT(--EXACT(F$5:F$17, PRE!F332))&gt;0))</f>
        <v>0</v>
      </c>
      <c r="G332" t="b">
        <f>AND(PRE!G332&lt;&gt;"", OR(G$3=FALSE, SUMPRODUCT(--EXACT(G$5:G$17, PRE!G332))&gt;0))</f>
        <v>0</v>
      </c>
      <c r="H332" t="b">
        <f>AND(PRE!H332&lt;&gt;"", OR(H$3=FALSE, SUMPRODUCT(--EXACT(H$5:H$17, PRE!H332))&gt;0))</f>
        <v>0</v>
      </c>
      <c r="I332" t="b">
        <f>AND(PRE!I332&lt;&gt;"", OR(I$3=FALSE, SUMPRODUCT(--EXACT(I$5:I$17, PRE!I332))&gt;0))</f>
        <v>0</v>
      </c>
      <c r="J332" t="b">
        <f>AND(PRE!J332&lt;&gt;"", OR(J$3=FALSE, SUMPRODUCT(--EXACT(J$5:J$17, PRE!J332))&gt;0))</f>
        <v>0</v>
      </c>
      <c r="K332" t="b">
        <f>AND(PRE!K332&lt;&gt;"", OR(K$3=FALSE, SUMPRODUCT(--EXACT(K$5:K$17, PRE!K332))&gt;0))</f>
        <v>0</v>
      </c>
    </row>
    <row r="333" spans="1:11" x14ac:dyDescent="0.2">
      <c r="A333" t="b">
        <f>AND(PRE!A333&lt;&gt;"", SUMPRODUCT(--EXACT(PRE!A$18:A$517, PRE!A333))=1)</f>
        <v>0</v>
      </c>
      <c r="B333" t="b">
        <f>AND(PRE!B333&lt;&gt;"", OR(B$3=FALSE, SUMPRODUCT(--EXACT(B$5:B$17, PRE!B333))&gt;0))</f>
        <v>0</v>
      </c>
      <c r="C333" t="b">
        <f>AND(PRE!C333&lt;&gt;"", OR(C$3=FALSE, SUMPRODUCT(--EXACT(C$5:C$17, PRE!C333))&gt;0))</f>
        <v>0</v>
      </c>
      <c r="D333" t="b">
        <f>AND(PRE!D333&lt;&gt;"", OR(D$3=FALSE, SUMPRODUCT(--EXACT(D$5:D$17, PRE!D333))&gt;0))</f>
        <v>0</v>
      </c>
      <c r="E333" t="b">
        <f>AND(PRE!E333&lt;&gt;"", OR(E$3=FALSE, SUMPRODUCT(--EXACT(E$5:E$17, PRE!E333))&gt;0))</f>
        <v>0</v>
      </c>
      <c r="F333" t="b">
        <f>AND(PRE!F333&lt;&gt;"", OR(F$3=FALSE, SUMPRODUCT(--EXACT(F$5:F$17, PRE!F333))&gt;0))</f>
        <v>0</v>
      </c>
      <c r="G333" t="b">
        <f>AND(PRE!G333&lt;&gt;"", OR(G$3=FALSE, SUMPRODUCT(--EXACT(G$5:G$17, PRE!G333))&gt;0))</f>
        <v>0</v>
      </c>
      <c r="H333" t="b">
        <f>AND(PRE!H333&lt;&gt;"", OR(H$3=FALSE, SUMPRODUCT(--EXACT(H$5:H$17, PRE!H333))&gt;0))</f>
        <v>0</v>
      </c>
      <c r="I333" t="b">
        <f>AND(PRE!I333&lt;&gt;"", OR(I$3=FALSE, SUMPRODUCT(--EXACT(I$5:I$17, PRE!I333))&gt;0))</f>
        <v>0</v>
      </c>
      <c r="J333" t="b">
        <f>AND(PRE!J333&lt;&gt;"", OR(J$3=FALSE, SUMPRODUCT(--EXACT(J$5:J$17, PRE!J333))&gt;0))</f>
        <v>0</v>
      </c>
      <c r="K333" t="b">
        <f>AND(PRE!K333&lt;&gt;"", OR(K$3=FALSE, SUMPRODUCT(--EXACT(K$5:K$17, PRE!K333))&gt;0))</f>
        <v>0</v>
      </c>
    </row>
    <row r="334" spans="1:11" x14ac:dyDescent="0.2">
      <c r="A334" t="b">
        <f>AND(PRE!A334&lt;&gt;"", SUMPRODUCT(--EXACT(PRE!A$18:A$517, PRE!A334))=1)</f>
        <v>0</v>
      </c>
      <c r="B334" t="b">
        <f>AND(PRE!B334&lt;&gt;"", OR(B$3=FALSE, SUMPRODUCT(--EXACT(B$5:B$17, PRE!B334))&gt;0))</f>
        <v>0</v>
      </c>
      <c r="C334" t="b">
        <f>AND(PRE!C334&lt;&gt;"", OR(C$3=FALSE, SUMPRODUCT(--EXACT(C$5:C$17, PRE!C334))&gt;0))</f>
        <v>0</v>
      </c>
      <c r="D334" t="b">
        <f>AND(PRE!D334&lt;&gt;"", OR(D$3=FALSE, SUMPRODUCT(--EXACT(D$5:D$17, PRE!D334))&gt;0))</f>
        <v>0</v>
      </c>
      <c r="E334" t="b">
        <f>AND(PRE!E334&lt;&gt;"", OR(E$3=FALSE, SUMPRODUCT(--EXACT(E$5:E$17, PRE!E334))&gt;0))</f>
        <v>0</v>
      </c>
      <c r="F334" t="b">
        <f>AND(PRE!F334&lt;&gt;"", OR(F$3=FALSE, SUMPRODUCT(--EXACT(F$5:F$17, PRE!F334))&gt;0))</f>
        <v>0</v>
      </c>
      <c r="G334" t="b">
        <f>AND(PRE!G334&lt;&gt;"", OR(G$3=FALSE, SUMPRODUCT(--EXACT(G$5:G$17, PRE!G334))&gt;0))</f>
        <v>0</v>
      </c>
      <c r="H334" t="b">
        <f>AND(PRE!H334&lt;&gt;"", OR(H$3=FALSE, SUMPRODUCT(--EXACT(H$5:H$17, PRE!H334))&gt;0))</f>
        <v>0</v>
      </c>
      <c r="I334" t="b">
        <f>AND(PRE!I334&lt;&gt;"", OR(I$3=FALSE, SUMPRODUCT(--EXACT(I$5:I$17, PRE!I334))&gt;0))</f>
        <v>0</v>
      </c>
      <c r="J334" t="b">
        <f>AND(PRE!J334&lt;&gt;"", OR(J$3=FALSE, SUMPRODUCT(--EXACT(J$5:J$17, PRE!J334))&gt;0))</f>
        <v>0</v>
      </c>
      <c r="K334" t="b">
        <f>AND(PRE!K334&lt;&gt;"", OR(K$3=FALSE, SUMPRODUCT(--EXACT(K$5:K$17, PRE!K334))&gt;0))</f>
        <v>0</v>
      </c>
    </row>
    <row r="335" spans="1:11" x14ac:dyDescent="0.2">
      <c r="A335" t="b">
        <f>AND(PRE!A335&lt;&gt;"", SUMPRODUCT(--EXACT(PRE!A$18:A$517, PRE!A335))=1)</f>
        <v>0</v>
      </c>
      <c r="B335" t="b">
        <f>AND(PRE!B335&lt;&gt;"", OR(B$3=FALSE, SUMPRODUCT(--EXACT(B$5:B$17, PRE!B335))&gt;0))</f>
        <v>0</v>
      </c>
      <c r="C335" t="b">
        <f>AND(PRE!C335&lt;&gt;"", OR(C$3=FALSE, SUMPRODUCT(--EXACT(C$5:C$17, PRE!C335))&gt;0))</f>
        <v>0</v>
      </c>
      <c r="D335" t="b">
        <f>AND(PRE!D335&lt;&gt;"", OR(D$3=FALSE, SUMPRODUCT(--EXACT(D$5:D$17, PRE!D335))&gt;0))</f>
        <v>0</v>
      </c>
      <c r="E335" t="b">
        <f>AND(PRE!E335&lt;&gt;"", OR(E$3=FALSE, SUMPRODUCT(--EXACT(E$5:E$17, PRE!E335))&gt;0))</f>
        <v>0</v>
      </c>
      <c r="F335" t="b">
        <f>AND(PRE!F335&lt;&gt;"", OR(F$3=FALSE, SUMPRODUCT(--EXACT(F$5:F$17, PRE!F335))&gt;0))</f>
        <v>0</v>
      </c>
      <c r="G335" t="b">
        <f>AND(PRE!G335&lt;&gt;"", OR(G$3=FALSE, SUMPRODUCT(--EXACT(G$5:G$17, PRE!G335))&gt;0))</f>
        <v>0</v>
      </c>
      <c r="H335" t="b">
        <f>AND(PRE!H335&lt;&gt;"", OR(H$3=FALSE, SUMPRODUCT(--EXACT(H$5:H$17, PRE!H335))&gt;0))</f>
        <v>0</v>
      </c>
      <c r="I335" t="b">
        <f>AND(PRE!I335&lt;&gt;"", OR(I$3=FALSE, SUMPRODUCT(--EXACT(I$5:I$17, PRE!I335))&gt;0))</f>
        <v>0</v>
      </c>
      <c r="J335" t="b">
        <f>AND(PRE!J335&lt;&gt;"", OR(J$3=FALSE, SUMPRODUCT(--EXACT(J$5:J$17, PRE!J335))&gt;0))</f>
        <v>0</v>
      </c>
      <c r="K335" t="b">
        <f>AND(PRE!K335&lt;&gt;"", OR(K$3=FALSE, SUMPRODUCT(--EXACT(K$5:K$17, PRE!K335))&gt;0))</f>
        <v>0</v>
      </c>
    </row>
    <row r="336" spans="1:11" x14ac:dyDescent="0.2">
      <c r="A336" t="b">
        <f>AND(PRE!A336&lt;&gt;"", SUMPRODUCT(--EXACT(PRE!A$18:A$517, PRE!A336))=1)</f>
        <v>0</v>
      </c>
      <c r="B336" t="b">
        <f>AND(PRE!B336&lt;&gt;"", OR(B$3=FALSE, SUMPRODUCT(--EXACT(B$5:B$17, PRE!B336))&gt;0))</f>
        <v>0</v>
      </c>
      <c r="C336" t="b">
        <f>AND(PRE!C336&lt;&gt;"", OR(C$3=FALSE, SUMPRODUCT(--EXACT(C$5:C$17, PRE!C336))&gt;0))</f>
        <v>0</v>
      </c>
      <c r="D336" t="b">
        <f>AND(PRE!D336&lt;&gt;"", OR(D$3=FALSE, SUMPRODUCT(--EXACT(D$5:D$17, PRE!D336))&gt;0))</f>
        <v>0</v>
      </c>
      <c r="E336" t="b">
        <f>AND(PRE!E336&lt;&gt;"", OR(E$3=FALSE, SUMPRODUCT(--EXACT(E$5:E$17, PRE!E336))&gt;0))</f>
        <v>0</v>
      </c>
      <c r="F336" t="b">
        <f>AND(PRE!F336&lt;&gt;"", OR(F$3=FALSE, SUMPRODUCT(--EXACT(F$5:F$17, PRE!F336))&gt;0))</f>
        <v>0</v>
      </c>
      <c r="G336" t="b">
        <f>AND(PRE!G336&lt;&gt;"", OR(G$3=FALSE, SUMPRODUCT(--EXACT(G$5:G$17, PRE!G336))&gt;0))</f>
        <v>0</v>
      </c>
      <c r="H336" t="b">
        <f>AND(PRE!H336&lt;&gt;"", OR(H$3=FALSE, SUMPRODUCT(--EXACT(H$5:H$17, PRE!H336))&gt;0))</f>
        <v>0</v>
      </c>
      <c r="I336" t="b">
        <f>AND(PRE!I336&lt;&gt;"", OR(I$3=FALSE, SUMPRODUCT(--EXACT(I$5:I$17, PRE!I336))&gt;0))</f>
        <v>0</v>
      </c>
      <c r="J336" t="b">
        <f>AND(PRE!J336&lt;&gt;"", OR(J$3=FALSE, SUMPRODUCT(--EXACT(J$5:J$17, PRE!J336))&gt;0))</f>
        <v>0</v>
      </c>
      <c r="K336" t="b">
        <f>AND(PRE!K336&lt;&gt;"", OR(K$3=FALSE, SUMPRODUCT(--EXACT(K$5:K$17, PRE!K336))&gt;0))</f>
        <v>0</v>
      </c>
    </row>
    <row r="337" spans="1:11" x14ac:dyDescent="0.2">
      <c r="A337" t="b">
        <f>AND(PRE!A337&lt;&gt;"", SUMPRODUCT(--EXACT(PRE!A$18:A$517, PRE!A337))=1)</f>
        <v>0</v>
      </c>
      <c r="B337" t="b">
        <f>AND(PRE!B337&lt;&gt;"", OR(B$3=FALSE, SUMPRODUCT(--EXACT(B$5:B$17, PRE!B337))&gt;0))</f>
        <v>0</v>
      </c>
      <c r="C337" t="b">
        <f>AND(PRE!C337&lt;&gt;"", OR(C$3=FALSE, SUMPRODUCT(--EXACT(C$5:C$17, PRE!C337))&gt;0))</f>
        <v>0</v>
      </c>
      <c r="D337" t="b">
        <f>AND(PRE!D337&lt;&gt;"", OR(D$3=FALSE, SUMPRODUCT(--EXACT(D$5:D$17, PRE!D337))&gt;0))</f>
        <v>0</v>
      </c>
      <c r="E337" t="b">
        <f>AND(PRE!E337&lt;&gt;"", OR(E$3=FALSE, SUMPRODUCT(--EXACT(E$5:E$17, PRE!E337))&gt;0))</f>
        <v>0</v>
      </c>
      <c r="F337" t="b">
        <f>AND(PRE!F337&lt;&gt;"", OR(F$3=FALSE, SUMPRODUCT(--EXACT(F$5:F$17, PRE!F337))&gt;0))</f>
        <v>0</v>
      </c>
      <c r="G337" t="b">
        <f>AND(PRE!G337&lt;&gt;"", OR(G$3=FALSE, SUMPRODUCT(--EXACT(G$5:G$17, PRE!G337))&gt;0))</f>
        <v>0</v>
      </c>
      <c r="H337" t="b">
        <f>AND(PRE!H337&lt;&gt;"", OR(H$3=FALSE, SUMPRODUCT(--EXACT(H$5:H$17, PRE!H337))&gt;0))</f>
        <v>0</v>
      </c>
      <c r="I337" t="b">
        <f>AND(PRE!I337&lt;&gt;"", OR(I$3=FALSE, SUMPRODUCT(--EXACT(I$5:I$17, PRE!I337))&gt;0))</f>
        <v>0</v>
      </c>
      <c r="J337" t="b">
        <f>AND(PRE!J337&lt;&gt;"", OR(J$3=FALSE, SUMPRODUCT(--EXACT(J$5:J$17, PRE!J337))&gt;0))</f>
        <v>0</v>
      </c>
      <c r="K337" t="b">
        <f>AND(PRE!K337&lt;&gt;"", OR(K$3=FALSE, SUMPRODUCT(--EXACT(K$5:K$17, PRE!K337))&gt;0))</f>
        <v>0</v>
      </c>
    </row>
    <row r="338" spans="1:11" x14ac:dyDescent="0.2">
      <c r="A338" t="b">
        <f>AND(PRE!A338&lt;&gt;"", SUMPRODUCT(--EXACT(PRE!A$18:A$517, PRE!A338))=1)</f>
        <v>0</v>
      </c>
      <c r="B338" t="b">
        <f>AND(PRE!B338&lt;&gt;"", OR(B$3=FALSE, SUMPRODUCT(--EXACT(B$5:B$17, PRE!B338))&gt;0))</f>
        <v>0</v>
      </c>
      <c r="C338" t="b">
        <f>AND(PRE!C338&lt;&gt;"", OR(C$3=FALSE, SUMPRODUCT(--EXACT(C$5:C$17, PRE!C338))&gt;0))</f>
        <v>0</v>
      </c>
      <c r="D338" t="b">
        <f>AND(PRE!D338&lt;&gt;"", OR(D$3=FALSE, SUMPRODUCT(--EXACT(D$5:D$17, PRE!D338))&gt;0))</f>
        <v>0</v>
      </c>
      <c r="E338" t="b">
        <f>AND(PRE!E338&lt;&gt;"", OR(E$3=FALSE, SUMPRODUCT(--EXACT(E$5:E$17, PRE!E338))&gt;0))</f>
        <v>0</v>
      </c>
      <c r="F338" t="b">
        <f>AND(PRE!F338&lt;&gt;"", OR(F$3=FALSE, SUMPRODUCT(--EXACT(F$5:F$17, PRE!F338))&gt;0))</f>
        <v>0</v>
      </c>
      <c r="G338" t="b">
        <f>AND(PRE!G338&lt;&gt;"", OR(G$3=FALSE, SUMPRODUCT(--EXACT(G$5:G$17, PRE!G338))&gt;0))</f>
        <v>0</v>
      </c>
      <c r="H338" t="b">
        <f>AND(PRE!H338&lt;&gt;"", OR(H$3=FALSE, SUMPRODUCT(--EXACT(H$5:H$17, PRE!H338))&gt;0))</f>
        <v>0</v>
      </c>
      <c r="I338" t="b">
        <f>AND(PRE!I338&lt;&gt;"", OR(I$3=FALSE, SUMPRODUCT(--EXACT(I$5:I$17, PRE!I338))&gt;0))</f>
        <v>0</v>
      </c>
      <c r="J338" t="b">
        <f>AND(PRE!J338&lt;&gt;"", OR(J$3=FALSE, SUMPRODUCT(--EXACT(J$5:J$17, PRE!J338))&gt;0))</f>
        <v>0</v>
      </c>
      <c r="K338" t="b">
        <f>AND(PRE!K338&lt;&gt;"", OR(K$3=FALSE, SUMPRODUCT(--EXACT(K$5:K$17, PRE!K338))&gt;0))</f>
        <v>0</v>
      </c>
    </row>
    <row r="339" spans="1:11" x14ac:dyDescent="0.2">
      <c r="A339" t="b">
        <f>AND(PRE!A339&lt;&gt;"", SUMPRODUCT(--EXACT(PRE!A$18:A$517, PRE!A339))=1)</f>
        <v>0</v>
      </c>
      <c r="B339" t="b">
        <f>AND(PRE!B339&lt;&gt;"", OR(B$3=FALSE, SUMPRODUCT(--EXACT(B$5:B$17, PRE!B339))&gt;0))</f>
        <v>0</v>
      </c>
      <c r="C339" t="b">
        <f>AND(PRE!C339&lt;&gt;"", OR(C$3=FALSE, SUMPRODUCT(--EXACT(C$5:C$17, PRE!C339))&gt;0))</f>
        <v>0</v>
      </c>
      <c r="D339" t="b">
        <f>AND(PRE!D339&lt;&gt;"", OR(D$3=FALSE, SUMPRODUCT(--EXACT(D$5:D$17, PRE!D339))&gt;0))</f>
        <v>0</v>
      </c>
      <c r="E339" t="b">
        <f>AND(PRE!E339&lt;&gt;"", OR(E$3=FALSE, SUMPRODUCT(--EXACT(E$5:E$17, PRE!E339))&gt;0))</f>
        <v>0</v>
      </c>
      <c r="F339" t="b">
        <f>AND(PRE!F339&lt;&gt;"", OR(F$3=FALSE, SUMPRODUCT(--EXACT(F$5:F$17, PRE!F339))&gt;0))</f>
        <v>0</v>
      </c>
      <c r="G339" t="b">
        <f>AND(PRE!G339&lt;&gt;"", OR(G$3=FALSE, SUMPRODUCT(--EXACT(G$5:G$17, PRE!G339))&gt;0))</f>
        <v>0</v>
      </c>
      <c r="H339" t="b">
        <f>AND(PRE!H339&lt;&gt;"", OR(H$3=FALSE, SUMPRODUCT(--EXACT(H$5:H$17, PRE!H339))&gt;0))</f>
        <v>0</v>
      </c>
      <c r="I339" t="b">
        <f>AND(PRE!I339&lt;&gt;"", OR(I$3=FALSE, SUMPRODUCT(--EXACT(I$5:I$17, PRE!I339))&gt;0))</f>
        <v>0</v>
      </c>
      <c r="J339" t="b">
        <f>AND(PRE!J339&lt;&gt;"", OR(J$3=FALSE, SUMPRODUCT(--EXACT(J$5:J$17, PRE!J339))&gt;0))</f>
        <v>0</v>
      </c>
      <c r="K339" t="b">
        <f>AND(PRE!K339&lt;&gt;"", OR(K$3=FALSE, SUMPRODUCT(--EXACT(K$5:K$17, PRE!K339))&gt;0))</f>
        <v>0</v>
      </c>
    </row>
    <row r="340" spans="1:11" x14ac:dyDescent="0.2">
      <c r="A340" t="b">
        <f>AND(PRE!A340&lt;&gt;"", SUMPRODUCT(--EXACT(PRE!A$18:A$517, PRE!A340))=1)</f>
        <v>0</v>
      </c>
      <c r="B340" t="b">
        <f>AND(PRE!B340&lt;&gt;"", OR(B$3=FALSE, SUMPRODUCT(--EXACT(B$5:B$17, PRE!B340))&gt;0))</f>
        <v>0</v>
      </c>
      <c r="C340" t="b">
        <f>AND(PRE!C340&lt;&gt;"", OR(C$3=FALSE, SUMPRODUCT(--EXACT(C$5:C$17, PRE!C340))&gt;0))</f>
        <v>0</v>
      </c>
      <c r="D340" t="b">
        <f>AND(PRE!D340&lt;&gt;"", OR(D$3=FALSE, SUMPRODUCT(--EXACT(D$5:D$17, PRE!D340))&gt;0))</f>
        <v>0</v>
      </c>
      <c r="E340" t="b">
        <f>AND(PRE!E340&lt;&gt;"", OR(E$3=FALSE, SUMPRODUCT(--EXACT(E$5:E$17, PRE!E340))&gt;0))</f>
        <v>0</v>
      </c>
      <c r="F340" t="b">
        <f>AND(PRE!F340&lt;&gt;"", OR(F$3=FALSE, SUMPRODUCT(--EXACT(F$5:F$17, PRE!F340))&gt;0))</f>
        <v>0</v>
      </c>
      <c r="G340" t="b">
        <f>AND(PRE!G340&lt;&gt;"", OR(G$3=FALSE, SUMPRODUCT(--EXACT(G$5:G$17, PRE!G340))&gt;0))</f>
        <v>0</v>
      </c>
      <c r="H340" t="b">
        <f>AND(PRE!H340&lt;&gt;"", OR(H$3=FALSE, SUMPRODUCT(--EXACT(H$5:H$17, PRE!H340))&gt;0))</f>
        <v>0</v>
      </c>
      <c r="I340" t="b">
        <f>AND(PRE!I340&lt;&gt;"", OR(I$3=FALSE, SUMPRODUCT(--EXACT(I$5:I$17, PRE!I340))&gt;0))</f>
        <v>0</v>
      </c>
      <c r="J340" t="b">
        <f>AND(PRE!J340&lt;&gt;"", OR(J$3=FALSE, SUMPRODUCT(--EXACT(J$5:J$17, PRE!J340))&gt;0))</f>
        <v>0</v>
      </c>
      <c r="K340" t="b">
        <f>AND(PRE!K340&lt;&gt;"", OR(K$3=FALSE, SUMPRODUCT(--EXACT(K$5:K$17, PRE!K340))&gt;0))</f>
        <v>0</v>
      </c>
    </row>
    <row r="341" spans="1:11" x14ac:dyDescent="0.2">
      <c r="A341" t="b">
        <f>AND(PRE!A341&lt;&gt;"", SUMPRODUCT(--EXACT(PRE!A$18:A$517, PRE!A341))=1)</f>
        <v>0</v>
      </c>
      <c r="B341" t="b">
        <f>AND(PRE!B341&lt;&gt;"", OR(B$3=FALSE, SUMPRODUCT(--EXACT(B$5:B$17, PRE!B341))&gt;0))</f>
        <v>0</v>
      </c>
      <c r="C341" t="b">
        <f>AND(PRE!C341&lt;&gt;"", OR(C$3=FALSE, SUMPRODUCT(--EXACT(C$5:C$17, PRE!C341))&gt;0))</f>
        <v>0</v>
      </c>
      <c r="D341" t="b">
        <f>AND(PRE!D341&lt;&gt;"", OR(D$3=FALSE, SUMPRODUCT(--EXACT(D$5:D$17, PRE!D341))&gt;0))</f>
        <v>0</v>
      </c>
      <c r="E341" t="b">
        <f>AND(PRE!E341&lt;&gt;"", OR(E$3=FALSE, SUMPRODUCT(--EXACT(E$5:E$17, PRE!E341))&gt;0))</f>
        <v>0</v>
      </c>
      <c r="F341" t="b">
        <f>AND(PRE!F341&lt;&gt;"", OR(F$3=FALSE, SUMPRODUCT(--EXACT(F$5:F$17, PRE!F341))&gt;0))</f>
        <v>0</v>
      </c>
      <c r="G341" t="b">
        <f>AND(PRE!G341&lt;&gt;"", OR(G$3=FALSE, SUMPRODUCT(--EXACT(G$5:G$17, PRE!G341))&gt;0))</f>
        <v>0</v>
      </c>
      <c r="H341" t="b">
        <f>AND(PRE!H341&lt;&gt;"", OR(H$3=FALSE, SUMPRODUCT(--EXACT(H$5:H$17, PRE!H341))&gt;0))</f>
        <v>0</v>
      </c>
      <c r="I341" t="b">
        <f>AND(PRE!I341&lt;&gt;"", OR(I$3=FALSE, SUMPRODUCT(--EXACT(I$5:I$17, PRE!I341))&gt;0))</f>
        <v>0</v>
      </c>
      <c r="J341" t="b">
        <f>AND(PRE!J341&lt;&gt;"", OR(J$3=FALSE, SUMPRODUCT(--EXACT(J$5:J$17, PRE!J341))&gt;0))</f>
        <v>0</v>
      </c>
      <c r="K341" t="b">
        <f>AND(PRE!K341&lt;&gt;"", OR(K$3=FALSE, SUMPRODUCT(--EXACT(K$5:K$17, PRE!K341))&gt;0))</f>
        <v>0</v>
      </c>
    </row>
    <row r="342" spans="1:11" x14ac:dyDescent="0.2">
      <c r="A342" t="b">
        <f>AND(PRE!A342&lt;&gt;"", SUMPRODUCT(--EXACT(PRE!A$18:A$517, PRE!A342))=1)</f>
        <v>0</v>
      </c>
      <c r="B342" t="b">
        <f>AND(PRE!B342&lt;&gt;"", OR(B$3=FALSE, SUMPRODUCT(--EXACT(B$5:B$17, PRE!B342))&gt;0))</f>
        <v>0</v>
      </c>
      <c r="C342" t="b">
        <f>AND(PRE!C342&lt;&gt;"", OR(C$3=FALSE, SUMPRODUCT(--EXACT(C$5:C$17, PRE!C342))&gt;0))</f>
        <v>0</v>
      </c>
      <c r="D342" t="b">
        <f>AND(PRE!D342&lt;&gt;"", OR(D$3=FALSE, SUMPRODUCT(--EXACT(D$5:D$17, PRE!D342))&gt;0))</f>
        <v>0</v>
      </c>
      <c r="E342" t="b">
        <f>AND(PRE!E342&lt;&gt;"", OR(E$3=FALSE, SUMPRODUCT(--EXACT(E$5:E$17, PRE!E342))&gt;0))</f>
        <v>0</v>
      </c>
      <c r="F342" t="b">
        <f>AND(PRE!F342&lt;&gt;"", OR(F$3=FALSE, SUMPRODUCT(--EXACT(F$5:F$17, PRE!F342))&gt;0))</f>
        <v>0</v>
      </c>
      <c r="G342" t="b">
        <f>AND(PRE!G342&lt;&gt;"", OR(G$3=FALSE, SUMPRODUCT(--EXACT(G$5:G$17, PRE!G342))&gt;0))</f>
        <v>0</v>
      </c>
      <c r="H342" t="b">
        <f>AND(PRE!H342&lt;&gt;"", OR(H$3=FALSE, SUMPRODUCT(--EXACT(H$5:H$17, PRE!H342))&gt;0))</f>
        <v>0</v>
      </c>
      <c r="I342" t="b">
        <f>AND(PRE!I342&lt;&gt;"", OR(I$3=FALSE, SUMPRODUCT(--EXACT(I$5:I$17, PRE!I342))&gt;0))</f>
        <v>0</v>
      </c>
      <c r="J342" t="b">
        <f>AND(PRE!J342&lt;&gt;"", OR(J$3=FALSE, SUMPRODUCT(--EXACT(J$5:J$17, PRE!J342))&gt;0))</f>
        <v>0</v>
      </c>
      <c r="K342" t="b">
        <f>AND(PRE!K342&lt;&gt;"", OR(K$3=FALSE, SUMPRODUCT(--EXACT(K$5:K$17, PRE!K342))&gt;0))</f>
        <v>0</v>
      </c>
    </row>
    <row r="343" spans="1:11" x14ac:dyDescent="0.2">
      <c r="A343" t="b">
        <f>AND(PRE!A343&lt;&gt;"", SUMPRODUCT(--EXACT(PRE!A$18:A$517, PRE!A343))=1)</f>
        <v>0</v>
      </c>
      <c r="B343" t="b">
        <f>AND(PRE!B343&lt;&gt;"", OR(B$3=FALSE, SUMPRODUCT(--EXACT(B$5:B$17, PRE!B343))&gt;0))</f>
        <v>0</v>
      </c>
      <c r="C343" t="b">
        <f>AND(PRE!C343&lt;&gt;"", OR(C$3=FALSE, SUMPRODUCT(--EXACT(C$5:C$17, PRE!C343))&gt;0))</f>
        <v>0</v>
      </c>
      <c r="D343" t="b">
        <f>AND(PRE!D343&lt;&gt;"", OR(D$3=FALSE, SUMPRODUCT(--EXACT(D$5:D$17, PRE!D343))&gt;0))</f>
        <v>0</v>
      </c>
      <c r="E343" t="b">
        <f>AND(PRE!E343&lt;&gt;"", OR(E$3=FALSE, SUMPRODUCT(--EXACT(E$5:E$17, PRE!E343))&gt;0))</f>
        <v>0</v>
      </c>
      <c r="F343" t="b">
        <f>AND(PRE!F343&lt;&gt;"", OR(F$3=FALSE, SUMPRODUCT(--EXACT(F$5:F$17, PRE!F343))&gt;0))</f>
        <v>0</v>
      </c>
      <c r="G343" t="b">
        <f>AND(PRE!G343&lt;&gt;"", OR(G$3=FALSE, SUMPRODUCT(--EXACT(G$5:G$17, PRE!G343))&gt;0))</f>
        <v>0</v>
      </c>
      <c r="H343" t="b">
        <f>AND(PRE!H343&lt;&gt;"", OR(H$3=FALSE, SUMPRODUCT(--EXACT(H$5:H$17, PRE!H343))&gt;0))</f>
        <v>0</v>
      </c>
      <c r="I343" t="b">
        <f>AND(PRE!I343&lt;&gt;"", OR(I$3=FALSE, SUMPRODUCT(--EXACT(I$5:I$17, PRE!I343))&gt;0))</f>
        <v>0</v>
      </c>
      <c r="J343" t="b">
        <f>AND(PRE!J343&lt;&gt;"", OR(J$3=FALSE, SUMPRODUCT(--EXACT(J$5:J$17, PRE!J343))&gt;0))</f>
        <v>0</v>
      </c>
      <c r="K343" t="b">
        <f>AND(PRE!K343&lt;&gt;"", OR(K$3=FALSE, SUMPRODUCT(--EXACT(K$5:K$17, PRE!K343))&gt;0))</f>
        <v>0</v>
      </c>
    </row>
    <row r="344" spans="1:11" x14ac:dyDescent="0.2">
      <c r="A344" t="b">
        <f>AND(PRE!A344&lt;&gt;"", SUMPRODUCT(--EXACT(PRE!A$18:A$517, PRE!A344))=1)</f>
        <v>0</v>
      </c>
      <c r="B344" t="b">
        <f>AND(PRE!B344&lt;&gt;"", OR(B$3=FALSE, SUMPRODUCT(--EXACT(B$5:B$17, PRE!B344))&gt;0))</f>
        <v>0</v>
      </c>
      <c r="C344" t="b">
        <f>AND(PRE!C344&lt;&gt;"", OR(C$3=FALSE, SUMPRODUCT(--EXACT(C$5:C$17, PRE!C344))&gt;0))</f>
        <v>0</v>
      </c>
      <c r="D344" t="b">
        <f>AND(PRE!D344&lt;&gt;"", OR(D$3=FALSE, SUMPRODUCT(--EXACT(D$5:D$17, PRE!D344))&gt;0))</f>
        <v>0</v>
      </c>
      <c r="E344" t="b">
        <f>AND(PRE!E344&lt;&gt;"", OR(E$3=FALSE, SUMPRODUCT(--EXACT(E$5:E$17, PRE!E344))&gt;0))</f>
        <v>0</v>
      </c>
      <c r="F344" t="b">
        <f>AND(PRE!F344&lt;&gt;"", OR(F$3=FALSE, SUMPRODUCT(--EXACT(F$5:F$17, PRE!F344))&gt;0))</f>
        <v>0</v>
      </c>
      <c r="G344" t="b">
        <f>AND(PRE!G344&lt;&gt;"", OR(G$3=FALSE, SUMPRODUCT(--EXACT(G$5:G$17, PRE!G344))&gt;0))</f>
        <v>0</v>
      </c>
      <c r="H344" t="b">
        <f>AND(PRE!H344&lt;&gt;"", OR(H$3=FALSE, SUMPRODUCT(--EXACT(H$5:H$17, PRE!H344))&gt;0))</f>
        <v>0</v>
      </c>
      <c r="I344" t="b">
        <f>AND(PRE!I344&lt;&gt;"", OR(I$3=FALSE, SUMPRODUCT(--EXACT(I$5:I$17, PRE!I344))&gt;0))</f>
        <v>0</v>
      </c>
      <c r="J344" t="b">
        <f>AND(PRE!J344&lt;&gt;"", OR(J$3=FALSE, SUMPRODUCT(--EXACT(J$5:J$17, PRE!J344))&gt;0))</f>
        <v>0</v>
      </c>
      <c r="K344" t="b">
        <f>AND(PRE!K344&lt;&gt;"", OR(K$3=FALSE, SUMPRODUCT(--EXACT(K$5:K$17, PRE!K344))&gt;0))</f>
        <v>0</v>
      </c>
    </row>
    <row r="345" spans="1:11" x14ac:dyDescent="0.2">
      <c r="A345" t="b">
        <f>AND(PRE!A345&lt;&gt;"", SUMPRODUCT(--EXACT(PRE!A$18:A$517, PRE!A345))=1)</f>
        <v>0</v>
      </c>
      <c r="B345" t="b">
        <f>AND(PRE!B345&lt;&gt;"", OR(B$3=FALSE, SUMPRODUCT(--EXACT(B$5:B$17, PRE!B345))&gt;0))</f>
        <v>0</v>
      </c>
      <c r="C345" t="b">
        <f>AND(PRE!C345&lt;&gt;"", OR(C$3=FALSE, SUMPRODUCT(--EXACT(C$5:C$17, PRE!C345))&gt;0))</f>
        <v>0</v>
      </c>
      <c r="D345" t="b">
        <f>AND(PRE!D345&lt;&gt;"", OR(D$3=FALSE, SUMPRODUCT(--EXACT(D$5:D$17, PRE!D345))&gt;0))</f>
        <v>0</v>
      </c>
      <c r="E345" t="b">
        <f>AND(PRE!E345&lt;&gt;"", OR(E$3=FALSE, SUMPRODUCT(--EXACT(E$5:E$17, PRE!E345))&gt;0))</f>
        <v>0</v>
      </c>
      <c r="F345" t="b">
        <f>AND(PRE!F345&lt;&gt;"", OR(F$3=FALSE, SUMPRODUCT(--EXACT(F$5:F$17, PRE!F345))&gt;0))</f>
        <v>0</v>
      </c>
      <c r="G345" t="b">
        <f>AND(PRE!G345&lt;&gt;"", OR(G$3=FALSE, SUMPRODUCT(--EXACT(G$5:G$17, PRE!G345))&gt;0))</f>
        <v>0</v>
      </c>
      <c r="H345" t="b">
        <f>AND(PRE!H345&lt;&gt;"", OR(H$3=FALSE, SUMPRODUCT(--EXACT(H$5:H$17, PRE!H345))&gt;0))</f>
        <v>0</v>
      </c>
      <c r="I345" t="b">
        <f>AND(PRE!I345&lt;&gt;"", OR(I$3=FALSE, SUMPRODUCT(--EXACT(I$5:I$17, PRE!I345))&gt;0))</f>
        <v>0</v>
      </c>
      <c r="J345" t="b">
        <f>AND(PRE!J345&lt;&gt;"", OR(J$3=FALSE, SUMPRODUCT(--EXACT(J$5:J$17, PRE!J345))&gt;0))</f>
        <v>0</v>
      </c>
      <c r="K345" t="b">
        <f>AND(PRE!K345&lt;&gt;"", OR(K$3=FALSE, SUMPRODUCT(--EXACT(K$5:K$17, PRE!K345))&gt;0))</f>
        <v>0</v>
      </c>
    </row>
    <row r="346" spans="1:11" x14ac:dyDescent="0.2">
      <c r="A346" t="b">
        <f>AND(PRE!A346&lt;&gt;"", SUMPRODUCT(--EXACT(PRE!A$18:A$517, PRE!A346))=1)</f>
        <v>0</v>
      </c>
      <c r="B346" t="b">
        <f>AND(PRE!B346&lt;&gt;"", OR(B$3=FALSE, SUMPRODUCT(--EXACT(B$5:B$17, PRE!B346))&gt;0))</f>
        <v>0</v>
      </c>
      <c r="C346" t="b">
        <f>AND(PRE!C346&lt;&gt;"", OR(C$3=FALSE, SUMPRODUCT(--EXACT(C$5:C$17, PRE!C346))&gt;0))</f>
        <v>0</v>
      </c>
      <c r="D346" t="b">
        <f>AND(PRE!D346&lt;&gt;"", OR(D$3=FALSE, SUMPRODUCT(--EXACT(D$5:D$17, PRE!D346))&gt;0))</f>
        <v>0</v>
      </c>
      <c r="E346" t="b">
        <f>AND(PRE!E346&lt;&gt;"", OR(E$3=FALSE, SUMPRODUCT(--EXACT(E$5:E$17, PRE!E346))&gt;0))</f>
        <v>0</v>
      </c>
      <c r="F346" t="b">
        <f>AND(PRE!F346&lt;&gt;"", OR(F$3=FALSE, SUMPRODUCT(--EXACT(F$5:F$17, PRE!F346))&gt;0))</f>
        <v>0</v>
      </c>
      <c r="G346" t="b">
        <f>AND(PRE!G346&lt;&gt;"", OR(G$3=FALSE, SUMPRODUCT(--EXACT(G$5:G$17, PRE!G346))&gt;0))</f>
        <v>0</v>
      </c>
      <c r="H346" t="b">
        <f>AND(PRE!H346&lt;&gt;"", OR(H$3=FALSE, SUMPRODUCT(--EXACT(H$5:H$17, PRE!H346))&gt;0))</f>
        <v>0</v>
      </c>
      <c r="I346" t="b">
        <f>AND(PRE!I346&lt;&gt;"", OR(I$3=FALSE, SUMPRODUCT(--EXACT(I$5:I$17, PRE!I346))&gt;0))</f>
        <v>0</v>
      </c>
      <c r="J346" t="b">
        <f>AND(PRE!J346&lt;&gt;"", OR(J$3=FALSE, SUMPRODUCT(--EXACT(J$5:J$17, PRE!J346))&gt;0))</f>
        <v>0</v>
      </c>
      <c r="K346" t="b">
        <f>AND(PRE!K346&lt;&gt;"", OR(K$3=FALSE, SUMPRODUCT(--EXACT(K$5:K$17, PRE!K346))&gt;0))</f>
        <v>0</v>
      </c>
    </row>
    <row r="347" spans="1:11" x14ac:dyDescent="0.2">
      <c r="A347" t="b">
        <f>AND(PRE!A347&lt;&gt;"", SUMPRODUCT(--EXACT(PRE!A$18:A$517, PRE!A347))=1)</f>
        <v>0</v>
      </c>
      <c r="B347" t="b">
        <f>AND(PRE!B347&lt;&gt;"", OR(B$3=FALSE, SUMPRODUCT(--EXACT(B$5:B$17, PRE!B347))&gt;0))</f>
        <v>0</v>
      </c>
      <c r="C347" t="b">
        <f>AND(PRE!C347&lt;&gt;"", OR(C$3=FALSE, SUMPRODUCT(--EXACT(C$5:C$17, PRE!C347))&gt;0))</f>
        <v>0</v>
      </c>
      <c r="D347" t="b">
        <f>AND(PRE!D347&lt;&gt;"", OR(D$3=FALSE, SUMPRODUCT(--EXACT(D$5:D$17, PRE!D347))&gt;0))</f>
        <v>0</v>
      </c>
      <c r="E347" t="b">
        <f>AND(PRE!E347&lt;&gt;"", OR(E$3=FALSE, SUMPRODUCT(--EXACT(E$5:E$17, PRE!E347))&gt;0))</f>
        <v>0</v>
      </c>
      <c r="F347" t="b">
        <f>AND(PRE!F347&lt;&gt;"", OR(F$3=FALSE, SUMPRODUCT(--EXACT(F$5:F$17, PRE!F347))&gt;0))</f>
        <v>0</v>
      </c>
      <c r="G347" t="b">
        <f>AND(PRE!G347&lt;&gt;"", OR(G$3=FALSE, SUMPRODUCT(--EXACT(G$5:G$17, PRE!G347))&gt;0))</f>
        <v>0</v>
      </c>
      <c r="H347" t="b">
        <f>AND(PRE!H347&lt;&gt;"", OR(H$3=FALSE, SUMPRODUCT(--EXACT(H$5:H$17, PRE!H347))&gt;0))</f>
        <v>0</v>
      </c>
      <c r="I347" t="b">
        <f>AND(PRE!I347&lt;&gt;"", OR(I$3=FALSE, SUMPRODUCT(--EXACT(I$5:I$17, PRE!I347))&gt;0))</f>
        <v>0</v>
      </c>
      <c r="J347" t="b">
        <f>AND(PRE!J347&lt;&gt;"", OR(J$3=FALSE, SUMPRODUCT(--EXACT(J$5:J$17, PRE!J347))&gt;0))</f>
        <v>0</v>
      </c>
      <c r="K347" t="b">
        <f>AND(PRE!K347&lt;&gt;"", OR(K$3=FALSE, SUMPRODUCT(--EXACT(K$5:K$17, PRE!K347))&gt;0))</f>
        <v>0</v>
      </c>
    </row>
    <row r="348" spans="1:11" x14ac:dyDescent="0.2">
      <c r="A348" t="b">
        <f>AND(PRE!A348&lt;&gt;"", SUMPRODUCT(--EXACT(PRE!A$18:A$517, PRE!A348))=1)</f>
        <v>0</v>
      </c>
      <c r="B348" t="b">
        <f>AND(PRE!B348&lt;&gt;"", OR(B$3=FALSE, SUMPRODUCT(--EXACT(B$5:B$17, PRE!B348))&gt;0))</f>
        <v>0</v>
      </c>
      <c r="C348" t="b">
        <f>AND(PRE!C348&lt;&gt;"", OR(C$3=FALSE, SUMPRODUCT(--EXACT(C$5:C$17, PRE!C348))&gt;0))</f>
        <v>0</v>
      </c>
      <c r="D348" t="b">
        <f>AND(PRE!D348&lt;&gt;"", OR(D$3=FALSE, SUMPRODUCT(--EXACT(D$5:D$17, PRE!D348))&gt;0))</f>
        <v>0</v>
      </c>
      <c r="E348" t="b">
        <f>AND(PRE!E348&lt;&gt;"", OR(E$3=FALSE, SUMPRODUCT(--EXACT(E$5:E$17, PRE!E348))&gt;0))</f>
        <v>0</v>
      </c>
      <c r="F348" t="b">
        <f>AND(PRE!F348&lt;&gt;"", OR(F$3=FALSE, SUMPRODUCT(--EXACT(F$5:F$17, PRE!F348))&gt;0))</f>
        <v>0</v>
      </c>
      <c r="G348" t="b">
        <f>AND(PRE!G348&lt;&gt;"", OR(G$3=FALSE, SUMPRODUCT(--EXACT(G$5:G$17, PRE!G348))&gt;0))</f>
        <v>0</v>
      </c>
      <c r="H348" t="b">
        <f>AND(PRE!H348&lt;&gt;"", OR(H$3=FALSE, SUMPRODUCT(--EXACT(H$5:H$17, PRE!H348))&gt;0))</f>
        <v>0</v>
      </c>
      <c r="I348" t="b">
        <f>AND(PRE!I348&lt;&gt;"", OR(I$3=FALSE, SUMPRODUCT(--EXACT(I$5:I$17, PRE!I348))&gt;0))</f>
        <v>0</v>
      </c>
      <c r="J348" t="b">
        <f>AND(PRE!J348&lt;&gt;"", OR(J$3=FALSE, SUMPRODUCT(--EXACT(J$5:J$17, PRE!J348))&gt;0))</f>
        <v>0</v>
      </c>
      <c r="K348" t="b">
        <f>AND(PRE!K348&lt;&gt;"", OR(K$3=FALSE, SUMPRODUCT(--EXACT(K$5:K$17, PRE!K348))&gt;0))</f>
        <v>0</v>
      </c>
    </row>
    <row r="349" spans="1:11" x14ac:dyDescent="0.2">
      <c r="A349" t="b">
        <f>AND(PRE!A349&lt;&gt;"", SUMPRODUCT(--EXACT(PRE!A$18:A$517, PRE!A349))=1)</f>
        <v>0</v>
      </c>
      <c r="B349" t="b">
        <f>AND(PRE!B349&lt;&gt;"", OR(B$3=FALSE, SUMPRODUCT(--EXACT(B$5:B$17, PRE!B349))&gt;0))</f>
        <v>0</v>
      </c>
      <c r="C349" t="b">
        <f>AND(PRE!C349&lt;&gt;"", OR(C$3=FALSE, SUMPRODUCT(--EXACT(C$5:C$17, PRE!C349))&gt;0))</f>
        <v>0</v>
      </c>
      <c r="D349" t="b">
        <f>AND(PRE!D349&lt;&gt;"", OR(D$3=FALSE, SUMPRODUCT(--EXACT(D$5:D$17, PRE!D349))&gt;0))</f>
        <v>0</v>
      </c>
      <c r="E349" t="b">
        <f>AND(PRE!E349&lt;&gt;"", OR(E$3=FALSE, SUMPRODUCT(--EXACT(E$5:E$17, PRE!E349))&gt;0))</f>
        <v>0</v>
      </c>
      <c r="F349" t="b">
        <f>AND(PRE!F349&lt;&gt;"", OR(F$3=FALSE, SUMPRODUCT(--EXACT(F$5:F$17, PRE!F349))&gt;0))</f>
        <v>0</v>
      </c>
      <c r="G349" t="b">
        <f>AND(PRE!G349&lt;&gt;"", OR(G$3=FALSE, SUMPRODUCT(--EXACT(G$5:G$17, PRE!G349))&gt;0))</f>
        <v>0</v>
      </c>
      <c r="H349" t="b">
        <f>AND(PRE!H349&lt;&gt;"", OR(H$3=FALSE, SUMPRODUCT(--EXACT(H$5:H$17, PRE!H349))&gt;0))</f>
        <v>0</v>
      </c>
      <c r="I349" t="b">
        <f>AND(PRE!I349&lt;&gt;"", OR(I$3=FALSE, SUMPRODUCT(--EXACT(I$5:I$17, PRE!I349))&gt;0))</f>
        <v>0</v>
      </c>
      <c r="J349" t="b">
        <f>AND(PRE!J349&lt;&gt;"", OR(J$3=FALSE, SUMPRODUCT(--EXACT(J$5:J$17, PRE!J349))&gt;0))</f>
        <v>0</v>
      </c>
      <c r="K349" t="b">
        <f>AND(PRE!K349&lt;&gt;"", OR(K$3=FALSE, SUMPRODUCT(--EXACT(K$5:K$17, PRE!K349))&gt;0))</f>
        <v>0</v>
      </c>
    </row>
    <row r="350" spans="1:11" x14ac:dyDescent="0.2">
      <c r="A350" t="b">
        <f>AND(PRE!A350&lt;&gt;"", SUMPRODUCT(--EXACT(PRE!A$18:A$517, PRE!A350))=1)</f>
        <v>0</v>
      </c>
      <c r="B350" t="b">
        <f>AND(PRE!B350&lt;&gt;"", OR(B$3=FALSE, SUMPRODUCT(--EXACT(B$5:B$17, PRE!B350))&gt;0))</f>
        <v>0</v>
      </c>
      <c r="C350" t="b">
        <f>AND(PRE!C350&lt;&gt;"", OR(C$3=FALSE, SUMPRODUCT(--EXACT(C$5:C$17, PRE!C350))&gt;0))</f>
        <v>0</v>
      </c>
      <c r="D350" t="b">
        <f>AND(PRE!D350&lt;&gt;"", OR(D$3=FALSE, SUMPRODUCT(--EXACT(D$5:D$17, PRE!D350))&gt;0))</f>
        <v>0</v>
      </c>
      <c r="E350" t="b">
        <f>AND(PRE!E350&lt;&gt;"", OR(E$3=FALSE, SUMPRODUCT(--EXACT(E$5:E$17, PRE!E350))&gt;0))</f>
        <v>0</v>
      </c>
      <c r="F350" t="b">
        <f>AND(PRE!F350&lt;&gt;"", OR(F$3=FALSE, SUMPRODUCT(--EXACT(F$5:F$17, PRE!F350))&gt;0))</f>
        <v>0</v>
      </c>
      <c r="G350" t="b">
        <f>AND(PRE!G350&lt;&gt;"", OR(G$3=FALSE, SUMPRODUCT(--EXACT(G$5:G$17, PRE!G350))&gt;0))</f>
        <v>0</v>
      </c>
      <c r="H350" t="b">
        <f>AND(PRE!H350&lt;&gt;"", OR(H$3=FALSE, SUMPRODUCT(--EXACT(H$5:H$17, PRE!H350))&gt;0))</f>
        <v>0</v>
      </c>
      <c r="I350" t="b">
        <f>AND(PRE!I350&lt;&gt;"", OR(I$3=FALSE, SUMPRODUCT(--EXACT(I$5:I$17, PRE!I350))&gt;0))</f>
        <v>0</v>
      </c>
      <c r="J350" t="b">
        <f>AND(PRE!J350&lt;&gt;"", OR(J$3=FALSE, SUMPRODUCT(--EXACT(J$5:J$17, PRE!J350))&gt;0))</f>
        <v>0</v>
      </c>
      <c r="K350" t="b">
        <f>AND(PRE!K350&lt;&gt;"", OR(K$3=FALSE, SUMPRODUCT(--EXACT(K$5:K$17, PRE!K350))&gt;0))</f>
        <v>0</v>
      </c>
    </row>
    <row r="351" spans="1:11" x14ac:dyDescent="0.2">
      <c r="A351" t="b">
        <f>AND(PRE!A351&lt;&gt;"", SUMPRODUCT(--EXACT(PRE!A$18:A$517, PRE!A351))=1)</f>
        <v>0</v>
      </c>
      <c r="B351" t="b">
        <f>AND(PRE!B351&lt;&gt;"", OR(B$3=FALSE, SUMPRODUCT(--EXACT(B$5:B$17, PRE!B351))&gt;0))</f>
        <v>0</v>
      </c>
      <c r="C351" t="b">
        <f>AND(PRE!C351&lt;&gt;"", OR(C$3=FALSE, SUMPRODUCT(--EXACT(C$5:C$17, PRE!C351))&gt;0))</f>
        <v>0</v>
      </c>
      <c r="D351" t="b">
        <f>AND(PRE!D351&lt;&gt;"", OR(D$3=FALSE, SUMPRODUCT(--EXACT(D$5:D$17, PRE!D351))&gt;0))</f>
        <v>0</v>
      </c>
      <c r="E351" t="b">
        <f>AND(PRE!E351&lt;&gt;"", OR(E$3=FALSE, SUMPRODUCT(--EXACT(E$5:E$17, PRE!E351))&gt;0))</f>
        <v>0</v>
      </c>
      <c r="F351" t="b">
        <f>AND(PRE!F351&lt;&gt;"", OR(F$3=FALSE, SUMPRODUCT(--EXACT(F$5:F$17, PRE!F351))&gt;0))</f>
        <v>0</v>
      </c>
      <c r="G351" t="b">
        <f>AND(PRE!G351&lt;&gt;"", OR(G$3=FALSE, SUMPRODUCT(--EXACT(G$5:G$17, PRE!G351))&gt;0))</f>
        <v>0</v>
      </c>
      <c r="H351" t="b">
        <f>AND(PRE!H351&lt;&gt;"", OR(H$3=FALSE, SUMPRODUCT(--EXACT(H$5:H$17, PRE!H351))&gt;0))</f>
        <v>0</v>
      </c>
      <c r="I351" t="b">
        <f>AND(PRE!I351&lt;&gt;"", OR(I$3=FALSE, SUMPRODUCT(--EXACT(I$5:I$17, PRE!I351))&gt;0))</f>
        <v>0</v>
      </c>
      <c r="J351" t="b">
        <f>AND(PRE!J351&lt;&gt;"", OR(J$3=FALSE, SUMPRODUCT(--EXACT(J$5:J$17, PRE!J351))&gt;0))</f>
        <v>0</v>
      </c>
      <c r="K351" t="b">
        <f>AND(PRE!K351&lt;&gt;"", OR(K$3=FALSE, SUMPRODUCT(--EXACT(K$5:K$17, PRE!K351))&gt;0))</f>
        <v>0</v>
      </c>
    </row>
    <row r="352" spans="1:11" x14ac:dyDescent="0.2">
      <c r="A352" t="b">
        <f>AND(PRE!A352&lt;&gt;"", SUMPRODUCT(--EXACT(PRE!A$18:A$517, PRE!A352))=1)</f>
        <v>0</v>
      </c>
      <c r="B352" t="b">
        <f>AND(PRE!B352&lt;&gt;"", OR(B$3=FALSE, SUMPRODUCT(--EXACT(B$5:B$17, PRE!B352))&gt;0))</f>
        <v>0</v>
      </c>
      <c r="C352" t="b">
        <f>AND(PRE!C352&lt;&gt;"", OR(C$3=FALSE, SUMPRODUCT(--EXACT(C$5:C$17, PRE!C352))&gt;0))</f>
        <v>0</v>
      </c>
      <c r="D352" t="b">
        <f>AND(PRE!D352&lt;&gt;"", OR(D$3=FALSE, SUMPRODUCT(--EXACT(D$5:D$17, PRE!D352))&gt;0))</f>
        <v>0</v>
      </c>
      <c r="E352" t="b">
        <f>AND(PRE!E352&lt;&gt;"", OR(E$3=FALSE, SUMPRODUCT(--EXACT(E$5:E$17, PRE!E352))&gt;0))</f>
        <v>0</v>
      </c>
      <c r="F352" t="b">
        <f>AND(PRE!F352&lt;&gt;"", OR(F$3=FALSE, SUMPRODUCT(--EXACT(F$5:F$17, PRE!F352))&gt;0))</f>
        <v>0</v>
      </c>
      <c r="G352" t="b">
        <f>AND(PRE!G352&lt;&gt;"", OR(G$3=FALSE, SUMPRODUCT(--EXACT(G$5:G$17, PRE!G352))&gt;0))</f>
        <v>0</v>
      </c>
      <c r="H352" t="b">
        <f>AND(PRE!H352&lt;&gt;"", OR(H$3=FALSE, SUMPRODUCT(--EXACT(H$5:H$17, PRE!H352))&gt;0))</f>
        <v>0</v>
      </c>
      <c r="I352" t="b">
        <f>AND(PRE!I352&lt;&gt;"", OR(I$3=FALSE, SUMPRODUCT(--EXACT(I$5:I$17, PRE!I352))&gt;0))</f>
        <v>0</v>
      </c>
      <c r="J352" t="b">
        <f>AND(PRE!J352&lt;&gt;"", OR(J$3=FALSE, SUMPRODUCT(--EXACT(J$5:J$17, PRE!J352))&gt;0))</f>
        <v>0</v>
      </c>
      <c r="K352" t="b">
        <f>AND(PRE!K352&lt;&gt;"", OR(K$3=FALSE, SUMPRODUCT(--EXACT(K$5:K$17, PRE!K352))&gt;0))</f>
        <v>0</v>
      </c>
    </row>
    <row r="353" spans="1:11" x14ac:dyDescent="0.2">
      <c r="A353" t="b">
        <f>AND(PRE!A353&lt;&gt;"", SUMPRODUCT(--EXACT(PRE!A$18:A$517, PRE!A353))=1)</f>
        <v>0</v>
      </c>
      <c r="B353" t="b">
        <f>AND(PRE!B353&lt;&gt;"", OR(B$3=FALSE, SUMPRODUCT(--EXACT(B$5:B$17, PRE!B353))&gt;0))</f>
        <v>0</v>
      </c>
      <c r="C353" t="b">
        <f>AND(PRE!C353&lt;&gt;"", OR(C$3=FALSE, SUMPRODUCT(--EXACT(C$5:C$17, PRE!C353))&gt;0))</f>
        <v>0</v>
      </c>
      <c r="D353" t="b">
        <f>AND(PRE!D353&lt;&gt;"", OR(D$3=FALSE, SUMPRODUCT(--EXACT(D$5:D$17, PRE!D353))&gt;0))</f>
        <v>0</v>
      </c>
      <c r="E353" t="b">
        <f>AND(PRE!E353&lt;&gt;"", OR(E$3=FALSE, SUMPRODUCT(--EXACT(E$5:E$17, PRE!E353))&gt;0))</f>
        <v>0</v>
      </c>
      <c r="F353" t="b">
        <f>AND(PRE!F353&lt;&gt;"", OR(F$3=FALSE, SUMPRODUCT(--EXACT(F$5:F$17, PRE!F353))&gt;0))</f>
        <v>0</v>
      </c>
      <c r="G353" t="b">
        <f>AND(PRE!G353&lt;&gt;"", OR(G$3=FALSE, SUMPRODUCT(--EXACT(G$5:G$17, PRE!G353))&gt;0))</f>
        <v>0</v>
      </c>
      <c r="H353" t="b">
        <f>AND(PRE!H353&lt;&gt;"", OR(H$3=FALSE, SUMPRODUCT(--EXACT(H$5:H$17, PRE!H353))&gt;0))</f>
        <v>0</v>
      </c>
      <c r="I353" t="b">
        <f>AND(PRE!I353&lt;&gt;"", OR(I$3=FALSE, SUMPRODUCT(--EXACT(I$5:I$17, PRE!I353))&gt;0))</f>
        <v>0</v>
      </c>
      <c r="J353" t="b">
        <f>AND(PRE!J353&lt;&gt;"", OR(J$3=FALSE, SUMPRODUCT(--EXACT(J$5:J$17, PRE!J353))&gt;0))</f>
        <v>0</v>
      </c>
      <c r="K353" t="b">
        <f>AND(PRE!K353&lt;&gt;"", OR(K$3=FALSE, SUMPRODUCT(--EXACT(K$5:K$17, PRE!K353))&gt;0))</f>
        <v>0</v>
      </c>
    </row>
    <row r="354" spans="1:11" x14ac:dyDescent="0.2">
      <c r="A354" t="b">
        <f>AND(PRE!A354&lt;&gt;"", SUMPRODUCT(--EXACT(PRE!A$18:A$517, PRE!A354))=1)</f>
        <v>0</v>
      </c>
      <c r="B354" t="b">
        <f>AND(PRE!B354&lt;&gt;"", OR(B$3=FALSE, SUMPRODUCT(--EXACT(B$5:B$17, PRE!B354))&gt;0))</f>
        <v>0</v>
      </c>
      <c r="C354" t="b">
        <f>AND(PRE!C354&lt;&gt;"", OR(C$3=FALSE, SUMPRODUCT(--EXACT(C$5:C$17, PRE!C354))&gt;0))</f>
        <v>0</v>
      </c>
      <c r="D354" t="b">
        <f>AND(PRE!D354&lt;&gt;"", OR(D$3=FALSE, SUMPRODUCT(--EXACT(D$5:D$17, PRE!D354))&gt;0))</f>
        <v>0</v>
      </c>
      <c r="E354" t="b">
        <f>AND(PRE!E354&lt;&gt;"", OR(E$3=FALSE, SUMPRODUCT(--EXACT(E$5:E$17, PRE!E354))&gt;0))</f>
        <v>0</v>
      </c>
      <c r="F354" t="b">
        <f>AND(PRE!F354&lt;&gt;"", OR(F$3=FALSE, SUMPRODUCT(--EXACT(F$5:F$17, PRE!F354))&gt;0))</f>
        <v>0</v>
      </c>
      <c r="G354" t="b">
        <f>AND(PRE!G354&lt;&gt;"", OR(G$3=FALSE, SUMPRODUCT(--EXACT(G$5:G$17, PRE!G354))&gt;0))</f>
        <v>0</v>
      </c>
      <c r="H354" t="b">
        <f>AND(PRE!H354&lt;&gt;"", OR(H$3=FALSE, SUMPRODUCT(--EXACT(H$5:H$17, PRE!H354))&gt;0))</f>
        <v>0</v>
      </c>
      <c r="I354" t="b">
        <f>AND(PRE!I354&lt;&gt;"", OR(I$3=FALSE, SUMPRODUCT(--EXACT(I$5:I$17, PRE!I354))&gt;0))</f>
        <v>0</v>
      </c>
      <c r="J354" t="b">
        <f>AND(PRE!J354&lt;&gt;"", OR(J$3=FALSE, SUMPRODUCT(--EXACT(J$5:J$17, PRE!J354))&gt;0))</f>
        <v>0</v>
      </c>
      <c r="K354" t="b">
        <f>AND(PRE!K354&lt;&gt;"", OR(K$3=FALSE, SUMPRODUCT(--EXACT(K$5:K$17, PRE!K354))&gt;0))</f>
        <v>0</v>
      </c>
    </row>
    <row r="355" spans="1:11" x14ac:dyDescent="0.2">
      <c r="A355" t="b">
        <f>AND(PRE!A355&lt;&gt;"", SUMPRODUCT(--EXACT(PRE!A$18:A$517, PRE!A355))=1)</f>
        <v>0</v>
      </c>
      <c r="B355" t="b">
        <f>AND(PRE!B355&lt;&gt;"", OR(B$3=FALSE, SUMPRODUCT(--EXACT(B$5:B$17, PRE!B355))&gt;0))</f>
        <v>0</v>
      </c>
      <c r="C355" t="b">
        <f>AND(PRE!C355&lt;&gt;"", OR(C$3=FALSE, SUMPRODUCT(--EXACT(C$5:C$17, PRE!C355))&gt;0))</f>
        <v>0</v>
      </c>
      <c r="D355" t="b">
        <f>AND(PRE!D355&lt;&gt;"", OR(D$3=FALSE, SUMPRODUCT(--EXACT(D$5:D$17, PRE!D355))&gt;0))</f>
        <v>0</v>
      </c>
      <c r="E355" t="b">
        <f>AND(PRE!E355&lt;&gt;"", OR(E$3=FALSE, SUMPRODUCT(--EXACT(E$5:E$17, PRE!E355))&gt;0))</f>
        <v>0</v>
      </c>
      <c r="F355" t="b">
        <f>AND(PRE!F355&lt;&gt;"", OR(F$3=FALSE, SUMPRODUCT(--EXACT(F$5:F$17, PRE!F355))&gt;0))</f>
        <v>0</v>
      </c>
      <c r="G355" t="b">
        <f>AND(PRE!G355&lt;&gt;"", OR(G$3=FALSE, SUMPRODUCT(--EXACT(G$5:G$17, PRE!G355))&gt;0))</f>
        <v>0</v>
      </c>
      <c r="H355" t="b">
        <f>AND(PRE!H355&lt;&gt;"", OR(H$3=FALSE, SUMPRODUCT(--EXACT(H$5:H$17, PRE!H355))&gt;0))</f>
        <v>0</v>
      </c>
      <c r="I355" t="b">
        <f>AND(PRE!I355&lt;&gt;"", OR(I$3=FALSE, SUMPRODUCT(--EXACT(I$5:I$17, PRE!I355))&gt;0))</f>
        <v>0</v>
      </c>
      <c r="J355" t="b">
        <f>AND(PRE!J355&lt;&gt;"", OR(J$3=FALSE, SUMPRODUCT(--EXACT(J$5:J$17, PRE!J355))&gt;0))</f>
        <v>0</v>
      </c>
      <c r="K355" t="b">
        <f>AND(PRE!K355&lt;&gt;"", OR(K$3=FALSE, SUMPRODUCT(--EXACT(K$5:K$17, PRE!K355))&gt;0))</f>
        <v>0</v>
      </c>
    </row>
    <row r="356" spans="1:11" x14ac:dyDescent="0.2">
      <c r="A356" t="b">
        <f>AND(PRE!A356&lt;&gt;"", SUMPRODUCT(--EXACT(PRE!A$18:A$517, PRE!A356))=1)</f>
        <v>0</v>
      </c>
      <c r="B356" t="b">
        <f>AND(PRE!B356&lt;&gt;"", OR(B$3=FALSE, SUMPRODUCT(--EXACT(B$5:B$17, PRE!B356))&gt;0))</f>
        <v>0</v>
      </c>
      <c r="C356" t="b">
        <f>AND(PRE!C356&lt;&gt;"", OR(C$3=FALSE, SUMPRODUCT(--EXACT(C$5:C$17, PRE!C356))&gt;0))</f>
        <v>0</v>
      </c>
      <c r="D356" t="b">
        <f>AND(PRE!D356&lt;&gt;"", OR(D$3=FALSE, SUMPRODUCT(--EXACT(D$5:D$17, PRE!D356))&gt;0))</f>
        <v>0</v>
      </c>
      <c r="E356" t="b">
        <f>AND(PRE!E356&lt;&gt;"", OR(E$3=FALSE, SUMPRODUCT(--EXACT(E$5:E$17, PRE!E356))&gt;0))</f>
        <v>0</v>
      </c>
      <c r="F356" t="b">
        <f>AND(PRE!F356&lt;&gt;"", OR(F$3=FALSE, SUMPRODUCT(--EXACT(F$5:F$17, PRE!F356))&gt;0))</f>
        <v>0</v>
      </c>
      <c r="G356" t="b">
        <f>AND(PRE!G356&lt;&gt;"", OR(G$3=FALSE, SUMPRODUCT(--EXACT(G$5:G$17, PRE!G356))&gt;0))</f>
        <v>0</v>
      </c>
      <c r="H356" t="b">
        <f>AND(PRE!H356&lt;&gt;"", OR(H$3=FALSE, SUMPRODUCT(--EXACT(H$5:H$17, PRE!H356))&gt;0))</f>
        <v>0</v>
      </c>
      <c r="I356" t="b">
        <f>AND(PRE!I356&lt;&gt;"", OR(I$3=FALSE, SUMPRODUCT(--EXACT(I$5:I$17, PRE!I356))&gt;0))</f>
        <v>0</v>
      </c>
      <c r="J356" t="b">
        <f>AND(PRE!J356&lt;&gt;"", OR(J$3=FALSE, SUMPRODUCT(--EXACT(J$5:J$17, PRE!J356))&gt;0))</f>
        <v>0</v>
      </c>
      <c r="K356" t="b">
        <f>AND(PRE!K356&lt;&gt;"", OR(K$3=FALSE, SUMPRODUCT(--EXACT(K$5:K$17, PRE!K356))&gt;0))</f>
        <v>0</v>
      </c>
    </row>
    <row r="357" spans="1:11" x14ac:dyDescent="0.2">
      <c r="A357" t="b">
        <f>AND(PRE!A357&lt;&gt;"", SUMPRODUCT(--EXACT(PRE!A$18:A$517, PRE!A357))=1)</f>
        <v>0</v>
      </c>
      <c r="B357" t="b">
        <f>AND(PRE!B357&lt;&gt;"", OR(B$3=FALSE, SUMPRODUCT(--EXACT(B$5:B$17, PRE!B357))&gt;0))</f>
        <v>0</v>
      </c>
      <c r="C357" t="b">
        <f>AND(PRE!C357&lt;&gt;"", OR(C$3=FALSE, SUMPRODUCT(--EXACT(C$5:C$17, PRE!C357))&gt;0))</f>
        <v>0</v>
      </c>
      <c r="D357" t="b">
        <f>AND(PRE!D357&lt;&gt;"", OR(D$3=FALSE, SUMPRODUCT(--EXACT(D$5:D$17, PRE!D357))&gt;0))</f>
        <v>0</v>
      </c>
      <c r="E357" t="b">
        <f>AND(PRE!E357&lt;&gt;"", OR(E$3=FALSE, SUMPRODUCT(--EXACT(E$5:E$17, PRE!E357))&gt;0))</f>
        <v>0</v>
      </c>
      <c r="F357" t="b">
        <f>AND(PRE!F357&lt;&gt;"", OR(F$3=FALSE, SUMPRODUCT(--EXACT(F$5:F$17, PRE!F357))&gt;0))</f>
        <v>0</v>
      </c>
      <c r="G357" t="b">
        <f>AND(PRE!G357&lt;&gt;"", OR(G$3=FALSE, SUMPRODUCT(--EXACT(G$5:G$17, PRE!G357))&gt;0))</f>
        <v>0</v>
      </c>
      <c r="H357" t="b">
        <f>AND(PRE!H357&lt;&gt;"", OR(H$3=FALSE, SUMPRODUCT(--EXACT(H$5:H$17, PRE!H357))&gt;0))</f>
        <v>0</v>
      </c>
      <c r="I357" t="b">
        <f>AND(PRE!I357&lt;&gt;"", OR(I$3=FALSE, SUMPRODUCT(--EXACT(I$5:I$17, PRE!I357))&gt;0))</f>
        <v>0</v>
      </c>
      <c r="J357" t="b">
        <f>AND(PRE!J357&lt;&gt;"", OR(J$3=FALSE, SUMPRODUCT(--EXACT(J$5:J$17, PRE!J357))&gt;0))</f>
        <v>0</v>
      </c>
      <c r="K357" t="b">
        <f>AND(PRE!K357&lt;&gt;"", OR(K$3=FALSE, SUMPRODUCT(--EXACT(K$5:K$17, PRE!K357))&gt;0))</f>
        <v>0</v>
      </c>
    </row>
    <row r="358" spans="1:11" x14ac:dyDescent="0.2">
      <c r="A358" t="b">
        <f>AND(PRE!A358&lt;&gt;"", SUMPRODUCT(--EXACT(PRE!A$18:A$517, PRE!A358))=1)</f>
        <v>0</v>
      </c>
      <c r="B358" t="b">
        <f>AND(PRE!B358&lt;&gt;"", OR(B$3=FALSE, SUMPRODUCT(--EXACT(B$5:B$17, PRE!B358))&gt;0))</f>
        <v>0</v>
      </c>
      <c r="C358" t="b">
        <f>AND(PRE!C358&lt;&gt;"", OR(C$3=FALSE, SUMPRODUCT(--EXACT(C$5:C$17, PRE!C358))&gt;0))</f>
        <v>0</v>
      </c>
      <c r="D358" t="b">
        <f>AND(PRE!D358&lt;&gt;"", OR(D$3=FALSE, SUMPRODUCT(--EXACT(D$5:D$17, PRE!D358))&gt;0))</f>
        <v>0</v>
      </c>
      <c r="E358" t="b">
        <f>AND(PRE!E358&lt;&gt;"", OR(E$3=FALSE, SUMPRODUCT(--EXACT(E$5:E$17, PRE!E358))&gt;0))</f>
        <v>0</v>
      </c>
      <c r="F358" t="b">
        <f>AND(PRE!F358&lt;&gt;"", OR(F$3=FALSE, SUMPRODUCT(--EXACT(F$5:F$17, PRE!F358))&gt;0))</f>
        <v>0</v>
      </c>
      <c r="G358" t="b">
        <f>AND(PRE!G358&lt;&gt;"", OR(G$3=FALSE, SUMPRODUCT(--EXACT(G$5:G$17, PRE!G358))&gt;0))</f>
        <v>0</v>
      </c>
      <c r="H358" t="b">
        <f>AND(PRE!H358&lt;&gt;"", OR(H$3=FALSE, SUMPRODUCT(--EXACT(H$5:H$17, PRE!H358))&gt;0))</f>
        <v>0</v>
      </c>
      <c r="I358" t="b">
        <f>AND(PRE!I358&lt;&gt;"", OR(I$3=FALSE, SUMPRODUCT(--EXACT(I$5:I$17, PRE!I358))&gt;0))</f>
        <v>0</v>
      </c>
      <c r="J358" t="b">
        <f>AND(PRE!J358&lt;&gt;"", OR(J$3=FALSE, SUMPRODUCT(--EXACT(J$5:J$17, PRE!J358))&gt;0))</f>
        <v>0</v>
      </c>
      <c r="K358" t="b">
        <f>AND(PRE!K358&lt;&gt;"", OR(K$3=FALSE, SUMPRODUCT(--EXACT(K$5:K$17, PRE!K358))&gt;0))</f>
        <v>0</v>
      </c>
    </row>
    <row r="359" spans="1:11" x14ac:dyDescent="0.2">
      <c r="A359" t="b">
        <f>AND(PRE!A359&lt;&gt;"", SUMPRODUCT(--EXACT(PRE!A$18:A$517, PRE!A359))=1)</f>
        <v>0</v>
      </c>
      <c r="B359" t="b">
        <f>AND(PRE!B359&lt;&gt;"", OR(B$3=FALSE, SUMPRODUCT(--EXACT(B$5:B$17, PRE!B359))&gt;0))</f>
        <v>0</v>
      </c>
      <c r="C359" t="b">
        <f>AND(PRE!C359&lt;&gt;"", OR(C$3=FALSE, SUMPRODUCT(--EXACT(C$5:C$17, PRE!C359))&gt;0))</f>
        <v>0</v>
      </c>
      <c r="D359" t="b">
        <f>AND(PRE!D359&lt;&gt;"", OR(D$3=FALSE, SUMPRODUCT(--EXACT(D$5:D$17, PRE!D359))&gt;0))</f>
        <v>0</v>
      </c>
      <c r="E359" t="b">
        <f>AND(PRE!E359&lt;&gt;"", OR(E$3=FALSE, SUMPRODUCT(--EXACT(E$5:E$17, PRE!E359))&gt;0))</f>
        <v>0</v>
      </c>
      <c r="F359" t="b">
        <f>AND(PRE!F359&lt;&gt;"", OR(F$3=FALSE, SUMPRODUCT(--EXACT(F$5:F$17, PRE!F359))&gt;0))</f>
        <v>0</v>
      </c>
      <c r="G359" t="b">
        <f>AND(PRE!G359&lt;&gt;"", OR(G$3=FALSE, SUMPRODUCT(--EXACT(G$5:G$17, PRE!G359))&gt;0))</f>
        <v>0</v>
      </c>
      <c r="H359" t="b">
        <f>AND(PRE!H359&lt;&gt;"", OR(H$3=FALSE, SUMPRODUCT(--EXACT(H$5:H$17, PRE!H359))&gt;0))</f>
        <v>0</v>
      </c>
      <c r="I359" t="b">
        <f>AND(PRE!I359&lt;&gt;"", OR(I$3=FALSE, SUMPRODUCT(--EXACT(I$5:I$17, PRE!I359))&gt;0))</f>
        <v>0</v>
      </c>
      <c r="J359" t="b">
        <f>AND(PRE!J359&lt;&gt;"", OR(J$3=FALSE, SUMPRODUCT(--EXACT(J$5:J$17, PRE!J359))&gt;0))</f>
        <v>0</v>
      </c>
      <c r="K359" t="b">
        <f>AND(PRE!K359&lt;&gt;"", OR(K$3=FALSE, SUMPRODUCT(--EXACT(K$5:K$17, PRE!K359))&gt;0))</f>
        <v>0</v>
      </c>
    </row>
    <row r="360" spans="1:11" x14ac:dyDescent="0.2">
      <c r="A360" t="b">
        <f>AND(PRE!A360&lt;&gt;"", SUMPRODUCT(--EXACT(PRE!A$18:A$517, PRE!A360))=1)</f>
        <v>0</v>
      </c>
      <c r="B360" t="b">
        <f>AND(PRE!B360&lt;&gt;"", OR(B$3=FALSE, SUMPRODUCT(--EXACT(B$5:B$17, PRE!B360))&gt;0))</f>
        <v>0</v>
      </c>
      <c r="C360" t="b">
        <f>AND(PRE!C360&lt;&gt;"", OR(C$3=FALSE, SUMPRODUCT(--EXACT(C$5:C$17, PRE!C360))&gt;0))</f>
        <v>0</v>
      </c>
      <c r="D360" t="b">
        <f>AND(PRE!D360&lt;&gt;"", OR(D$3=FALSE, SUMPRODUCT(--EXACT(D$5:D$17, PRE!D360))&gt;0))</f>
        <v>0</v>
      </c>
      <c r="E360" t="b">
        <f>AND(PRE!E360&lt;&gt;"", OR(E$3=FALSE, SUMPRODUCT(--EXACT(E$5:E$17, PRE!E360))&gt;0))</f>
        <v>0</v>
      </c>
      <c r="F360" t="b">
        <f>AND(PRE!F360&lt;&gt;"", OR(F$3=FALSE, SUMPRODUCT(--EXACT(F$5:F$17, PRE!F360))&gt;0))</f>
        <v>0</v>
      </c>
      <c r="G360" t="b">
        <f>AND(PRE!G360&lt;&gt;"", OR(G$3=FALSE, SUMPRODUCT(--EXACT(G$5:G$17, PRE!G360))&gt;0))</f>
        <v>0</v>
      </c>
      <c r="H360" t="b">
        <f>AND(PRE!H360&lt;&gt;"", OR(H$3=FALSE, SUMPRODUCT(--EXACT(H$5:H$17, PRE!H360))&gt;0))</f>
        <v>0</v>
      </c>
      <c r="I360" t="b">
        <f>AND(PRE!I360&lt;&gt;"", OR(I$3=FALSE, SUMPRODUCT(--EXACT(I$5:I$17, PRE!I360))&gt;0))</f>
        <v>0</v>
      </c>
      <c r="J360" t="b">
        <f>AND(PRE!J360&lt;&gt;"", OR(J$3=FALSE, SUMPRODUCT(--EXACT(J$5:J$17, PRE!J360))&gt;0))</f>
        <v>0</v>
      </c>
      <c r="K360" t="b">
        <f>AND(PRE!K360&lt;&gt;"", OR(K$3=FALSE, SUMPRODUCT(--EXACT(K$5:K$17, PRE!K360))&gt;0))</f>
        <v>0</v>
      </c>
    </row>
    <row r="361" spans="1:11" x14ac:dyDescent="0.2">
      <c r="A361" t="b">
        <f>AND(PRE!A361&lt;&gt;"", SUMPRODUCT(--EXACT(PRE!A$18:A$517, PRE!A361))=1)</f>
        <v>0</v>
      </c>
      <c r="B361" t="b">
        <f>AND(PRE!B361&lt;&gt;"", OR(B$3=FALSE, SUMPRODUCT(--EXACT(B$5:B$17, PRE!B361))&gt;0))</f>
        <v>0</v>
      </c>
      <c r="C361" t="b">
        <f>AND(PRE!C361&lt;&gt;"", OR(C$3=FALSE, SUMPRODUCT(--EXACT(C$5:C$17, PRE!C361))&gt;0))</f>
        <v>0</v>
      </c>
      <c r="D361" t="b">
        <f>AND(PRE!D361&lt;&gt;"", OR(D$3=FALSE, SUMPRODUCT(--EXACT(D$5:D$17, PRE!D361))&gt;0))</f>
        <v>0</v>
      </c>
      <c r="E361" t="b">
        <f>AND(PRE!E361&lt;&gt;"", OR(E$3=FALSE, SUMPRODUCT(--EXACT(E$5:E$17, PRE!E361))&gt;0))</f>
        <v>0</v>
      </c>
      <c r="F361" t="b">
        <f>AND(PRE!F361&lt;&gt;"", OR(F$3=FALSE, SUMPRODUCT(--EXACT(F$5:F$17, PRE!F361))&gt;0))</f>
        <v>0</v>
      </c>
      <c r="G361" t="b">
        <f>AND(PRE!G361&lt;&gt;"", OR(G$3=FALSE, SUMPRODUCT(--EXACT(G$5:G$17, PRE!G361))&gt;0))</f>
        <v>0</v>
      </c>
      <c r="H361" t="b">
        <f>AND(PRE!H361&lt;&gt;"", OR(H$3=FALSE, SUMPRODUCT(--EXACT(H$5:H$17, PRE!H361))&gt;0))</f>
        <v>0</v>
      </c>
      <c r="I361" t="b">
        <f>AND(PRE!I361&lt;&gt;"", OR(I$3=FALSE, SUMPRODUCT(--EXACT(I$5:I$17, PRE!I361))&gt;0))</f>
        <v>0</v>
      </c>
      <c r="J361" t="b">
        <f>AND(PRE!J361&lt;&gt;"", OR(J$3=FALSE, SUMPRODUCT(--EXACT(J$5:J$17, PRE!J361))&gt;0))</f>
        <v>0</v>
      </c>
      <c r="K361" t="b">
        <f>AND(PRE!K361&lt;&gt;"", OR(K$3=FALSE, SUMPRODUCT(--EXACT(K$5:K$17, PRE!K361))&gt;0))</f>
        <v>0</v>
      </c>
    </row>
    <row r="362" spans="1:11" x14ac:dyDescent="0.2">
      <c r="A362" t="b">
        <f>AND(PRE!A362&lt;&gt;"", SUMPRODUCT(--EXACT(PRE!A$18:A$517, PRE!A362))=1)</f>
        <v>0</v>
      </c>
      <c r="B362" t="b">
        <f>AND(PRE!B362&lt;&gt;"", OR(B$3=FALSE, SUMPRODUCT(--EXACT(B$5:B$17, PRE!B362))&gt;0))</f>
        <v>0</v>
      </c>
      <c r="C362" t="b">
        <f>AND(PRE!C362&lt;&gt;"", OR(C$3=FALSE, SUMPRODUCT(--EXACT(C$5:C$17, PRE!C362))&gt;0))</f>
        <v>0</v>
      </c>
      <c r="D362" t="b">
        <f>AND(PRE!D362&lt;&gt;"", OR(D$3=FALSE, SUMPRODUCT(--EXACT(D$5:D$17, PRE!D362))&gt;0))</f>
        <v>0</v>
      </c>
      <c r="E362" t="b">
        <f>AND(PRE!E362&lt;&gt;"", OR(E$3=FALSE, SUMPRODUCT(--EXACT(E$5:E$17, PRE!E362))&gt;0))</f>
        <v>0</v>
      </c>
      <c r="F362" t="b">
        <f>AND(PRE!F362&lt;&gt;"", OR(F$3=FALSE, SUMPRODUCT(--EXACT(F$5:F$17, PRE!F362))&gt;0))</f>
        <v>0</v>
      </c>
      <c r="G362" t="b">
        <f>AND(PRE!G362&lt;&gt;"", OR(G$3=FALSE, SUMPRODUCT(--EXACT(G$5:G$17, PRE!G362))&gt;0))</f>
        <v>0</v>
      </c>
      <c r="H362" t="b">
        <f>AND(PRE!H362&lt;&gt;"", OR(H$3=FALSE, SUMPRODUCT(--EXACT(H$5:H$17, PRE!H362))&gt;0))</f>
        <v>0</v>
      </c>
      <c r="I362" t="b">
        <f>AND(PRE!I362&lt;&gt;"", OR(I$3=FALSE, SUMPRODUCT(--EXACT(I$5:I$17, PRE!I362))&gt;0))</f>
        <v>0</v>
      </c>
      <c r="J362" t="b">
        <f>AND(PRE!J362&lt;&gt;"", OR(J$3=FALSE, SUMPRODUCT(--EXACT(J$5:J$17, PRE!J362))&gt;0))</f>
        <v>0</v>
      </c>
      <c r="K362" t="b">
        <f>AND(PRE!K362&lt;&gt;"", OR(K$3=FALSE, SUMPRODUCT(--EXACT(K$5:K$17, PRE!K362))&gt;0))</f>
        <v>0</v>
      </c>
    </row>
    <row r="363" spans="1:11" x14ac:dyDescent="0.2">
      <c r="A363" t="b">
        <f>AND(PRE!A363&lt;&gt;"", SUMPRODUCT(--EXACT(PRE!A$18:A$517, PRE!A363))=1)</f>
        <v>0</v>
      </c>
      <c r="B363" t="b">
        <f>AND(PRE!B363&lt;&gt;"", OR(B$3=FALSE, SUMPRODUCT(--EXACT(B$5:B$17, PRE!B363))&gt;0))</f>
        <v>0</v>
      </c>
      <c r="C363" t="b">
        <f>AND(PRE!C363&lt;&gt;"", OR(C$3=FALSE, SUMPRODUCT(--EXACT(C$5:C$17, PRE!C363))&gt;0))</f>
        <v>0</v>
      </c>
      <c r="D363" t="b">
        <f>AND(PRE!D363&lt;&gt;"", OR(D$3=FALSE, SUMPRODUCT(--EXACT(D$5:D$17, PRE!D363))&gt;0))</f>
        <v>0</v>
      </c>
      <c r="E363" t="b">
        <f>AND(PRE!E363&lt;&gt;"", OR(E$3=FALSE, SUMPRODUCT(--EXACT(E$5:E$17, PRE!E363))&gt;0))</f>
        <v>0</v>
      </c>
      <c r="F363" t="b">
        <f>AND(PRE!F363&lt;&gt;"", OR(F$3=FALSE, SUMPRODUCT(--EXACT(F$5:F$17, PRE!F363))&gt;0))</f>
        <v>0</v>
      </c>
      <c r="G363" t="b">
        <f>AND(PRE!G363&lt;&gt;"", OR(G$3=FALSE, SUMPRODUCT(--EXACT(G$5:G$17, PRE!G363))&gt;0))</f>
        <v>0</v>
      </c>
      <c r="H363" t="b">
        <f>AND(PRE!H363&lt;&gt;"", OR(H$3=FALSE, SUMPRODUCT(--EXACT(H$5:H$17, PRE!H363))&gt;0))</f>
        <v>0</v>
      </c>
      <c r="I363" t="b">
        <f>AND(PRE!I363&lt;&gt;"", OR(I$3=FALSE, SUMPRODUCT(--EXACT(I$5:I$17, PRE!I363))&gt;0))</f>
        <v>0</v>
      </c>
      <c r="J363" t="b">
        <f>AND(PRE!J363&lt;&gt;"", OR(J$3=FALSE, SUMPRODUCT(--EXACT(J$5:J$17, PRE!J363))&gt;0))</f>
        <v>0</v>
      </c>
      <c r="K363" t="b">
        <f>AND(PRE!K363&lt;&gt;"", OR(K$3=FALSE, SUMPRODUCT(--EXACT(K$5:K$17, PRE!K363))&gt;0))</f>
        <v>0</v>
      </c>
    </row>
    <row r="364" spans="1:11" x14ac:dyDescent="0.2">
      <c r="A364" t="b">
        <f>AND(PRE!A364&lt;&gt;"", SUMPRODUCT(--EXACT(PRE!A$18:A$517, PRE!A364))=1)</f>
        <v>0</v>
      </c>
      <c r="B364" t="b">
        <f>AND(PRE!B364&lt;&gt;"", OR(B$3=FALSE, SUMPRODUCT(--EXACT(B$5:B$17, PRE!B364))&gt;0))</f>
        <v>0</v>
      </c>
      <c r="C364" t="b">
        <f>AND(PRE!C364&lt;&gt;"", OR(C$3=FALSE, SUMPRODUCT(--EXACT(C$5:C$17, PRE!C364))&gt;0))</f>
        <v>0</v>
      </c>
      <c r="D364" t="b">
        <f>AND(PRE!D364&lt;&gt;"", OR(D$3=FALSE, SUMPRODUCT(--EXACT(D$5:D$17, PRE!D364))&gt;0))</f>
        <v>0</v>
      </c>
      <c r="E364" t="b">
        <f>AND(PRE!E364&lt;&gt;"", OR(E$3=FALSE, SUMPRODUCT(--EXACT(E$5:E$17, PRE!E364))&gt;0))</f>
        <v>0</v>
      </c>
      <c r="F364" t="b">
        <f>AND(PRE!F364&lt;&gt;"", OR(F$3=FALSE, SUMPRODUCT(--EXACT(F$5:F$17, PRE!F364))&gt;0))</f>
        <v>0</v>
      </c>
      <c r="G364" t="b">
        <f>AND(PRE!G364&lt;&gt;"", OR(G$3=FALSE, SUMPRODUCT(--EXACT(G$5:G$17, PRE!G364))&gt;0))</f>
        <v>0</v>
      </c>
      <c r="H364" t="b">
        <f>AND(PRE!H364&lt;&gt;"", OR(H$3=FALSE, SUMPRODUCT(--EXACT(H$5:H$17, PRE!H364))&gt;0))</f>
        <v>0</v>
      </c>
      <c r="I364" t="b">
        <f>AND(PRE!I364&lt;&gt;"", OR(I$3=FALSE, SUMPRODUCT(--EXACT(I$5:I$17, PRE!I364))&gt;0))</f>
        <v>0</v>
      </c>
      <c r="J364" t="b">
        <f>AND(PRE!J364&lt;&gt;"", OR(J$3=FALSE, SUMPRODUCT(--EXACT(J$5:J$17, PRE!J364))&gt;0))</f>
        <v>0</v>
      </c>
      <c r="K364" t="b">
        <f>AND(PRE!K364&lt;&gt;"", OR(K$3=FALSE, SUMPRODUCT(--EXACT(K$5:K$17, PRE!K364))&gt;0))</f>
        <v>0</v>
      </c>
    </row>
    <row r="365" spans="1:11" x14ac:dyDescent="0.2">
      <c r="A365" t="b">
        <f>AND(PRE!A365&lt;&gt;"", SUMPRODUCT(--EXACT(PRE!A$18:A$517, PRE!A365))=1)</f>
        <v>0</v>
      </c>
      <c r="B365" t="b">
        <f>AND(PRE!B365&lt;&gt;"", OR(B$3=FALSE, SUMPRODUCT(--EXACT(B$5:B$17, PRE!B365))&gt;0))</f>
        <v>0</v>
      </c>
      <c r="C365" t="b">
        <f>AND(PRE!C365&lt;&gt;"", OR(C$3=FALSE, SUMPRODUCT(--EXACT(C$5:C$17, PRE!C365))&gt;0))</f>
        <v>0</v>
      </c>
      <c r="D365" t="b">
        <f>AND(PRE!D365&lt;&gt;"", OR(D$3=FALSE, SUMPRODUCT(--EXACT(D$5:D$17, PRE!D365))&gt;0))</f>
        <v>0</v>
      </c>
      <c r="E365" t="b">
        <f>AND(PRE!E365&lt;&gt;"", OR(E$3=FALSE, SUMPRODUCT(--EXACT(E$5:E$17, PRE!E365))&gt;0))</f>
        <v>0</v>
      </c>
      <c r="F365" t="b">
        <f>AND(PRE!F365&lt;&gt;"", OR(F$3=FALSE, SUMPRODUCT(--EXACT(F$5:F$17, PRE!F365))&gt;0))</f>
        <v>0</v>
      </c>
      <c r="G365" t="b">
        <f>AND(PRE!G365&lt;&gt;"", OR(G$3=FALSE, SUMPRODUCT(--EXACT(G$5:G$17, PRE!G365))&gt;0))</f>
        <v>0</v>
      </c>
      <c r="H365" t="b">
        <f>AND(PRE!H365&lt;&gt;"", OR(H$3=FALSE, SUMPRODUCT(--EXACT(H$5:H$17, PRE!H365))&gt;0))</f>
        <v>0</v>
      </c>
      <c r="I365" t="b">
        <f>AND(PRE!I365&lt;&gt;"", OR(I$3=FALSE, SUMPRODUCT(--EXACT(I$5:I$17, PRE!I365))&gt;0))</f>
        <v>0</v>
      </c>
      <c r="J365" t="b">
        <f>AND(PRE!J365&lt;&gt;"", OR(J$3=FALSE, SUMPRODUCT(--EXACT(J$5:J$17, PRE!J365))&gt;0))</f>
        <v>0</v>
      </c>
      <c r="K365" t="b">
        <f>AND(PRE!K365&lt;&gt;"", OR(K$3=FALSE, SUMPRODUCT(--EXACT(K$5:K$17, PRE!K365))&gt;0))</f>
        <v>0</v>
      </c>
    </row>
    <row r="366" spans="1:11" x14ac:dyDescent="0.2">
      <c r="A366" t="b">
        <f>AND(PRE!A366&lt;&gt;"", SUMPRODUCT(--EXACT(PRE!A$18:A$517, PRE!A366))=1)</f>
        <v>0</v>
      </c>
      <c r="B366" t="b">
        <f>AND(PRE!B366&lt;&gt;"", OR(B$3=FALSE, SUMPRODUCT(--EXACT(B$5:B$17, PRE!B366))&gt;0))</f>
        <v>0</v>
      </c>
      <c r="C366" t="b">
        <f>AND(PRE!C366&lt;&gt;"", OR(C$3=FALSE, SUMPRODUCT(--EXACT(C$5:C$17, PRE!C366))&gt;0))</f>
        <v>0</v>
      </c>
      <c r="D366" t="b">
        <f>AND(PRE!D366&lt;&gt;"", OR(D$3=FALSE, SUMPRODUCT(--EXACT(D$5:D$17, PRE!D366))&gt;0))</f>
        <v>0</v>
      </c>
      <c r="E366" t="b">
        <f>AND(PRE!E366&lt;&gt;"", OR(E$3=FALSE, SUMPRODUCT(--EXACT(E$5:E$17, PRE!E366))&gt;0))</f>
        <v>0</v>
      </c>
      <c r="F366" t="b">
        <f>AND(PRE!F366&lt;&gt;"", OR(F$3=FALSE, SUMPRODUCT(--EXACT(F$5:F$17, PRE!F366))&gt;0))</f>
        <v>0</v>
      </c>
      <c r="G366" t="b">
        <f>AND(PRE!G366&lt;&gt;"", OR(G$3=FALSE, SUMPRODUCT(--EXACT(G$5:G$17, PRE!G366))&gt;0))</f>
        <v>0</v>
      </c>
      <c r="H366" t="b">
        <f>AND(PRE!H366&lt;&gt;"", OR(H$3=FALSE, SUMPRODUCT(--EXACT(H$5:H$17, PRE!H366))&gt;0))</f>
        <v>0</v>
      </c>
      <c r="I366" t="b">
        <f>AND(PRE!I366&lt;&gt;"", OR(I$3=FALSE, SUMPRODUCT(--EXACT(I$5:I$17, PRE!I366))&gt;0))</f>
        <v>0</v>
      </c>
      <c r="J366" t="b">
        <f>AND(PRE!J366&lt;&gt;"", OR(J$3=FALSE, SUMPRODUCT(--EXACT(J$5:J$17, PRE!J366))&gt;0))</f>
        <v>0</v>
      </c>
      <c r="K366" t="b">
        <f>AND(PRE!K366&lt;&gt;"", OR(K$3=FALSE, SUMPRODUCT(--EXACT(K$5:K$17, PRE!K366))&gt;0))</f>
        <v>0</v>
      </c>
    </row>
    <row r="367" spans="1:11" x14ac:dyDescent="0.2">
      <c r="A367" t="b">
        <f>AND(PRE!A367&lt;&gt;"", SUMPRODUCT(--EXACT(PRE!A$18:A$517, PRE!A367))=1)</f>
        <v>0</v>
      </c>
      <c r="B367" t="b">
        <f>AND(PRE!B367&lt;&gt;"", OR(B$3=FALSE, SUMPRODUCT(--EXACT(B$5:B$17, PRE!B367))&gt;0))</f>
        <v>0</v>
      </c>
      <c r="C367" t="b">
        <f>AND(PRE!C367&lt;&gt;"", OR(C$3=FALSE, SUMPRODUCT(--EXACT(C$5:C$17, PRE!C367))&gt;0))</f>
        <v>0</v>
      </c>
      <c r="D367" t="b">
        <f>AND(PRE!D367&lt;&gt;"", OR(D$3=FALSE, SUMPRODUCT(--EXACT(D$5:D$17, PRE!D367))&gt;0))</f>
        <v>0</v>
      </c>
      <c r="E367" t="b">
        <f>AND(PRE!E367&lt;&gt;"", OR(E$3=FALSE, SUMPRODUCT(--EXACT(E$5:E$17, PRE!E367))&gt;0))</f>
        <v>0</v>
      </c>
      <c r="F367" t="b">
        <f>AND(PRE!F367&lt;&gt;"", OR(F$3=FALSE, SUMPRODUCT(--EXACT(F$5:F$17, PRE!F367))&gt;0))</f>
        <v>0</v>
      </c>
      <c r="G367" t="b">
        <f>AND(PRE!G367&lt;&gt;"", OR(G$3=FALSE, SUMPRODUCT(--EXACT(G$5:G$17, PRE!G367))&gt;0))</f>
        <v>0</v>
      </c>
      <c r="H367" t="b">
        <f>AND(PRE!H367&lt;&gt;"", OR(H$3=FALSE, SUMPRODUCT(--EXACT(H$5:H$17, PRE!H367))&gt;0))</f>
        <v>0</v>
      </c>
      <c r="I367" t="b">
        <f>AND(PRE!I367&lt;&gt;"", OR(I$3=FALSE, SUMPRODUCT(--EXACT(I$5:I$17, PRE!I367))&gt;0))</f>
        <v>0</v>
      </c>
      <c r="J367" t="b">
        <f>AND(PRE!J367&lt;&gt;"", OR(J$3=FALSE, SUMPRODUCT(--EXACT(J$5:J$17, PRE!J367))&gt;0))</f>
        <v>0</v>
      </c>
      <c r="K367" t="b">
        <f>AND(PRE!K367&lt;&gt;"", OR(K$3=FALSE, SUMPRODUCT(--EXACT(K$5:K$17, PRE!K367))&gt;0))</f>
        <v>0</v>
      </c>
    </row>
    <row r="368" spans="1:11" x14ac:dyDescent="0.2">
      <c r="A368" t="b">
        <f>AND(PRE!A368&lt;&gt;"", SUMPRODUCT(--EXACT(PRE!A$18:A$517, PRE!A368))=1)</f>
        <v>0</v>
      </c>
      <c r="B368" t="b">
        <f>AND(PRE!B368&lt;&gt;"", OR(B$3=FALSE, SUMPRODUCT(--EXACT(B$5:B$17, PRE!B368))&gt;0))</f>
        <v>0</v>
      </c>
      <c r="C368" t="b">
        <f>AND(PRE!C368&lt;&gt;"", OR(C$3=FALSE, SUMPRODUCT(--EXACT(C$5:C$17, PRE!C368))&gt;0))</f>
        <v>0</v>
      </c>
      <c r="D368" t="b">
        <f>AND(PRE!D368&lt;&gt;"", OR(D$3=FALSE, SUMPRODUCT(--EXACT(D$5:D$17, PRE!D368))&gt;0))</f>
        <v>0</v>
      </c>
      <c r="E368" t="b">
        <f>AND(PRE!E368&lt;&gt;"", OR(E$3=FALSE, SUMPRODUCT(--EXACT(E$5:E$17, PRE!E368))&gt;0))</f>
        <v>0</v>
      </c>
      <c r="F368" t="b">
        <f>AND(PRE!F368&lt;&gt;"", OR(F$3=FALSE, SUMPRODUCT(--EXACT(F$5:F$17, PRE!F368))&gt;0))</f>
        <v>0</v>
      </c>
      <c r="G368" t="b">
        <f>AND(PRE!G368&lt;&gt;"", OR(G$3=FALSE, SUMPRODUCT(--EXACT(G$5:G$17, PRE!G368))&gt;0))</f>
        <v>0</v>
      </c>
      <c r="H368" t="b">
        <f>AND(PRE!H368&lt;&gt;"", OR(H$3=FALSE, SUMPRODUCT(--EXACT(H$5:H$17, PRE!H368))&gt;0))</f>
        <v>0</v>
      </c>
      <c r="I368" t="b">
        <f>AND(PRE!I368&lt;&gt;"", OR(I$3=FALSE, SUMPRODUCT(--EXACT(I$5:I$17, PRE!I368))&gt;0))</f>
        <v>0</v>
      </c>
      <c r="J368" t="b">
        <f>AND(PRE!J368&lt;&gt;"", OR(J$3=FALSE, SUMPRODUCT(--EXACT(J$5:J$17, PRE!J368))&gt;0))</f>
        <v>0</v>
      </c>
      <c r="K368" t="b">
        <f>AND(PRE!K368&lt;&gt;"", OR(K$3=FALSE, SUMPRODUCT(--EXACT(K$5:K$17, PRE!K368))&gt;0))</f>
        <v>0</v>
      </c>
    </row>
    <row r="369" spans="1:11" x14ac:dyDescent="0.2">
      <c r="A369" t="b">
        <f>AND(PRE!A369&lt;&gt;"", SUMPRODUCT(--EXACT(PRE!A$18:A$517, PRE!A369))=1)</f>
        <v>0</v>
      </c>
      <c r="B369" t="b">
        <f>AND(PRE!B369&lt;&gt;"", OR(B$3=FALSE, SUMPRODUCT(--EXACT(B$5:B$17, PRE!B369))&gt;0))</f>
        <v>0</v>
      </c>
      <c r="C369" t="b">
        <f>AND(PRE!C369&lt;&gt;"", OR(C$3=FALSE, SUMPRODUCT(--EXACT(C$5:C$17, PRE!C369))&gt;0))</f>
        <v>0</v>
      </c>
      <c r="D369" t="b">
        <f>AND(PRE!D369&lt;&gt;"", OR(D$3=FALSE, SUMPRODUCT(--EXACT(D$5:D$17, PRE!D369))&gt;0))</f>
        <v>0</v>
      </c>
      <c r="E369" t="b">
        <f>AND(PRE!E369&lt;&gt;"", OR(E$3=FALSE, SUMPRODUCT(--EXACT(E$5:E$17, PRE!E369))&gt;0))</f>
        <v>0</v>
      </c>
      <c r="F369" t="b">
        <f>AND(PRE!F369&lt;&gt;"", OR(F$3=FALSE, SUMPRODUCT(--EXACT(F$5:F$17, PRE!F369))&gt;0))</f>
        <v>0</v>
      </c>
      <c r="G369" t="b">
        <f>AND(PRE!G369&lt;&gt;"", OR(G$3=FALSE, SUMPRODUCT(--EXACT(G$5:G$17, PRE!G369))&gt;0))</f>
        <v>0</v>
      </c>
      <c r="H369" t="b">
        <f>AND(PRE!H369&lt;&gt;"", OR(H$3=FALSE, SUMPRODUCT(--EXACT(H$5:H$17, PRE!H369))&gt;0))</f>
        <v>0</v>
      </c>
      <c r="I369" t="b">
        <f>AND(PRE!I369&lt;&gt;"", OR(I$3=FALSE, SUMPRODUCT(--EXACT(I$5:I$17, PRE!I369))&gt;0))</f>
        <v>0</v>
      </c>
      <c r="J369" t="b">
        <f>AND(PRE!J369&lt;&gt;"", OR(J$3=FALSE, SUMPRODUCT(--EXACT(J$5:J$17, PRE!J369))&gt;0))</f>
        <v>0</v>
      </c>
      <c r="K369" t="b">
        <f>AND(PRE!K369&lt;&gt;"", OR(K$3=FALSE, SUMPRODUCT(--EXACT(K$5:K$17, PRE!K369))&gt;0))</f>
        <v>0</v>
      </c>
    </row>
    <row r="370" spans="1:11" x14ac:dyDescent="0.2">
      <c r="A370" t="b">
        <f>AND(PRE!A370&lt;&gt;"", SUMPRODUCT(--EXACT(PRE!A$18:A$517, PRE!A370))=1)</f>
        <v>0</v>
      </c>
      <c r="B370" t="b">
        <f>AND(PRE!B370&lt;&gt;"", OR(B$3=FALSE, SUMPRODUCT(--EXACT(B$5:B$17, PRE!B370))&gt;0))</f>
        <v>0</v>
      </c>
      <c r="C370" t="b">
        <f>AND(PRE!C370&lt;&gt;"", OR(C$3=FALSE, SUMPRODUCT(--EXACT(C$5:C$17, PRE!C370))&gt;0))</f>
        <v>0</v>
      </c>
      <c r="D370" t="b">
        <f>AND(PRE!D370&lt;&gt;"", OR(D$3=FALSE, SUMPRODUCT(--EXACT(D$5:D$17, PRE!D370))&gt;0))</f>
        <v>0</v>
      </c>
      <c r="E370" t="b">
        <f>AND(PRE!E370&lt;&gt;"", OR(E$3=FALSE, SUMPRODUCT(--EXACT(E$5:E$17, PRE!E370))&gt;0))</f>
        <v>0</v>
      </c>
      <c r="F370" t="b">
        <f>AND(PRE!F370&lt;&gt;"", OR(F$3=FALSE, SUMPRODUCT(--EXACT(F$5:F$17, PRE!F370))&gt;0))</f>
        <v>0</v>
      </c>
      <c r="G370" t="b">
        <f>AND(PRE!G370&lt;&gt;"", OR(G$3=FALSE, SUMPRODUCT(--EXACT(G$5:G$17, PRE!G370))&gt;0))</f>
        <v>0</v>
      </c>
      <c r="H370" t="b">
        <f>AND(PRE!H370&lt;&gt;"", OR(H$3=FALSE, SUMPRODUCT(--EXACT(H$5:H$17, PRE!H370))&gt;0))</f>
        <v>0</v>
      </c>
      <c r="I370" t="b">
        <f>AND(PRE!I370&lt;&gt;"", OR(I$3=FALSE, SUMPRODUCT(--EXACT(I$5:I$17, PRE!I370))&gt;0))</f>
        <v>0</v>
      </c>
      <c r="J370" t="b">
        <f>AND(PRE!J370&lt;&gt;"", OR(J$3=FALSE, SUMPRODUCT(--EXACT(J$5:J$17, PRE!J370))&gt;0))</f>
        <v>0</v>
      </c>
      <c r="K370" t="b">
        <f>AND(PRE!K370&lt;&gt;"", OR(K$3=FALSE, SUMPRODUCT(--EXACT(K$5:K$17, PRE!K370))&gt;0))</f>
        <v>0</v>
      </c>
    </row>
    <row r="371" spans="1:11" x14ac:dyDescent="0.2">
      <c r="A371" t="b">
        <f>AND(PRE!A371&lt;&gt;"", SUMPRODUCT(--EXACT(PRE!A$18:A$517, PRE!A371))=1)</f>
        <v>0</v>
      </c>
      <c r="B371" t="b">
        <f>AND(PRE!B371&lt;&gt;"", OR(B$3=FALSE, SUMPRODUCT(--EXACT(B$5:B$17, PRE!B371))&gt;0))</f>
        <v>0</v>
      </c>
      <c r="C371" t="b">
        <f>AND(PRE!C371&lt;&gt;"", OR(C$3=FALSE, SUMPRODUCT(--EXACT(C$5:C$17, PRE!C371))&gt;0))</f>
        <v>0</v>
      </c>
      <c r="D371" t="b">
        <f>AND(PRE!D371&lt;&gt;"", OR(D$3=FALSE, SUMPRODUCT(--EXACT(D$5:D$17, PRE!D371))&gt;0))</f>
        <v>0</v>
      </c>
      <c r="E371" t="b">
        <f>AND(PRE!E371&lt;&gt;"", OR(E$3=FALSE, SUMPRODUCT(--EXACT(E$5:E$17, PRE!E371))&gt;0))</f>
        <v>0</v>
      </c>
      <c r="F371" t="b">
        <f>AND(PRE!F371&lt;&gt;"", OR(F$3=FALSE, SUMPRODUCT(--EXACT(F$5:F$17, PRE!F371))&gt;0))</f>
        <v>0</v>
      </c>
      <c r="G371" t="b">
        <f>AND(PRE!G371&lt;&gt;"", OR(G$3=FALSE, SUMPRODUCT(--EXACT(G$5:G$17, PRE!G371))&gt;0))</f>
        <v>0</v>
      </c>
      <c r="H371" t="b">
        <f>AND(PRE!H371&lt;&gt;"", OR(H$3=FALSE, SUMPRODUCT(--EXACT(H$5:H$17, PRE!H371))&gt;0))</f>
        <v>0</v>
      </c>
      <c r="I371" t="b">
        <f>AND(PRE!I371&lt;&gt;"", OR(I$3=FALSE, SUMPRODUCT(--EXACT(I$5:I$17, PRE!I371))&gt;0))</f>
        <v>0</v>
      </c>
      <c r="J371" t="b">
        <f>AND(PRE!J371&lt;&gt;"", OR(J$3=FALSE, SUMPRODUCT(--EXACT(J$5:J$17, PRE!J371))&gt;0))</f>
        <v>0</v>
      </c>
      <c r="K371" t="b">
        <f>AND(PRE!K371&lt;&gt;"", OR(K$3=FALSE, SUMPRODUCT(--EXACT(K$5:K$17, PRE!K371))&gt;0))</f>
        <v>0</v>
      </c>
    </row>
    <row r="372" spans="1:11" x14ac:dyDescent="0.2">
      <c r="A372" t="b">
        <f>AND(PRE!A372&lt;&gt;"", SUMPRODUCT(--EXACT(PRE!A$18:A$517, PRE!A372))=1)</f>
        <v>0</v>
      </c>
      <c r="B372" t="b">
        <f>AND(PRE!B372&lt;&gt;"", OR(B$3=FALSE, SUMPRODUCT(--EXACT(B$5:B$17, PRE!B372))&gt;0))</f>
        <v>0</v>
      </c>
      <c r="C372" t="b">
        <f>AND(PRE!C372&lt;&gt;"", OR(C$3=FALSE, SUMPRODUCT(--EXACT(C$5:C$17, PRE!C372))&gt;0))</f>
        <v>0</v>
      </c>
      <c r="D372" t="b">
        <f>AND(PRE!D372&lt;&gt;"", OR(D$3=FALSE, SUMPRODUCT(--EXACT(D$5:D$17, PRE!D372))&gt;0))</f>
        <v>0</v>
      </c>
      <c r="E372" t="b">
        <f>AND(PRE!E372&lt;&gt;"", OR(E$3=FALSE, SUMPRODUCT(--EXACT(E$5:E$17, PRE!E372))&gt;0))</f>
        <v>0</v>
      </c>
      <c r="F372" t="b">
        <f>AND(PRE!F372&lt;&gt;"", OR(F$3=FALSE, SUMPRODUCT(--EXACT(F$5:F$17, PRE!F372))&gt;0))</f>
        <v>0</v>
      </c>
      <c r="G372" t="b">
        <f>AND(PRE!G372&lt;&gt;"", OR(G$3=FALSE, SUMPRODUCT(--EXACT(G$5:G$17, PRE!G372))&gt;0))</f>
        <v>0</v>
      </c>
      <c r="H372" t="b">
        <f>AND(PRE!H372&lt;&gt;"", OR(H$3=FALSE, SUMPRODUCT(--EXACT(H$5:H$17, PRE!H372))&gt;0))</f>
        <v>0</v>
      </c>
      <c r="I372" t="b">
        <f>AND(PRE!I372&lt;&gt;"", OR(I$3=FALSE, SUMPRODUCT(--EXACT(I$5:I$17, PRE!I372))&gt;0))</f>
        <v>0</v>
      </c>
      <c r="J372" t="b">
        <f>AND(PRE!J372&lt;&gt;"", OR(J$3=FALSE, SUMPRODUCT(--EXACT(J$5:J$17, PRE!J372))&gt;0))</f>
        <v>0</v>
      </c>
      <c r="K372" t="b">
        <f>AND(PRE!K372&lt;&gt;"", OR(K$3=FALSE, SUMPRODUCT(--EXACT(K$5:K$17, PRE!K372))&gt;0))</f>
        <v>0</v>
      </c>
    </row>
    <row r="373" spans="1:11" x14ac:dyDescent="0.2">
      <c r="A373" t="b">
        <f>AND(PRE!A373&lt;&gt;"", SUMPRODUCT(--EXACT(PRE!A$18:A$517, PRE!A373))=1)</f>
        <v>0</v>
      </c>
      <c r="B373" t="b">
        <f>AND(PRE!B373&lt;&gt;"", OR(B$3=FALSE, SUMPRODUCT(--EXACT(B$5:B$17, PRE!B373))&gt;0))</f>
        <v>0</v>
      </c>
      <c r="C373" t="b">
        <f>AND(PRE!C373&lt;&gt;"", OR(C$3=FALSE, SUMPRODUCT(--EXACT(C$5:C$17, PRE!C373))&gt;0))</f>
        <v>0</v>
      </c>
      <c r="D373" t="b">
        <f>AND(PRE!D373&lt;&gt;"", OR(D$3=FALSE, SUMPRODUCT(--EXACT(D$5:D$17, PRE!D373))&gt;0))</f>
        <v>0</v>
      </c>
      <c r="E373" t="b">
        <f>AND(PRE!E373&lt;&gt;"", OR(E$3=FALSE, SUMPRODUCT(--EXACT(E$5:E$17, PRE!E373))&gt;0))</f>
        <v>0</v>
      </c>
      <c r="F373" t="b">
        <f>AND(PRE!F373&lt;&gt;"", OR(F$3=FALSE, SUMPRODUCT(--EXACT(F$5:F$17, PRE!F373))&gt;0))</f>
        <v>0</v>
      </c>
      <c r="G373" t="b">
        <f>AND(PRE!G373&lt;&gt;"", OR(G$3=FALSE, SUMPRODUCT(--EXACT(G$5:G$17, PRE!G373))&gt;0))</f>
        <v>0</v>
      </c>
      <c r="H373" t="b">
        <f>AND(PRE!H373&lt;&gt;"", OR(H$3=FALSE, SUMPRODUCT(--EXACT(H$5:H$17, PRE!H373))&gt;0))</f>
        <v>0</v>
      </c>
      <c r="I373" t="b">
        <f>AND(PRE!I373&lt;&gt;"", OR(I$3=FALSE, SUMPRODUCT(--EXACT(I$5:I$17, PRE!I373))&gt;0))</f>
        <v>0</v>
      </c>
      <c r="J373" t="b">
        <f>AND(PRE!J373&lt;&gt;"", OR(J$3=FALSE, SUMPRODUCT(--EXACT(J$5:J$17, PRE!J373))&gt;0))</f>
        <v>0</v>
      </c>
      <c r="K373" t="b">
        <f>AND(PRE!K373&lt;&gt;"", OR(K$3=FALSE, SUMPRODUCT(--EXACT(K$5:K$17, PRE!K373))&gt;0))</f>
        <v>0</v>
      </c>
    </row>
    <row r="374" spans="1:11" x14ac:dyDescent="0.2">
      <c r="A374" t="b">
        <f>AND(PRE!A374&lt;&gt;"", SUMPRODUCT(--EXACT(PRE!A$18:A$517, PRE!A374))=1)</f>
        <v>0</v>
      </c>
      <c r="B374" t="b">
        <f>AND(PRE!B374&lt;&gt;"", OR(B$3=FALSE, SUMPRODUCT(--EXACT(B$5:B$17, PRE!B374))&gt;0))</f>
        <v>0</v>
      </c>
      <c r="C374" t="b">
        <f>AND(PRE!C374&lt;&gt;"", OR(C$3=FALSE, SUMPRODUCT(--EXACT(C$5:C$17, PRE!C374))&gt;0))</f>
        <v>0</v>
      </c>
      <c r="D374" t="b">
        <f>AND(PRE!D374&lt;&gt;"", OR(D$3=FALSE, SUMPRODUCT(--EXACT(D$5:D$17, PRE!D374))&gt;0))</f>
        <v>0</v>
      </c>
      <c r="E374" t="b">
        <f>AND(PRE!E374&lt;&gt;"", OR(E$3=FALSE, SUMPRODUCT(--EXACT(E$5:E$17, PRE!E374))&gt;0))</f>
        <v>0</v>
      </c>
      <c r="F374" t="b">
        <f>AND(PRE!F374&lt;&gt;"", OR(F$3=FALSE, SUMPRODUCT(--EXACT(F$5:F$17, PRE!F374))&gt;0))</f>
        <v>0</v>
      </c>
      <c r="G374" t="b">
        <f>AND(PRE!G374&lt;&gt;"", OR(G$3=FALSE, SUMPRODUCT(--EXACT(G$5:G$17, PRE!G374))&gt;0))</f>
        <v>0</v>
      </c>
      <c r="H374" t="b">
        <f>AND(PRE!H374&lt;&gt;"", OR(H$3=FALSE, SUMPRODUCT(--EXACT(H$5:H$17, PRE!H374))&gt;0))</f>
        <v>0</v>
      </c>
      <c r="I374" t="b">
        <f>AND(PRE!I374&lt;&gt;"", OR(I$3=FALSE, SUMPRODUCT(--EXACT(I$5:I$17, PRE!I374))&gt;0))</f>
        <v>0</v>
      </c>
      <c r="J374" t="b">
        <f>AND(PRE!J374&lt;&gt;"", OR(J$3=FALSE, SUMPRODUCT(--EXACT(J$5:J$17, PRE!J374))&gt;0))</f>
        <v>0</v>
      </c>
      <c r="K374" t="b">
        <f>AND(PRE!K374&lt;&gt;"", OR(K$3=FALSE, SUMPRODUCT(--EXACT(K$5:K$17, PRE!K374))&gt;0))</f>
        <v>0</v>
      </c>
    </row>
    <row r="375" spans="1:11" x14ac:dyDescent="0.2">
      <c r="A375" t="b">
        <f>AND(PRE!A375&lt;&gt;"", SUMPRODUCT(--EXACT(PRE!A$18:A$517, PRE!A375))=1)</f>
        <v>0</v>
      </c>
      <c r="B375" t="b">
        <f>AND(PRE!B375&lt;&gt;"", OR(B$3=FALSE, SUMPRODUCT(--EXACT(B$5:B$17, PRE!B375))&gt;0))</f>
        <v>0</v>
      </c>
      <c r="C375" t="b">
        <f>AND(PRE!C375&lt;&gt;"", OR(C$3=FALSE, SUMPRODUCT(--EXACT(C$5:C$17, PRE!C375))&gt;0))</f>
        <v>0</v>
      </c>
      <c r="D375" t="b">
        <f>AND(PRE!D375&lt;&gt;"", OR(D$3=FALSE, SUMPRODUCT(--EXACT(D$5:D$17, PRE!D375))&gt;0))</f>
        <v>0</v>
      </c>
      <c r="E375" t="b">
        <f>AND(PRE!E375&lt;&gt;"", OR(E$3=FALSE, SUMPRODUCT(--EXACT(E$5:E$17, PRE!E375))&gt;0))</f>
        <v>0</v>
      </c>
      <c r="F375" t="b">
        <f>AND(PRE!F375&lt;&gt;"", OR(F$3=FALSE, SUMPRODUCT(--EXACT(F$5:F$17, PRE!F375))&gt;0))</f>
        <v>0</v>
      </c>
      <c r="G375" t="b">
        <f>AND(PRE!G375&lt;&gt;"", OR(G$3=FALSE, SUMPRODUCT(--EXACT(G$5:G$17, PRE!G375))&gt;0))</f>
        <v>0</v>
      </c>
      <c r="H375" t="b">
        <f>AND(PRE!H375&lt;&gt;"", OR(H$3=FALSE, SUMPRODUCT(--EXACT(H$5:H$17, PRE!H375))&gt;0))</f>
        <v>0</v>
      </c>
      <c r="I375" t="b">
        <f>AND(PRE!I375&lt;&gt;"", OR(I$3=FALSE, SUMPRODUCT(--EXACT(I$5:I$17, PRE!I375))&gt;0))</f>
        <v>0</v>
      </c>
      <c r="J375" t="b">
        <f>AND(PRE!J375&lt;&gt;"", OR(J$3=FALSE, SUMPRODUCT(--EXACT(J$5:J$17, PRE!J375))&gt;0))</f>
        <v>0</v>
      </c>
      <c r="K375" t="b">
        <f>AND(PRE!K375&lt;&gt;"", OR(K$3=FALSE, SUMPRODUCT(--EXACT(K$5:K$17, PRE!K375))&gt;0))</f>
        <v>0</v>
      </c>
    </row>
    <row r="376" spans="1:11" x14ac:dyDescent="0.2">
      <c r="A376" t="b">
        <f>AND(PRE!A376&lt;&gt;"", SUMPRODUCT(--EXACT(PRE!A$18:A$517, PRE!A376))=1)</f>
        <v>0</v>
      </c>
      <c r="B376" t="b">
        <f>AND(PRE!B376&lt;&gt;"", OR(B$3=FALSE, SUMPRODUCT(--EXACT(B$5:B$17, PRE!B376))&gt;0))</f>
        <v>0</v>
      </c>
      <c r="C376" t="b">
        <f>AND(PRE!C376&lt;&gt;"", OR(C$3=FALSE, SUMPRODUCT(--EXACT(C$5:C$17, PRE!C376))&gt;0))</f>
        <v>0</v>
      </c>
      <c r="D376" t="b">
        <f>AND(PRE!D376&lt;&gt;"", OR(D$3=FALSE, SUMPRODUCT(--EXACT(D$5:D$17, PRE!D376))&gt;0))</f>
        <v>0</v>
      </c>
      <c r="E376" t="b">
        <f>AND(PRE!E376&lt;&gt;"", OR(E$3=FALSE, SUMPRODUCT(--EXACT(E$5:E$17, PRE!E376))&gt;0))</f>
        <v>0</v>
      </c>
      <c r="F376" t="b">
        <f>AND(PRE!F376&lt;&gt;"", OR(F$3=FALSE, SUMPRODUCT(--EXACT(F$5:F$17, PRE!F376))&gt;0))</f>
        <v>0</v>
      </c>
      <c r="G376" t="b">
        <f>AND(PRE!G376&lt;&gt;"", OR(G$3=FALSE, SUMPRODUCT(--EXACT(G$5:G$17, PRE!G376))&gt;0))</f>
        <v>0</v>
      </c>
      <c r="H376" t="b">
        <f>AND(PRE!H376&lt;&gt;"", OR(H$3=FALSE, SUMPRODUCT(--EXACT(H$5:H$17, PRE!H376))&gt;0))</f>
        <v>0</v>
      </c>
      <c r="I376" t="b">
        <f>AND(PRE!I376&lt;&gt;"", OR(I$3=FALSE, SUMPRODUCT(--EXACT(I$5:I$17, PRE!I376))&gt;0))</f>
        <v>0</v>
      </c>
      <c r="J376" t="b">
        <f>AND(PRE!J376&lt;&gt;"", OR(J$3=FALSE, SUMPRODUCT(--EXACT(J$5:J$17, PRE!J376))&gt;0))</f>
        <v>0</v>
      </c>
      <c r="K376" t="b">
        <f>AND(PRE!K376&lt;&gt;"", OR(K$3=FALSE, SUMPRODUCT(--EXACT(K$5:K$17, PRE!K376))&gt;0))</f>
        <v>0</v>
      </c>
    </row>
    <row r="377" spans="1:11" x14ac:dyDescent="0.2">
      <c r="A377" t="b">
        <f>AND(PRE!A377&lt;&gt;"", SUMPRODUCT(--EXACT(PRE!A$18:A$517, PRE!A377))=1)</f>
        <v>0</v>
      </c>
      <c r="B377" t="b">
        <f>AND(PRE!B377&lt;&gt;"", OR(B$3=FALSE, SUMPRODUCT(--EXACT(B$5:B$17, PRE!B377))&gt;0))</f>
        <v>0</v>
      </c>
      <c r="C377" t="b">
        <f>AND(PRE!C377&lt;&gt;"", OR(C$3=FALSE, SUMPRODUCT(--EXACT(C$5:C$17, PRE!C377))&gt;0))</f>
        <v>0</v>
      </c>
      <c r="D377" t="b">
        <f>AND(PRE!D377&lt;&gt;"", OR(D$3=FALSE, SUMPRODUCT(--EXACT(D$5:D$17, PRE!D377))&gt;0))</f>
        <v>0</v>
      </c>
      <c r="E377" t="b">
        <f>AND(PRE!E377&lt;&gt;"", OR(E$3=FALSE, SUMPRODUCT(--EXACT(E$5:E$17, PRE!E377))&gt;0))</f>
        <v>0</v>
      </c>
      <c r="F377" t="b">
        <f>AND(PRE!F377&lt;&gt;"", OR(F$3=FALSE, SUMPRODUCT(--EXACT(F$5:F$17, PRE!F377))&gt;0))</f>
        <v>0</v>
      </c>
      <c r="G377" t="b">
        <f>AND(PRE!G377&lt;&gt;"", OR(G$3=FALSE, SUMPRODUCT(--EXACT(G$5:G$17, PRE!G377))&gt;0))</f>
        <v>0</v>
      </c>
      <c r="H377" t="b">
        <f>AND(PRE!H377&lt;&gt;"", OR(H$3=FALSE, SUMPRODUCT(--EXACT(H$5:H$17, PRE!H377))&gt;0))</f>
        <v>0</v>
      </c>
      <c r="I377" t="b">
        <f>AND(PRE!I377&lt;&gt;"", OR(I$3=FALSE, SUMPRODUCT(--EXACT(I$5:I$17, PRE!I377))&gt;0))</f>
        <v>0</v>
      </c>
      <c r="J377" t="b">
        <f>AND(PRE!J377&lt;&gt;"", OR(J$3=FALSE, SUMPRODUCT(--EXACT(J$5:J$17, PRE!J377))&gt;0))</f>
        <v>0</v>
      </c>
      <c r="K377" t="b">
        <f>AND(PRE!K377&lt;&gt;"", OR(K$3=FALSE, SUMPRODUCT(--EXACT(K$5:K$17, PRE!K377))&gt;0))</f>
        <v>0</v>
      </c>
    </row>
    <row r="378" spans="1:11" x14ac:dyDescent="0.2">
      <c r="A378" t="b">
        <f>AND(PRE!A378&lt;&gt;"", SUMPRODUCT(--EXACT(PRE!A$18:A$517, PRE!A378))=1)</f>
        <v>0</v>
      </c>
      <c r="B378" t="b">
        <f>AND(PRE!B378&lt;&gt;"", OR(B$3=FALSE, SUMPRODUCT(--EXACT(B$5:B$17, PRE!B378))&gt;0))</f>
        <v>0</v>
      </c>
      <c r="C378" t="b">
        <f>AND(PRE!C378&lt;&gt;"", OR(C$3=FALSE, SUMPRODUCT(--EXACT(C$5:C$17, PRE!C378))&gt;0))</f>
        <v>0</v>
      </c>
      <c r="D378" t="b">
        <f>AND(PRE!D378&lt;&gt;"", OR(D$3=FALSE, SUMPRODUCT(--EXACT(D$5:D$17, PRE!D378))&gt;0))</f>
        <v>0</v>
      </c>
      <c r="E378" t="b">
        <f>AND(PRE!E378&lt;&gt;"", OR(E$3=FALSE, SUMPRODUCT(--EXACT(E$5:E$17, PRE!E378))&gt;0))</f>
        <v>0</v>
      </c>
      <c r="F378" t="b">
        <f>AND(PRE!F378&lt;&gt;"", OR(F$3=FALSE, SUMPRODUCT(--EXACT(F$5:F$17, PRE!F378))&gt;0))</f>
        <v>0</v>
      </c>
      <c r="G378" t="b">
        <f>AND(PRE!G378&lt;&gt;"", OR(G$3=FALSE, SUMPRODUCT(--EXACT(G$5:G$17, PRE!G378))&gt;0))</f>
        <v>0</v>
      </c>
      <c r="H378" t="b">
        <f>AND(PRE!H378&lt;&gt;"", OR(H$3=FALSE, SUMPRODUCT(--EXACT(H$5:H$17, PRE!H378))&gt;0))</f>
        <v>0</v>
      </c>
      <c r="I378" t="b">
        <f>AND(PRE!I378&lt;&gt;"", OR(I$3=FALSE, SUMPRODUCT(--EXACT(I$5:I$17, PRE!I378))&gt;0))</f>
        <v>0</v>
      </c>
      <c r="J378" t="b">
        <f>AND(PRE!J378&lt;&gt;"", OR(J$3=FALSE, SUMPRODUCT(--EXACT(J$5:J$17, PRE!J378))&gt;0))</f>
        <v>0</v>
      </c>
      <c r="K378" t="b">
        <f>AND(PRE!K378&lt;&gt;"", OR(K$3=FALSE, SUMPRODUCT(--EXACT(K$5:K$17, PRE!K378))&gt;0))</f>
        <v>0</v>
      </c>
    </row>
    <row r="379" spans="1:11" x14ac:dyDescent="0.2">
      <c r="A379" t="b">
        <f>AND(PRE!A379&lt;&gt;"", SUMPRODUCT(--EXACT(PRE!A$18:A$517, PRE!A379))=1)</f>
        <v>0</v>
      </c>
      <c r="B379" t="b">
        <f>AND(PRE!B379&lt;&gt;"", OR(B$3=FALSE, SUMPRODUCT(--EXACT(B$5:B$17, PRE!B379))&gt;0))</f>
        <v>0</v>
      </c>
      <c r="C379" t="b">
        <f>AND(PRE!C379&lt;&gt;"", OR(C$3=FALSE, SUMPRODUCT(--EXACT(C$5:C$17, PRE!C379))&gt;0))</f>
        <v>0</v>
      </c>
      <c r="D379" t="b">
        <f>AND(PRE!D379&lt;&gt;"", OR(D$3=FALSE, SUMPRODUCT(--EXACT(D$5:D$17, PRE!D379))&gt;0))</f>
        <v>0</v>
      </c>
      <c r="E379" t="b">
        <f>AND(PRE!E379&lt;&gt;"", OR(E$3=FALSE, SUMPRODUCT(--EXACT(E$5:E$17, PRE!E379))&gt;0))</f>
        <v>0</v>
      </c>
      <c r="F379" t="b">
        <f>AND(PRE!F379&lt;&gt;"", OR(F$3=FALSE, SUMPRODUCT(--EXACT(F$5:F$17, PRE!F379))&gt;0))</f>
        <v>0</v>
      </c>
      <c r="G379" t="b">
        <f>AND(PRE!G379&lt;&gt;"", OR(G$3=FALSE, SUMPRODUCT(--EXACT(G$5:G$17, PRE!G379))&gt;0))</f>
        <v>0</v>
      </c>
      <c r="H379" t="b">
        <f>AND(PRE!H379&lt;&gt;"", OR(H$3=FALSE, SUMPRODUCT(--EXACT(H$5:H$17, PRE!H379))&gt;0))</f>
        <v>0</v>
      </c>
      <c r="I379" t="b">
        <f>AND(PRE!I379&lt;&gt;"", OR(I$3=FALSE, SUMPRODUCT(--EXACT(I$5:I$17, PRE!I379))&gt;0))</f>
        <v>0</v>
      </c>
      <c r="J379" t="b">
        <f>AND(PRE!J379&lt;&gt;"", OR(J$3=FALSE, SUMPRODUCT(--EXACT(J$5:J$17, PRE!J379))&gt;0))</f>
        <v>0</v>
      </c>
      <c r="K379" t="b">
        <f>AND(PRE!K379&lt;&gt;"", OR(K$3=FALSE, SUMPRODUCT(--EXACT(K$5:K$17, PRE!K379))&gt;0))</f>
        <v>0</v>
      </c>
    </row>
    <row r="380" spans="1:11" x14ac:dyDescent="0.2">
      <c r="A380" t="b">
        <f>AND(PRE!A380&lt;&gt;"", SUMPRODUCT(--EXACT(PRE!A$18:A$517, PRE!A380))=1)</f>
        <v>0</v>
      </c>
      <c r="B380" t="b">
        <f>AND(PRE!B380&lt;&gt;"", OR(B$3=FALSE, SUMPRODUCT(--EXACT(B$5:B$17, PRE!B380))&gt;0))</f>
        <v>0</v>
      </c>
      <c r="C380" t="b">
        <f>AND(PRE!C380&lt;&gt;"", OR(C$3=FALSE, SUMPRODUCT(--EXACT(C$5:C$17, PRE!C380))&gt;0))</f>
        <v>0</v>
      </c>
      <c r="D380" t="b">
        <f>AND(PRE!D380&lt;&gt;"", OR(D$3=FALSE, SUMPRODUCT(--EXACT(D$5:D$17, PRE!D380))&gt;0))</f>
        <v>0</v>
      </c>
      <c r="E380" t="b">
        <f>AND(PRE!E380&lt;&gt;"", OR(E$3=FALSE, SUMPRODUCT(--EXACT(E$5:E$17, PRE!E380))&gt;0))</f>
        <v>0</v>
      </c>
      <c r="F380" t="b">
        <f>AND(PRE!F380&lt;&gt;"", OR(F$3=FALSE, SUMPRODUCT(--EXACT(F$5:F$17, PRE!F380))&gt;0))</f>
        <v>0</v>
      </c>
      <c r="G380" t="b">
        <f>AND(PRE!G380&lt;&gt;"", OR(G$3=FALSE, SUMPRODUCT(--EXACT(G$5:G$17, PRE!G380))&gt;0))</f>
        <v>0</v>
      </c>
      <c r="H380" t="b">
        <f>AND(PRE!H380&lt;&gt;"", OR(H$3=FALSE, SUMPRODUCT(--EXACT(H$5:H$17, PRE!H380))&gt;0))</f>
        <v>0</v>
      </c>
      <c r="I380" t="b">
        <f>AND(PRE!I380&lt;&gt;"", OR(I$3=FALSE, SUMPRODUCT(--EXACT(I$5:I$17, PRE!I380))&gt;0))</f>
        <v>0</v>
      </c>
      <c r="J380" t="b">
        <f>AND(PRE!J380&lt;&gt;"", OR(J$3=FALSE, SUMPRODUCT(--EXACT(J$5:J$17, PRE!J380))&gt;0))</f>
        <v>0</v>
      </c>
      <c r="K380" t="b">
        <f>AND(PRE!K380&lt;&gt;"", OR(K$3=FALSE, SUMPRODUCT(--EXACT(K$5:K$17, PRE!K380))&gt;0))</f>
        <v>0</v>
      </c>
    </row>
    <row r="381" spans="1:11" x14ac:dyDescent="0.2">
      <c r="A381" t="b">
        <f>AND(PRE!A381&lt;&gt;"", SUMPRODUCT(--EXACT(PRE!A$18:A$517, PRE!A381))=1)</f>
        <v>0</v>
      </c>
      <c r="B381" t="b">
        <f>AND(PRE!B381&lt;&gt;"", OR(B$3=FALSE, SUMPRODUCT(--EXACT(B$5:B$17, PRE!B381))&gt;0))</f>
        <v>0</v>
      </c>
      <c r="C381" t="b">
        <f>AND(PRE!C381&lt;&gt;"", OR(C$3=FALSE, SUMPRODUCT(--EXACT(C$5:C$17, PRE!C381))&gt;0))</f>
        <v>0</v>
      </c>
      <c r="D381" t="b">
        <f>AND(PRE!D381&lt;&gt;"", OR(D$3=FALSE, SUMPRODUCT(--EXACT(D$5:D$17, PRE!D381))&gt;0))</f>
        <v>0</v>
      </c>
      <c r="E381" t="b">
        <f>AND(PRE!E381&lt;&gt;"", OR(E$3=FALSE, SUMPRODUCT(--EXACT(E$5:E$17, PRE!E381))&gt;0))</f>
        <v>0</v>
      </c>
      <c r="F381" t="b">
        <f>AND(PRE!F381&lt;&gt;"", OR(F$3=FALSE, SUMPRODUCT(--EXACT(F$5:F$17, PRE!F381))&gt;0))</f>
        <v>0</v>
      </c>
      <c r="G381" t="b">
        <f>AND(PRE!G381&lt;&gt;"", OR(G$3=FALSE, SUMPRODUCT(--EXACT(G$5:G$17, PRE!G381))&gt;0))</f>
        <v>0</v>
      </c>
      <c r="H381" t="b">
        <f>AND(PRE!H381&lt;&gt;"", OR(H$3=FALSE, SUMPRODUCT(--EXACT(H$5:H$17, PRE!H381))&gt;0))</f>
        <v>0</v>
      </c>
      <c r="I381" t="b">
        <f>AND(PRE!I381&lt;&gt;"", OR(I$3=FALSE, SUMPRODUCT(--EXACT(I$5:I$17, PRE!I381))&gt;0))</f>
        <v>0</v>
      </c>
      <c r="J381" t="b">
        <f>AND(PRE!J381&lt;&gt;"", OR(J$3=FALSE, SUMPRODUCT(--EXACT(J$5:J$17, PRE!J381))&gt;0))</f>
        <v>0</v>
      </c>
      <c r="K381" t="b">
        <f>AND(PRE!K381&lt;&gt;"", OR(K$3=FALSE, SUMPRODUCT(--EXACT(K$5:K$17, PRE!K381))&gt;0))</f>
        <v>0</v>
      </c>
    </row>
    <row r="382" spans="1:11" x14ac:dyDescent="0.2">
      <c r="A382" t="b">
        <f>AND(PRE!A382&lt;&gt;"", SUMPRODUCT(--EXACT(PRE!A$18:A$517, PRE!A382))=1)</f>
        <v>0</v>
      </c>
      <c r="B382" t="b">
        <f>AND(PRE!B382&lt;&gt;"", OR(B$3=FALSE, SUMPRODUCT(--EXACT(B$5:B$17, PRE!B382))&gt;0))</f>
        <v>0</v>
      </c>
      <c r="C382" t="b">
        <f>AND(PRE!C382&lt;&gt;"", OR(C$3=FALSE, SUMPRODUCT(--EXACT(C$5:C$17, PRE!C382))&gt;0))</f>
        <v>0</v>
      </c>
      <c r="D382" t="b">
        <f>AND(PRE!D382&lt;&gt;"", OR(D$3=FALSE, SUMPRODUCT(--EXACT(D$5:D$17, PRE!D382))&gt;0))</f>
        <v>0</v>
      </c>
      <c r="E382" t="b">
        <f>AND(PRE!E382&lt;&gt;"", OR(E$3=FALSE, SUMPRODUCT(--EXACT(E$5:E$17, PRE!E382))&gt;0))</f>
        <v>0</v>
      </c>
      <c r="F382" t="b">
        <f>AND(PRE!F382&lt;&gt;"", OR(F$3=FALSE, SUMPRODUCT(--EXACT(F$5:F$17, PRE!F382))&gt;0))</f>
        <v>0</v>
      </c>
      <c r="G382" t="b">
        <f>AND(PRE!G382&lt;&gt;"", OR(G$3=FALSE, SUMPRODUCT(--EXACT(G$5:G$17, PRE!G382))&gt;0))</f>
        <v>0</v>
      </c>
      <c r="H382" t="b">
        <f>AND(PRE!H382&lt;&gt;"", OR(H$3=FALSE, SUMPRODUCT(--EXACT(H$5:H$17, PRE!H382))&gt;0))</f>
        <v>0</v>
      </c>
      <c r="I382" t="b">
        <f>AND(PRE!I382&lt;&gt;"", OR(I$3=FALSE, SUMPRODUCT(--EXACT(I$5:I$17, PRE!I382))&gt;0))</f>
        <v>0</v>
      </c>
      <c r="J382" t="b">
        <f>AND(PRE!J382&lt;&gt;"", OR(J$3=FALSE, SUMPRODUCT(--EXACT(J$5:J$17, PRE!J382))&gt;0))</f>
        <v>0</v>
      </c>
      <c r="K382" t="b">
        <f>AND(PRE!K382&lt;&gt;"", OR(K$3=FALSE, SUMPRODUCT(--EXACT(K$5:K$17, PRE!K382))&gt;0))</f>
        <v>0</v>
      </c>
    </row>
    <row r="383" spans="1:11" x14ac:dyDescent="0.2">
      <c r="A383" t="b">
        <f>AND(PRE!A383&lt;&gt;"", SUMPRODUCT(--EXACT(PRE!A$18:A$517, PRE!A383))=1)</f>
        <v>0</v>
      </c>
      <c r="B383" t="b">
        <f>AND(PRE!B383&lt;&gt;"", OR(B$3=FALSE, SUMPRODUCT(--EXACT(B$5:B$17, PRE!B383))&gt;0))</f>
        <v>0</v>
      </c>
      <c r="C383" t="b">
        <f>AND(PRE!C383&lt;&gt;"", OR(C$3=FALSE, SUMPRODUCT(--EXACT(C$5:C$17, PRE!C383))&gt;0))</f>
        <v>0</v>
      </c>
      <c r="D383" t="b">
        <f>AND(PRE!D383&lt;&gt;"", OR(D$3=FALSE, SUMPRODUCT(--EXACT(D$5:D$17, PRE!D383))&gt;0))</f>
        <v>0</v>
      </c>
      <c r="E383" t="b">
        <f>AND(PRE!E383&lt;&gt;"", OR(E$3=FALSE, SUMPRODUCT(--EXACT(E$5:E$17, PRE!E383))&gt;0))</f>
        <v>0</v>
      </c>
      <c r="F383" t="b">
        <f>AND(PRE!F383&lt;&gt;"", OR(F$3=FALSE, SUMPRODUCT(--EXACT(F$5:F$17, PRE!F383))&gt;0))</f>
        <v>0</v>
      </c>
      <c r="G383" t="b">
        <f>AND(PRE!G383&lt;&gt;"", OR(G$3=FALSE, SUMPRODUCT(--EXACT(G$5:G$17, PRE!G383))&gt;0))</f>
        <v>0</v>
      </c>
      <c r="H383" t="b">
        <f>AND(PRE!H383&lt;&gt;"", OR(H$3=FALSE, SUMPRODUCT(--EXACT(H$5:H$17, PRE!H383))&gt;0))</f>
        <v>0</v>
      </c>
      <c r="I383" t="b">
        <f>AND(PRE!I383&lt;&gt;"", OR(I$3=FALSE, SUMPRODUCT(--EXACT(I$5:I$17, PRE!I383))&gt;0))</f>
        <v>0</v>
      </c>
      <c r="J383" t="b">
        <f>AND(PRE!J383&lt;&gt;"", OR(J$3=FALSE, SUMPRODUCT(--EXACT(J$5:J$17, PRE!J383))&gt;0))</f>
        <v>0</v>
      </c>
      <c r="K383" t="b">
        <f>AND(PRE!K383&lt;&gt;"", OR(K$3=FALSE, SUMPRODUCT(--EXACT(K$5:K$17, PRE!K383))&gt;0))</f>
        <v>0</v>
      </c>
    </row>
    <row r="384" spans="1:11" x14ac:dyDescent="0.2">
      <c r="A384" t="b">
        <f>AND(PRE!A384&lt;&gt;"", SUMPRODUCT(--EXACT(PRE!A$18:A$517, PRE!A384))=1)</f>
        <v>0</v>
      </c>
      <c r="B384" t="b">
        <f>AND(PRE!B384&lt;&gt;"", OR(B$3=FALSE, SUMPRODUCT(--EXACT(B$5:B$17, PRE!B384))&gt;0))</f>
        <v>0</v>
      </c>
      <c r="C384" t="b">
        <f>AND(PRE!C384&lt;&gt;"", OR(C$3=FALSE, SUMPRODUCT(--EXACT(C$5:C$17, PRE!C384))&gt;0))</f>
        <v>0</v>
      </c>
      <c r="D384" t="b">
        <f>AND(PRE!D384&lt;&gt;"", OR(D$3=FALSE, SUMPRODUCT(--EXACT(D$5:D$17, PRE!D384))&gt;0))</f>
        <v>0</v>
      </c>
      <c r="E384" t="b">
        <f>AND(PRE!E384&lt;&gt;"", OR(E$3=FALSE, SUMPRODUCT(--EXACT(E$5:E$17, PRE!E384))&gt;0))</f>
        <v>0</v>
      </c>
      <c r="F384" t="b">
        <f>AND(PRE!F384&lt;&gt;"", OR(F$3=FALSE, SUMPRODUCT(--EXACT(F$5:F$17, PRE!F384))&gt;0))</f>
        <v>0</v>
      </c>
      <c r="G384" t="b">
        <f>AND(PRE!G384&lt;&gt;"", OR(G$3=FALSE, SUMPRODUCT(--EXACT(G$5:G$17, PRE!G384))&gt;0))</f>
        <v>0</v>
      </c>
      <c r="H384" t="b">
        <f>AND(PRE!H384&lt;&gt;"", OR(H$3=FALSE, SUMPRODUCT(--EXACT(H$5:H$17, PRE!H384))&gt;0))</f>
        <v>0</v>
      </c>
      <c r="I384" t="b">
        <f>AND(PRE!I384&lt;&gt;"", OR(I$3=FALSE, SUMPRODUCT(--EXACT(I$5:I$17, PRE!I384))&gt;0))</f>
        <v>0</v>
      </c>
      <c r="J384" t="b">
        <f>AND(PRE!J384&lt;&gt;"", OR(J$3=FALSE, SUMPRODUCT(--EXACT(J$5:J$17, PRE!J384))&gt;0))</f>
        <v>0</v>
      </c>
      <c r="K384" t="b">
        <f>AND(PRE!K384&lt;&gt;"", OR(K$3=FALSE, SUMPRODUCT(--EXACT(K$5:K$17, PRE!K384))&gt;0))</f>
        <v>0</v>
      </c>
    </row>
    <row r="385" spans="1:11" x14ac:dyDescent="0.2">
      <c r="A385" t="b">
        <f>AND(PRE!A385&lt;&gt;"", SUMPRODUCT(--EXACT(PRE!A$18:A$517, PRE!A385))=1)</f>
        <v>0</v>
      </c>
      <c r="B385" t="b">
        <f>AND(PRE!B385&lt;&gt;"", OR(B$3=FALSE, SUMPRODUCT(--EXACT(B$5:B$17, PRE!B385))&gt;0))</f>
        <v>0</v>
      </c>
      <c r="C385" t="b">
        <f>AND(PRE!C385&lt;&gt;"", OR(C$3=FALSE, SUMPRODUCT(--EXACT(C$5:C$17, PRE!C385))&gt;0))</f>
        <v>0</v>
      </c>
      <c r="D385" t="b">
        <f>AND(PRE!D385&lt;&gt;"", OR(D$3=FALSE, SUMPRODUCT(--EXACT(D$5:D$17, PRE!D385))&gt;0))</f>
        <v>0</v>
      </c>
      <c r="E385" t="b">
        <f>AND(PRE!E385&lt;&gt;"", OR(E$3=FALSE, SUMPRODUCT(--EXACT(E$5:E$17, PRE!E385))&gt;0))</f>
        <v>0</v>
      </c>
      <c r="F385" t="b">
        <f>AND(PRE!F385&lt;&gt;"", OR(F$3=FALSE, SUMPRODUCT(--EXACT(F$5:F$17, PRE!F385))&gt;0))</f>
        <v>0</v>
      </c>
      <c r="G385" t="b">
        <f>AND(PRE!G385&lt;&gt;"", OR(G$3=FALSE, SUMPRODUCT(--EXACT(G$5:G$17, PRE!G385))&gt;0))</f>
        <v>0</v>
      </c>
      <c r="H385" t="b">
        <f>AND(PRE!H385&lt;&gt;"", OR(H$3=FALSE, SUMPRODUCT(--EXACT(H$5:H$17, PRE!H385))&gt;0))</f>
        <v>0</v>
      </c>
      <c r="I385" t="b">
        <f>AND(PRE!I385&lt;&gt;"", OR(I$3=FALSE, SUMPRODUCT(--EXACT(I$5:I$17, PRE!I385))&gt;0))</f>
        <v>0</v>
      </c>
      <c r="J385" t="b">
        <f>AND(PRE!J385&lt;&gt;"", OR(J$3=FALSE, SUMPRODUCT(--EXACT(J$5:J$17, PRE!J385))&gt;0))</f>
        <v>0</v>
      </c>
      <c r="K385" t="b">
        <f>AND(PRE!K385&lt;&gt;"", OR(K$3=FALSE, SUMPRODUCT(--EXACT(K$5:K$17, PRE!K385))&gt;0))</f>
        <v>0</v>
      </c>
    </row>
    <row r="386" spans="1:11" x14ac:dyDescent="0.2">
      <c r="A386" t="b">
        <f>AND(PRE!A386&lt;&gt;"", SUMPRODUCT(--EXACT(PRE!A$18:A$517, PRE!A386))=1)</f>
        <v>0</v>
      </c>
      <c r="B386" t="b">
        <f>AND(PRE!B386&lt;&gt;"", OR(B$3=FALSE, SUMPRODUCT(--EXACT(B$5:B$17, PRE!B386))&gt;0))</f>
        <v>0</v>
      </c>
      <c r="C386" t="b">
        <f>AND(PRE!C386&lt;&gt;"", OR(C$3=FALSE, SUMPRODUCT(--EXACT(C$5:C$17, PRE!C386))&gt;0))</f>
        <v>0</v>
      </c>
      <c r="D386" t="b">
        <f>AND(PRE!D386&lt;&gt;"", OR(D$3=FALSE, SUMPRODUCT(--EXACT(D$5:D$17, PRE!D386))&gt;0))</f>
        <v>0</v>
      </c>
      <c r="E386" t="b">
        <f>AND(PRE!E386&lt;&gt;"", OR(E$3=FALSE, SUMPRODUCT(--EXACT(E$5:E$17, PRE!E386))&gt;0))</f>
        <v>0</v>
      </c>
      <c r="F386" t="b">
        <f>AND(PRE!F386&lt;&gt;"", OR(F$3=FALSE, SUMPRODUCT(--EXACT(F$5:F$17, PRE!F386))&gt;0))</f>
        <v>0</v>
      </c>
      <c r="G386" t="b">
        <f>AND(PRE!G386&lt;&gt;"", OR(G$3=FALSE, SUMPRODUCT(--EXACT(G$5:G$17, PRE!G386))&gt;0))</f>
        <v>0</v>
      </c>
      <c r="H386" t="b">
        <f>AND(PRE!H386&lt;&gt;"", OR(H$3=FALSE, SUMPRODUCT(--EXACT(H$5:H$17, PRE!H386))&gt;0))</f>
        <v>0</v>
      </c>
      <c r="I386" t="b">
        <f>AND(PRE!I386&lt;&gt;"", OR(I$3=FALSE, SUMPRODUCT(--EXACT(I$5:I$17, PRE!I386))&gt;0))</f>
        <v>0</v>
      </c>
      <c r="J386" t="b">
        <f>AND(PRE!J386&lt;&gt;"", OR(J$3=FALSE, SUMPRODUCT(--EXACT(J$5:J$17, PRE!J386))&gt;0))</f>
        <v>0</v>
      </c>
      <c r="K386" t="b">
        <f>AND(PRE!K386&lt;&gt;"", OR(K$3=FALSE, SUMPRODUCT(--EXACT(K$5:K$17, PRE!K386))&gt;0))</f>
        <v>0</v>
      </c>
    </row>
    <row r="387" spans="1:11" x14ac:dyDescent="0.2">
      <c r="A387" t="b">
        <f>AND(PRE!A387&lt;&gt;"", SUMPRODUCT(--EXACT(PRE!A$18:A$517, PRE!A387))=1)</f>
        <v>0</v>
      </c>
      <c r="B387" t="b">
        <f>AND(PRE!B387&lt;&gt;"", OR(B$3=FALSE, SUMPRODUCT(--EXACT(B$5:B$17, PRE!B387))&gt;0))</f>
        <v>0</v>
      </c>
      <c r="C387" t="b">
        <f>AND(PRE!C387&lt;&gt;"", OR(C$3=FALSE, SUMPRODUCT(--EXACT(C$5:C$17, PRE!C387))&gt;0))</f>
        <v>0</v>
      </c>
      <c r="D387" t="b">
        <f>AND(PRE!D387&lt;&gt;"", OR(D$3=FALSE, SUMPRODUCT(--EXACT(D$5:D$17, PRE!D387))&gt;0))</f>
        <v>0</v>
      </c>
      <c r="E387" t="b">
        <f>AND(PRE!E387&lt;&gt;"", OR(E$3=FALSE, SUMPRODUCT(--EXACT(E$5:E$17, PRE!E387))&gt;0))</f>
        <v>0</v>
      </c>
      <c r="F387" t="b">
        <f>AND(PRE!F387&lt;&gt;"", OR(F$3=FALSE, SUMPRODUCT(--EXACT(F$5:F$17, PRE!F387))&gt;0))</f>
        <v>0</v>
      </c>
      <c r="G387" t="b">
        <f>AND(PRE!G387&lt;&gt;"", OR(G$3=FALSE, SUMPRODUCT(--EXACT(G$5:G$17, PRE!G387))&gt;0))</f>
        <v>0</v>
      </c>
      <c r="H387" t="b">
        <f>AND(PRE!H387&lt;&gt;"", OR(H$3=FALSE, SUMPRODUCT(--EXACT(H$5:H$17, PRE!H387))&gt;0))</f>
        <v>0</v>
      </c>
      <c r="I387" t="b">
        <f>AND(PRE!I387&lt;&gt;"", OR(I$3=FALSE, SUMPRODUCT(--EXACT(I$5:I$17, PRE!I387))&gt;0))</f>
        <v>0</v>
      </c>
      <c r="J387" t="b">
        <f>AND(PRE!J387&lt;&gt;"", OR(J$3=FALSE, SUMPRODUCT(--EXACT(J$5:J$17, PRE!J387))&gt;0))</f>
        <v>0</v>
      </c>
      <c r="K387" t="b">
        <f>AND(PRE!K387&lt;&gt;"", OR(K$3=FALSE, SUMPRODUCT(--EXACT(K$5:K$17, PRE!K387))&gt;0))</f>
        <v>0</v>
      </c>
    </row>
    <row r="388" spans="1:11" x14ac:dyDescent="0.2">
      <c r="A388" t="b">
        <f>AND(PRE!A388&lt;&gt;"", SUMPRODUCT(--EXACT(PRE!A$18:A$517, PRE!A388))=1)</f>
        <v>0</v>
      </c>
      <c r="B388" t="b">
        <f>AND(PRE!B388&lt;&gt;"", OR(B$3=FALSE, SUMPRODUCT(--EXACT(B$5:B$17, PRE!B388))&gt;0))</f>
        <v>0</v>
      </c>
      <c r="C388" t="b">
        <f>AND(PRE!C388&lt;&gt;"", OR(C$3=FALSE, SUMPRODUCT(--EXACT(C$5:C$17, PRE!C388))&gt;0))</f>
        <v>0</v>
      </c>
      <c r="D388" t="b">
        <f>AND(PRE!D388&lt;&gt;"", OR(D$3=FALSE, SUMPRODUCT(--EXACT(D$5:D$17, PRE!D388))&gt;0))</f>
        <v>0</v>
      </c>
      <c r="E388" t="b">
        <f>AND(PRE!E388&lt;&gt;"", OR(E$3=FALSE, SUMPRODUCT(--EXACT(E$5:E$17, PRE!E388))&gt;0))</f>
        <v>0</v>
      </c>
      <c r="F388" t="b">
        <f>AND(PRE!F388&lt;&gt;"", OR(F$3=FALSE, SUMPRODUCT(--EXACT(F$5:F$17, PRE!F388))&gt;0))</f>
        <v>0</v>
      </c>
      <c r="G388" t="b">
        <f>AND(PRE!G388&lt;&gt;"", OR(G$3=FALSE, SUMPRODUCT(--EXACT(G$5:G$17, PRE!G388))&gt;0))</f>
        <v>0</v>
      </c>
      <c r="H388" t="b">
        <f>AND(PRE!H388&lt;&gt;"", OR(H$3=FALSE, SUMPRODUCT(--EXACT(H$5:H$17, PRE!H388))&gt;0))</f>
        <v>0</v>
      </c>
      <c r="I388" t="b">
        <f>AND(PRE!I388&lt;&gt;"", OR(I$3=FALSE, SUMPRODUCT(--EXACT(I$5:I$17, PRE!I388))&gt;0))</f>
        <v>0</v>
      </c>
      <c r="J388" t="b">
        <f>AND(PRE!J388&lt;&gt;"", OR(J$3=FALSE, SUMPRODUCT(--EXACT(J$5:J$17, PRE!J388))&gt;0))</f>
        <v>0</v>
      </c>
      <c r="K388" t="b">
        <f>AND(PRE!K388&lt;&gt;"", OR(K$3=FALSE, SUMPRODUCT(--EXACT(K$5:K$17, PRE!K388))&gt;0))</f>
        <v>0</v>
      </c>
    </row>
    <row r="389" spans="1:11" x14ac:dyDescent="0.2">
      <c r="A389" t="b">
        <f>AND(PRE!A389&lt;&gt;"", SUMPRODUCT(--EXACT(PRE!A$18:A$517, PRE!A389))=1)</f>
        <v>0</v>
      </c>
      <c r="B389" t="b">
        <f>AND(PRE!B389&lt;&gt;"", OR(B$3=FALSE, SUMPRODUCT(--EXACT(B$5:B$17, PRE!B389))&gt;0))</f>
        <v>0</v>
      </c>
      <c r="C389" t="b">
        <f>AND(PRE!C389&lt;&gt;"", OR(C$3=FALSE, SUMPRODUCT(--EXACT(C$5:C$17, PRE!C389))&gt;0))</f>
        <v>0</v>
      </c>
      <c r="D389" t="b">
        <f>AND(PRE!D389&lt;&gt;"", OR(D$3=FALSE, SUMPRODUCT(--EXACT(D$5:D$17, PRE!D389))&gt;0))</f>
        <v>0</v>
      </c>
      <c r="E389" t="b">
        <f>AND(PRE!E389&lt;&gt;"", OR(E$3=FALSE, SUMPRODUCT(--EXACT(E$5:E$17, PRE!E389))&gt;0))</f>
        <v>0</v>
      </c>
      <c r="F389" t="b">
        <f>AND(PRE!F389&lt;&gt;"", OR(F$3=FALSE, SUMPRODUCT(--EXACT(F$5:F$17, PRE!F389))&gt;0))</f>
        <v>0</v>
      </c>
      <c r="G389" t="b">
        <f>AND(PRE!G389&lt;&gt;"", OR(G$3=FALSE, SUMPRODUCT(--EXACT(G$5:G$17, PRE!G389))&gt;0))</f>
        <v>0</v>
      </c>
      <c r="H389" t="b">
        <f>AND(PRE!H389&lt;&gt;"", OR(H$3=FALSE, SUMPRODUCT(--EXACT(H$5:H$17, PRE!H389))&gt;0))</f>
        <v>0</v>
      </c>
      <c r="I389" t="b">
        <f>AND(PRE!I389&lt;&gt;"", OR(I$3=FALSE, SUMPRODUCT(--EXACT(I$5:I$17, PRE!I389))&gt;0))</f>
        <v>0</v>
      </c>
      <c r="J389" t="b">
        <f>AND(PRE!J389&lt;&gt;"", OR(J$3=FALSE, SUMPRODUCT(--EXACT(J$5:J$17, PRE!J389))&gt;0))</f>
        <v>0</v>
      </c>
      <c r="K389" t="b">
        <f>AND(PRE!K389&lt;&gt;"", OR(K$3=FALSE, SUMPRODUCT(--EXACT(K$5:K$17, PRE!K389))&gt;0))</f>
        <v>0</v>
      </c>
    </row>
    <row r="390" spans="1:11" x14ac:dyDescent="0.2">
      <c r="A390" t="b">
        <f>AND(PRE!A390&lt;&gt;"", SUMPRODUCT(--EXACT(PRE!A$18:A$517, PRE!A390))=1)</f>
        <v>0</v>
      </c>
      <c r="B390" t="b">
        <f>AND(PRE!B390&lt;&gt;"", OR(B$3=FALSE, SUMPRODUCT(--EXACT(B$5:B$17, PRE!B390))&gt;0))</f>
        <v>0</v>
      </c>
      <c r="C390" t="b">
        <f>AND(PRE!C390&lt;&gt;"", OR(C$3=FALSE, SUMPRODUCT(--EXACT(C$5:C$17, PRE!C390))&gt;0))</f>
        <v>0</v>
      </c>
      <c r="D390" t="b">
        <f>AND(PRE!D390&lt;&gt;"", OR(D$3=FALSE, SUMPRODUCT(--EXACT(D$5:D$17, PRE!D390))&gt;0))</f>
        <v>0</v>
      </c>
      <c r="E390" t="b">
        <f>AND(PRE!E390&lt;&gt;"", OR(E$3=FALSE, SUMPRODUCT(--EXACT(E$5:E$17, PRE!E390))&gt;0))</f>
        <v>0</v>
      </c>
      <c r="F390" t="b">
        <f>AND(PRE!F390&lt;&gt;"", OR(F$3=FALSE, SUMPRODUCT(--EXACT(F$5:F$17, PRE!F390))&gt;0))</f>
        <v>0</v>
      </c>
      <c r="G390" t="b">
        <f>AND(PRE!G390&lt;&gt;"", OR(G$3=FALSE, SUMPRODUCT(--EXACT(G$5:G$17, PRE!G390))&gt;0))</f>
        <v>0</v>
      </c>
      <c r="H390" t="b">
        <f>AND(PRE!H390&lt;&gt;"", OR(H$3=FALSE, SUMPRODUCT(--EXACT(H$5:H$17, PRE!H390))&gt;0))</f>
        <v>0</v>
      </c>
      <c r="I390" t="b">
        <f>AND(PRE!I390&lt;&gt;"", OR(I$3=FALSE, SUMPRODUCT(--EXACT(I$5:I$17, PRE!I390))&gt;0))</f>
        <v>0</v>
      </c>
      <c r="J390" t="b">
        <f>AND(PRE!J390&lt;&gt;"", OR(J$3=FALSE, SUMPRODUCT(--EXACT(J$5:J$17, PRE!J390))&gt;0))</f>
        <v>0</v>
      </c>
      <c r="K390" t="b">
        <f>AND(PRE!K390&lt;&gt;"", OR(K$3=FALSE, SUMPRODUCT(--EXACT(K$5:K$17, PRE!K390))&gt;0))</f>
        <v>0</v>
      </c>
    </row>
    <row r="391" spans="1:11" x14ac:dyDescent="0.2">
      <c r="A391" t="b">
        <f>AND(PRE!A391&lt;&gt;"", SUMPRODUCT(--EXACT(PRE!A$18:A$517, PRE!A391))=1)</f>
        <v>0</v>
      </c>
      <c r="B391" t="b">
        <f>AND(PRE!B391&lt;&gt;"", OR(B$3=FALSE, SUMPRODUCT(--EXACT(B$5:B$17, PRE!B391))&gt;0))</f>
        <v>0</v>
      </c>
      <c r="C391" t="b">
        <f>AND(PRE!C391&lt;&gt;"", OR(C$3=FALSE, SUMPRODUCT(--EXACT(C$5:C$17, PRE!C391))&gt;0))</f>
        <v>0</v>
      </c>
      <c r="D391" t="b">
        <f>AND(PRE!D391&lt;&gt;"", OR(D$3=FALSE, SUMPRODUCT(--EXACT(D$5:D$17, PRE!D391))&gt;0))</f>
        <v>0</v>
      </c>
      <c r="E391" t="b">
        <f>AND(PRE!E391&lt;&gt;"", OR(E$3=FALSE, SUMPRODUCT(--EXACT(E$5:E$17, PRE!E391))&gt;0))</f>
        <v>0</v>
      </c>
      <c r="F391" t="b">
        <f>AND(PRE!F391&lt;&gt;"", OR(F$3=FALSE, SUMPRODUCT(--EXACT(F$5:F$17, PRE!F391))&gt;0))</f>
        <v>0</v>
      </c>
      <c r="G391" t="b">
        <f>AND(PRE!G391&lt;&gt;"", OR(G$3=FALSE, SUMPRODUCT(--EXACT(G$5:G$17, PRE!G391))&gt;0))</f>
        <v>0</v>
      </c>
      <c r="H391" t="b">
        <f>AND(PRE!H391&lt;&gt;"", OR(H$3=FALSE, SUMPRODUCT(--EXACT(H$5:H$17, PRE!H391))&gt;0))</f>
        <v>0</v>
      </c>
      <c r="I391" t="b">
        <f>AND(PRE!I391&lt;&gt;"", OR(I$3=FALSE, SUMPRODUCT(--EXACT(I$5:I$17, PRE!I391))&gt;0))</f>
        <v>0</v>
      </c>
      <c r="J391" t="b">
        <f>AND(PRE!J391&lt;&gt;"", OR(J$3=FALSE, SUMPRODUCT(--EXACT(J$5:J$17, PRE!J391))&gt;0))</f>
        <v>0</v>
      </c>
      <c r="K391" t="b">
        <f>AND(PRE!K391&lt;&gt;"", OR(K$3=FALSE, SUMPRODUCT(--EXACT(K$5:K$17, PRE!K391))&gt;0))</f>
        <v>0</v>
      </c>
    </row>
    <row r="392" spans="1:11" x14ac:dyDescent="0.2">
      <c r="A392" t="b">
        <f>AND(PRE!A392&lt;&gt;"", SUMPRODUCT(--EXACT(PRE!A$18:A$517, PRE!A392))=1)</f>
        <v>0</v>
      </c>
      <c r="B392" t="b">
        <f>AND(PRE!B392&lt;&gt;"", OR(B$3=FALSE, SUMPRODUCT(--EXACT(B$5:B$17, PRE!B392))&gt;0))</f>
        <v>0</v>
      </c>
      <c r="C392" t="b">
        <f>AND(PRE!C392&lt;&gt;"", OR(C$3=FALSE, SUMPRODUCT(--EXACT(C$5:C$17, PRE!C392))&gt;0))</f>
        <v>0</v>
      </c>
      <c r="D392" t="b">
        <f>AND(PRE!D392&lt;&gt;"", OR(D$3=FALSE, SUMPRODUCT(--EXACT(D$5:D$17, PRE!D392))&gt;0))</f>
        <v>0</v>
      </c>
      <c r="E392" t="b">
        <f>AND(PRE!E392&lt;&gt;"", OR(E$3=FALSE, SUMPRODUCT(--EXACT(E$5:E$17, PRE!E392))&gt;0))</f>
        <v>0</v>
      </c>
      <c r="F392" t="b">
        <f>AND(PRE!F392&lt;&gt;"", OR(F$3=FALSE, SUMPRODUCT(--EXACT(F$5:F$17, PRE!F392))&gt;0))</f>
        <v>0</v>
      </c>
      <c r="G392" t="b">
        <f>AND(PRE!G392&lt;&gt;"", OR(G$3=FALSE, SUMPRODUCT(--EXACT(G$5:G$17, PRE!G392))&gt;0))</f>
        <v>0</v>
      </c>
      <c r="H392" t="b">
        <f>AND(PRE!H392&lt;&gt;"", OR(H$3=FALSE, SUMPRODUCT(--EXACT(H$5:H$17, PRE!H392))&gt;0))</f>
        <v>0</v>
      </c>
      <c r="I392" t="b">
        <f>AND(PRE!I392&lt;&gt;"", OR(I$3=FALSE, SUMPRODUCT(--EXACT(I$5:I$17, PRE!I392))&gt;0))</f>
        <v>0</v>
      </c>
      <c r="J392" t="b">
        <f>AND(PRE!J392&lt;&gt;"", OR(J$3=FALSE, SUMPRODUCT(--EXACT(J$5:J$17, PRE!J392))&gt;0))</f>
        <v>0</v>
      </c>
      <c r="K392" t="b">
        <f>AND(PRE!K392&lt;&gt;"", OR(K$3=FALSE, SUMPRODUCT(--EXACT(K$5:K$17, PRE!K392))&gt;0))</f>
        <v>0</v>
      </c>
    </row>
    <row r="393" spans="1:11" x14ac:dyDescent="0.2">
      <c r="A393" t="b">
        <f>AND(PRE!A393&lt;&gt;"", SUMPRODUCT(--EXACT(PRE!A$18:A$517, PRE!A393))=1)</f>
        <v>0</v>
      </c>
      <c r="B393" t="b">
        <f>AND(PRE!B393&lt;&gt;"", OR(B$3=FALSE, SUMPRODUCT(--EXACT(B$5:B$17, PRE!B393))&gt;0))</f>
        <v>0</v>
      </c>
      <c r="C393" t="b">
        <f>AND(PRE!C393&lt;&gt;"", OR(C$3=FALSE, SUMPRODUCT(--EXACT(C$5:C$17, PRE!C393))&gt;0))</f>
        <v>0</v>
      </c>
      <c r="D393" t="b">
        <f>AND(PRE!D393&lt;&gt;"", OR(D$3=FALSE, SUMPRODUCT(--EXACT(D$5:D$17, PRE!D393))&gt;0))</f>
        <v>0</v>
      </c>
      <c r="E393" t="b">
        <f>AND(PRE!E393&lt;&gt;"", OR(E$3=FALSE, SUMPRODUCT(--EXACT(E$5:E$17, PRE!E393))&gt;0))</f>
        <v>0</v>
      </c>
      <c r="F393" t="b">
        <f>AND(PRE!F393&lt;&gt;"", OR(F$3=FALSE, SUMPRODUCT(--EXACT(F$5:F$17, PRE!F393))&gt;0))</f>
        <v>0</v>
      </c>
      <c r="G393" t="b">
        <f>AND(PRE!G393&lt;&gt;"", OR(G$3=FALSE, SUMPRODUCT(--EXACT(G$5:G$17, PRE!G393))&gt;0))</f>
        <v>0</v>
      </c>
      <c r="H393" t="b">
        <f>AND(PRE!H393&lt;&gt;"", OR(H$3=FALSE, SUMPRODUCT(--EXACT(H$5:H$17, PRE!H393))&gt;0))</f>
        <v>0</v>
      </c>
      <c r="I393" t="b">
        <f>AND(PRE!I393&lt;&gt;"", OR(I$3=FALSE, SUMPRODUCT(--EXACT(I$5:I$17, PRE!I393))&gt;0))</f>
        <v>0</v>
      </c>
      <c r="J393" t="b">
        <f>AND(PRE!J393&lt;&gt;"", OR(J$3=FALSE, SUMPRODUCT(--EXACT(J$5:J$17, PRE!J393))&gt;0))</f>
        <v>0</v>
      </c>
      <c r="K393" t="b">
        <f>AND(PRE!K393&lt;&gt;"", OR(K$3=FALSE, SUMPRODUCT(--EXACT(K$5:K$17, PRE!K393))&gt;0))</f>
        <v>0</v>
      </c>
    </row>
    <row r="394" spans="1:11" x14ac:dyDescent="0.2">
      <c r="A394" t="b">
        <f>AND(PRE!A394&lt;&gt;"", SUMPRODUCT(--EXACT(PRE!A$18:A$517, PRE!A394))=1)</f>
        <v>0</v>
      </c>
      <c r="B394" t="b">
        <f>AND(PRE!B394&lt;&gt;"", OR(B$3=FALSE, SUMPRODUCT(--EXACT(B$5:B$17, PRE!B394))&gt;0))</f>
        <v>0</v>
      </c>
      <c r="C394" t="b">
        <f>AND(PRE!C394&lt;&gt;"", OR(C$3=FALSE, SUMPRODUCT(--EXACT(C$5:C$17, PRE!C394))&gt;0))</f>
        <v>0</v>
      </c>
      <c r="D394" t="b">
        <f>AND(PRE!D394&lt;&gt;"", OR(D$3=FALSE, SUMPRODUCT(--EXACT(D$5:D$17, PRE!D394))&gt;0))</f>
        <v>0</v>
      </c>
      <c r="E394" t="b">
        <f>AND(PRE!E394&lt;&gt;"", OR(E$3=FALSE, SUMPRODUCT(--EXACT(E$5:E$17, PRE!E394))&gt;0))</f>
        <v>0</v>
      </c>
      <c r="F394" t="b">
        <f>AND(PRE!F394&lt;&gt;"", OR(F$3=FALSE, SUMPRODUCT(--EXACT(F$5:F$17, PRE!F394))&gt;0))</f>
        <v>0</v>
      </c>
      <c r="G394" t="b">
        <f>AND(PRE!G394&lt;&gt;"", OR(G$3=FALSE, SUMPRODUCT(--EXACT(G$5:G$17, PRE!G394))&gt;0))</f>
        <v>0</v>
      </c>
      <c r="H394" t="b">
        <f>AND(PRE!H394&lt;&gt;"", OR(H$3=FALSE, SUMPRODUCT(--EXACT(H$5:H$17, PRE!H394))&gt;0))</f>
        <v>0</v>
      </c>
      <c r="I394" t="b">
        <f>AND(PRE!I394&lt;&gt;"", OR(I$3=FALSE, SUMPRODUCT(--EXACT(I$5:I$17, PRE!I394))&gt;0))</f>
        <v>0</v>
      </c>
      <c r="J394" t="b">
        <f>AND(PRE!J394&lt;&gt;"", OR(J$3=FALSE, SUMPRODUCT(--EXACT(J$5:J$17, PRE!J394))&gt;0))</f>
        <v>0</v>
      </c>
      <c r="K394" t="b">
        <f>AND(PRE!K394&lt;&gt;"", OR(K$3=FALSE, SUMPRODUCT(--EXACT(K$5:K$17, PRE!K394))&gt;0))</f>
        <v>0</v>
      </c>
    </row>
    <row r="395" spans="1:11" x14ac:dyDescent="0.2">
      <c r="A395" t="b">
        <f>AND(PRE!A395&lt;&gt;"", SUMPRODUCT(--EXACT(PRE!A$18:A$517, PRE!A395))=1)</f>
        <v>0</v>
      </c>
      <c r="B395" t="b">
        <f>AND(PRE!B395&lt;&gt;"", OR(B$3=FALSE, SUMPRODUCT(--EXACT(B$5:B$17, PRE!B395))&gt;0))</f>
        <v>0</v>
      </c>
      <c r="C395" t="b">
        <f>AND(PRE!C395&lt;&gt;"", OR(C$3=FALSE, SUMPRODUCT(--EXACT(C$5:C$17, PRE!C395))&gt;0))</f>
        <v>0</v>
      </c>
      <c r="D395" t="b">
        <f>AND(PRE!D395&lt;&gt;"", OR(D$3=FALSE, SUMPRODUCT(--EXACT(D$5:D$17, PRE!D395))&gt;0))</f>
        <v>0</v>
      </c>
      <c r="E395" t="b">
        <f>AND(PRE!E395&lt;&gt;"", OR(E$3=FALSE, SUMPRODUCT(--EXACT(E$5:E$17, PRE!E395))&gt;0))</f>
        <v>0</v>
      </c>
      <c r="F395" t="b">
        <f>AND(PRE!F395&lt;&gt;"", OR(F$3=FALSE, SUMPRODUCT(--EXACT(F$5:F$17, PRE!F395))&gt;0))</f>
        <v>0</v>
      </c>
      <c r="G395" t="b">
        <f>AND(PRE!G395&lt;&gt;"", OR(G$3=FALSE, SUMPRODUCT(--EXACT(G$5:G$17, PRE!G395))&gt;0))</f>
        <v>0</v>
      </c>
      <c r="H395" t="b">
        <f>AND(PRE!H395&lt;&gt;"", OR(H$3=FALSE, SUMPRODUCT(--EXACT(H$5:H$17, PRE!H395))&gt;0))</f>
        <v>0</v>
      </c>
      <c r="I395" t="b">
        <f>AND(PRE!I395&lt;&gt;"", OR(I$3=FALSE, SUMPRODUCT(--EXACT(I$5:I$17, PRE!I395))&gt;0))</f>
        <v>0</v>
      </c>
      <c r="J395" t="b">
        <f>AND(PRE!J395&lt;&gt;"", OR(J$3=FALSE, SUMPRODUCT(--EXACT(J$5:J$17, PRE!J395))&gt;0))</f>
        <v>0</v>
      </c>
      <c r="K395" t="b">
        <f>AND(PRE!K395&lt;&gt;"", OR(K$3=FALSE, SUMPRODUCT(--EXACT(K$5:K$17, PRE!K395))&gt;0))</f>
        <v>0</v>
      </c>
    </row>
    <row r="396" spans="1:11" x14ac:dyDescent="0.2">
      <c r="A396" t="b">
        <f>AND(PRE!A396&lt;&gt;"", SUMPRODUCT(--EXACT(PRE!A$18:A$517, PRE!A396))=1)</f>
        <v>0</v>
      </c>
      <c r="B396" t="b">
        <f>AND(PRE!B396&lt;&gt;"", OR(B$3=FALSE, SUMPRODUCT(--EXACT(B$5:B$17, PRE!B396))&gt;0))</f>
        <v>0</v>
      </c>
      <c r="C396" t="b">
        <f>AND(PRE!C396&lt;&gt;"", OR(C$3=FALSE, SUMPRODUCT(--EXACT(C$5:C$17, PRE!C396))&gt;0))</f>
        <v>0</v>
      </c>
      <c r="D396" t="b">
        <f>AND(PRE!D396&lt;&gt;"", OR(D$3=FALSE, SUMPRODUCT(--EXACT(D$5:D$17, PRE!D396))&gt;0))</f>
        <v>0</v>
      </c>
      <c r="E396" t="b">
        <f>AND(PRE!E396&lt;&gt;"", OR(E$3=FALSE, SUMPRODUCT(--EXACT(E$5:E$17, PRE!E396))&gt;0))</f>
        <v>0</v>
      </c>
      <c r="F396" t="b">
        <f>AND(PRE!F396&lt;&gt;"", OR(F$3=FALSE, SUMPRODUCT(--EXACT(F$5:F$17, PRE!F396))&gt;0))</f>
        <v>0</v>
      </c>
      <c r="G396" t="b">
        <f>AND(PRE!G396&lt;&gt;"", OR(G$3=FALSE, SUMPRODUCT(--EXACT(G$5:G$17, PRE!G396))&gt;0))</f>
        <v>0</v>
      </c>
      <c r="H396" t="b">
        <f>AND(PRE!H396&lt;&gt;"", OR(H$3=FALSE, SUMPRODUCT(--EXACT(H$5:H$17, PRE!H396))&gt;0))</f>
        <v>0</v>
      </c>
      <c r="I396" t="b">
        <f>AND(PRE!I396&lt;&gt;"", OR(I$3=FALSE, SUMPRODUCT(--EXACT(I$5:I$17, PRE!I396))&gt;0))</f>
        <v>0</v>
      </c>
      <c r="J396" t="b">
        <f>AND(PRE!J396&lt;&gt;"", OR(J$3=FALSE, SUMPRODUCT(--EXACT(J$5:J$17, PRE!J396))&gt;0))</f>
        <v>0</v>
      </c>
      <c r="K396" t="b">
        <f>AND(PRE!K396&lt;&gt;"", OR(K$3=FALSE, SUMPRODUCT(--EXACT(K$5:K$17, PRE!K396))&gt;0))</f>
        <v>0</v>
      </c>
    </row>
    <row r="397" spans="1:11" x14ac:dyDescent="0.2">
      <c r="A397" t="b">
        <f>AND(PRE!A397&lt;&gt;"", SUMPRODUCT(--EXACT(PRE!A$18:A$517, PRE!A397))=1)</f>
        <v>0</v>
      </c>
      <c r="B397" t="b">
        <f>AND(PRE!B397&lt;&gt;"", OR(B$3=FALSE, SUMPRODUCT(--EXACT(B$5:B$17, PRE!B397))&gt;0))</f>
        <v>0</v>
      </c>
      <c r="C397" t="b">
        <f>AND(PRE!C397&lt;&gt;"", OR(C$3=FALSE, SUMPRODUCT(--EXACT(C$5:C$17, PRE!C397))&gt;0))</f>
        <v>0</v>
      </c>
      <c r="D397" t="b">
        <f>AND(PRE!D397&lt;&gt;"", OR(D$3=FALSE, SUMPRODUCT(--EXACT(D$5:D$17, PRE!D397))&gt;0))</f>
        <v>0</v>
      </c>
      <c r="E397" t="b">
        <f>AND(PRE!E397&lt;&gt;"", OR(E$3=FALSE, SUMPRODUCT(--EXACT(E$5:E$17, PRE!E397))&gt;0))</f>
        <v>0</v>
      </c>
      <c r="F397" t="b">
        <f>AND(PRE!F397&lt;&gt;"", OR(F$3=FALSE, SUMPRODUCT(--EXACT(F$5:F$17, PRE!F397))&gt;0))</f>
        <v>0</v>
      </c>
      <c r="G397" t="b">
        <f>AND(PRE!G397&lt;&gt;"", OR(G$3=FALSE, SUMPRODUCT(--EXACT(G$5:G$17, PRE!G397))&gt;0))</f>
        <v>0</v>
      </c>
      <c r="H397" t="b">
        <f>AND(PRE!H397&lt;&gt;"", OR(H$3=FALSE, SUMPRODUCT(--EXACT(H$5:H$17, PRE!H397))&gt;0))</f>
        <v>0</v>
      </c>
      <c r="I397" t="b">
        <f>AND(PRE!I397&lt;&gt;"", OR(I$3=FALSE, SUMPRODUCT(--EXACT(I$5:I$17, PRE!I397))&gt;0))</f>
        <v>0</v>
      </c>
      <c r="J397" t="b">
        <f>AND(PRE!J397&lt;&gt;"", OR(J$3=FALSE, SUMPRODUCT(--EXACT(J$5:J$17, PRE!J397))&gt;0))</f>
        <v>0</v>
      </c>
      <c r="K397" t="b">
        <f>AND(PRE!K397&lt;&gt;"", OR(K$3=FALSE, SUMPRODUCT(--EXACT(K$5:K$17, PRE!K397))&gt;0))</f>
        <v>0</v>
      </c>
    </row>
    <row r="398" spans="1:11" x14ac:dyDescent="0.2">
      <c r="A398" t="b">
        <f>AND(PRE!A398&lt;&gt;"", SUMPRODUCT(--EXACT(PRE!A$18:A$517, PRE!A398))=1)</f>
        <v>0</v>
      </c>
      <c r="B398" t="b">
        <f>AND(PRE!B398&lt;&gt;"", OR(B$3=FALSE, SUMPRODUCT(--EXACT(B$5:B$17, PRE!B398))&gt;0))</f>
        <v>0</v>
      </c>
      <c r="C398" t="b">
        <f>AND(PRE!C398&lt;&gt;"", OR(C$3=FALSE, SUMPRODUCT(--EXACT(C$5:C$17, PRE!C398))&gt;0))</f>
        <v>0</v>
      </c>
      <c r="D398" t="b">
        <f>AND(PRE!D398&lt;&gt;"", OR(D$3=FALSE, SUMPRODUCT(--EXACT(D$5:D$17, PRE!D398))&gt;0))</f>
        <v>0</v>
      </c>
      <c r="E398" t="b">
        <f>AND(PRE!E398&lt;&gt;"", OR(E$3=FALSE, SUMPRODUCT(--EXACT(E$5:E$17, PRE!E398))&gt;0))</f>
        <v>0</v>
      </c>
      <c r="F398" t="b">
        <f>AND(PRE!F398&lt;&gt;"", OR(F$3=FALSE, SUMPRODUCT(--EXACT(F$5:F$17, PRE!F398))&gt;0))</f>
        <v>0</v>
      </c>
      <c r="G398" t="b">
        <f>AND(PRE!G398&lt;&gt;"", OR(G$3=FALSE, SUMPRODUCT(--EXACT(G$5:G$17, PRE!G398))&gt;0))</f>
        <v>0</v>
      </c>
      <c r="H398" t="b">
        <f>AND(PRE!H398&lt;&gt;"", OR(H$3=FALSE, SUMPRODUCT(--EXACT(H$5:H$17, PRE!H398))&gt;0))</f>
        <v>0</v>
      </c>
      <c r="I398" t="b">
        <f>AND(PRE!I398&lt;&gt;"", OR(I$3=FALSE, SUMPRODUCT(--EXACT(I$5:I$17, PRE!I398))&gt;0))</f>
        <v>0</v>
      </c>
      <c r="J398" t="b">
        <f>AND(PRE!J398&lt;&gt;"", OR(J$3=FALSE, SUMPRODUCT(--EXACT(J$5:J$17, PRE!J398))&gt;0))</f>
        <v>0</v>
      </c>
      <c r="K398" t="b">
        <f>AND(PRE!K398&lt;&gt;"", OR(K$3=FALSE, SUMPRODUCT(--EXACT(K$5:K$17, PRE!K398))&gt;0))</f>
        <v>0</v>
      </c>
    </row>
    <row r="399" spans="1:11" x14ac:dyDescent="0.2">
      <c r="A399" t="b">
        <f>AND(PRE!A399&lt;&gt;"", SUMPRODUCT(--EXACT(PRE!A$18:A$517, PRE!A399))=1)</f>
        <v>0</v>
      </c>
      <c r="B399" t="b">
        <f>AND(PRE!B399&lt;&gt;"", OR(B$3=FALSE, SUMPRODUCT(--EXACT(B$5:B$17, PRE!B399))&gt;0))</f>
        <v>0</v>
      </c>
      <c r="C399" t="b">
        <f>AND(PRE!C399&lt;&gt;"", OR(C$3=FALSE, SUMPRODUCT(--EXACT(C$5:C$17, PRE!C399))&gt;0))</f>
        <v>0</v>
      </c>
      <c r="D399" t="b">
        <f>AND(PRE!D399&lt;&gt;"", OR(D$3=FALSE, SUMPRODUCT(--EXACT(D$5:D$17, PRE!D399))&gt;0))</f>
        <v>0</v>
      </c>
      <c r="E399" t="b">
        <f>AND(PRE!E399&lt;&gt;"", OR(E$3=FALSE, SUMPRODUCT(--EXACT(E$5:E$17, PRE!E399))&gt;0))</f>
        <v>0</v>
      </c>
      <c r="F399" t="b">
        <f>AND(PRE!F399&lt;&gt;"", OR(F$3=FALSE, SUMPRODUCT(--EXACT(F$5:F$17, PRE!F399))&gt;0))</f>
        <v>0</v>
      </c>
      <c r="G399" t="b">
        <f>AND(PRE!G399&lt;&gt;"", OR(G$3=FALSE, SUMPRODUCT(--EXACT(G$5:G$17, PRE!G399))&gt;0))</f>
        <v>0</v>
      </c>
      <c r="H399" t="b">
        <f>AND(PRE!H399&lt;&gt;"", OR(H$3=FALSE, SUMPRODUCT(--EXACT(H$5:H$17, PRE!H399))&gt;0))</f>
        <v>0</v>
      </c>
      <c r="I399" t="b">
        <f>AND(PRE!I399&lt;&gt;"", OR(I$3=FALSE, SUMPRODUCT(--EXACT(I$5:I$17, PRE!I399))&gt;0))</f>
        <v>0</v>
      </c>
      <c r="J399" t="b">
        <f>AND(PRE!J399&lt;&gt;"", OR(J$3=FALSE, SUMPRODUCT(--EXACT(J$5:J$17, PRE!J399))&gt;0))</f>
        <v>0</v>
      </c>
      <c r="K399" t="b">
        <f>AND(PRE!K399&lt;&gt;"", OR(K$3=FALSE, SUMPRODUCT(--EXACT(K$5:K$17, PRE!K399))&gt;0))</f>
        <v>0</v>
      </c>
    </row>
    <row r="400" spans="1:11" x14ac:dyDescent="0.2">
      <c r="A400" t="b">
        <f>AND(PRE!A400&lt;&gt;"", SUMPRODUCT(--EXACT(PRE!A$18:A$517, PRE!A400))=1)</f>
        <v>0</v>
      </c>
      <c r="B400" t="b">
        <f>AND(PRE!B400&lt;&gt;"", OR(B$3=FALSE, SUMPRODUCT(--EXACT(B$5:B$17, PRE!B400))&gt;0))</f>
        <v>0</v>
      </c>
      <c r="C400" t="b">
        <f>AND(PRE!C400&lt;&gt;"", OR(C$3=FALSE, SUMPRODUCT(--EXACT(C$5:C$17, PRE!C400))&gt;0))</f>
        <v>0</v>
      </c>
      <c r="D400" t="b">
        <f>AND(PRE!D400&lt;&gt;"", OR(D$3=FALSE, SUMPRODUCT(--EXACT(D$5:D$17, PRE!D400))&gt;0))</f>
        <v>0</v>
      </c>
      <c r="E400" t="b">
        <f>AND(PRE!E400&lt;&gt;"", OR(E$3=FALSE, SUMPRODUCT(--EXACT(E$5:E$17, PRE!E400))&gt;0))</f>
        <v>0</v>
      </c>
      <c r="F400" t="b">
        <f>AND(PRE!F400&lt;&gt;"", OR(F$3=FALSE, SUMPRODUCT(--EXACT(F$5:F$17, PRE!F400))&gt;0))</f>
        <v>0</v>
      </c>
      <c r="G400" t="b">
        <f>AND(PRE!G400&lt;&gt;"", OR(G$3=FALSE, SUMPRODUCT(--EXACT(G$5:G$17, PRE!G400))&gt;0))</f>
        <v>0</v>
      </c>
      <c r="H400" t="b">
        <f>AND(PRE!H400&lt;&gt;"", OR(H$3=FALSE, SUMPRODUCT(--EXACT(H$5:H$17, PRE!H400))&gt;0))</f>
        <v>0</v>
      </c>
      <c r="I400" t="b">
        <f>AND(PRE!I400&lt;&gt;"", OR(I$3=FALSE, SUMPRODUCT(--EXACT(I$5:I$17, PRE!I400))&gt;0))</f>
        <v>0</v>
      </c>
      <c r="J400" t="b">
        <f>AND(PRE!J400&lt;&gt;"", OR(J$3=FALSE, SUMPRODUCT(--EXACT(J$5:J$17, PRE!J400))&gt;0))</f>
        <v>0</v>
      </c>
      <c r="K400" t="b">
        <f>AND(PRE!K400&lt;&gt;"", OR(K$3=FALSE, SUMPRODUCT(--EXACT(K$5:K$17, PRE!K400))&gt;0))</f>
        <v>0</v>
      </c>
    </row>
    <row r="401" spans="1:11" x14ac:dyDescent="0.2">
      <c r="A401" t="b">
        <f>AND(PRE!A401&lt;&gt;"", SUMPRODUCT(--EXACT(PRE!A$18:A$517, PRE!A401))=1)</f>
        <v>0</v>
      </c>
      <c r="B401" t="b">
        <f>AND(PRE!B401&lt;&gt;"", OR(B$3=FALSE, SUMPRODUCT(--EXACT(B$5:B$17, PRE!B401))&gt;0))</f>
        <v>0</v>
      </c>
      <c r="C401" t="b">
        <f>AND(PRE!C401&lt;&gt;"", OR(C$3=FALSE, SUMPRODUCT(--EXACT(C$5:C$17, PRE!C401))&gt;0))</f>
        <v>0</v>
      </c>
      <c r="D401" t="b">
        <f>AND(PRE!D401&lt;&gt;"", OR(D$3=FALSE, SUMPRODUCT(--EXACT(D$5:D$17, PRE!D401))&gt;0))</f>
        <v>0</v>
      </c>
      <c r="E401" t="b">
        <f>AND(PRE!E401&lt;&gt;"", OR(E$3=FALSE, SUMPRODUCT(--EXACT(E$5:E$17, PRE!E401))&gt;0))</f>
        <v>0</v>
      </c>
      <c r="F401" t="b">
        <f>AND(PRE!F401&lt;&gt;"", OR(F$3=FALSE, SUMPRODUCT(--EXACT(F$5:F$17, PRE!F401))&gt;0))</f>
        <v>0</v>
      </c>
      <c r="G401" t="b">
        <f>AND(PRE!G401&lt;&gt;"", OR(G$3=FALSE, SUMPRODUCT(--EXACT(G$5:G$17, PRE!G401))&gt;0))</f>
        <v>0</v>
      </c>
      <c r="H401" t="b">
        <f>AND(PRE!H401&lt;&gt;"", OR(H$3=FALSE, SUMPRODUCT(--EXACT(H$5:H$17, PRE!H401))&gt;0))</f>
        <v>0</v>
      </c>
      <c r="I401" t="b">
        <f>AND(PRE!I401&lt;&gt;"", OR(I$3=FALSE, SUMPRODUCT(--EXACT(I$5:I$17, PRE!I401))&gt;0))</f>
        <v>0</v>
      </c>
      <c r="J401" t="b">
        <f>AND(PRE!J401&lt;&gt;"", OR(J$3=FALSE, SUMPRODUCT(--EXACT(J$5:J$17, PRE!J401))&gt;0))</f>
        <v>0</v>
      </c>
      <c r="K401" t="b">
        <f>AND(PRE!K401&lt;&gt;"", OR(K$3=FALSE, SUMPRODUCT(--EXACT(K$5:K$17, PRE!K401))&gt;0))</f>
        <v>0</v>
      </c>
    </row>
    <row r="402" spans="1:11" x14ac:dyDescent="0.2">
      <c r="A402" t="b">
        <f>AND(PRE!A402&lt;&gt;"", SUMPRODUCT(--EXACT(PRE!A$18:A$517, PRE!A402))=1)</f>
        <v>0</v>
      </c>
      <c r="B402" t="b">
        <f>AND(PRE!B402&lt;&gt;"", OR(B$3=FALSE, SUMPRODUCT(--EXACT(B$5:B$17, PRE!B402))&gt;0))</f>
        <v>0</v>
      </c>
      <c r="C402" t="b">
        <f>AND(PRE!C402&lt;&gt;"", OR(C$3=FALSE, SUMPRODUCT(--EXACT(C$5:C$17, PRE!C402))&gt;0))</f>
        <v>0</v>
      </c>
      <c r="D402" t="b">
        <f>AND(PRE!D402&lt;&gt;"", OR(D$3=FALSE, SUMPRODUCT(--EXACT(D$5:D$17, PRE!D402))&gt;0))</f>
        <v>0</v>
      </c>
      <c r="E402" t="b">
        <f>AND(PRE!E402&lt;&gt;"", OR(E$3=FALSE, SUMPRODUCT(--EXACT(E$5:E$17, PRE!E402))&gt;0))</f>
        <v>0</v>
      </c>
      <c r="F402" t="b">
        <f>AND(PRE!F402&lt;&gt;"", OR(F$3=FALSE, SUMPRODUCT(--EXACT(F$5:F$17, PRE!F402))&gt;0))</f>
        <v>0</v>
      </c>
      <c r="G402" t="b">
        <f>AND(PRE!G402&lt;&gt;"", OR(G$3=FALSE, SUMPRODUCT(--EXACT(G$5:G$17, PRE!G402))&gt;0))</f>
        <v>0</v>
      </c>
      <c r="H402" t="b">
        <f>AND(PRE!H402&lt;&gt;"", OR(H$3=FALSE, SUMPRODUCT(--EXACT(H$5:H$17, PRE!H402))&gt;0))</f>
        <v>0</v>
      </c>
      <c r="I402" t="b">
        <f>AND(PRE!I402&lt;&gt;"", OR(I$3=FALSE, SUMPRODUCT(--EXACT(I$5:I$17, PRE!I402))&gt;0))</f>
        <v>0</v>
      </c>
      <c r="J402" t="b">
        <f>AND(PRE!J402&lt;&gt;"", OR(J$3=FALSE, SUMPRODUCT(--EXACT(J$5:J$17, PRE!J402))&gt;0))</f>
        <v>0</v>
      </c>
      <c r="K402" t="b">
        <f>AND(PRE!K402&lt;&gt;"", OR(K$3=FALSE, SUMPRODUCT(--EXACT(K$5:K$17, PRE!K402))&gt;0))</f>
        <v>0</v>
      </c>
    </row>
    <row r="403" spans="1:11" x14ac:dyDescent="0.2">
      <c r="A403" t="b">
        <f>AND(PRE!A403&lt;&gt;"", SUMPRODUCT(--EXACT(PRE!A$18:A$517, PRE!A403))=1)</f>
        <v>0</v>
      </c>
      <c r="B403" t="b">
        <f>AND(PRE!B403&lt;&gt;"", OR(B$3=FALSE, SUMPRODUCT(--EXACT(B$5:B$17, PRE!B403))&gt;0))</f>
        <v>0</v>
      </c>
      <c r="C403" t="b">
        <f>AND(PRE!C403&lt;&gt;"", OR(C$3=FALSE, SUMPRODUCT(--EXACT(C$5:C$17, PRE!C403))&gt;0))</f>
        <v>0</v>
      </c>
      <c r="D403" t="b">
        <f>AND(PRE!D403&lt;&gt;"", OR(D$3=FALSE, SUMPRODUCT(--EXACT(D$5:D$17, PRE!D403))&gt;0))</f>
        <v>0</v>
      </c>
      <c r="E403" t="b">
        <f>AND(PRE!E403&lt;&gt;"", OR(E$3=FALSE, SUMPRODUCT(--EXACT(E$5:E$17, PRE!E403))&gt;0))</f>
        <v>0</v>
      </c>
      <c r="F403" t="b">
        <f>AND(PRE!F403&lt;&gt;"", OR(F$3=FALSE, SUMPRODUCT(--EXACT(F$5:F$17, PRE!F403))&gt;0))</f>
        <v>0</v>
      </c>
      <c r="G403" t="b">
        <f>AND(PRE!G403&lt;&gt;"", OR(G$3=FALSE, SUMPRODUCT(--EXACT(G$5:G$17, PRE!G403))&gt;0))</f>
        <v>0</v>
      </c>
      <c r="H403" t="b">
        <f>AND(PRE!H403&lt;&gt;"", OR(H$3=FALSE, SUMPRODUCT(--EXACT(H$5:H$17, PRE!H403))&gt;0))</f>
        <v>0</v>
      </c>
      <c r="I403" t="b">
        <f>AND(PRE!I403&lt;&gt;"", OR(I$3=FALSE, SUMPRODUCT(--EXACT(I$5:I$17, PRE!I403))&gt;0))</f>
        <v>0</v>
      </c>
      <c r="J403" t="b">
        <f>AND(PRE!J403&lt;&gt;"", OR(J$3=FALSE, SUMPRODUCT(--EXACT(J$5:J$17, PRE!J403))&gt;0))</f>
        <v>0</v>
      </c>
      <c r="K403" t="b">
        <f>AND(PRE!K403&lt;&gt;"", OR(K$3=FALSE, SUMPRODUCT(--EXACT(K$5:K$17, PRE!K403))&gt;0))</f>
        <v>0</v>
      </c>
    </row>
    <row r="404" spans="1:11" x14ac:dyDescent="0.2">
      <c r="A404" t="b">
        <f>AND(PRE!A404&lt;&gt;"", SUMPRODUCT(--EXACT(PRE!A$18:A$517, PRE!A404))=1)</f>
        <v>0</v>
      </c>
      <c r="B404" t="b">
        <f>AND(PRE!B404&lt;&gt;"", OR(B$3=FALSE, SUMPRODUCT(--EXACT(B$5:B$17, PRE!B404))&gt;0))</f>
        <v>0</v>
      </c>
      <c r="C404" t="b">
        <f>AND(PRE!C404&lt;&gt;"", OR(C$3=FALSE, SUMPRODUCT(--EXACT(C$5:C$17, PRE!C404))&gt;0))</f>
        <v>0</v>
      </c>
      <c r="D404" t="b">
        <f>AND(PRE!D404&lt;&gt;"", OR(D$3=FALSE, SUMPRODUCT(--EXACT(D$5:D$17, PRE!D404))&gt;0))</f>
        <v>0</v>
      </c>
      <c r="E404" t="b">
        <f>AND(PRE!E404&lt;&gt;"", OR(E$3=FALSE, SUMPRODUCT(--EXACT(E$5:E$17, PRE!E404))&gt;0))</f>
        <v>0</v>
      </c>
      <c r="F404" t="b">
        <f>AND(PRE!F404&lt;&gt;"", OR(F$3=FALSE, SUMPRODUCT(--EXACT(F$5:F$17, PRE!F404))&gt;0))</f>
        <v>0</v>
      </c>
      <c r="G404" t="b">
        <f>AND(PRE!G404&lt;&gt;"", OR(G$3=FALSE, SUMPRODUCT(--EXACT(G$5:G$17, PRE!G404))&gt;0))</f>
        <v>0</v>
      </c>
      <c r="H404" t="b">
        <f>AND(PRE!H404&lt;&gt;"", OR(H$3=FALSE, SUMPRODUCT(--EXACT(H$5:H$17, PRE!H404))&gt;0))</f>
        <v>0</v>
      </c>
      <c r="I404" t="b">
        <f>AND(PRE!I404&lt;&gt;"", OR(I$3=FALSE, SUMPRODUCT(--EXACT(I$5:I$17, PRE!I404))&gt;0))</f>
        <v>0</v>
      </c>
      <c r="J404" t="b">
        <f>AND(PRE!J404&lt;&gt;"", OR(J$3=FALSE, SUMPRODUCT(--EXACT(J$5:J$17, PRE!J404))&gt;0))</f>
        <v>0</v>
      </c>
      <c r="K404" t="b">
        <f>AND(PRE!K404&lt;&gt;"", OR(K$3=FALSE, SUMPRODUCT(--EXACT(K$5:K$17, PRE!K404))&gt;0))</f>
        <v>0</v>
      </c>
    </row>
    <row r="405" spans="1:11" x14ac:dyDescent="0.2">
      <c r="A405" t="b">
        <f>AND(PRE!A405&lt;&gt;"", SUMPRODUCT(--EXACT(PRE!A$18:A$517, PRE!A405))=1)</f>
        <v>0</v>
      </c>
      <c r="B405" t="b">
        <f>AND(PRE!B405&lt;&gt;"", OR(B$3=FALSE, SUMPRODUCT(--EXACT(B$5:B$17, PRE!B405))&gt;0))</f>
        <v>0</v>
      </c>
      <c r="C405" t="b">
        <f>AND(PRE!C405&lt;&gt;"", OR(C$3=FALSE, SUMPRODUCT(--EXACT(C$5:C$17, PRE!C405))&gt;0))</f>
        <v>0</v>
      </c>
      <c r="D405" t="b">
        <f>AND(PRE!D405&lt;&gt;"", OR(D$3=FALSE, SUMPRODUCT(--EXACT(D$5:D$17, PRE!D405))&gt;0))</f>
        <v>0</v>
      </c>
      <c r="E405" t="b">
        <f>AND(PRE!E405&lt;&gt;"", OR(E$3=FALSE, SUMPRODUCT(--EXACT(E$5:E$17, PRE!E405))&gt;0))</f>
        <v>0</v>
      </c>
      <c r="F405" t="b">
        <f>AND(PRE!F405&lt;&gt;"", OR(F$3=FALSE, SUMPRODUCT(--EXACT(F$5:F$17, PRE!F405))&gt;0))</f>
        <v>0</v>
      </c>
      <c r="G405" t="b">
        <f>AND(PRE!G405&lt;&gt;"", OR(G$3=FALSE, SUMPRODUCT(--EXACT(G$5:G$17, PRE!G405))&gt;0))</f>
        <v>0</v>
      </c>
      <c r="H405" t="b">
        <f>AND(PRE!H405&lt;&gt;"", OR(H$3=FALSE, SUMPRODUCT(--EXACT(H$5:H$17, PRE!H405))&gt;0))</f>
        <v>0</v>
      </c>
      <c r="I405" t="b">
        <f>AND(PRE!I405&lt;&gt;"", OR(I$3=FALSE, SUMPRODUCT(--EXACT(I$5:I$17, PRE!I405))&gt;0))</f>
        <v>0</v>
      </c>
      <c r="J405" t="b">
        <f>AND(PRE!J405&lt;&gt;"", OR(J$3=FALSE, SUMPRODUCT(--EXACT(J$5:J$17, PRE!J405))&gt;0))</f>
        <v>0</v>
      </c>
      <c r="K405" t="b">
        <f>AND(PRE!K405&lt;&gt;"", OR(K$3=FALSE, SUMPRODUCT(--EXACT(K$5:K$17, PRE!K405))&gt;0))</f>
        <v>0</v>
      </c>
    </row>
    <row r="406" spans="1:11" x14ac:dyDescent="0.2">
      <c r="A406" t="b">
        <f>AND(PRE!A406&lt;&gt;"", SUMPRODUCT(--EXACT(PRE!A$18:A$517, PRE!A406))=1)</f>
        <v>0</v>
      </c>
      <c r="B406" t="b">
        <f>AND(PRE!B406&lt;&gt;"", OR(B$3=FALSE, SUMPRODUCT(--EXACT(B$5:B$17, PRE!B406))&gt;0))</f>
        <v>0</v>
      </c>
      <c r="C406" t="b">
        <f>AND(PRE!C406&lt;&gt;"", OR(C$3=FALSE, SUMPRODUCT(--EXACT(C$5:C$17, PRE!C406))&gt;0))</f>
        <v>0</v>
      </c>
      <c r="D406" t="b">
        <f>AND(PRE!D406&lt;&gt;"", OR(D$3=FALSE, SUMPRODUCT(--EXACT(D$5:D$17, PRE!D406))&gt;0))</f>
        <v>0</v>
      </c>
      <c r="E406" t="b">
        <f>AND(PRE!E406&lt;&gt;"", OR(E$3=FALSE, SUMPRODUCT(--EXACT(E$5:E$17, PRE!E406))&gt;0))</f>
        <v>0</v>
      </c>
      <c r="F406" t="b">
        <f>AND(PRE!F406&lt;&gt;"", OR(F$3=FALSE, SUMPRODUCT(--EXACT(F$5:F$17, PRE!F406))&gt;0))</f>
        <v>0</v>
      </c>
      <c r="G406" t="b">
        <f>AND(PRE!G406&lt;&gt;"", OR(G$3=FALSE, SUMPRODUCT(--EXACT(G$5:G$17, PRE!G406))&gt;0))</f>
        <v>0</v>
      </c>
      <c r="H406" t="b">
        <f>AND(PRE!H406&lt;&gt;"", OR(H$3=FALSE, SUMPRODUCT(--EXACT(H$5:H$17, PRE!H406))&gt;0))</f>
        <v>0</v>
      </c>
      <c r="I406" t="b">
        <f>AND(PRE!I406&lt;&gt;"", OR(I$3=FALSE, SUMPRODUCT(--EXACT(I$5:I$17, PRE!I406))&gt;0))</f>
        <v>0</v>
      </c>
      <c r="J406" t="b">
        <f>AND(PRE!J406&lt;&gt;"", OR(J$3=FALSE, SUMPRODUCT(--EXACT(J$5:J$17, PRE!J406))&gt;0))</f>
        <v>0</v>
      </c>
      <c r="K406" t="b">
        <f>AND(PRE!K406&lt;&gt;"", OR(K$3=FALSE, SUMPRODUCT(--EXACT(K$5:K$17, PRE!K406))&gt;0))</f>
        <v>0</v>
      </c>
    </row>
    <row r="407" spans="1:11" x14ac:dyDescent="0.2">
      <c r="A407" t="b">
        <f>AND(PRE!A407&lt;&gt;"", SUMPRODUCT(--EXACT(PRE!A$18:A$517, PRE!A407))=1)</f>
        <v>0</v>
      </c>
      <c r="B407" t="b">
        <f>AND(PRE!B407&lt;&gt;"", OR(B$3=FALSE, SUMPRODUCT(--EXACT(B$5:B$17, PRE!B407))&gt;0))</f>
        <v>0</v>
      </c>
      <c r="C407" t="b">
        <f>AND(PRE!C407&lt;&gt;"", OR(C$3=FALSE, SUMPRODUCT(--EXACT(C$5:C$17, PRE!C407))&gt;0))</f>
        <v>0</v>
      </c>
      <c r="D407" t="b">
        <f>AND(PRE!D407&lt;&gt;"", OR(D$3=FALSE, SUMPRODUCT(--EXACT(D$5:D$17, PRE!D407))&gt;0))</f>
        <v>0</v>
      </c>
      <c r="E407" t="b">
        <f>AND(PRE!E407&lt;&gt;"", OR(E$3=FALSE, SUMPRODUCT(--EXACT(E$5:E$17, PRE!E407))&gt;0))</f>
        <v>0</v>
      </c>
      <c r="F407" t="b">
        <f>AND(PRE!F407&lt;&gt;"", OR(F$3=FALSE, SUMPRODUCT(--EXACT(F$5:F$17, PRE!F407))&gt;0))</f>
        <v>0</v>
      </c>
      <c r="G407" t="b">
        <f>AND(PRE!G407&lt;&gt;"", OR(G$3=FALSE, SUMPRODUCT(--EXACT(G$5:G$17, PRE!G407))&gt;0))</f>
        <v>0</v>
      </c>
      <c r="H407" t="b">
        <f>AND(PRE!H407&lt;&gt;"", OR(H$3=FALSE, SUMPRODUCT(--EXACT(H$5:H$17, PRE!H407))&gt;0))</f>
        <v>0</v>
      </c>
      <c r="I407" t="b">
        <f>AND(PRE!I407&lt;&gt;"", OR(I$3=FALSE, SUMPRODUCT(--EXACT(I$5:I$17, PRE!I407))&gt;0))</f>
        <v>0</v>
      </c>
      <c r="J407" t="b">
        <f>AND(PRE!J407&lt;&gt;"", OR(J$3=FALSE, SUMPRODUCT(--EXACT(J$5:J$17, PRE!J407))&gt;0))</f>
        <v>0</v>
      </c>
      <c r="K407" t="b">
        <f>AND(PRE!K407&lt;&gt;"", OR(K$3=FALSE, SUMPRODUCT(--EXACT(K$5:K$17, PRE!K407))&gt;0))</f>
        <v>0</v>
      </c>
    </row>
    <row r="408" spans="1:11" x14ac:dyDescent="0.2">
      <c r="A408" t="b">
        <f>AND(PRE!A408&lt;&gt;"", SUMPRODUCT(--EXACT(PRE!A$18:A$517, PRE!A408))=1)</f>
        <v>0</v>
      </c>
      <c r="B408" t="b">
        <f>AND(PRE!B408&lt;&gt;"", OR(B$3=FALSE, SUMPRODUCT(--EXACT(B$5:B$17, PRE!B408))&gt;0))</f>
        <v>0</v>
      </c>
      <c r="C408" t="b">
        <f>AND(PRE!C408&lt;&gt;"", OR(C$3=FALSE, SUMPRODUCT(--EXACT(C$5:C$17, PRE!C408))&gt;0))</f>
        <v>0</v>
      </c>
      <c r="D408" t="b">
        <f>AND(PRE!D408&lt;&gt;"", OR(D$3=FALSE, SUMPRODUCT(--EXACT(D$5:D$17, PRE!D408))&gt;0))</f>
        <v>0</v>
      </c>
      <c r="E408" t="b">
        <f>AND(PRE!E408&lt;&gt;"", OR(E$3=FALSE, SUMPRODUCT(--EXACT(E$5:E$17, PRE!E408))&gt;0))</f>
        <v>0</v>
      </c>
      <c r="F408" t="b">
        <f>AND(PRE!F408&lt;&gt;"", OR(F$3=FALSE, SUMPRODUCT(--EXACT(F$5:F$17, PRE!F408))&gt;0))</f>
        <v>0</v>
      </c>
      <c r="G408" t="b">
        <f>AND(PRE!G408&lt;&gt;"", OR(G$3=FALSE, SUMPRODUCT(--EXACT(G$5:G$17, PRE!G408))&gt;0))</f>
        <v>0</v>
      </c>
      <c r="H408" t="b">
        <f>AND(PRE!H408&lt;&gt;"", OR(H$3=FALSE, SUMPRODUCT(--EXACT(H$5:H$17, PRE!H408))&gt;0))</f>
        <v>0</v>
      </c>
      <c r="I408" t="b">
        <f>AND(PRE!I408&lt;&gt;"", OR(I$3=FALSE, SUMPRODUCT(--EXACT(I$5:I$17, PRE!I408))&gt;0))</f>
        <v>0</v>
      </c>
      <c r="J408" t="b">
        <f>AND(PRE!J408&lt;&gt;"", OR(J$3=FALSE, SUMPRODUCT(--EXACT(J$5:J$17, PRE!J408))&gt;0))</f>
        <v>0</v>
      </c>
      <c r="K408" t="b">
        <f>AND(PRE!K408&lt;&gt;"", OR(K$3=FALSE, SUMPRODUCT(--EXACT(K$5:K$17, PRE!K408))&gt;0))</f>
        <v>0</v>
      </c>
    </row>
    <row r="409" spans="1:11" x14ac:dyDescent="0.2">
      <c r="A409" t="b">
        <f>AND(PRE!A409&lt;&gt;"", SUMPRODUCT(--EXACT(PRE!A$18:A$517, PRE!A409))=1)</f>
        <v>0</v>
      </c>
      <c r="B409" t="b">
        <f>AND(PRE!B409&lt;&gt;"", OR(B$3=FALSE, SUMPRODUCT(--EXACT(B$5:B$17, PRE!B409))&gt;0))</f>
        <v>0</v>
      </c>
      <c r="C409" t="b">
        <f>AND(PRE!C409&lt;&gt;"", OR(C$3=FALSE, SUMPRODUCT(--EXACT(C$5:C$17, PRE!C409))&gt;0))</f>
        <v>0</v>
      </c>
      <c r="D409" t="b">
        <f>AND(PRE!D409&lt;&gt;"", OR(D$3=FALSE, SUMPRODUCT(--EXACT(D$5:D$17, PRE!D409))&gt;0))</f>
        <v>0</v>
      </c>
      <c r="E409" t="b">
        <f>AND(PRE!E409&lt;&gt;"", OR(E$3=FALSE, SUMPRODUCT(--EXACT(E$5:E$17, PRE!E409))&gt;0))</f>
        <v>0</v>
      </c>
      <c r="F409" t="b">
        <f>AND(PRE!F409&lt;&gt;"", OR(F$3=FALSE, SUMPRODUCT(--EXACT(F$5:F$17, PRE!F409))&gt;0))</f>
        <v>0</v>
      </c>
      <c r="G409" t="b">
        <f>AND(PRE!G409&lt;&gt;"", OR(G$3=FALSE, SUMPRODUCT(--EXACT(G$5:G$17, PRE!G409))&gt;0))</f>
        <v>0</v>
      </c>
      <c r="H409" t="b">
        <f>AND(PRE!H409&lt;&gt;"", OR(H$3=FALSE, SUMPRODUCT(--EXACT(H$5:H$17, PRE!H409))&gt;0))</f>
        <v>0</v>
      </c>
      <c r="I409" t="b">
        <f>AND(PRE!I409&lt;&gt;"", OR(I$3=FALSE, SUMPRODUCT(--EXACT(I$5:I$17, PRE!I409))&gt;0))</f>
        <v>0</v>
      </c>
      <c r="J409" t="b">
        <f>AND(PRE!J409&lt;&gt;"", OR(J$3=FALSE, SUMPRODUCT(--EXACT(J$5:J$17, PRE!J409))&gt;0))</f>
        <v>0</v>
      </c>
      <c r="K409" t="b">
        <f>AND(PRE!K409&lt;&gt;"", OR(K$3=FALSE, SUMPRODUCT(--EXACT(K$5:K$17, PRE!K409))&gt;0))</f>
        <v>0</v>
      </c>
    </row>
    <row r="410" spans="1:11" x14ac:dyDescent="0.2">
      <c r="A410" t="b">
        <f>AND(PRE!A410&lt;&gt;"", SUMPRODUCT(--EXACT(PRE!A$18:A$517, PRE!A410))=1)</f>
        <v>0</v>
      </c>
      <c r="B410" t="b">
        <f>AND(PRE!B410&lt;&gt;"", OR(B$3=FALSE, SUMPRODUCT(--EXACT(B$5:B$17, PRE!B410))&gt;0))</f>
        <v>0</v>
      </c>
      <c r="C410" t="b">
        <f>AND(PRE!C410&lt;&gt;"", OR(C$3=FALSE, SUMPRODUCT(--EXACT(C$5:C$17, PRE!C410))&gt;0))</f>
        <v>0</v>
      </c>
      <c r="D410" t="b">
        <f>AND(PRE!D410&lt;&gt;"", OR(D$3=FALSE, SUMPRODUCT(--EXACT(D$5:D$17, PRE!D410))&gt;0))</f>
        <v>0</v>
      </c>
      <c r="E410" t="b">
        <f>AND(PRE!E410&lt;&gt;"", OR(E$3=FALSE, SUMPRODUCT(--EXACT(E$5:E$17, PRE!E410))&gt;0))</f>
        <v>0</v>
      </c>
      <c r="F410" t="b">
        <f>AND(PRE!F410&lt;&gt;"", OR(F$3=FALSE, SUMPRODUCT(--EXACT(F$5:F$17, PRE!F410))&gt;0))</f>
        <v>0</v>
      </c>
      <c r="G410" t="b">
        <f>AND(PRE!G410&lt;&gt;"", OR(G$3=FALSE, SUMPRODUCT(--EXACT(G$5:G$17, PRE!G410))&gt;0))</f>
        <v>0</v>
      </c>
      <c r="H410" t="b">
        <f>AND(PRE!H410&lt;&gt;"", OR(H$3=FALSE, SUMPRODUCT(--EXACT(H$5:H$17, PRE!H410))&gt;0))</f>
        <v>0</v>
      </c>
      <c r="I410" t="b">
        <f>AND(PRE!I410&lt;&gt;"", OR(I$3=FALSE, SUMPRODUCT(--EXACT(I$5:I$17, PRE!I410))&gt;0))</f>
        <v>0</v>
      </c>
      <c r="J410" t="b">
        <f>AND(PRE!J410&lt;&gt;"", OR(J$3=FALSE, SUMPRODUCT(--EXACT(J$5:J$17, PRE!J410))&gt;0))</f>
        <v>0</v>
      </c>
      <c r="K410" t="b">
        <f>AND(PRE!K410&lt;&gt;"", OR(K$3=FALSE, SUMPRODUCT(--EXACT(K$5:K$17, PRE!K410))&gt;0))</f>
        <v>0</v>
      </c>
    </row>
    <row r="411" spans="1:11" x14ac:dyDescent="0.2">
      <c r="A411" t="b">
        <f>AND(PRE!A411&lt;&gt;"", SUMPRODUCT(--EXACT(PRE!A$18:A$517, PRE!A411))=1)</f>
        <v>0</v>
      </c>
      <c r="B411" t="b">
        <f>AND(PRE!B411&lt;&gt;"", OR(B$3=FALSE, SUMPRODUCT(--EXACT(B$5:B$17, PRE!B411))&gt;0))</f>
        <v>0</v>
      </c>
      <c r="C411" t="b">
        <f>AND(PRE!C411&lt;&gt;"", OR(C$3=FALSE, SUMPRODUCT(--EXACT(C$5:C$17, PRE!C411))&gt;0))</f>
        <v>0</v>
      </c>
      <c r="D411" t="b">
        <f>AND(PRE!D411&lt;&gt;"", OR(D$3=FALSE, SUMPRODUCT(--EXACT(D$5:D$17, PRE!D411))&gt;0))</f>
        <v>0</v>
      </c>
      <c r="E411" t="b">
        <f>AND(PRE!E411&lt;&gt;"", OR(E$3=FALSE, SUMPRODUCT(--EXACT(E$5:E$17, PRE!E411))&gt;0))</f>
        <v>0</v>
      </c>
      <c r="F411" t="b">
        <f>AND(PRE!F411&lt;&gt;"", OR(F$3=FALSE, SUMPRODUCT(--EXACT(F$5:F$17, PRE!F411))&gt;0))</f>
        <v>0</v>
      </c>
      <c r="G411" t="b">
        <f>AND(PRE!G411&lt;&gt;"", OR(G$3=FALSE, SUMPRODUCT(--EXACT(G$5:G$17, PRE!G411))&gt;0))</f>
        <v>0</v>
      </c>
      <c r="H411" t="b">
        <f>AND(PRE!H411&lt;&gt;"", OR(H$3=FALSE, SUMPRODUCT(--EXACT(H$5:H$17, PRE!H411))&gt;0))</f>
        <v>0</v>
      </c>
      <c r="I411" t="b">
        <f>AND(PRE!I411&lt;&gt;"", OR(I$3=FALSE, SUMPRODUCT(--EXACT(I$5:I$17, PRE!I411))&gt;0))</f>
        <v>0</v>
      </c>
      <c r="J411" t="b">
        <f>AND(PRE!J411&lt;&gt;"", OR(J$3=FALSE, SUMPRODUCT(--EXACT(J$5:J$17, PRE!J411))&gt;0))</f>
        <v>0</v>
      </c>
      <c r="K411" t="b">
        <f>AND(PRE!K411&lt;&gt;"", OR(K$3=FALSE, SUMPRODUCT(--EXACT(K$5:K$17, PRE!K411))&gt;0))</f>
        <v>0</v>
      </c>
    </row>
    <row r="412" spans="1:11" x14ac:dyDescent="0.2">
      <c r="A412" t="b">
        <f>AND(PRE!A412&lt;&gt;"", SUMPRODUCT(--EXACT(PRE!A$18:A$517, PRE!A412))=1)</f>
        <v>0</v>
      </c>
      <c r="B412" t="b">
        <f>AND(PRE!B412&lt;&gt;"", OR(B$3=FALSE, SUMPRODUCT(--EXACT(B$5:B$17, PRE!B412))&gt;0))</f>
        <v>0</v>
      </c>
      <c r="C412" t="b">
        <f>AND(PRE!C412&lt;&gt;"", OR(C$3=FALSE, SUMPRODUCT(--EXACT(C$5:C$17, PRE!C412))&gt;0))</f>
        <v>0</v>
      </c>
      <c r="D412" t="b">
        <f>AND(PRE!D412&lt;&gt;"", OR(D$3=FALSE, SUMPRODUCT(--EXACT(D$5:D$17, PRE!D412))&gt;0))</f>
        <v>0</v>
      </c>
      <c r="E412" t="b">
        <f>AND(PRE!E412&lt;&gt;"", OR(E$3=FALSE, SUMPRODUCT(--EXACT(E$5:E$17, PRE!E412))&gt;0))</f>
        <v>0</v>
      </c>
      <c r="F412" t="b">
        <f>AND(PRE!F412&lt;&gt;"", OR(F$3=FALSE, SUMPRODUCT(--EXACT(F$5:F$17, PRE!F412))&gt;0))</f>
        <v>0</v>
      </c>
      <c r="G412" t="b">
        <f>AND(PRE!G412&lt;&gt;"", OR(G$3=FALSE, SUMPRODUCT(--EXACT(G$5:G$17, PRE!G412))&gt;0))</f>
        <v>0</v>
      </c>
      <c r="H412" t="b">
        <f>AND(PRE!H412&lt;&gt;"", OR(H$3=FALSE, SUMPRODUCT(--EXACT(H$5:H$17, PRE!H412))&gt;0))</f>
        <v>0</v>
      </c>
      <c r="I412" t="b">
        <f>AND(PRE!I412&lt;&gt;"", OR(I$3=FALSE, SUMPRODUCT(--EXACT(I$5:I$17, PRE!I412))&gt;0))</f>
        <v>0</v>
      </c>
      <c r="J412" t="b">
        <f>AND(PRE!J412&lt;&gt;"", OR(J$3=FALSE, SUMPRODUCT(--EXACT(J$5:J$17, PRE!J412))&gt;0))</f>
        <v>0</v>
      </c>
      <c r="K412" t="b">
        <f>AND(PRE!K412&lt;&gt;"", OR(K$3=FALSE, SUMPRODUCT(--EXACT(K$5:K$17, PRE!K412))&gt;0))</f>
        <v>0</v>
      </c>
    </row>
    <row r="413" spans="1:11" x14ac:dyDescent="0.2">
      <c r="A413" t="b">
        <f>AND(PRE!A413&lt;&gt;"", SUMPRODUCT(--EXACT(PRE!A$18:A$517, PRE!A413))=1)</f>
        <v>0</v>
      </c>
      <c r="B413" t="b">
        <f>AND(PRE!B413&lt;&gt;"", OR(B$3=FALSE, SUMPRODUCT(--EXACT(B$5:B$17, PRE!B413))&gt;0))</f>
        <v>0</v>
      </c>
      <c r="C413" t="b">
        <f>AND(PRE!C413&lt;&gt;"", OR(C$3=FALSE, SUMPRODUCT(--EXACT(C$5:C$17, PRE!C413))&gt;0))</f>
        <v>0</v>
      </c>
      <c r="D413" t="b">
        <f>AND(PRE!D413&lt;&gt;"", OR(D$3=FALSE, SUMPRODUCT(--EXACT(D$5:D$17, PRE!D413))&gt;0))</f>
        <v>0</v>
      </c>
      <c r="E413" t="b">
        <f>AND(PRE!E413&lt;&gt;"", OR(E$3=FALSE, SUMPRODUCT(--EXACT(E$5:E$17, PRE!E413))&gt;0))</f>
        <v>0</v>
      </c>
      <c r="F413" t="b">
        <f>AND(PRE!F413&lt;&gt;"", OR(F$3=FALSE, SUMPRODUCT(--EXACT(F$5:F$17, PRE!F413))&gt;0))</f>
        <v>0</v>
      </c>
      <c r="G413" t="b">
        <f>AND(PRE!G413&lt;&gt;"", OR(G$3=FALSE, SUMPRODUCT(--EXACT(G$5:G$17, PRE!G413))&gt;0))</f>
        <v>0</v>
      </c>
      <c r="H413" t="b">
        <f>AND(PRE!H413&lt;&gt;"", OR(H$3=FALSE, SUMPRODUCT(--EXACT(H$5:H$17, PRE!H413))&gt;0))</f>
        <v>0</v>
      </c>
      <c r="I413" t="b">
        <f>AND(PRE!I413&lt;&gt;"", OR(I$3=FALSE, SUMPRODUCT(--EXACT(I$5:I$17, PRE!I413))&gt;0))</f>
        <v>0</v>
      </c>
      <c r="J413" t="b">
        <f>AND(PRE!J413&lt;&gt;"", OR(J$3=FALSE, SUMPRODUCT(--EXACT(J$5:J$17, PRE!J413))&gt;0))</f>
        <v>0</v>
      </c>
      <c r="K413" t="b">
        <f>AND(PRE!K413&lt;&gt;"", OR(K$3=FALSE, SUMPRODUCT(--EXACT(K$5:K$17, PRE!K413))&gt;0))</f>
        <v>0</v>
      </c>
    </row>
    <row r="414" spans="1:11" x14ac:dyDescent="0.2">
      <c r="A414" t="b">
        <f>AND(PRE!A414&lt;&gt;"", SUMPRODUCT(--EXACT(PRE!A$18:A$517, PRE!A414))=1)</f>
        <v>0</v>
      </c>
      <c r="B414" t="b">
        <f>AND(PRE!B414&lt;&gt;"", OR(B$3=FALSE, SUMPRODUCT(--EXACT(B$5:B$17, PRE!B414))&gt;0))</f>
        <v>0</v>
      </c>
      <c r="C414" t="b">
        <f>AND(PRE!C414&lt;&gt;"", OR(C$3=FALSE, SUMPRODUCT(--EXACT(C$5:C$17, PRE!C414))&gt;0))</f>
        <v>0</v>
      </c>
      <c r="D414" t="b">
        <f>AND(PRE!D414&lt;&gt;"", OR(D$3=FALSE, SUMPRODUCT(--EXACT(D$5:D$17, PRE!D414))&gt;0))</f>
        <v>0</v>
      </c>
      <c r="E414" t="b">
        <f>AND(PRE!E414&lt;&gt;"", OR(E$3=FALSE, SUMPRODUCT(--EXACT(E$5:E$17, PRE!E414))&gt;0))</f>
        <v>0</v>
      </c>
      <c r="F414" t="b">
        <f>AND(PRE!F414&lt;&gt;"", OR(F$3=FALSE, SUMPRODUCT(--EXACT(F$5:F$17, PRE!F414))&gt;0))</f>
        <v>0</v>
      </c>
      <c r="G414" t="b">
        <f>AND(PRE!G414&lt;&gt;"", OR(G$3=FALSE, SUMPRODUCT(--EXACT(G$5:G$17, PRE!G414))&gt;0))</f>
        <v>0</v>
      </c>
      <c r="H414" t="b">
        <f>AND(PRE!H414&lt;&gt;"", OR(H$3=FALSE, SUMPRODUCT(--EXACT(H$5:H$17, PRE!H414))&gt;0))</f>
        <v>0</v>
      </c>
      <c r="I414" t="b">
        <f>AND(PRE!I414&lt;&gt;"", OR(I$3=FALSE, SUMPRODUCT(--EXACT(I$5:I$17, PRE!I414))&gt;0))</f>
        <v>0</v>
      </c>
      <c r="J414" t="b">
        <f>AND(PRE!J414&lt;&gt;"", OR(J$3=FALSE, SUMPRODUCT(--EXACT(J$5:J$17, PRE!J414))&gt;0))</f>
        <v>0</v>
      </c>
      <c r="K414" t="b">
        <f>AND(PRE!K414&lt;&gt;"", OR(K$3=FALSE, SUMPRODUCT(--EXACT(K$5:K$17, PRE!K414))&gt;0))</f>
        <v>0</v>
      </c>
    </row>
    <row r="415" spans="1:11" x14ac:dyDescent="0.2">
      <c r="A415" t="b">
        <f>AND(PRE!A415&lt;&gt;"", SUMPRODUCT(--EXACT(PRE!A$18:A$517, PRE!A415))=1)</f>
        <v>0</v>
      </c>
      <c r="B415" t="b">
        <f>AND(PRE!B415&lt;&gt;"", OR(B$3=FALSE, SUMPRODUCT(--EXACT(B$5:B$17, PRE!B415))&gt;0))</f>
        <v>0</v>
      </c>
      <c r="C415" t="b">
        <f>AND(PRE!C415&lt;&gt;"", OR(C$3=FALSE, SUMPRODUCT(--EXACT(C$5:C$17, PRE!C415))&gt;0))</f>
        <v>0</v>
      </c>
      <c r="D415" t="b">
        <f>AND(PRE!D415&lt;&gt;"", OR(D$3=FALSE, SUMPRODUCT(--EXACT(D$5:D$17, PRE!D415))&gt;0))</f>
        <v>0</v>
      </c>
      <c r="E415" t="b">
        <f>AND(PRE!E415&lt;&gt;"", OR(E$3=FALSE, SUMPRODUCT(--EXACT(E$5:E$17, PRE!E415))&gt;0))</f>
        <v>0</v>
      </c>
      <c r="F415" t="b">
        <f>AND(PRE!F415&lt;&gt;"", OR(F$3=FALSE, SUMPRODUCT(--EXACT(F$5:F$17, PRE!F415))&gt;0))</f>
        <v>0</v>
      </c>
      <c r="G415" t="b">
        <f>AND(PRE!G415&lt;&gt;"", OR(G$3=FALSE, SUMPRODUCT(--EXACT(G$5:G$17, PRE!G415))&gt;0))</f>
        <v>0</v>
      </c>
      <c r="H415" t="b">
        <f>AND(PRE!H415&lt;&gt;"", OR(H$3=FALSE, SUMPRODUCT(--EXACT(H$5:H$17, PRE!H415))&gt;0))</f>
        <v>0</v>
      </c>
      <c r="I415" t="b">
        <f>AND(PRE!I415&lt;&gt;"", OR(I$3=FALSE, SUMPRODUCT(--EXACT(I$5:I$17, PRE!I415))&gt;0))</f>
        <v>0</v>
      </c>
      <c r="J415" t="b">
        <f>AND(PRE!J415&lt;&gt;"", OR(J$3=FALSE, SUMPRODUCT(--EXACT(J$5:J$17, PRE!J415))&gt;0))</f>
        <v>0</v>
      </c>
      <c r="K415" t="b">
        <f>AND(PRE!K415&lt;&gt;"", OR(K$3=FALSE, SUMPRODUCT(--EXACT(K$5:K$17, PRE!K415))&gt;0))</f>
        <v>0</v>
      </c>
    </row>
    <row r="416" spans="1:11" x14ac:dyDescent="0.2">
      <c r="A416" t="b">
        <f>AND(PRE!A416&lt;&gt;"", SUMPRODUCT(--EXACT(PRE!A$18:A$517, PRE!A416))=1)</f>
        <v>0</v>
      </c>
      <c r="B416" t="b">
        <f>AND(PRE!B416&lt;&gt;"", OR(B$3=FALSE, SUMPRODUCT(--EXACT(B$5:B$17, PRE!B416))&gt;0))</f>
        <v>0</v>
      </c>
      <c r="C416" t="b">
        <f>AND(PRE!C416&lt;&gt;"", OR(C$3=FALSE, SUMPRODUCT(--EXACT(C$5:C$17, PRE!C416))&gt;0))</f>
        <v>0</v>
      </c>
      <c r="D416" t="b">
        <f>AND(PRE!D416&lt;&gt;"", OR(D$3=FALSE, SUMPRODUCT(--EXACT(D$5:D$17, PRE!D416))&gt;0))</f>
        <v>0</v>
      </c>
      <c r="E416" t="b">
        <f>AND(PRE!E416&lt;&gt;"", OR(E$3=FALSE, SUMPRODUCT(--EXACT(E$5:E$17, PRE!E416))&gt;0))</f>
        <v>0</v>
      </c>
      <c r="F416" t="b">
        <f>AND(PRE!F416&lt;&gt;"", OR(F$3=FALSE, SUMPRODUCT(--EXACT(F$5:F$17, PRE!F416))&gt;0))</f>
        <v>0</v>
      </c>
      <c r="G416" t="b">
        <f>AND(PRE!G416&lt;&gt;"", OR(G$3=FALSE, SUMPRODUCT(--EXACT(G$5:G$17, PRE!G416))&gt;0))</f>
        <v>0</v>
      </c>
      <c r="H416" t="b">
        <f>AND(PRE!H416&lt;&gt;"", OR(H$3=FALSE, SUMPRODUCT(--EXACT(H$5:H$17, PRE!H416))&gt;0))</f>
        <v>0</v>
      </c>
      <c r="I416" t="b">
        <f>AND(PRE!I416&lt;&gt;"", OR(I$3=FALSE, SUMPRODUCT(--EXACT(I$5:I$17, PRE!I416))&gt;0))</f>
        <v>0</v>
      </c>
      <c r="J416" t="b">
        <f>AND(PRE!J416&lt;&gt;"", OR(J$3=FALSE, SUMPRODUCT(--EXACT(J$5:J$17, PRE!J416))&gt;0))</f>
        <v>0</v>
      </c>
      <c r="K416" t="b">
        <f>AND(PRE!K416&lt;&gt;"", OR(K$3=FALSE, SUMPRODUCT(--EXACT(K$5:K$17, PRE!K416))&gt;0))</f>
        <v>0</v>
      </c>
    </row>
    <row r="417" spans="1:11" x14ac:dyDescent="0.2">
      <c r="A417" t="b">
        <f>AND(PRE!A417&lt;&gt;"", SUMPRODUCT(--EXACT(PRE!A$18:A$517, PRE!A417))=1)</f>
        <v>0</v>
      </c>
      <c r="B417" t="b">
        <f>AND(PRE!B417&lt;&gt;"", OR(B$3=FALSE, SUMPRODUCT(--EXACT(B$5:B$17, PRE!B417))&gt;0))</f>
        <v>0</v>
      </c>
      <c r="C417" t="b">
        <f>AND(PRE!C417&lt;&gt;"", OR(C$3=FALSE, SUMPRODUCT(--EXACT(C$5:C$17, PRE!C417))&gt;0))</f>
        <v>0</v>
      </c>
      <c r="D417" t="b">
        <f>AND(PRE!D417&lt;&gt;"", OR(D$3=FALSE, SUMPRODUCT(--EXACT(D$5:D$17, PRE!D417))&gt;0))</f>
        <v>0</v>
      </c>
      <c r="E417" t="b">
        <f>AND(PRE!E417&lt;&gt;"", OR(E$3=FALSE, SUMPRODUCT(--EXACT(E$5:E$17, PRE!E417))&gt;0))</f>
        <v>0</v>
      </c>
      <c r="F417" t="b">
        <f>AND(PRE!F417&lt;&gt;"", OR(F$3=FALSE, SUMPRODUCT(--EXACT(F$5:F$17, PRE!F417))&gt;0))</f>
        <v>0</v>
      </c>
      <c r="G417" t="b">
        <f>AND(PRE!G417&lt;&gt;"", OR(G$3=FALSE, SUMPRODUCT(--EXACT(G$5:G$17, PRE!G417))&gt;0))</f>
        <v>0</v>
      </c>
      <c r="H417" t="b">
        <f>AND(PRE!H417&lt;&gt;"", OR(H$3=FALSE, SUMPRODUCT(--EXACT(H$5:H$17, PRE!H417))&gt;0))</f>
        <v>0</v>
      </c>
      <c r="I417" t="b">
        <f>AND(PRE!I417&lt;&gt;"", OR(I$3=FALSE, SUMPRODUCT(--EXACT(I$5:I$17, PRE!I417))&gt;0))</f>
        <v>0</v>
      </c>
      <c r="J417" t="b">
        <f>AND(PRE!J417&lt;&gt;"", OR(J$3=FALSE, SUMPRODUCT(--EXACT(J$5:J$17, PRE!J417))&gt;0))</f>
        <v>0</v>
      </c>
      <c r="K417" t="b">
        <f>AND(PRE!K417&lt;&gt;"", OR(K$3=FALSE, SUMPRODUCT(--EXACT(K$5:K$17, PRE!K417))&gt;0))</f>
        <v>0</v>
      </c>
    </row>
    <row r="418" spans="1:11" x14ac:dyDescent="0.2">
      <c r="A418" t="b">
        <f>AND(PRE!A418&lt;&gt;"", SUMPRODUCT(--EXACT(PRE!A$18:A$517, PRE!A418))=1)</f>
        <v>0</v>
      </c>
      <c r="B418" t="b">
        <f>AND(PRE!B418&lt;&gt;"", OR(B$3=FALSE, SUMPRODUCT(--EXACT(B$5:B$17, PRE!B418))&gt;0))</f>
        <v>0</v>
      </c>
      <c r="C418" t="b">
        <f>AND(PRE!C418&lt;&gt;"", OR(C$3=FALSE, SUMPRODUCT(--EXACT(C$5:C$17, PRE!C418))&gt;0))</f>
        <v>0</v>
      </c>
      <c r="D418" t="b">
        <f>AND(PRE!D418&lt;&gt;"", OR(D$3=FALSE, SUMPRODUCT(--EXACT(D$5:D$17, PRE!D418))&gt;0))</f>
        <v>0</v>
      </c>
      <c r="E418" t="b">
        <f>AND(PRE!E418&lt;&gt;"", OR(E$3=FALSE, SUMPRODUCT(--EXACT(E$5:E$17, PRE!E418))&gt;0))</f>
        <v>0</v>
      </c>
      <c r="F418" t="b">
        <f>AND(PRE!F418&lt;&gt;"", OR(F$3=FALSE, SUMPRODUCT(--EXACT(F$5:F$17, PRE!F418))&gt;0))</f>
        <v>0</v>
      </c>
      <c r="G418" t="b">
        <f>AND(PRE!G418&lt;&gt;"", OR(G$3=FALSE, SUMPRODUCT(--EXACT(G$5:G$17, PRE!G418))&gt;0))</f>
        <v>0</v>
      </c>
      <c r="H418" t="b">
        <f>AND(PRE!H418&lt;&gt;"", OR(H$3=FALSE, SUMPRODUCT(--EXACT(H$5:H$17, PRE!H418))&gt;0))</f>
        <v>0</v>
      </c>
      <c r="I418" t="b">
        <f>AND(PRE!I418&lt;&gt;"", OR(I$3=FALSE, SUMPRODUCT(--EXACT(I$5:I$17, PRE!I418))&gt;0))</f>
        <v>0</v>
      </c>
      <c r="J418" t="b">
        <f>AND(PRE!J418&lt;&gt;"", OR(J$3=FALSE, SUMPRODUCT(--EXACT(J$5:J$17, PRE!J418))&gt;0))</f>
        <v>0</v>
      </c>
      <c r="K418" t="b">
        <f>AND(PRE!K418&lt;&gt;"", OR(K$3=FALSE, SUMPRODUCT(--EXACT(K$5:K$17, PRE!K418))&gt;0))</f>
        <v>0</v>
      </c>
    </row>
    <row r="419" spans="1:11" x14ac:dyDescent="0.2">
      <c r="A419" t="b">
        <f>AND(PRE!A419&lt;&gt;"", SUMPRODUCT(--EXACT(PRE!A$18:A$517, PRE!A419))=1)</f>
        <v>0</v>
      </c>
      <c r="B419" t="b">
        <f>AND(PRE!B419&lt;&gt;"", OR(B$3=FALSE, SUMPRODUCT(--EXACT(B$5:B$17, PRE!B419))&gt;0))</f>
        <v>0</v>
      </c>
      <c r="C419" t="b">
        <f>AND(PRE!C419&lt;&gt;"", OR(C$3=FALSE, SUMPRODUCT(--EXACT(C$5:C$17, PRE!C419))&gt;0))</f>
        <v>0</v>
      </c>
      <c r="D419" t="b">
        <f>AND(PRE!D419&lt;&gt;"", OR(D$3=FALSE, SUMPRODUCT(--EXACT(D$5:D$17, PRE!D419))&gt;0))</f>
        <v>0</v>
      </c>
      <c r="E419" t="b">
        <f>AND(PRE!E419&lt;&gt;"", OR(E$3=FALSE, SUMPRODUCT(--EXACT(E$5:E$17, PRE!E419))&gt;0))</f>
        <v>0</v>
      </c>
      <c r="F419" t="b">
        <f>AND(PRE!F419&lt;&gt;"", OR(F$3=FALSE, SUMPRODUCT(--EXACT(F$5:F$17, PRE!F419))&gt;0))</f>
        <v>0</v>
      </c>
      <c r="G419" t="b">
        <f>AND(PRE!G419&lt;&gt;"", OR(G$3=FALSE, SUMPRODUCT(--EXACT(G$5:G$17, PRE!G419))&gt;0))</f>
        <v>0</v>
      </c>
      <c r="H419" t="b">
        <f>AND(PRE!H419&lt;&gt;"", OR(H$3=FALSE, SUMPRODUCT(--EXACT(H$5:H$17, PRE!H419))&gt;0))</f>
        <v>0</v>
      </c>
      <c r="I419" t="b">
        <f>AND(PRE!I419&lt;&gt;"", OR(I$3=FALSE, SUMPRODUCT(--EXACT(I$5:I$17, PRE!I419))&gt;0))</f>
        <v>0</v>
      </c>
      <c r="J419" t="b">
        <f>AND(PRE!J419&lt;&gt;"", OR(J$3=FALSE, SUMPRODUCT(--EXACT(J$5:J$17, PRE!J419))&gt;0))</f>
        <v>0</v>
      </c>
      <c r="K419" t="b">
        <f>AND(PRE!K419&lt;&gt;"", OR(K$3=FALSE, SUMPRODUCT(--EXACT(K$5:K$17, PRE!K419))&gt;0))</f>
        <v>0</v>
      </c>
    </row>
    <row r="420" spans="1:11" x14ac:dyDescent="0.2">
      <c r="A420" t="b">
        <f>AND(PRE!A420&lt;&gt;"", SUMPRODUCT(--EXACT(PRE!A$18:A$517, PRE!A420))=1)</f>
        <v>0</v>
      </c>
      <c r="B420" t="b">
        <f>AND(PRE!B420&lt;&gt;"", OR(B$3=FALSE, SUMPRODUCT(--EXACT(B$5:B$17, PRE!B420))&gt;0))</f>
        <v>0</v>
      </c>
      <c r="C420" t="b">
        <f>AND(PRE!C420&lt;&gt;"", OR(C$3=FALSE, SUMPRODUCT(--EXACT(C$5:C$17, PRE!C420))&gt;0))</f>
        <v>0</v>
      </c>
      <c r="D420" t="b">
        <f>AND(PRE!D420&lt;&gt;"", OR(D$3=FALSE, SUMPRODUCT(--EXACT(D$5:D$17, PRE!D420))&gt;0))</f>
        <v>0</v>
      </c>
      <c r="E420" t="b">
        <f>AND(PRE!E420&lt;&gt;"", OR(E$3=FALSE, SUMPRODUCT(--EXACT(E$5:E$17, PRE!E420))&gt;0))</f>
        <v>0</v>
      </c>
      <c r="F420" t="b">
        <f>AND(PRE!F420&lt;&gt;"", OR(F$3=FALSE, SUMPRODUCT(--EXACT(F$5:F$17, PRE!F420))&gt;0))</f>
        <v>0</v>
      </c>
      <c r="G420" t="b">
        <f>AND(PRE!G420&lt;&gt;"", OR(G$3=FALSE, SUMPRODUCT(--EXACT(G$5:G$17, PRE!G420))&gt;0))</f>
        <v>0</v>
      </c>
      <c r="H420" t="b">
        <f>AND(PRE!H420&lt;&gt;"", OR(H$3=FALSE, SUMPRODUCT(--EXACT(H$5:H$17, PRE!H420))&gt;0))</f>
        <v>0</v>
      </c>
      <c r="I420" t="b">
        <f>AND(PRE!I420&lt;&gt;"", OR(I$3=FALSE, SUMPRODUCT(--EXACT(I$5:I$17, PRE!I420))&gt;0))</f>
        <v>0</v>
      </c>
      <c r="J420" t="b">
        <f>AND(PRE!J420&lt;&gt;"", OR(J$3=FALSE, SUMPRODUCT(--EXACT(J$5:J$17, PRE!J420))&gt;0))</f>
        <v>0</v>
      </c>
      <c r="K420" t="b">
        <f>AND(PRE!K420&lt;&gt;"", OR(K$3=FALSE, SUMPRODUCT(--EXACT(K$5:K$17, PRE!K420))&gt;0))</f>
        <v>0</v>
      </c>
    </row>
    <row r="421" spans="1:11" x14ac:dyDescent="0.2">
      <c r="A421" t="b">
        <f>AND(PRE!A421&lt;&gt;"", SUMPRODUCT(--EXACT(PRE!A$18:A$517, PRE!A421))=1)</f>
        <v>0</v>
      </c>
      <c r="B421" t="b">
        <f>AND(PRE!B421&lt;&gt;"", OR(B$3=FALSE, SUMPRODUCT(--EXACT(B$5:B$17, PRE!B421))&gt;0))</f>
        <v>0</v>
      </c>
      <c r="C421" t="b">
        <f>AND(PRE!C421&lt;&gt;"", OR(C$3=FALSE, SUMPRODUCT(--EXACT(C$5:C$17, PRE!C421))&gt;0))</f>
        <v>0</v>
      </c>
      <c r="D421" t="b">
        <f>AND(PRE!D421&lt;&gt;"", OR(D$3=FALSE, SUMPRODUCT(--EXACT(D$5:D$17, PRE!D421))&gt;0))</f>
        <v>0</v>
      </c>
      <c r="E421" t="b">
        <f>AND(PRE!E421&lt;&gt;"", OR(E$3=FALSE, SUMPRODUCT(--EXACT(E$5:E$17, PRE!E421))&gt;0))</f>
        <v>0</v>
      </c>
      <c r="F421" t="b">
        <f>AND(PRE!F421&lt;&gt;"", OR(F$3=FALSE, SUMPRODUCT(--EXACT(F$5:F$17, PRE!F421))&gt;0))</f>
        <v>0</v>
      </c>
      <c r="G421" t="b">
        <f>AND(PRE!G421&lt;&gt;"", OR(G$3=FALSE, SUMPRODUCT(--EXACT(G$5:G$17, PRE!G421))&gt;0))</f>
        <v>0</v>
      </c>
      <c r="H421" t="b">
        <f>AND(PRE!H421&lt;&gt;"", OR(H$3=FALSE, SUMPRODUCT(--EXACT(H$5:H$17, PRE!H421))&gt;0))</f>
        <v>0</v>
      </c>
      <c r="I421" t="b">
        <f>AND(PRE!I421&lt;&gt;"", OR(I$3=FALSE, SUMPRODUCT(--EXACT(I$5:I$17, PRE!I421))&gt;0))</f>
        <v>0</v>
      </c>
      <c r="J421" t="b">
        <f>AND(PRE!J421&lt;&gt;"", OR(J$3=FALSE, SUMPRODUCT(--EXACT(J$5:J$17, PRE!J421))&gt;0))</f>
        <v>0</v>
      </c>
      <c r="K421" t="b">
        <f>AND(PRE!K421&lt;&gt;"", OR(K$3=FALSE, SUMPRODUCT(--EXACT(K$5:K$17, PRE!K421))&gt;0))</f>
        <v>0</v>
      </c>
    </row>
    <row r="422" spans="1:11" x14ac:dyDescent="0.2">
      <c r="A422" t="b">
        <f>AND(PRE!A422&lt;&gt;"", SUMPRODUCT(--EXACT(PRE!A$18:A$517, PRE!A422))=1)</f>
        <v>0</v>
      </c>
      <c r="B422" t="b">
        <f>AND(PRE!B422&lt;&gt;"", OR(B$3=FALSE, SUMPRODUCT(--EXACT(B$5:B$17, PRE!B422))&gt;0))</f>
        <v>0</v>
      </c>
      <c r="C422" t="b">
        <f>AND(PRE!C422&lt;&gt;"", OR(C$3=FALSE, SUMPRODUCT(--EXACT(C$5:C$17, PRE!C422))&gt;0))</f>
        <v>0</v>
      </c>
      <c r="D422" t="b">
        <f>AND(PRE!D422&lt;&gt;"", OR(D$3=FALSE, SUMPRODUCT(--EXACT(D$5:D$17, PRE!D422))&gt;0))</f>
        <v>0</v>
      </c>
      <c r="E422" t="b">
        <f>AND(PRE!E422&lt;&gt;"", OR(E$3=FALSE, SUMPRODUCT(--EXACT(E$5:E$17, PRE!E422))&gt;0))</f>
        <v>0</v>
      </c>
      <c r="F422" t="b">
        <f>AND(PRE!F422&lt;&gt;"", OR(F$3=FALSE, SUMPRODUCT(--EXACT(F$5:F$17, PRE!F422))&gt;0))</f>
        <v>0</v>
      </c>
      <c r="G422" t="b">
        <f>AND(PRE!G422&lt;&gt;"", OR(G$3=FALSE, SUMPRODUCT(--EXACT(G$5:G$17, PRE!G422))&gt;0))</f>
        <v>0</v>
      </c>
      <c r="H422" t="b">
        <f>AND(PRE!H422&lt;&gt;"", OR(H$3=FALSE, SUMPRODUCT(--EXACT(H$5:H$17, PRE!H422))&gt;0))</f>
        <v>0</v>
      </c>
      <c r="I422" t="b">
        <f>AND(PRE!I422&lt;&gt;"", OR(I$3=FALSE, SUMPRODUCT(--EXACT(I$5:I$17, PRE!I422))&gt;0))</f>
        <v>0</v>
      </c>
      <c r="J422" t="b">
        <f>AND(PRE!J422&lt;&gt;"", OR(J$3=FALSE, SUMPRODUCT(--EXACT(J$5:J$17, PRE!J422))&gt;0))</f>
        <v>0</v>
      </c>
      <c r="K422" t="b">
        <f>AND(PRE!K422&lt;&gt;"", OR(K$3=FALSE, SUMPRODUCT(--EXACT(K$5:K$17, PRE!K422))&gt;0))</f>
        <v>0</v>
      </c>
    </row>
    <row r="423" spans="1:11" x14ac:dyDescent="0.2">
      <c r="A423" t="b">
        <f>AND(PRE!A423&lt;&gt;"", SUMPRODUCT(--EXACT(PRE!A$18:A$517, PRE!A423))=1)</f>
        <v>0</v>
      </c>
      <c r="B423" t="b">
        <f>AND(PRE!B423&lt;&gt;"", OR(B$3=FALSE, SUMPRODUCT(--EXACT(B$5:B$17, PRE!B423))&gt;0))</f>
        <v>0</v>
      </c>
      <c r="C423" t="b">
        <f>AND(PRE!C423&lt;&gt;"", OR(C$3=FALSE, SUMPRODUCT(--EXACT(C$5:C$17, PRE!C423))&gt;0))</f>
        <v>0</v>
      </c>
      <c r="D423" t="b">
        <f>AND(PRE!D423&lt;&gt;"", OR(D$3=FALSE, SUMPRODUCT(--EXACT(D$5:D$17, PRE!D423))&gt;0))</f>
        <v>0</v>
      </c>
      <c r="E423" t="b">
        <f>AND(PRE!E423&lt;&gt;"", OR(E$3=FALSE, SUMPRODUCT(--EXACT(E$5:E$17, PRE!E423))&gt;0))</f>
        <v>0</v>
      </c>
      <c r="F423" t="b">
        <f>AND(PRE!F423&lt;&gt;"", OR(F$3=FALSE, SUMPRODUCT(--EXACT(F$5:F$17, PRE!F423))&gt;0))</f>
        <v>0</v>
      </c>
      <c r="G423" t="b">
        <f>AND(PRE!G423&lt;&gt;"", OR(G$3=FALSE, SUMPRODUCT(--EXACT(G$5:G$17, PRE!G423))&gt;0))</f>
        <v>0</v>
      </c>
      <c r="H423" t="b">
        <f>AND(PRE!H423&lt;&gt;"", OR(H$3=FALSE, SUMPRODUCT(--EXACT(H$5:H$17, PRE!H423))&gt;0))</f>
        <v>0</v>
      </c>
      <c r="I423" t="b">
        <f>AND(PRE!I423&lt;&gt;"", OR(I$3=FALSE, SUMPRODUCT(--EXACT(I$5:I$17, PRE!I423))&gt;0))</f>
        <v>0</v>
      </c>
      <c r="J423" t="b">
        <f>AND(PRE!J423&lt;&gt;"", OR(J$3=FALSE, SUMPRODUCT(--EXACT(J$5:J$17, PRE!J423))&gt;0))</f>
        <v>0</v>
      </c>
      <c r="K423" t="b">
        <f>AND(PRE!K423&lt;&gt;"", OR(K$3=FALSE, SUMPRODUCT(--EXACT(K$5:K$17, PRE!K423))&gt;0))</f>
        <v>0</v>
      </c>
    </row>
    <row r="424" spans="1:11" x14ac:dyDescent="0.2">
      <c r="A424" t="b">
        <f>AND(PRE!A424&lt;&gt;"", SUMPRODUCT(--EXACT(PRE!A$18:A$517, PRE!A424))=1)</f>
        <v>0</v>
      </c>
      <c r="B424" t="b">
        <f>AND(PRE!B424&lt;&gt;"", OR(B$3=FALSE, SUMPRODUCT(--EXACT(B$5:B$17, PRE!B424))&gt;0))</f>
        <v>0</v>
      </c>
      <c r="C424" t="b">
        <f>AND(PRE!C424&lt;&gt;"", OR(C$3=FALSE, SUMPRODUCT(--EXACT(C$5:C$17, PRE!C424))&gt;0))</f>
        <v>0</v>
      </c>
      <c r="D424" t="b">
        <f>AND(PRE!D424&lt;&gt;"", OR(D$3=FALSE, SUMPRODUCT(--EXACT(D$5:D$17, PRE!D424))&gt;0))</f>
        <v>0</v>
      </c>
      <c r="E424" t="b">
        <f>AND(PRE!E424&lt;&gt;"", OR(E$3=FALSE, SUMPRODUCT(--EXACT(E$5:E$17, PRE!E424))&gt;0))</f>
        <v>0</v>
      </c>
      <c r="F424" t="b">
        <f>AND(PRE!F424&lt;&gt;"", OR(F$3=FALSE, SUMPRODUCT(--EXACT(F$5:F$17, PRE!F424))&gt;0))</f>
        <v>0</v>
      </c>
      <c r="G424" t="b">
        <f>AND(PRE!G424&lt;&gt;"", OR(G$3=FALSE, SUMPRODUCT(--EXACT(G$5:G$17, PRE!G424))&gt;0))</f>
        <v>0</v>
      </c>
      <c r="H424" t="b">
        <f>AND(PRE!H424&lt;&gt;"", OR(H$3=FALSE, SUMPRODUCT(--EXACT(H$5:H$17, PRE!H424))&gt;0))</f>
        <v>0</v>
      </c>
      <c r="I424" t="b">
        <f>AND(PRE!I424&lt;&gt;"", OR(I$3=FALSE, SUMPRODUCT(--EXACT(I$5:I$17, PRE!I424))&gt;0))</f>
        <v>0</v>
      </c>
      <c r="J424" t="b">
        <f>AND(PRE!J424&lt;&gt;"", OR(J$3=FALSE, SUMPRODUCT(--EXACT(J$5:J$17, PRE!J424))&gt;0))</f>
        <v>0</v>
      </c>
      <c r="K424" t="b">
        <f>AND(PRE!K424&lt;&gt;"", OR(K$3=FALSE, SUMPRODUCT(--EXACT(K$5:K$17, PRE!K424))&gt;0))</f>
        <v>0</v>
      </c>
    </row>
    <row r="425" spans="1:11" x14ac:dyDescent="0.2">
      <c r="A425" t="b">
        <f>AND(PRE!A425&lt;&gt;"", SUMPRODUCT(--EXACT(PRE!A$18:A$517, PRE!A425))=1)</f>
        <v>0</v>
      </c>
      <c r="B425" t="b">
        <f>AND(PRE!B425&lt;&gt;"", OR(B$3=FALSE, SUMPRODUCT(--EXACT(B$5:B$17, PRE!B425))&gt;0))</f>
        <v>0</v>
      </c>
      <c r="C425" t="b">
        <f>AND(PRE!C425&lt;&gt;"", OR(C$3=FALSE, SUMPRODUCT(--EXACT(C$5:C$17, PRE!C425))&gt;0))</f>
        <v>0</v>
      </c>
      <c r="D425" t="b">
        <f>AND(PRE!D425&lt;&gt;"", OR(D$3=FALSE, SUMPRODUCT(--EXACT(D$5:D$17, PRE!D425))&gt;0))</f>
        <v>0</v>
      </c>
      <c r="E425" t="b">
        <f>AND(PRE!E425&lt;&gt;"", OR(E$3=FALSE, SUMPRODUCT(--EXACT(E$5:E$17, PRE!E425))&gt;0))</f>
        <v>0</v>
      </c>
      <c r="F425" t="b">
        <f>AND(PRE!F425&lt;&gt;"", OR(F$3=FALSE, SUMPRODUCT(--EXACT(F$5:F$17, PRE!F425))&gt;0))</f>
        <v>0</v>
      </c>
      <c r="G425" t="b">
        <f>AND(PRE!G425&lt;&gt;"", OR(G$3=FALSE, SUMPRODUCT(--EXACT(G$5:G$17, PRE!G425))&gt;0))</f>
        <v>0</v>
      </c>
      <c r="H425" t="b">
        <f>AND(PRE!H425&lt;&gt;"", OR(H$3=FALSE, SUMPRODUCT(--EXACT(H$5:H$17, PRE!H425))&gt;0))</f>
        <v>0</v>
      </c>
      <c r="I425" t="b">
        <f>AND(PRE!I425&lt;&gt;"", OR(I$3=FALSE, SUMPRODUCT(--EXACT(I$5:I$17, PRE!I425))&gt;0))</f>
        <v>0</v>
      </c>
      <c r="J425" t="b">
        <f>AND(PRE!J425&lt;&gt;"", OR(J$3=FALSE, SUMPRODUCT(--EXACT(J$5:J$17, PRE!J425))&gt;0))</f>
        <v>0</v>
      </c>
      <c r="K425" t="b">
        <f>AND(PRE!K425&lt;&gt;"", OR(K$3=FALSE, SUMPRODUCT(--EXACT(K$5:K$17, PRE!K425))&gt;0))</f>
        <v>0</v>
      </c>
    </row>
    <row r="426" spans="1:11" x14ac:dyDescent="0.2">
      <c r="A426" t="b">
        <f>AND(PRE!A426&lt;&gt;"", SUMPRODUCT(--EXACT(PRE!A$18:A$517, PRE!A426))=1)</f>
        <v>0</v>
      </c>
      <c r="B426" t="b">
        <f>AND(PRE!B426&lt;&gt;"", OR(B$3=FALSE, SUMPRODUCT(--EXACT(B$5:B$17, PRE!B426))&gt;0))</f>
        <v>0</v>
      </c>
      <c r="C426" t="b">
        <f>AND(PRE!C426&lt;&gt;"", OR(C$3=FALSE, SUMPRODUCT(--EXACT(C$5:C$17, PRE!C426))&gt;0))</f>
        <v>0</v>
      </c>
      <c r="D426" t="b">
        <f>AND(PRE!D426&lt;&gt;"", OR(D$3=FALSE, SUMPRODUCT(--EXACT(D$5:D$17, PRE!D426))&gt;0))</f>
        <v>0</v>
      </c>
      <c r="E426" t="b">
        <f>AND(PRE!E426&lt;&gt;"", OR(E$3=FALSE, SUMPRODUCT(--EXACT(E$5:E$17, PRE!E426))&gt;0))</f>
        <v>0</v>
      </c>
      <c r="F426" t="b">
        <f>AND(PRE!F426&lt;&gt;"", OR(F$3=FALSE, SUMPRODUCT(--EXACT(F$5:F$17, PRE!F426))&gt;0))</f>
        <v>0</v>
      </c>
      <c r="G426" t="b">
        <f>AND(PRE!G426&lt;&gt;"", OR(G$3=FALSE, SUMPRODUCT(--EXACT(G$5:G$17, PRE!G426))&gt;0))</f>
        <v>0</v>
      </c>
      <c r="H426" t="b">
        <f>AND(PRE!H426&lt;&gt;"", OR(H$3=FALSE, SUMPRODUCT(--EXACT(H$5:H$17, PRE!H426))&gt;0))</f>
        <v>0</v>
      </c>
      <c r="I426" t="b">
        <f>AND(PRE!I426&lt;&gt;"", OR(I$3=FALSE, SUMPRODUCT(--EXACT(I$5:I$17, PRE!I426))&gt;0))</f>
        <v>0</v>
      </c>
      <c r="J426" t="b">
        <f>AND(PRE!J426&lt;&gt;"", OR(J$3=FALSE, SUMPRODUCT(--EXACT(J$5:J$17, PRE!J426))&gt;0))</f>
        <v>0</v>
      </c>
      <c r="K426" t="b">
        <f>AND(PRE!K426&lt;&gt;"", OR(K$3=FALSE, SUMPRODUCT(--EXACT(K$5:K$17, PRE!K426))&gt;0))</f>
        <v>0</v>
      </c>
    </row>
    <row r="427" spans="1:11" x14ac:dyDescent="0.2">
      <c r="A427" t="b">
        <f>AND(PRE!A427&lt;&gt;"", SUMPRODUCT(--EXACT(PRE!A$18:A$517, PRE!A427))=1)</f>
        <v>0</v>
      </c>
      <c r="B427" t="b">
        <f>AND(PRE!B427&lt;&gt;"", OR(B$3=FALSE, SUMPRODUCT(--EXACT(B$5:B$17, PRE!B427))&gt;0))</f>
        <v>0</v>
      </c>
      <c r="C427" t="b">
        <f>AND(PRE!C427&lt;&gt;"", OR(C$3=FALSE, SUMPRODUCT(--EXACT(C$5:C$17, PRE!C427))&gt;0))</f>
        <v>0</v>
      </c>
      <c r="D427" t="b">
        <f>AND(PRE!D427&lt;&gt;"", OR(D$3=FALSE, SUMPRODUCT(--EXACT(D$5:D$17, PRE!D427))&gt;0))</f>
        <v>0</v>
      </c>
      <c r="E427" t="b">
        <f>AND(PRE!E427&lt;&gt;"", OR(E$3=FALSE, SUMPRODUCT(--EXACT(E$5:E$17, PRE!E427))&gt;0))</f>
        <v>0</v>
      </c>
      <c r="F427" t="b">
        <f>AND(PRE!F427&lt;&gt;"", OR(F$3=FALSE, SUMPRODUCT(--EXACT(F$5:F$17, PRE!F427))&gt;0))</f>
        <v>0</v>
      </c>
      <c r="G427" t="b">
        <f>AND(PRE!G427&lt;&gt;"", OR(G$3=FALSE, SUMPRODUCT(--EXACT(G$5:G$17, PRE!G427))&gt;0))</f>
        <v>0</v>
      </c>
      <c r="H427" t="b">
        <f>AND(PRE!H427&lt;&gt;"", OR(H$3=FALSE, SUMPRODUCT(--EXACT(H$5:H$17, PRE!H427))&gt;0))</f>
        <v>0</v>
      </c>
      <c r="I427" t="b">
        <f>AND(PRE!I427&lt;&gt;"", OR(I$3=FALSE, SUMPRODUCT(--EXACT(I$5:I$17, PRE!I427))&gt;0))</f>
        <v>0</v>
      </c>
      <c r="J427" t="b">
        <f>AND(PRE!J427&lt;&gt;"", OR(J$3=FALSE, SUMPRODUCT(--EXACT(J$5:J$17, PRE!J427))&gt;0))</f>
        <v>0</v>
      </c>
      <c r="K427" t="b">
        <f>AND(PRE!K427&lt;&gt;"", OR(K$3=FALSE, SUMPRODUCT(--EXACT(K$5:K$17, PRE!K427))&gt;0))</f>
        <v>0</v>
      </c>
    </row>
    <row r="428" spans="1:11" x14ac:dyDescent="0.2">
      <c r="A428" t="b">
        <f>AND(PRE!A428&lt;&gt;"", SUMPRODUCT(--EXACT(PRE!A$18:A$517, PRE!A428))=1)</f>
        <v>0</v>
      </c>
      <c r="B428" t="b">
        <f>AND(PRE!B428&lt;&gt;"", OR(B$3=FALSE, SUMPRODUCT(--EXACT(B$5:B$17, PRE!B428))&gt;0))</f>
        <v>0</v>
      </c>
      <c r="C428" t="b">
        <f>AND(PRE!C428&lt;&gt;"", OR(C$3=FALSE, SUMPRODUCT(--EXACT(C$5:C$17, PRE!C428))&gt;0))</f>
        <v>0</v>
      </c>
      <c r="D428" t="b">
        <f>AND(PRE!D428&lt;&gt;"", OR(D$3=FALSE, SUMPRODUCT(--EXACT(D$5:D$17, PRE!D428))&gt;0))</f>
        <v>0</v>
      </c>
      <c r="E428" t="b">
        <f>AND(PRE!E428&lt;&gt;"", OR(E$3=FALSE, SUMPRODUCT(--EXACT(E$5:E$17, PRE!E428))&gt;0))</f>
        <v>0</v>
      </c>
      <c r="F428" t="b">
        <f>AND(PRE!F428&lt;&gt;"", OR(F$3=FALSE, SUMPRODUCT(--EXACT(F$5:F$17, PRE!F428))&gt;0))</f>
        <v>0</v>
      </c>
      <c r="G428" t="b">
        <f>AND(PRE!G428&lt;&gt;"", OR(G$3=FALSE, SUMPRODUCT(--EXACT(G$5:G$17, PRE!G428))&gt;0))</f>
        <v>0</v>
      </c>
      <c r="H428" t="b">
        <f>AND(PRE!H428&lt;&gt;"", OR(H$3=FALSE, SUMPRODUCT(--EXACT(H$5:H$17, PRE!H428))&gt;0))</f>
        <v>0</v>
      </c>
      <c r="I428" t="b">
        <f>AND(PRE!I428&lt;&gt;"", OR(I$3=FALSE, SUMPRODUCT(--EXACT(I$5:I$17, PRE!I428))&gt;0))</f>
        <v>0</v>
      </c>
      <c r="J428" t="b">
        <f>AND(PRE!J428&lt;&gt;"", OR(J$3=FALSE, SUMPRODUCT(--EXACT(J$5:J$17, PRE!J428))&gt;0))</f>
        <v>0</v>
      </c>
      <c r="K428" t="b">
        <f>AND(PRE!K428&lt;&gt;"", OR(K$3=FALSE, SUMPRODUCT(--EXACT(K$5:K$17, PRE!K428))&gt;0))</f>
        <v>0</v>
      </c>
    </row>
    <row r="429" spans="1:11" x14ac:dyDescent="0.2">
      <c r="A429" t="b">
        <f>AND(PRE!A429&lt;&gt;"", SUMPRODUCT(--EXACT(PRE!A$18:A$517, PRE!A429))=1)</f>
        <v>0</v>
      </c>
      <c r="B429" t="b">
        <f>AND(PRE!B429&lt;&gt;"", OR(B$3=FALSE, SUMPRODUCT(--EXACT(B$5:B$17, PRE!B429))&gt;0))</f>
        <v>0</v>
      </c>
      <c r="C429" t="b">
        <f>AND(PRE!C429&lt;&gt;"", OR(C$3=FALSE, SUMPRODUCT(--EXACT(C$5:C$17, PRE!C429))&gt;0))</f>
        <v>0</v>
      </c>
      <c r="D429" t="b">
        <f>AND(PRE!D429&lt;&gt;"", OR(D$3=FALSE, SUMPRODUCT(--EXACT(D$5:D$17, PRE!D429))&gt;0))</f>
        <v>0</v>
      </c>
      <c r="E429" t="b">
        <f>AND(PRE!E429&lt;&gt;"", OR(E$3=FALSE, SUMPRODUCT(--EXACT(E$5:E$17, PRE!E429))&gt;0))</f>
        <v>0</v>
      </c>
      <c r="F429" t="b">
        <f>AND(PRE!F429&lt;&gt;"", OR(F$3=FALSE, SUMPRODUCT(--EXACT(F$5:F$17, PRE!F429))&gt;0))</f>
        <v>0</v>
      </c>
      <c r="G429" t="b">
        <f>AND(PRE!G429&lt;&gt;"", OR(G$3=FALSE, SUMPRODUCT(--EXACT(G$5:G$17, PRE!G429))&gt;0))</f>
        <v>0</v>
      </c>
      <c r="H429" t="b">
        <f>AND(PRE!H429&lt;&gt;"", OR(H$3=FALSE, SUMPRODUCT(--EXACT(H$5:H$17, PRE!H429))&gt;0))</f>
        <v>0</v>
      </c>
      <c r="I429" t="b">
        <f>AND(PRE!I429&lt;&gt;"", OR(I$3=FALSE, SUMPRODUCT(--EXACT(I$5:I$17, PRE!I429))&gt;0))</f>
        <v>0</v>
      </c>
      <c r="J429" t="b">
        <f>AND(PRE!J429&lt;&gt;"", OR(J$3=FALSE, SUMPRODUCT(--EXACT(J$5:J$17, PRE!J429))&gt;0))</f>
        <v>0</v>
      </c>
      <c r="K429" t="b">
        <f>AND(PRE!K429&lt;&gt;"", OR(K$3=FALSE, SUMPRODUCT(--EXACT(K$5:K$17, PRE!K429))&gt;0))</f>
        <v>0</v>
      </c>
    </row>
    <row r="430" spans="1:11" x14ac:dyDescent="0.2">
      <c r="A430" t="b">
        <f>AND(PRE!A430&lt;&gt;"", SUMPRODUCT(--EXACT(PRE!A$18:A$517, PRE!A430))=1)</f>
        <v>0</v>
      </c>
      <c r="B430" t="b">
        <f>AND(PRE!B430&lt;&gt;"", OR(B$3=FALSE, SUMPRODUCT(--EXACT(B$5:B$17, PRE!B430))&gt;0))</f>
        <v>0</v>
      </c>
      <c r="C430" t="b">
        <f>AND(PRE!C430&lt;&gt;"", OR(C$3=FALSE, SUMPRODUCT(--EXACT(C$5:C$17, PRE!C430))&gt;0))</f>
        <v>0</v>
      </c>
      <c r="D430" t="b">
        <f>AND(PRE!D430&lt;&gt;"", OR(D$3=FALSE, SUMPRODUCT(--EXACT(D$5:D$17, PRE!D430))&gt;0))</f>
        <v>0</v>
      </c>
      <c r="E430" t="b">
        <f>AND(PRE!E430&lt;&gt;"", OR(E$3=FALSE, SUMPRODUCT(--EXACT(E$5:E$17, PRE!E430))&gt;0))</f>
        <v>0</v>
      </c>
      <c r="F430" t="b">
        <f>AND(PRE!F430&lt;&gt;"", OR(F$3=FALSE, SUMPRODUCT(--EXACT(F$5:F$17, PRE!F430))&gt;0))</f>
        <v>0</v>
      </c>
      <c r="G430" t="b">
        <f>AND(PRE!G430&lt;&gt;"", OR(G$3=FALSE, SUMPRODUCT(--EXACT(G$5:G$17, PRE!G430))&gt;0))</f>
        <v>0</v>
      </c>
      <c r="H430" t="b">
        <f>AND(PRE!H430&lt;&gt;"", OR(H$3=FALSE, SUMPRODUCT(--EXACT(H$5:H$17, PRE!H430))&gt;0))</f>
        <v>0</v>
      </c>
      <c r="I430" t="b">
        <f>AND(PRE!I430&lt;&gt;"", OR(I$3=FALSE, SUMPRODUCT(--EXACT(I$5:I$17, PRE!I430))&gt;0))</f>
        <v>0</v>
      </c>
      <c r="J430" t="b">
        <f>AND(PRE!J430&lt;&gt;"", OR(J$3=FALSE, SUMPRODUCT(--EXACT(J$5:J$17, PRE!J430))&gt;0))</f>
        <v>0</v>
      </c>
      <c r="K430" t="b">
        <f>AND(PRE!K430&lt;&gt;"", OR(K$3=FALSE, SUMPRODUCT(--EXACT(K$5:K$17, PRE!K430))&gt;0))</f>
        <v>0</v>
      </c>
    </row>
    <row r="431" spans="1:11" x14ac:dyDescent="0.2">
      <c r="A431" t="b">
        <f>AND(PRE!A431&lt;&gt;"", SUMPRODUCT(--EXACT(PRE!A$18:A$517, PRE!A431))=1)</f>
        <v>0</v>
      </c>
      <c r="B431" t="b">
        <f>AND(PRE!B431&lt;&gt;"", OR(B$3=FALSE, SUMPRODUCT(--EXACT(B$5:B$17, PRE!B431))&gt;0))</f>
        <v>0</v>
      </c>
      <c r="C431" t="b">
        <f>AND(PRE!C431&lt;&gt;"", OR(C$3=FALSE, SUMPRODUCT(--EXACT(C$5:C$17, PRE!C431))&gt;0))</f>
        <v>0</v>
      </c>
      <c r="D431" t="b">
        <f>AND(PRE!D431&lt;&gt;"", OR(D$3=FALSE, SUMPRODUCT(--EXACT(D$5:D$17, PRE!D431))&gt;0))</f>
        <v>0</v>
      </c>
      <c r="E431" t="b">
        <f>AND(PRE!E431&lt;&gt;"", OR(E$3=FALSE, SUMPRODUCT(--EXACT(E$5:E$17, PRE!E431))&gt;0))</f>
        <v>0</v>
      </c>
      <c r="F431" t="b">
        <f>AND(PRE!F431&lt;&gt;"", OR(F$3=FALSE, SUMPRODUCT(--EXACT(F$5:F$17, PRE!F431))&gt;0))</f>
        <v>0</v>
      </c>
      <c r="G431" t="b">
        <f>AND(PRE!G431&lt;&gt;"", OR(G$3=FALSE, SUMPRODUCT(--EXACT(G$5:G$17, PRE!G431))&gt;0))</f>
        <v>0</v>
      </c>
      <c r="H431" t="b">
        <f>AND(PRE!H431&lt;&gt;"", OR(H$3=FALSE, SUMPRODUCT(--EXACT(H$5:H$17, PRE!H431))&gt;0))</f>
        <v>0</v>
      </c>
      <c r="I431" t="b">
        <f>AND(PRE!I431&lt;&gt;"", OR(I$3=FALSE, SUMPRODUCT(--EXACT(I$5:I$17, PRE!I431))&gt;0))</f>
        <v>0</v>
      </c>
      <c r="J431" t="b">
        <f>AND(PRE!J431&lt;&gt;"", OR(J$3=FALSE, SUMPRODUCT(--EXACT(J$5:J$17, PRE!J431))&gt;0))</f>
        <v>0</v>
      </c>
      <c r="K431" t="b">
        <f>AND(PRE!K431&lt;&gt;"", OR(K$3=FALSE, SUMPRODUCT(--EXACT(K$5:K$17, PRE!K431))&gt;0))</f>
        <v>0</v>
      </c>
    </row>
    <row r="432" spans="1:11" x14ac:dyDescent="0.2">
      <c r="A432" t="b">
        <f>AND(PRE!A432&lt;&gt;"", SUMPRODUCT(--EXACT(PRE!A$18:A$517, PRE!A432))=1)</f>
        <v>0</v>
      </c>
      <c r="B432" t="b">
        <f>AND(PRE!B432&lt;&gt;"", OR(B$3=FALSE, SUMPRODUCT(--EXACT(B$5:B$17, PRE!B432))&gt;0))</f>
        <v>0</v>
      </c>
      <c r="C432" t="b">
        <f>AND(PRE!C432&lt;&gt;"", OR(C$3=FALSE, SUMPRODUCT(--EXACT(C$5:C$17, PRE!C432))&gt;0))</f>
        <v>0</v>
      </c>
      <c r="D432" t="b">
        <f>AND(PRE!D432&lt;&gt;"", OR(D$3=FALSE, SUMPRODUCT(--EXACT(D$5:D$17, PRE!D432))&gt;0))</f>
        <v>0</v>
      </c>
      <c r="E432" t="b">
        <f>AND(PRE!E432&lt;&gt;"", OR(E$3=FALSE, SUMPRODUCT(--EXACT(E$5:E$17, PRE!E432))&gt;0))</f>
        <v>0</v>
      </c>
      <c r="F432" t="b">
        <f>AND(PRE!F432&lt;&gt;"", OR(F$3=FALSE, SUMPRODUCT(--EXACT(F$5:F$17, PRE!F432))&gt;0))</f>
        <v>0</v>
      </c>
      <c r="G432" t="b">
        <f>AND(PRE!G432&lt;&gt;"", OR(G$3=FALSE, SUMPRODUCT(--EXACT(G$5:G$17, PRE!G432))&gt;0))</f>
        <v>0</v>
      </c>
      <c r="H432" t="b">
        <f>AND(PRE!H432&lt;&gt;"", OR(H$3=FALSE, SUMPRODUCT(--EXACT(H$5:H$17, PRE!H432))&gt;0))</f>
        <v>0</v>
      </c>
      <c r="I432" t="b">
        <f>AND(PRE!I432&lt;&gt;"", OR(I$3=FALSE, SUMPRODUCT(--EXACT(I$5:I$17, PRE!I432))&gt;0))</f>
        <v>0</v>
      </c>
      <c r="J432" t="b">
        <f>AND(PRE!J432&lt;&gt;"", OR(J$3=FALSE, SUMPRODUCT(--EXACT(J$5:J$17, PRE!J432))&gt;0))</f>
        <v>0</v>
      </c>
      <c r="K432" t="b">
        <f>AND(PRE!K432&lt;&gt;"", OR(K$3=FALSE, SUMPRODUCT(--EXACT(K$5:K$17, PRE!K432))&gt;0))</f>
        <v>0</v>
      </c>
    </row>
    <row r="433" spans="1:11" x14ac:dyDescent="0.2">
      <c r="A433" t="b">
        <f>AND(PRE!A433&lt;&gt;"", SUMPRODUCT(--EXACT(PRE!A$18:A$517, PRE!A433))=1)</f>
        <v>0</v>
      </c>
      <c r="B433" t="b">
        <f>AND(PRE!B433&lt;&gt;"", OR(B$3=FALSE, SUMPRODUCT(--EXACT(B$5:B$17, PRE!B433))&gt;0))</f>
        <v>0</v>
      </c>
      <c r="C433" t="b">
        <f>AND(PRE!C433&lt;&gt;"", OR(C$3=FALSE, SUMPRODUCT(--EXACT(C$5:C$17, PRE!C433))&gt;0))</f>
        <v>0</v>
      </c>
      <c r="D433" t="b">
        <f>AND(PRE!D433&lt;&gt;"", OR(D$3=FALSE, SUMPRODUCT(--EXACT(D$5:D$17, PRE!D433))&gt;0))</f>
        <v>0</v>
      </c>
      <c r="E433" t="b">
        <f>AND(PRE!E433&lt;&gt;"", OR(E$3=FALSE, SUMPRODUCT(--EXACT(E$5:E$17, PRE!E433))&gt;0))</f>
        <v>0</v>
      </c>
      <c r="F433" t="b">
        <f>AND(PRE!F433&lt;&gt;"", OR(F$3=FALSE, SUMPRODUCT(--EXACT(F$5:F$17, PRE!F433))&gt;0))</f>
        <v>0</v>
      </c>
      <c r="G433" t="b">
        <f>AND(PRE!G433&lt;&gt;"", OR(G$3=FALSE, SUMPRODUCT(--EXACT(G$5:G$17, PRE!G433))&gt;0))</f>
        <v>0</v>
      </c>
      <c r="H433" t="b">
        <f>AND(PRE!H433&lt;&gt;"", OR(H$3=FALSE, SUMPRODUCT(--EXACT(H$5:H$17, PRE!H433))&gt;0))</f>
        <v>0</v>
      </c>
      <c r="I433" t="b">
        <f>AND(PRE!I433&lt;&gt;"", OR(I$3=FALSE, SUMPRODUCT(--EXACT(I$5:I$17, PRE!I433))&gt;0))</f>
        <v>0</v>
      </c>
      <c r="J433" t="b">
        <f>AND(PRE!J433&lt;&gt;"", OR(J$3=FALSE, SUMPRODUCT(--EXACT(J$5:J$17, PRE!J433))&gt;0))</f>
        <v>0</v>
      </c>
      <c r="K433" t="b">
        <f>AND(PRE!K433&lt;&gt;"", OR(K$3=FALSE, SUMPRODUCT(--EXACT(K$5:K$17, PRE!K433))&gt;0))</f>
        <v>0</v>
      </c>
    </row>
    <row r="434" spans="1:11" x14ac:dyDescent="0.2">
      <c r="A434" t="b">
        <f>AND(PRE!A434&lt;&gt;"", SUMPRODUCT(--EXACT(PRE!A$18:A$517, PRE!A434))=1)</f>
        <v>0</v>
      </c>
      <c r="B434" t="b">
        <f>AND(PRE!B434&lt;&gt;"", OR(B$3=FALSE, SUMPRODUCT(--EXACT(B$5:B$17, PRE!B434))&gt;0))</f>
        <v>0</v>
      </c>
      <c r="C434" t="b">
        <f>AND(PRE!C434&lt;&gt;"", OR(C$3=FALSE, SUMPRODUCT(--EXACT(C$5:C$17, PRE!C434))&gt;0))</f>
        <v>0</v>
      </c>
      <c r="D434" t="b">
        <f>AND(PRE!D434&lt;&gt;"", OR(D$3=FALSE, SUMPRODUCT(--EXACT(D$5:D$17, PRE!D434))&gt;0))</f>
        <v>0</v>
      </c>
      <c r="E434" t="b">
        <f>AND(PRE!E434&lt;&gt;"", OR(E$3=FALSE, SUMPRODUCT(--EXACT(E$5:E$17, PRE!E434))&gt;0))</f>
        <v>0</v>
      </c>
      <c r="F434" t="b">
        <f>AND(PRE!F434&lt;&gt;"", OR(F$3=FALSE, SUMPRODUCT(--EXACT(F$5:F$17, PRE!F434))&gt;0))</f>
        <v>0</v>
      </c>
      <c r="G434" t="b">
        <f>AND(PRE!G434&lt;&gt;"", OR(G$3=FALSE, SUMPRODUCT(--EXACT(G$5:G$17, PRE!G434))&gt;0))</f>
        <v>0</v>
      </c>
      <c r="H434" t="b">
        <f>AND(PRE!H434&lt;&gt;"", OR(H$3=FALSE, SUMPRODUCT(--EXACT(H$5:H$17, PRE!H434))&gt;0))</f>
        <v>0</v>
      </c>
      <c r="I434" t="b">
        <f>AND(PRE!I434&lt;&gt;"", OR(I$3=FALSE, SUMPRODUCT(--EXACT(I$5:I$17, PRE!I434))&gt;0))</f>
        <v>0</v>
      </c>
      <c r="J434" t="b">
        <f>AND(PRE!J434&lt;&gt;"", OR(J$3=FALSE, SUMPRODUCT(--EXACT(J$5:J$17, PRE!J434))&gt;0))</f>
        <v>0</v>
      </c>
      <c r="K434" t="b">
        <f>AND(PRE!K434&lt;&gt;"", OR(K$3=FALSE, SUMPRODUCT(--EXACT(K$5:K$17, PRE!K434))&gt;0))</f>
        <v>0</v>
      </c>
    </row>
    <row r="435" spans="1:11" x14ac:dyDescent="0.2">
      <c r="A435" t="b">
        <f>AND(PRE!A435&lt;&gt;"", SUMPRODUCT(--EXACT(PRE!A$18:A$517, PRE!A435))=1)</f>
        <v>0</v>
      </c>
      <c r="B435" t="b">
        <f>AND(PRE!B435&lt;&gt;"", OR(B$3=FALSE, SUMPRODUCT(--EXACT(B$5:B$17, PRE!B435))&gt;0))</f>
        <v>0</v>
      </c>
      <c r="C435" t="b">
        <f>AND(PRE!C435&lt;&gt;"", OR(C$3=FALSE, SUMPRODUCT(--EXACT(C$5:C$17, PRE!C435))&gt;0))</f>
        <v>0</v>
      </c>
      <c r="D435" t="b">
        <f>AND(PRE!D435&lt;&gt;"", OR(D$3=FALSE, SUMPRODUCT(--EXACT(D$5:D$17, PRE!D435))&gt;0))</f>
        <v>0</v>
      </c>
      <c r="E435" t="b">
        <f>AND(PRE!E435&lt;&gt;"", OR(E$3=FALSE, SUMPRODUCT(--EXACT(E$5:E$17, PRE!E435))&gt;0))</f>
        <v>0</v>
      </c>
      <c r="F435" t="b">
        <f>AND(PRE!F435&lt;&gt;"", OR(F$3=FALSE, SUMPRODUCT(--EXACT(F$5:F$17, PRE!F435))&gt;0))</f>
        <v>0</v>
      </c>
      <c r="G435" t="b">
        <f>AND(PRE!G435&lt;&gt;"", OR(G$3=FALSE, SUMPRODUCT(--EXACT(G$5:G$17, PRE!G435))&gt;0))</f>
        <v>0</v>
      </c>
      <c r="H435" t="b">
        <f>AND(PRE!H435&lt;&gt;"", OR(H$3=FALSE, SUMPRODUCT(--EXACT(H$5:H$17, PRE!H435))&gt;0))</f>
        <v>0</v>
      </c>
      <c r="I435" t="b">
        <f>AND(PRE!I435&lt;&gt;"", OR(I$3=FALSE, SUMPRODUCT(--EXACT(I$5:I$17, PRE!I435))&gt;0))</f>
        <v>0</v>
      </c>
      <c r="J435" t="b">
        <f>AND(PRE!J435&lt;&gt;"", OR(J$3=FALSE, SUMPRODUCT(--EXACT(J$5:J$17, PRE!J435))&gt;0))</f>
        <v>0</v>
      </c>
      <c r="K435" t="b">
        <f>AND(PRE!K435&lt;&gt;"", OR(K$3=FALSE, SUMPRODUCT(--EXACT(K$5:K$17, PRE!K435))&gt;0))</f>
        <v>0</v>
      </c>
    </row>
    <row r="436" spans="1:11" x14ac:dyDescent="0.2">
      <c r="A436" t="b">
        <f>AND(PRE!A436&lt;&gt;"", SUMPRODUCT(--EXACT(PRE!A$18:A$517, PRE!A436))=1)</f>
        <v>0</v>
      </c>
      <c r="B436" t="b">
        <f>AND(PRE!B436&lt;&gt;"", OR(B$3=FALSE, SUMPRODUCT(--EXACT(B$5:B$17, PRE!B436))&gt;0))</f>
        <v>0</v>
      </c>
      <c r="C436" t="b">
        <f>AND(PRE!C436&lt;&gt;"", OR(C$3=FALSE, SUMPRODUCT(--EXACT(C$5:C$17, PRE!C436))&gt;0))</f>
        <v>0</v>
      </c>
      <c r="D436" t="b">
        <f>AND(PRE!D436&lt;&gt;"", OR(D$3=FALSE, SUMPRODUCT(--EXACT(D$5:D$17, PRE!D436))&gt;0))</f>
        <v>0</v>
      </c>
      <c r="E436" t="b">
        <f>AND(PRE!E436&lt;&gt;"", OR(E$3=FALSE, SUMPRODUCT(--EXACT(E$5:E$17, PRE!E436))&gt;0))</f>
        <v>0</v>
      </c>
      <c r="F436" t="b">
        <f>AND(PRE!F436&lt;&gt;"", OR(F$3=FALSE, SUMPRODUCT(--EXACT(F$5:F$17, PRE!F436))&gt;0))</f>
        <v>0</v>
      </c>
      <c r="G436" t="b">
        <f>AND(PRE!G436&lt;&gt;"", OR(G$3=FALSE, SUMPRODUCT(--EXACT(G$5:G$17, PRE!G436))&gt;0))</f>
        <v>0</v>
      </c>
      <c r="H436" t="b">
        <f>AND(PRE!H436&lt;&gt;"", OR(H$3=FALSE, SUMPRODUCT(--EXACT(H$5:H$17, PRE!H436))&gt;0))</f>
        <v>0</v>
      </c>
      <c r="I436" t="b">
        <f>AND(PRE!I436&lt;&gt;"", OR(I$3=FALSE, SUMPRODUCT(--EXACT(I$5:I$17, PRE!I436))&gt;0))</f>
        <v>0</v>
      </c>
      <c r="J436" t="b">
        <f>AND(PRE!J436&lt;&gt;"", OR(J$3=FALSE, SUMPRODUCT(--EXACT(J$5:J$17, PRE!J436))&gt;0))</f>
        <v>0</v>
      </c>
      <c r="K436" t="b">
        <f>AND(PRE!K436&lt;&gt;"", OR(K$3=FALSE, SUMPRODUCT(--EXACT(K$5:K$17, PRE!K436))&gt;0))</f>
        <v>0</v>
      </c>
    </row>
    <row r="437" spans="1:11" x14ac:dyDescent="0.2">
      <c r="A437" t="b">
        <f>AND(PRE!A437&lt;&gt;"", SUMPRODUCT(--EXACT(PRE!A$18:A$517, PRE!A437))=1)</f>
        <v>0</v>
      </c>
      <c r="B437" t="b">
        <f>AND(PRE!B437&lt;&gt;"", OR(B$3=FALSE, SUMPRODUCT(--EXACT(B$5:B$17, PRE!B437))&gt;0))</f>
        <v>0</v>
      </c>
      <c r="C437" t="b">
        <f>AND(PRE!C437&lt;&gt;"", OR(C$3=FALSE, SUMPRODUCT(--EXACT(C$5:C$17, PRE!C437))&gt;0))</f>
        <v>0</v>
      </c>
      <c r="D437" t="b">
        <f>AND(PRE!D437&lt;&gt;"", OR(D$3=FALSE, SUMPRODUCT(--EXACT(D$5:D$17, PRE!D437))&gt;0))</f>
        <v>0</v>
      </c>
      <c r="E437" t="b">
        <f>AND(PRE!E437&lt;&gt;"", OR(E$3=FALSE, SUMPRODUCT(--EXACT(E$5:E$17, PRE!E437))&gt;0))</f>
        <v>0</v>
      </c>
      <c r="F437" t="b">
        <f>AND(PRE!F437&lt;&gt;"", OR(F$3=FALSE, SUMPRODUCT(--EXACT(F$5:F$17, PRE!F437))&gt;0))</f>
        <v>0</v>
      </c>
      <c r="G437" t="b">
        <f>AND(PRE!G437&lt;&gt;"", OR(G$3=FALSE, SUMPRODUCT(--EXACT(G$5:G$17, PRE!G437))&gt;0))</f>
        <v>0</v>
      </c>
      <c r="H437" t="b">
        <f>AND(PRE!H437&lt;&gt;"", OR(H$3=FALSE, SUMPRODUCT(--EXACT(H$5:H$17, PRE!H437))&gt;0))</f>
        <v>0</v>
      </c>
      <c r="I437" t="b">
        <f>AND(PRE!I437&lt;&gt;"", OR(I$3=FALSE, SUMPRODUCT(--EXACT(I$5:I$17, PRE!I437))&gt;0))</f>
        <v>0</v>
      </c>
      <c r="J437" t="b">
        <f>AND(PRE!J437&lt;&gt;"", OR(J$3=FALSE, SUMPRODUCT(--EXACT(J$5:J$17, PRE!J437))&gt;0))</f>
        <v>0</v>
      </c>
      <c r="K437" t="b">
        <f>AND(PRE!K437&lt;&gt;"", OR(K$3=FALSE, SUMPRODUCT(--EXACT(K$5:K$17, PRE!K437))&gt;0))</f>
        <v>0</v>
      </c>
    </row>
    <row r="438" spans="1:11" x14ac:dyDescent="0.2">
      <c r="A438" t="b">
        <f>AND(PRE!A438&lt;&gt;"", SUMPRODUCT(--EXACT(PRE!A$18:A$517, PRE!A438))=1)</f>
        <v>0</v>
      </c>
      <c r="B438" t="b">
        <f>AND(PRE!B438&lt;&gt;"", OR(B$3=FALSE, SUMPRODUCT(--EXACT(B$5:B$17, PRE!B438))&gt;0))</f>
        <v>0</v>
      </c>
      <c r="C438" t="b">
        <f>AND(PRE!C438&lt;&gt;"", OR(C$3=FALSE, SUMPRODUCT(--EXACT(C$5:C$17, PRE!C438))&gt;0))</f>
        <v>0</v>
      </c>
      <c r="D438" t="b">
        <f>AND(PRE!D438&lt;&gt;"", OR(D$3=FALSE, SUMPRODUCT(--EXACT(D$5:D$17, PRE!D438))&gt;0))</f>
        <v>0</v>
      </c>
      <c r="E438" t="b">
        <f>AND(PRE!E438&lt;&gt;"", OR(E$3=FALSE, SUMPRODUCT(--EXACT(E$5:E$17, PRE!E438))&gt;0))</f>
        <v>0</v>
      </c>
      <c r="F438" t="b">
        <f>AND(PRE!F438&lt;&gt;"", OR(F$3=FALSE, SUMPRODUCT(--EXACT(F$5:F$17, PRE!F438))&gt;0))</f>
        <v>0</v>
      </c>
      <c r="G438" t="b">
        <f>AND(PRE!G438&lt;&gt;"", OR(G$3=FALSE, SUMPRODUCT(--EXACT(G$5:G$17, PRE!G438))&gt;0))</f>
        <v>0</v>
      </c>
      <c r="H438" t="b">
        <f>AND(PRE!H438&lt;&gt;"", OR(H$3=FALSE, SUMPRODUCT(--EXACT(H$5:H$17, PRE!H438))&gt;0))</f>
        <v>0</v>
      </c>
      <c r="I438" t="b">
        <f>AND(PRE!I438&lt;&gt;"", OR(I$3=FALSE, SUMPRODUCT(--EXACT(I$5:I$17, PRE!I438))&gt;0))</f>
        <v>0</v>
      </c>
      <c r="J438" t="b">
        <f>AND(PRE!J438&lt;&gt;"", OR(J$3=FALSE, SUMPRODUCT(--EXACT(J$5:J$17, PRE!J438))&gt;0))</f>
        <v>0</v>
      </c>
      <c r="K438" t="b">
        <f>AND(PRE!K438&lt;&gt;"", OR(K$3=FALSE, SUMPRODUCT(--EXACT(K$5:K$17, PRE!K438))&gt;0))</f>
        <v>0</v>
      </c>
    </row>
    <row r="439" spans="1:11" x14ac:dyDescent="0.2">
      <c r="A439" t="b">
        <f>AND(PRE!A439&lt;&gt;"", SUMPRODUCT(--EXACT(PRE!A$18:A$517, PRE!A439))=1)</f>
        <v>0</v>
      </c>
      <c r="B439" t="b">
        <f>AND(PRE!B439&lt;&gt;"", OR(B$3=FALSE, SUMPRODUCT(--EXACT(B$5:B$17, PRE!B439))&gt;0))</f>
        <v>0</v>
      </c>
      <c r="C439" t="b">
        <f>AND(PRE!C439&lt;&gt;"", OR(C$3=FALSE, SUMPRODUCT(--EXACT(C$5:C$17, PRE!C439))&gt;0))</f>
        <v>0</v>
      </c>
      <c r="D439" t="b">
        <f>AND(PRE!D439&lt;&gt;"", OR(D$3=FALSE, SUMPRODUCT(--EXACT(D$5:D$17, PRE!D439))&gt;0))</f>
        <v>0</v>
      </c>
      <c r="E439" t="b">
        <f>AND(PRE!E439&lt;&gt;"", OR(E$3=FALSE, SUMPRODUCT(--EXACT(E$5:E$17, PRE!E439))&gt;0))</f>
        <v>0</v>
      </c>
      <c r="F439" t="b">
        <f>AND(PRE!F439&lt;&gt;"", OR(F$3=FALSE, SUMPRODUCT(--EXACT(F$5:F$17, PRE!F439))&gt;0))</f>
        <v>0</v>
      </c>
      <c r="G439" t="b">
        <f>AND(PRE!G439&lt;&gt;"", OR(G$3=FALSE, SUMPRODUCT(--EXACT(G$5:G$17, PRE!G439))&gt;0))</f>
        <v>0</v>
      </c>
      <c r="H439" t="b">
        <f>AND(PRE!H439&lt;&gt;"", OR(H$3=FALSE, SUMPRODUCT(--EXACT(H$5:H$17, PRE!H439))&gt;0))</f>
        <v>0</v>
      </c>
      <c r="I439" t="b">
        <f>AND(PRE!I439&lt;&gt;"", OR(I$3=FALSE, SUMPRODUCT(--EXACT(I$5:I$17, PRE!I439))&gt;0))</f>
        <v>0</v>
      </c>
      <c r="J439" t="b">
        <f>AND(PRE!J439&lt;&gt;"", OR(J$3=FALSE, SUMPRODUCT(--EXACT(J$5:J$17, PRE!J439))&gt;0))</f>
        <v>0</v>
      </c>
      <c r="K439" t="b">
        <f>AND(PRE!K439&lt;&gt;"", OR(K$3=FALSE, SUMPRODUCT(--EXACT(K$5:K$17, PRE!K439))&gt;0))</f>
        <v>0</v>
      </c>
    </row>
    <row r="440" spans="1:11" x14ac:dyDescent="0.2">
      <c r="A440" t="b">
        <f>AND(PRE!A440&lt;&gt;"", SUMPRODUCT(--EXACT(PRE!A$18:A$517, PRE!A440))=1)</f>
        <v>0</v>
      </c>
      <c r="B440" t="b">
        <f>AND(PRE!B440&lt;&gt;"", OR(B$3=FALSE, SUMPRODUCT(--EXACT(B$5:B$17, PRE!B440))&gt;0))</f>
        <v>0</v>
      </c>
      <c r="C440" t="b">
        <f>AND(PRE!C440&lt;&gt;"", OR(C$3=FALSE, SUMPRODUCT(--EXACT(C$5:C$17, PRE!C440))&gt;0))</f>
        <v>0</v>
      </c>
      <c r="D440" t="b">
        <f>AND(PRE!D440&lt;&gt;"", OR(D$3=FALSE, SUMPRODUCT(--EXACT(D$5:D$17, PRE!D440))&gt;0))</f>
        <v>0</v>
      </c>
      <c r="E440" t="b">
        <f>AND(PRE!E440&lt;&gt;"", OR(E$3=FALSE, SUMPRODUCT(--EXACT(E$5:E$17, PRE!E440))&gt;0))</f>
        <v>0</v>
      </c>
      <c r="F440" t="b">
        <f>AND(PRE!F440&lt;&gt;"", OR(F$3=FALSE, SUMPRODUCT(--EXACT(F$5:F$17, PRE!F440))&gt;0))</f>
        <v>0</v>
      </c>
      <c r="G440" t="b">
        <f>AND(PRE!G440&lt;&gt;"", OR(G$3=FALSE, SUMPRODUCT(--EXACT(G$5:G$17, PRE!G440))&gt;0))</f>
        <v>0</v>
      </c>
      <c r="H440" t="b">
        <f>AND(PRE!H440&lt;&gt;"", OR(H$3=FALSE, SUMPRODUCT(--EXACT(H$5:H$17, PRE!H440))&gt;0))</f>
        <v>0</v>
      </c>
      <c r="I440" t="b">
        <f>AND(PRE!I440&lt;&gt;"", OR(I$3=FALSE, SUMPRODUCT(--EXACT(I$5:I$17, PRE!I440))&gt;0))</f>
        <v>0</v>
      </c>
      <c r="J440" t="b">
        <f>AND(PRE!J440&lt;&gt;"", OR(J$3=FALSE, SUMPRODUCT(--EXACT(J$5:J$17, PRE!J440))&gt;0))</f>
        <v>0</v>
      </c>
      <c r="K440" t="b">
        <f>AND(PRE!K440&lt;&gt;"", OR(K$3=FALSE, SUMPRODUCT(--EXACT(K$5:K$17, PRE!K440))&gt;0))</f>
        <v>0</v>
      </c>
    </row>
    <row r="441" spans="1:11" x14ac:dyDescent="0.2">
      <c r="A441" t="b">
        <f>AND(PRE!A441&lt;&gt;"", SUMPRODUCT(--EXACT(PRE!A$18:A$517, PRE!A441))=1)</f>
        <v>0</v>
      </c>
      <c r="B441" t="b">
        <f>AND(PRE!B441&lt;&gt;"", OR(B$3=FALSE, SUMPRODUCT(--EXACT(B$5:B$17, PRE!B441))&gt;0))</f>
        <v>0</v>
      </c>
      <c r="C441" t="b">
        <f>AND(PRE!C441&lt;&gt;"", OR(C$3=FALSE, SUMPRODUCT(--EXACT(C$5:C$17, PRE!C441))&gt;0))</f>
        <v>0</v>
      </c>
      <c r="D441" t="b">
        <f>AND(PRE!D441&lt;&gt;"", OR(D$3=FALSE, SUMPRODUCT(--EXACT(D$5:D$17, PRE!D441))&gt;0))</f>
        <v>0</v>
      </c>
      <c r="E441" t="b">
        <f>AND(PRE!E441&lt;&gt;"", OR(E$3=FALSE, SUMPRODUCT(--EXACT(E$5:E$17, PRE!E441))&gt;0))</f>
        <v>0</v>
      </c>
      <c r="F441" t="b">
        <f>AND(PRE!F441&lt;&gt;"", OR(F$3=FALSE, SUMPRODUCT(--EXACT(F$5:F$17, PRE!F441))&gt;0))</f>
        <v>0</v>
      </c>
      <c r="G441" t="b">
        <f>AND(PRE!G441&lt;&gt;"", OR(G$3=FALSE, SUMPRODUCT(--EXACT(G$5:G$17, PRE!G441))&gt;0))</f>
        <v>0</v>
      </c>
      <c r="H441" t="b">
        <f>AND(PRE!H441&lt;&gt;"", OR(H$3=FALSE, SUMPRODUCT(--EXACT(H$5:H$17, PRE!H441))&gt;0))</f>
        <v>0</v>
      </c>
      <c r="I441" t="b">
        <f>AND(PRE!I441&lt;&gt;"", OR(I$3=FALSE, SUMPRODUCT(--EXACT(I$5:I$17, PRE!I441))&gt;0))</f>
        <v>0</v>
      </c>
      <c r="J441" t="b">
        <f>AND(PRE!J441&lt;&gt;"", OR(J$3=FALSE, SUMPRODUCT(--EXACT(J$5:J$17, PRE!J441))&gt;0))</f>
        <v>0</v>
      </c>
      <c r="K441" t="b">
        <f>AND(PRE!K441&lt;&gt;"", OR(K$3=FALSE, SUMPRODUCT(--EXACT(K$5:K$17, PRE!K441))&gt;0))</f>
        <v>0</v>
      </c>
    </row>
    <row r="442" spans="1:11" x14ac:dyDescent="0.2">
      <c r="A442" t="b">
        <f>AND(PRE!A442&lt;&gt;"", SUMPRODUCT(--EXACT(PRE!A$18:A$517, PRE!A442))=1)</f>
        <v>0</v>
      </c>
      <c r="B442" t="b">
        <f>AND(PRE!B442&lt;&gt;"", OR(B$3=FALSE, SUMPRODUCT(--EXACT(B$5:B$17, PRE!B442))&gt;0))</f>
        <v>0</v>
      </c>
      <c r="C442" t="b">
        <f>AND(PRE!C442&lt;&gt;"", OR(C$3=FALSE, SUMPRODUCT(--EXACT(C$5:C$17, PRE!C442))&gt;0))</f>
        <v>0</v>
      </c>
      <c r="D442" t="b">
        <f>AND(PRE!D442&lt;&gt;"", OR(D$3=FALSE, SUMPRODUCT(--EXACT(D$5:D$17, PRE!D442))&gt;0))</f>
        <v>0</v>
      </c>
      <c r="E442" t="b">
        <f>AND(PRE!E442&lt;&gt;"", OR(E$3=FALSE, SUMPRODUCT(--EXACT(E$5:E$17, PRE!E442))&gt;0))</f>
        <v>0</v>
      </c>
      <c r="F442" t="b">
        <f>AND(PRE!F442&lt;&gt;"", OR(F$3=FALSE, SUMPRODUCT(--EXACT(F$5:F$17, PRE!F442))&gt;0))</f>
        <v>0</v>
      </c>
      <c r="G442" t="b">
        <f>AND(PRE!G442&lt;&gt;"", OR(G$3=FALSE, SUMPRODUCT(--EXACT(G$5:G$17, PRE!G442))&gt;0))</f>
        <v>0</v>
      </c>
      <c r="H442" t="b">
        <f>AND(PRE!H442&lt;&gt;"", OR(H$3=FALSE, SUMPRODUCT(--EXACT(H$5:H$17, PRE!H442))&gt;0))</f>
        <v>0</v>
      </c>
      <c r="I442" t="b">
        <f>AND(PRE!I442&lt;&gt;"", OR(I$3=FALSE, SUMPRODUCT(--EXACT(I$5:I$17, PRE!I442))&gt;0))</f>
        <v>0</v>
      </c>
      <c r="J442" t="b">
        <f>AND(PRE!J442&lt;&gt;"", OR(J$3=FALSE, SUMPRODUCT(--EXACT(J$5:J$17, PRE!J442))&gt;0))</f>
        <v>0</v>
      </c>
      <c r="K442" t="b">
        <f>AND(PRE!K442&lt;&gt;"", OR(K$3=FALSE, SUMPRODUCT(--EXACT(K$5:K$17, PRE!K442))&gt;0))</f>
        <v>0</v>
      </c>
    </row>
    <row r="443" spans="1:11" x14ac:dyDescent="0.2">
      <c r="A443" t="b">
        <f>AND(PRE!A443&lt;&gt;"", SUMPRODUCT(--EXACT(PRE!A$18:A$517, PRE!A443))=1)</f>
        <v>0</v>
      </c>
      <c r="B443" t="b">
        <f>AND(PRE!B443&lt;&gt;"", OR(B$3=FALSE, SUMPRODUCT(--EXACT(B$5:B$17, PRE!B443))&gt;0))</f>
        <v>0</v>
      </c>
      <c r="C443" t="b">
        <f>AND(PRE!C443&lt;&gt;"", OR(C$3=FALSE, SUMPRODUCT(--EXACT(C$5:C$17, PRE!C443))&gt;0))</f>
        <v>0</v>
      </c>
      <c r="D443" t="b">
        <f>AND(PRE!D443&lt;&gt;"", OR(D$3=FALSE, SUMPRODUCT(--EXACT(D$5:D$17, PRE!D443))&gt;0))</f>
        <v>0</v>
      </c>
      <c r="E443" t="b">
        <f>AND(PRE!E443&lt;&gt;"", OR(E$3=FALSE, SUMPRODUCT(--EXACT(E$5:E$17, PRE!E443))&gt;0))</f>
        <v>0</v>
      </c>
      <c r="F443" t="b">
        <f>AND(PRE!F443&lt;&gt;"", OR(F$3=FALSE, SUMPRODUCT(--EXACT(F$5:F$17, PRE!F443))&gt;0))</f>
        <v>0</v>
      </c>
      <c r="G443" t="b">
        <f>AND(PRE!G443&lt;&gt;"", OR(G$3=FALSE, SUMPRODUCT(--EXACT(G$5:G$17, PRE!G443))&gt;0))</f>
        <v>0</v>
      </c>
      <c r="H443" t="b">
        <f>AND(PRE!H443&lt;&gt;"", OR(H$3=FALSE, SUMPRODUCT(--EXACT(H$5:H$17, PRE!H443))&gt;0))</f>
        <v>0</v>
      </c>
      <c r="I443" t="b">
        <f>AND(PRE!I443&lt;&gt;"", OR(I$3=FALSE, SUMPRODUCT(--EXACT(I$5:I$17, PRE!I443))&gt;0))</f>
        <v>0</v>
      </c>
      <c r="J443" t="b">
        <f>AND(PRE!J443&lt;&gt;"", OR(J$3=FALSE, SUMPRODUCT(--EXACT(J$5:J$17, PRE!J443))&gt;0))</f>
        <v>0</v>
      </c>
      <c r="K443" t="b">
        <f>AND(PRE!K443&lt;&gt;"", OR(K$3=FALSE, SUMPRODUCT(--EXACT(K$5:K$17, PRE!K443))&gt;0))</f>
        <v>0</v>
      </c>
    </row>
    <row r="444" spans="1:11" x14ac:dyDescent="0.2">
      <c r="A444" t="b">
        <f>AND(PRE!A444&lt;&gt;"", SUMPRODUCT(--EXACT(PRE!A$18:A$517, PRE!A444))=1)</f>
        <v>0</v>
      </c>
      <c r="B444" t="b">
        <f>AND(PRE!B444&lt;&gt;"", OR(B$3=FALSE, SUMPRODUCT(--EXACT(B$5:B$17, PRE!B444))&gt;0))</f>
        <v>0</v>
      </c>
      <c r="C444" t="b">
        <f>AND(PRE!C444&lt;&gt;"", OR(C$3=FALSE, SUMPRODUCT(--EXACT(C$5:C$17, PRE!C444))&gt;0))</f>
        <v>0</v>
      </c>
      <c r="D444" t="b">
        <f>AND(PRE!D444&lt;&gt;"", OR(D$3=FALSE, SUMPRODUCT(--EXACT(D$5:D$17, PRE!D444))&gt;0))</f>
        <v>0</v>
      </c>
      <c r="E444" t="b">
        <f>AND(PRE!E444&lt;&gt;"", OR(E$3=FALSE, SUMPRODUCT(--EXACT(E$5:E$17, PRE!E444))&gt;0))</f>
        <v>0</v>
      </c>
      <c r="F444" t="b">
        <f>AND(PRE!F444&lt;&gt;"", OR(F$3=FALSE, SUMPRODUCT(--EXACT(F$5:F$17, PRE!F444))&gt;0))</f>
        <v>0</v>
      </c>
      <c r="G444" t="b">
        <f>AND(PRE!G444&lt;&gt;"", OR(G$3=FALSE, SUMPRODUCT(--EXACT(G$5:G$17, PRE!G444))&gt;0))</f>
        <v>0</v>
      </c>
      <c r="H444" t="b">
        <f>AND(PRE!H444&lt;&gt;"", OR(H$3=FALSE, SUMPRODUCT(--EXACT(H$5:H$17, PRE!H444))&gt;0))</f>
        <v>0</v>
      </c>
      <c r="I444" t="b">
        <f>AND(PRE!I444&lt;&gt;"", OR(I$3=FALSE, SUMPRODUCT(--EXACT(I$5:I$17, PRE!I444))&gt;0))</f>
        <v>0</v>
      </c>
      <c r="J444" t="b">
        <f>AND(PRE!J444&lt;&gt;"", OR(J$3=FALSE, SUMPRODUCT(--EXACT(J$5:J$17, PRE!J444))&gt;0))</f>
        <v>0</v>
      </c>
      <c r="K444" t="b">
        <f>AND(PRE!K444&lt;&gt;"", OR(K$3=FALSE, SUMPRODUCT(--EXACT(K$5:K$17, PRE!K444))&gt;0))</f>
        <v>0</v>
      </c>
    </row>
    <row r="445" spans="1:11" x14ac:dyDescent="0.2">
      <c r="A445" t="b">
        <f>AND(PRE!A445&lt;&gt;"", SUMPRODUCT(--EXACT(PRE!A$18:A$517, PRE!A445))=1)</f>
        <v>0</v>
      </c>
      <c r="B445" t="b">
        <f>AND(PRE!B445&lt;&gt;"", OR(B$3=FALSE, SUMPRODUCT(--EXACT(B$5:B$17, PRE!B445))&gt;0))</f>
        <v>0</v>
      </c>
      <c r="C445" t="b">
        <f>AND(PRE!C445&lt;&gt;"", OR(C$3=FALSE, SUMPRODUCT(--EXACT(C$5:C$17, PRE!C445))&gt;0))</f>
        <v>0</v>
      </c>
      <c r="D445" t="b">
        <f>AND(PRE!D445&lt;&gt;"", OR(D$3=FALSE, SUMPRODUCT(--EXACT(D$5:D$17, PRE!D445))&gt;0))</f>
        <v>0</v>
      </c>
      <c r="E445" t="b">
        <f>AND(PRE!E445&lt;&gt;"", OR(E$3=FALSE, SUMPRODUCT(--EXACT(E$5:E$17, PRE!E445))&gt;0))</f>
        <v>0</v>
      </c>
      <c r="F445" t="b">
        <f>AND(PRE!F445&lt;&gt;"", OR(F$3=FALSE, SUMPRODUCT(--EXACT(F$5:F$17, PRE!F445))&gt;0))</f>
        <v>0</v>
      </c>
      <c r="G445" t="b">
        <f>AND(PRE!G445&lt;&gt;"", OR(G$3=FALSE, SUMPRODUCT(--EXACT(G$5:G$17, PRE!G445))&gt;0))</f>
        <v>0</v>
      </c>
      <c r="H445" t="b">
        <f>AND(PRE!H445&lt;&gt;"", OR(H$3=FALSE, SUMPRODUCT(--EXACT(H$5:H$17, PRE!H445))&gt;0))</f>
        <v>0</v>
      </c>
      <c r="I445" t="b">
        <f>AND(PRE!I445&lt;&gt;"", OR(I$3=FALSE, SUMPRODUCT(--EXACT(I$5:I$17, PRE!I445))&gt;0))</f>
        <v>0</v>
      </c>
      <c r="J445" t="b">
        <f>AND(PRE!J445&lt;&gt;"", OR(J$3=FALSE, SUMPRODUCT(--EXACT(J$5:J$17, PRE!J445))&gt;0))</f>
        <v>0</v>
      </c>
      <c r="K445" t="b">
        <f>AND(PRE!K445&lt;&gt;"", OR(K$3=FALSE, SUMPRODUCT(--EXACT(K$5:K$17, PRE!K445))&gt;0))</f>
        <v>0</v>
      </c>
    </row>
    <row r="446" spans="1:11" x14ac:dyDescent="0.2">
      <c r="A446" t="b">
        <f>AND(PRE!A446&lt;&gt;"", SUMPRODUCT(--EXACT(PRE!A$18:A$517, PRE!A446))=1)</f>
        <v>0</v>
      </c>
      <c r="B446" t="b">
        <f>AND(PRE!B446&lt;&gt;"", OR(B$3=FALSE, SUMPRODUCT(--EXACT(B$5:B$17, PRE!B446))&gt;0))</f>
        <v>0</v>
      </c>
      <c r="C446" t="b">
        <f>AND(PRE!C446&lt;&gt;"", OR(C$3=FALSE, SUMPRODUCT(--EXACT(C$5:C$17, PRE!C446))&gt;0))</f>
        <v>0</v>
      </c>
      <c r="D446" t="b">
        <f>AND(PRE!D446&lt;&gt;"", OR(D$3=FALSE, SUMPRODUCT(--EXACT(D$5:D$17, PRE!D446))&gt;0))</f>
        <v>0</v>
      </c>
      <c r="E446" t="b">
        <f>AND(PRE!E446&lt;&gt;"", OR(E$3=FALSE, SUMPRODUCT(--EXACT(E$5:E$17, PRE!E446))&gt;0))</f>
        <v>0</v>
      </c>
      <c r="F446" t="b">
        <f>AND(PRE!F446&lt;&gt;"", OR(F$3=FALSE, SUMPRODUCT(--EXACT(F$5:F$17, PRE!F446))&gt;0))</f>
        <v>0</v>
      </c>
      <c r="G446" t="b">
        <f>AND(PRE!G446&lt;&gt;"", OR(G$3=FALSE, SUMPRODUCT(--EXACT(G$5:G$17, PRE!G446))&gt;0))</f>
        <v>0</v>
      </c>
      <c r="H446" t="b">
        <f>AND(PRE!H446&lt;&gt;"", OR(H$3=FALSE, SUMPRODUCT(--EXACT(H$5:H$17, PRE!H446))&gt;0))</f>
        <v>0</v>
      </c>
      <c r="I446" t="b">
        <f>AND(PRE!I446&lt;&gt;"", OR(I$3=FALSE, SUMPRODUCT(--EXACT(I$5:I$17, PRE!I446))&gt;0))</f>
        <v>0</v>
      </c>
      <c r="J446" t="b">
        <f>AND(PRE!J446&lt;&gt;"", OR(J$3=FALSE, SUMPRODUCT(--EXACT(J$5:J$17, PRE!J446))&gt;0))</f>
        <v>0</v>
      </c>
      <c r="K446" t="b">
        <f>AND(PRE!K446&lt;&gt;"", OR(K$3=FALSE, SUMPRODUCT(--EXACT(K$5:K$17, PRE!K446))&gt;0))</f>
        <v>0</v>
      </c>
    </row>
    <row r="447" spans="1:11" x14ac:dyDescent="0.2">
      <c r="A447" t="b">
        <f>AND(PRE!A447&lt;&gt;"", SUMPRODUCT(--EXACT(PRE!A$18:A$517, PRE!A447))=1)</f>
        <v>0</v>
      </c>
      <c r="B447" t="b">
        <f>AND(PRE!B447&lt;&gt;"", OR(B$3=FALSE, SUMPRODUCT(--EXACT(B$5:B$17, PRE!B447))&gt;0))</f>
        <v>0</v>
      </c>
      <c r="C447" t="b">
        <f>AND(PRE!C447&lt;&gt;"", OR(C$3=FALSE, SUMPRODUCT(--EXACT(C$5:C$17, PRE!C447))&gt;0))</f>
        <v>0</v>
      </c>
      <c r="D447" t="b">
        <f>AND(PRE!D447&lt;&gt;"", OR(D$3=FALSE, SUMPRODUCT(--EXACT(D$5:D$17, PRE!D447))&gt;0))</f>
        <v>0</v>
      </c>
      <c r="E447" t="b">
        <f>AND(PRE!E447&lt;&gt;"", OR(E$3=FALSE, SUMPRODUCT(--EXACT(E$5:E$17, PRE!E447))&gt;0))</f>
        <v>0</v>
      </c>
      <c r="F447" t="b">
        <f>AND(PRE!F447&lt;&gt;"", OR(F$3=FALSE, SUMPRODUCT(--EXACT(F$5:F$17, PRE!F447))&gt;0))</f>
        <v>0</v>
      </c>
      <c r="G447" t="b">
        <f>AND(PRE!G447&lt;&gt;"", OR(G$3=FALSE, SUMPRODUCT(--EXACT(G$5:G$17, PRE!G447))&gt;0))</f>
        <v>0</v>
      </c>
      <c r="H447" t="b">
        <f>AND(PRE!H447&lt;&gt;"", OR(H$3=FALSE, SUMPRODUCT(--EXACT(H$5:H$17, PRE!H447))&gt;0))</f>
        <v>0</v>
      </c>
      <c r="I447" t="b">
        <f>AND(PRE!I447&lt;&gt;"", OR(I$3=FALSE, SUMPRODUCT(--EXACT(I$5:I$17, PRE!I447))&gt;0))</f>
        <v>0</v>
      </c>
      <c r="J447" t="b">
        <f>AND(PRE!J447&lt;&gt;"", OR(J$3=FALSE, SUMPRODUCT(--EXACT(J$5:J$17, PRE!J447))&gt;0))</f>
        <v>0</v>
      </c>
      <c r="K447" t="b">
        <f>AND(PRE!K447&lt;&gt;"", OR(K$3=FALSE, SUMPRODUCT(--EXACT(K$5:K$17, PRE!K447))&gt;0))</f>
        <v>0</v>
      </c>
    </row>
    <row r="448" spans="1:11" x14ac:dyDescent="0.2">
      <c r="A448" t="b">
        <f>AND(PRE!A448&lt;&gt;"", SUMPRODUCT(--EXACT(PRE!A$18:A$517, PRE!A448))=1)</f>
        <v>0</v>
      </c>
      <c r="B448" t="b">
        <f>AND(PRE!B448&lt;&gt;"", OR(B$3=FALSE, SUMPRODUCT(--EXACT(B$5:B$17, PRE!B448))&gt;0))</f>
        <v>0</v>
      </c>
      <c r="C448" t="b">
        <f>AND(PRE!C448&lt;&gt;"", OR(C$3=FALSE, SUMPRODUCT(--EXACT(C$5:C$17, PRE!C448))&gt;0))</f>
        <v>0</v>
      </c>
      <c r="D448" t="b">
        <f>AND(PRE!D448&lt;&gt;"", OR(D$3=FALSE, SUMPRODUCT(--EXACT(D$5:D$17, PRE!D448))&gt;0))</f>
        <v>0</v>
      </c>
      <c r="E448" t="b">
        <f>AND(PRE!E448&lt;&gt;"", OR(E$3=FALSE, SUMPRODUCT(--EXACT(E$5:E$17, PRE!E448))&gt;0))</f>
        <v>0</v>
      </c>
      <c r="F448" t="b">
        <f>AND(PRE!F448&lt;&gt;"", OR(F$3=FALSE, SUMPRODUCT(--EXACT(F$5:F$17, PRE!F448))&gt;0))</f>
        <v>0</v>
      </c>
      <c r="G448" t="b">
        <f>AND(PRE!G448&lt;&gt;"", OR(G$3=FALSE, SUMPRODUCT(--EXACT(G$5:G$17, PRE!G448))&gt;0))</f>
        <v>0</v>
      </c>
      <c r="H448" t="b">
        <f>AND(PRE!H448&lt;&gt;"", OR(H$3=FALSE, SUMPRODUCT(--EXACT(H$5:H$17, PRE!H448))&gt;0))</f>
        <v>0</v>
      </c>
      <c r="I448" t="b">
        <f>AND(PRE!I448&lt;&gt;"", OR(I$3=FALSE, SUMPRODUCT(--EXACT(I$5:I$17, PRE!I448))&gt;0))</f>
        <v>0</v>
      </c>
      <c r="J448" t="b">
        <f>AND(PRE!J448&lt;&gt;"", OR(J$3=FALSE, SUMPRODUCT(--EXACT(J$5:J$17, PRE!J448))&gt;0))</f>
        <v>0</v>
      </c>
      <c r="K448" t="b">
        <f>AND(PRE!K448&lt;&gt;"", OR(K$3=FALSE, SUMPRODUCT(--EXACT(K$5:K$17, PRE!K448))&gt;0))</f>
        <v>0</v>
      </c>
    </row>
    <row r="449" spans="1:11" x14ac:dyDescent="0.2">
      <c r="A449" t="b">
        <f>AND(PRE!A449&lt;&gt;"", SUMPRODUCT(--EXACT(PRE!A$18:A$517, PRE!A449))=1)</f>
        <v>0</v>
      </c>
      <c r="B449" t="b">
        <f>AND(PRE!B449&lt;&gt;"", OR(B$3=FALSE, SUMPRODUCT(--EXACT(B$5:B$17, PRE!B449))&gt;0))</f>
        <v>0</v>
      </c>
      <c r="C449" t="b">
        <f>AND(PRE!C449&lt;&gt;"", OR(C$3=FALSE, SUMPRODUCT(--EXACT(C$5:C$17, PRE!C449))&gt;0))</f>
        <v>0</v>
      </c>
      <c r="D449" t="b">
        <f>AND(PRE!D449&lt;&gt;"", OR(D$3=FALSE, SUMPRODUCT(--EXACT(D$5:D$17, PRE!D449))&gt;0))</f>
        <v>0</v>
      </c>
      <c r="E449" t="b">
        <f>AND(PRE!E449&lt;&gt;"", OR(E$3=FALSE, SUMPRODUCT(--EXACT(E$5:E$17, PRE!E449))&gt;0))</f>
        <v>0</v>
      </c>
      <c r="F449" t="b">
        <f>AND(PRE!F449&lt;&gt;"", OR(F$3=FALSE, SUMPRODUCT(--EXACT(F$5:F$17, PRE!F449))&gt;0))</f>
        <v>0</v>
      </c>
      <c r="G449" t="b">
        <f>AND(PRE!G449&lt;&gt;"", OR(G$3=FALSE, SUMPRODUCT(--EXACT(G$5:G$17, PRE!G449))&gt;0))</f>
        <v>0</v>
      </c>
      <c r="H449" t="b">
        <f>AND(PRE!H449&lt;&gt;"", OR(H$3=FALSE, SUMPRODUCT(--EXACT(H$5:H$17, PRE!H449))&gt;0))</f>
        <v>0</v>
      </c>
      <c r="I449" t="b">
        <f>AND(PRE!I449&lt;&gt;"", OR(I$3=FALSE, SUMPRODUCT(--EXACT(I$5:I$17, PRE!I449))&gt;0))</f>
        <v>0</v>
      </c>
      <c r="J449" t="b">
        <f>AND(PRE!J449&lt;&gt;"", OR(J$3=FALSE, SUMPRODUCT(--EXACT(J$5:J$17, PRE!J449))&gt;0))</f>
        <v>0</v>
      </c>
      <c r="K449" t="b">
        <f>AND(PRE!K449&lt;&gt;"", OR(K$3=FALSE, SUMPRODUCT(--EXACT(K$5:K$17, PRE!K449))&gt;0))</f>
        <v>0</v>
      </c>
    </row>
    <row r="450" spans="1:11" x14ac:dyDescent="0.2">
      <c r="A450" t="b">
        <f>AND(PRE!A450&lt;&gt;"", SUMPRODUCT(--EXACT(PRE!A$18:A$517, PRE!A450))=1)</f>
        <v>0</v>
      </c>
      <c r="B450" t="b">
        <f>AND(PRE!B450&lt;&gt;"", OR(B$3=FALSE, SUMPRODUCT(--EXACT(B$5:B$17, PRE!B450))&gt;0))</f>
        <v>0</v>
      </c>
      <c r="C450" t="b">
        <f>AND(PRE!C450&lt;&gt;"", OR(C$3=FALSE, SUMPRODUCT(--EXACT(C$5:C$17, PRE!C450))&gt;0))</f>
        <v>0</v>
      </c>
      <c r="D450" t="b">
        <f>AND(PRE!D450&lt;&gt;"", OR(D$3=FALSE, SUMPRODUCT(--EXACT(D$5:D$17, PRE!D450))&gt;0))</f>
        <v>0</v>
      </c>
      <c r="E450" t="b">
        <f>AND(PRE!E450&lt;&gt;"", OR(E$3=FALSE, SUMPRODUCT(--EXACT(E$5:E$17, PRE!E450))&gt;0))</f>
        <v>0</v>
      </c>
      <c r="F450" t="b">
        <f>AND(PRE!F450&lt;&gt;"", OR(F$3=FALSE, SUMPRODUCT(--EXACT(F$5:F$17, PRE!F450))&gt;0))</f>
        <v>0</v>
      </c>
      <c r="G450" t="b">
        <f>AND(PRE!G450&lt;&gt;"", OR(G$3=FALSE, SUMPRODUCT(--EXACT(G$5:G$17, PRE!G450))&gt;0))</f>
        <v>0</v>
      </c>
      <c r="H450" t="b">
        <f>AND(PRE!H450&lt;&gt;"", OR(H$3=FALSE, SUMPRODUCT(--EXACT(H$5:H$17, PRE!H450))&gt;0))</f>
        <v>0</v>
      </c>
      <c r="I450" t="b">
        <f>AND(PRE!I450&lt;&gt;"", OR(I$3=FALSE, SUMPRODUCT(--EXACT(I$5:I$17, PRE!I450))&gt;0))</f>
        <v>0</v>
      </c>
      <c r="J450" t="b">
        <f>AND(PRE!J450&lt;&gt;"", OR(J$3=FALSE, SUMPRODUCT(--EXACT(J$5:J$17, PRE!J450))&gt;0))</f>
        <v>0</v>
      </c>
      <c r="K450" t="b">
        <f>AND(PRE!K450&lt;&gt;"", OR(K$3=FALSE, SUMPRODUCT(--EXACT(K$5:K$17, PRE!K450))&gt;0))</f>
        <v>0</v>
      </c>
    </row>
    <row r="451" spans="1:11" x14ac:dyDescent="0.2">
      <c r="A451" t="b">
        <f>AND(PRE!A451&lt;&gt;"", SUMPRODUCT(--EXACT(PRE!A$18:A$517, PRE!A451))=1)</f>
        <v>0</v>
      </c>
      <c r="B451" t="b">
        <f>AND(PRE!B451&lt;&gt;"", OR(B$3=FALSE, SUMPRODUCT(--EXACT(B$5:B$17, PRE!B451))&gt;0))</f>
        <v>0</v>
      </c>
      <c r="C451" t="b">
        <f>AND(PRE!C451&lt;&gt;"", OR(C$3=FALSE, SUMPRODUCT(--EXACT(C$5:C$17, PRE!C451))&gt;0))</f>
        <v>0</v>
      </c>
      <c r="D451" t="b">
        <f>AND(PRE!D451&lt;&gt;"", OR(D$3=FALSE, SUMPRODUCT(--EXACT(D$5:D$17, PRE!D451))&gt;0))</f>
        <v>0</v>
      </c>
      <c r="E451" t="b">
        <f>AND(PRE!E451&lt;&gt;"", OR(E$3=FALSE, SUMPRODUCT(--EXACT(E$5:E$17, PRE!E451))&gt;0))</f>
        <v>0</v>
      </c>
      <c r="F451" t="b">
        <f>AND(PRE!F451&lt;&gt;"", OR(F$3=FALSE, SUMPRODUCT(--EXACT(F$5:F$17, PRE!F451))&gt;0))</f>
        <v>0</v>
      </c>
      <c r="G451" t="b">
        <f>AND(PRE!G451&lt;&gt;"", OR(G$3=FALSE, SUMPRODUCT(--EXACT(G$5:G$17, PRE!G451))&gt;0))</f>
        <v>0</v>
      </c>
      <c r="H451" t="b">
        <f>AND(PRE!H451&lt;&gt;"", OR(H$3=FALSE, SUMPRODUCT(--EXACT(H$5:H$17, PRE!H451))&gt;0))</f>
        <v>0</v>
      </c>
      <c r="I451" t="b">
        <f>AND(PRE!I451&lt;&gt;"", OR(I$3=FALSE, SUMPRODUCT(--EXACT(I$5:I$17, PRE!I451))&gt;0))</f>
        <v>0</v>
      </c>
      <c r="J451" t="b">
        <f>AND(PRE!J451&lt;&gt;"", OR(J$3=FALSE, SUMPRODUCT(--EXACT(J$5:J$17, PRE!J451))&gt;0))</f>
        <v>0</v>
      </c>
      <c r="K451" t="b">
        <f>AND(PRE!K451&lt;&gt;"", OR(K$3=FALSE, SUMPRODUCT(--EXACT(K$5:K$17, PRE!K451))&gt;0))</f>
        <v>0</v>
      </c>
    </row>
    <row r="452" spans="1:11" x14ac:dyDescent="0.2">
      <c r="A452" t="b">
        <f>AND(PRE!A452&lt;&gt;"", SUMPRODUCT(--EXACT(PRE!A$18:A$517, PRE!A452))=1)</f>
        <v>0</v>
      </c>
      <c r="B452" t="b">
        <f>AND(PRE!B452&lt;&gt;"", OR(B$3=FALSE, SUMPRODUCT(--EXACT(B$5:B$17, PRE!B452))&gt;0))</f>
        <v>0</v>
      </c>
      <c r="C452" t="b">
        <f>AND(PRE!C452&lt;&gt;"", OR(C$3=FALSE, SUMPRODUCT(--EXACT(C$5:C$17, PRE!C452))&gt;0))</f>
        <v>0</v>
      </c>
      <c r="D452" t="b">
        <f>AND(PRE!D452&lt;&gt;"", OR(D$3=FALSE, SUMPRODUCT(--EXACT(D$5:D$17, PRE!D452))&gt;0))</f>
        <v>0</v>
      </c>
      <c r="E452" t="b">
        <f>AND(PRE!E452&lt;&gt;"", OR(E$3=FALSE, SUMPRODUCT(--EXACT(E$5:E$17, PRE!E452))&gt;0))</f>
        <v>0</v>
      </c>
      <c r="F452" t="b">
        <f>AND(PRE!F452&lt;&gt;"", OR(F$3=FALSE, SUMPRODUCT(--EXACT(F$5:F$17, PRE!F452))&gt;0))</f>
        <v>0</v>
      </c>
      <c r="G452" t="b">
        <f>AND(PRE!G452&lt;&gt;"", OR(G$3=FALSE, SUMPRODUCT(--EXACT(G$5:G$17, PRE!G452))&gt;0))</f>
        <v>0</v>
      </c>
      <c r="H452" t="b">
        <f>AND(PRE!H452&lt;&gt;"", OR(H$3=FALSE, SUMPRODUCT(--EXACT(H$5:H$17, PRE!H452))&gt;0))</f>
        <v>0</v>
      </c>
      <c r="I452" t="b">
        <f>AND(PRE!I452&lt;&gt;"", OR(I$3=FALSE, SUMPRODUCT(--EXACT(I$5:I$17, PRE!I452))&gt;0))</f>
        <v>0</v>
      </c>
      <c r="J452" t="b">
        <f>AND(PRE!J452&lt;&gt;"", OR(J$3=FALSE, SUMPRODUCT(--EXACT(J$5:J$17, PRE!J452))&gt;0))</f>
        <v>0</v>
      </c>
      <c r="K452" t="b">
        <f>AND(PRE!K452&lt;&gt;"", OR(K$3=FALSE, SUMPRODUCT(--EXACT(K$5:K$17, PRE!K452))&gt;0))</f>
        <v>0</v>
      </c>
    </row>
    <row r="453" spans="1:11" x14ac:dyDescent="0.2">
      <c r="A453" t="b">
        <f>AND(PRE!A453&lt;&gt;"", SUMPRODUCT(--EXACT(PRE!A$18:A$517, PRE!A453))=1)</f>
        <v>0</v>
      </c>
      <c r="B453" t="b">
        <f>AND(PRE!B453&lt;&gt;"", OR(B$3=FALSE, SUMPRODUCT(--EXACT(B$5:B$17, PRE!B453))&gt;0))</f>
        <v>0</v>
      </c>
      <c r="C453" t="b">
        <f>AND(PRE!C453&lt;&gt;"", OR(C$3=FALSE, SUMPRODUCT(--EXACT(C$5:C$17, PRE!C453))&gt;0))</f>
        <v>0</v>
      </c>
      <c r="D453" t="b">
        <f>AND(PRE!D453&lt;&gt;"", OR(D$3=FALSE, SUMPRODUCT(--EXACT(D$5:D$17, PRE!D453))&gt;0))</f>
        <v>0</v>
      </c>
      <c r="E453" t="b">
        <f>AND(PRE!E453&lt;&gt;"", OR(E$3=FALSE, SUMPRODUCT(--EXACT(E$5:E$17, PRE!E453))&gt;0))</f>
        <v>0</v>
      </c>
      <c r="F453" t="b">
        <f>AND(PRE!F453&lt;&gt;"", OR(F$3=FALSE, SUMPRODUCT(--EXACT(F$5:F$17, PRE!F453))&gt;0))</f>
        <v>0</v>
      </c>
      <c r="G453" t="b">
        <f>AND(PRE!G453&lt;&gt;"", OR(G$3=FALSE, SUMPRODUCT(--EXACT(G$5:G$17, PRE!G453))&gt;0))</f>
        <v>0</v>
      </c>
      <c r="H453" t="b">
        <f>AND(PRE!H453&lt;&gt;"", OR(H$3=FALSE, SUMPRODUCT(--EXACT(H$5:H$17, PRE!H453))&gt;0))</f>
        <v>0</v>
      </c>
      <c r="I453" t="b">
        <f>AND(PRE!I453&lt;&gt;"", OR(I$3=FALSE, SUMPRODUCT(--EXACT(I$5:I$17, PRE!I453))&gt;0))</f>
        <v>0</v>
      </c>
      <c r="J453" t="b">
        <f>AND(PRE!J453&lt;&gt;"", OR(J$3=FALSE, SUMPRODUCT(--EXACT(J$5:J$17, PRE!J453))&gt;0))</f>
        <v>0</v>
      </c>
      <c r="K453" t="b">
        <f>AND(PRE!K453&lt;&gt;"", OR(K$3=FALSE, SUMPRODUCT(--EXACT(K$5:K$17, PRE!K453))&gt;0))</f>
        <v>0</v>
      </c>
    </row>
    <row r="454" spans="1:11" x14ac:dyDescent="0.2">
      <c r="A454" t="b">
        <f>AND(PRE!A454&lt;&gt;"", SUMPRODUCT(--EXACT(PRE!A$18:A$517, PRE!A454))=1)</f>
        <v>0</v>
      </c>
      <c r="B454" t="b">
        <f>AND(PRE!B454&lt;&gt;"", OR(B$3=FALSE, SUMPRODUCT(--EXACT(B$5:B$17, PRE!B454))&gt;0))</f>
        <v>0</v>
      </c>
      <c r="C454" t="b">
        <f>AND(PRE!C454&lt;&gt;"", OR(C$3=FALSE, SUMPRODUCT(--EXACT(C$5:C$17, PRE!C454))&gt;0))</f>
        <v>0</v>
      </c>
      <c r="D454" t="b">
        <f>AND(PRE!D454&lt;&gt;"", OR(D$3=FALSE, SUMPRODUCT(--EXACT(D$5:D$17, PRE!D454))&gt;0))</f>
        <v>0</v>
      </c>
      <c r="E454" t="b">
        <f>AND(PRE!E454&lt;&gt;"", OR(E$3=FALSE, SUMPRODUCT(--EXACT(E$5:E$17, PRE!E454))&gt;0))</f>
        <v>0</v>
      </c>
      <c r="F454" t="b">
        <f>AND(PRE!F454&lt;&gt;"", OR(F$3=FALSE, SUMPRODUCT(--EXACT(F$5:F$17, PRE!F454))&gt;0))</f>
        <v>0</v>
      </c>
      <c r="G454" t="b">
        <f>AND(PRE!G454&lt;&gt;"", OR(G$3=FALSE, SUMPRODUCT(--EXACT(G$5:G$17, PRE!G454))&gt;0))</f>
        <v>0</v>
      </c>
      <c r="H454" t="b">
        <f>AND(PRE!H454&lt;&gt;"", OR(H$3=FALSE, SUMPRODUCT(--EXACT(H$5:H$17, PRE!H454))&gt;0))</f>
        <v>0</v>
      </c>
      <c r="I454" t="b">
        <f>AND(PRE!I454&lt;&gt;"", OR(I$3=FALSE, SUMPRODUCT(--EXACT(I$5:I$17, PRE!I454))&gt;0))</f>
        <v>0</v>
      </c>
      <c r="J454" t="b">
        <f>AND(PRE!J454&lt;&gt;"", OR(J$3=FALSE, SUMPRODUCT(--EXACT(J$5:J$17, PRE!J454))&gt;0))</f>
        <v>0</v>
      </c>
      <c r="K454" t="b">
        <f>AND(PRE!K454&lt;&gt;"", OR(K$3=FALSE, SUMPRODUCT(--EXACT(K$5:K$17, PRE!K454))&gt;0))</f>
        <v>0</v>
      </c>
    </row>
    <row r="455" spans="1:11" x14ac:dyDescent="0.2">
      <c r="A455" t="b">
        <f>AND(PRE!A455&lt;&gt;"", SUMPRODUCT(--EXACT(PRE!A$18:A$517, PRE!A455))=1)</f>
        <v>0</v>
      </c>
      <c r="B455" t="b">
        <f>AND(PRE!B455&lt;&gt;"", OR(B$3=FALSE, SUMPRODUCT(--EXACT(B$5:B$17, PRE!B455))&gt;0))</f>
        <v>0</v>
      </c>
      <c r="C455" t="b">
        <f>AND(PRE!C455&lt;&gt;"", OR(C$3=FALSE, SUMPRODUCT(--EXACT(C$5:C$17, PRE!C455))&gt;0))</f>
        <v>0</v>
      </c>
      <c r="D455" t="b">
        <f>AND(PRE!D455&lt;&gt;"", OR(D$3=FALSE, SUMPRODUCT(--EXACT(D$5:D$17, PRE!D455))&gt;0))</f>
        <v>0</v>
      </c>
      <c r="E455" t="b">
        <f>AND(PRE!E455&lt;&gt;"", OR(E$3=FALSE, SUMPRODUCT(--EXACT(E$5:E$17, PRE!E455))&gt;0))</f>
        <v>0</v>
      </c>
      <c r="F455" t="b">
        <f>AND(PRE!F455&lt;&gt;"", OR(F$3=FALSE, SUMPRODUCT(--EXACT(F$5:F$17, PRE!F455))&gt;0))</f>
        <v>0</v>
      </c>
      <c r="G455" t="b">
        <f>AND(PRE!G455&lt;&gt;"", OR(G$3=FALSE, SUMPRODUCT(--EXACT(G$5:G$17, PRE!G455))&gt;0))</f>
        <v>0</v>
      </c>
      <c r="H455" t="b">
        <f>AND(PRE!H455&lt;&gt;"", OR(H$3=FALSE, SUMPRODUCT(--EXACT(H$5:H$17, PRE!H455))&gt;0))</f>
        <v>0</v>
      </c>
      <c r="I455" t="b">
        <f>AND(PRE!I455&lt;&gt;"", OR(I$3=FALSE, SUMPRODUCT(--EXACT(I$5:I$17, PRE!I455))&gt;0))</f>
        <v>0</v>
      </c>
      <c r="J455" t="b">
        <f>AND(PRE!J455&lt;&gt;"", OR(J$3=FALSE, SUMPRODUCT(--EXACT(J$5:J$17, PRE!J455))&gt;0))</f>
        <v>0</v>
      </c>
      <c r="K455" t="b">
        <f>AND(PRE!K455&lt;&gt;"", OR(K$3=FALSE, SUMPRODUCT(--EXACT(K$5:K$17, PRE!K455))&gt;0))</f>
        <v>0</v>
      </c>
    </row>
    <row r="456" spans="1:11" x14ac:dyDescent="0.2">
      <c r="A456" t="b">
        <f>AND(PRE!A456&lt;&gt;"", SUMPRODUCT(--EXACT(PRE!A$18:A$517, PRE!A456))=1)</f>
        <v>0</v>
      </c>
      <c r="B456" t="b">
        <f>AND(PRE!B456&lt;&gt;"", OR(B$3=FALSE, SUMPRODUCT(--EXACT(B$5:B$17, PRE!B456))&gt;0))</f>
        <v>0</v>
      </c>
      <c r="C456" t="b">
        <f>AND(PRE!C456&lt;&gt;"", OR(C$3=FALSE, SUMPRODUCT(--EXACT(C$5:C$17, PRE!C456))&gt;0))</f>
        <v>0</v>
      </c>
      <c r="D456" t="b">
        <f>AND(PRE!D456&lt;&gt;"", OR(D$3=FALSE, SUMPRODUCT(--EXACT(D$5:D$17, PRE!D456))&gt;0))</f>
        <v>0</v>
      </c>
      <c r="E456" t="b">
        <f>AND(PRE!E456&lt;&gt;"", OR(E$3=FALSE, SUMPRODUCT(--EXACT(E$5:E$17, PRE!E456))&gt;0))</f>
        <v>0</v>
      </c>
      <c r="F456" t="b">
        <f>AND(PRE!F456&lt;&gt;"", OR(F$3=FALSE, SUMPRODUCT(--EXACT(F$5:F$17, PRE!F456))&gt;0))</f>
        <v>0</v>
      </c>
      <c r="G456" t="b">
        <f>AND(PRE!G456&lt;&gt;"", OR(G$3=FALSE, SUMPRODUCT(--EXACT(G$5:G$17, PRE!G456))&gt;0))</f>
        <v>0</v>
      </c>
      <c r="H456" t="b">
        <f>AND(PRE!H456&lt;&gt;"", OR(H$3=FALSE, SUMPRODUCT(--EXACT(H$5:H$17, PRE!H456))&gt;0))</f>
        <v>0</v>
      </c>
      <c r="I456" t="b">
        <f>AND(PRE!I456&lt;&gt;"", OR(I$3=FALSE, SUMPRODUCT(--EXACT(I$5:I$17, PRE!I456))&gt;0))</f>
        <v>0</v>
      </c>
      <c r="J456" t="b">
        <f>AND(PRE!J456&lt;&gt;"", OR(J$3=FALSE, SUMPRODUCT(--EXACT(J$5:J$17, PRE!J456))&gt;0))</f>
        <v>0</v>
      </c>
      <c r="K456" t="b">
        <f>AND(PRE!K456&lt;&gt;"", OR(K$3=FALSE, SUMPRODUCT(--EXACT(K$5:K$17, PRE!K456))&gt;0))</f>
        <v>0</v>
      </c>
    </row>
    <row r="457" spans="1:11" x14ac:dyDescent="0.2">
      <c r="A457" t="b">
        <f>AND(PRE!A457&lt;&gt;"", SUMPRODUCT(--EXACT(PRE!A$18:A$517, PRE!A457))=1)</f>
        <v>0</v>
      </c>
      <c r="B457" t="b">
        <f>AND(PRE!B457&lt;&gt;"", OR(B$3=FALSE, SUMPRODUCT(--EXACT(B$5:B$17, PRE!B457))&gt;0))</f>
        <v>0</v>
      </c>
      <c r="C457" t="b">
        <f>AND(PRE!C457&lt;&gt;"", OR(C$3=FALSE, SUMPRODUCT(--EXACT(C$5:C$17, PRE!C457))&gt;0))</f>
        <v>0</v>
      </c>
      <c r="D457" t="b">
        <f>AND(PRE!D457&lt;&gt;"", OR(D$3=FALSE, SUMPRODUCT(--EXACT(D$5:D$17, PRE!D457))&gt;0))</f>
        <v>0</v>
      </c>
      <c r="E457" t="b">
        <f>AND(PRE!E457&lt;&gt;"", OR(E$3=FALSE, SUMPRODUCT(--EXACT(E$5:E$17, PRE!E457))&gt;0))</f>
        <v>0</v>
      </c>
      <c r="F457" t="b">
        <f>AND(PRE!F457&lt;&gt;"", OR(F$3=FALSE, SUMPRODUCT(--EXACT(F$5:F$17, PRE!F457))&gt;0))</f>
        <v>0</v>
      </c>
      <c r="G457" t="b">
        <f>AND(PRE!G457&lt;&gt;"", OR(G$3=FALSE, SUMPRODUCT(--EXACT(G$5:G$17, PRE!G457))&gt;0))</f>
        <v>0</v>
      </c>
      <c r="H457" t="b">
        <f>AND(PRE!H457&lt;&gt;"", OR(H$3=FALSE, SUMPRODUCT(--EXACT(H$5:H$17, PRE!H457))&gt;0))</f>
        <v>0</v>
      </c>
      <c r="I457" t="b">
        <f>AND(PRE!I457&lt;&gt;"", OR(I$3=FALSE, SUMPRODUCT(--EXACT(I$5:I$17, PRE!I457))&gt;0))</f>
        <v>0</v>
      </c>
      <c r="J457" t="b">
        <f>AND(PRE!J457&lt;&gt;"", OR(J$3=FALSE, SUMPRODUCT(--EXACT(J$5:J$17, PRE!J457))&gt;0))</f>
        <v>0</v>
      </c>
      <c r="K457" t="b">
        <f>AND(PRE!K457&lt;&gt;"", OR(K$3=FALSE, SUMPRODUCT(--EXACT(K$5:K$17, PRE!K457))&gt;0))</f>
        <v>0</v>
      </c>
    </row>
    <row r="458" spans="1:11" x14ac:dyDescent="0.2">
      <c r="A458" t="b">
        <f>AND(PRE!A458&lt;&gt;"", SUMPRODUCT(--EXACT(PRE!A$18:A$517, PRE!A458))=1)</f>
        <v>0</v>
      </c>
      <c r="B458" t="b">
        <f>AND(PRE!B458&lt;&gt;"", OR(B$3=FALSE, SUMPRODUCT(--EXACT(B$5:B$17, PRE!B458))&gt;0))</f>
        <v>0</v>
      </c>
      <c r="C458" t="b">
        <f>AND(PRE!C458&lt;&gt;"", OR(C$3=FALSE, SUMPRODUCT(--EXACT(C$5:C$17, PRE!C458))&gt;0))</f>
        <v>0</v>
      </c>
      <c r="D458" t="b">
        <f>AND(PRE!D458&lt;&gt;"", OR(D$3=FALSE, SUMPRODUCT(--EXACT(D$5:D$17, PRE!D458))&gt;0))</f>
        <v>0</v>
      </c>
      <c r="E458" t="b">
        <f>AND(PRE!E458&lt;&gt;"", OR(E$3=FALSE, SUMPRODUCT(--EXACT(E$5:E$17, PRE!E458))&gt;0))</f>
        <v>0</v>
      </c>
      <c r="F458" t="b">
        <f>AND(PRE!F458&lt;&gt;"", OR(F$3=FALSE, SUMPRODUCT(--EXACT(F$5:F$17, PRE!F458))&gt;0))</f>
        <v>0</v>
      </c>
      <c r="G458" t="b">
        <f>AND(PRE!G458&lt;&gt;"", OR(G$3=FALSE, SUMPRODUCT(--EXACT(G$5:G$17, PRE!G458))&gt;0))</f>
        <v>0</v>
      </c>
      <c r="H458" t="b">
        <f>AND(PRE!H458&lt;&gt;"", OR(H$3=FALSE, SUMPRODUCT(--EXACT(H$5:H$17, PRE!H458))&gt;0))</f>
        <v>0</v>
      </c>
      <c r="I458" t="b">
        <f>AND(PRE!I458&lt;&gt;"", OR(I$3=FALSE, SUMPRODUCT(--EXACT(I$5:I$17, PRE!I458))&gt;0))</f>
        <v>0</v>
      </c>
      <c r="J458" t="b">
        <f>AND(PRE!J458&lt;&gt;"", OR(J$3=FALSE, SUMPRODUCT(--EXACT(J$5:J$17, PRE!J458))&gt;0))</f>
        <v>0</v>
      </c>
      <c r="K458" t="b">
        <f>AND(PRE!K458&lt;&gt;"", OR(K$3=FALSE, SUMPRODUCT(--EXACT(K$5:K$17, PRE!K458))&gt;0))</f>
        <v>0</v>
      </c>
    </row>
    <row r="459" spans="1:11" x14ac:dyDescent="0.2">
      <c r="A459" t="b">
        <f>AND(PRE!A459&lt;&gt;"", SUMPRODUCT(--EXACT(PRE!A$18:A$517, PRE!A459))=1)</f>
        <v>0</v>
      </c>
      <c r="B459" t="b">
        <f>AND(PRE!B459&lt;&gt;"", OR(B$3=FALSE, SUMPRODUCT(--EXACT(B$5:B$17, PRE!B459))&gt;0))</f>
        <v>0</v>
      </c>
      <c r="C459" t="b">
        <f>AND(PRE!C459&lt;&gt;"", OR(C$3=FALSE, SUMPRODUCT(--EXACT(C$5:C$17, PRE!C459))&gt;0))</f>
        <v>0</v>
      </c>
      <c r="D459" t="b">
        <f>AND(PRE!D459&lt;&gt;"", OR(D$3=FALSE, SUMPRODUCT(--EXACT(D$5:D$17, PRE!D459))&gt;0))</f>
        <v>0</v>
      </c>
      <c r="E459" t="b">
        <f>AND(PRE!E459&lt;&gt;"", OR(E$3=FALSE, SUMPRODUCT(--EXACT(E$5:E$17, PRE!E459))&gt;0))</f>
        <v>0</v>
      </c>
      <c r="F459" t="b">
        <f>AND(PRE!F459&lt;&gt;"", OR(F$3=FALSE, SUMPRODUCT(--EXACT(F$5:F$17, PRE!F459))&gt;0))</f>
        <v>0</v>
      </c>
      <c r="G459" t="b">
        <f>AND(PRE!G459&lt;&gt;"", OR(G$3=FALSE, SUMPRODUCT(--EXACT(G$5:G$17, PRE!G459))&gt;0))</f>
        <v>0</v>
      </c>
      <c r="H459" t="b">
        <f>AND(PRE!H459&lt;&gt;"", OR(H$3=FALSE, SUMPRODUCT(--EXACT(H$5:H$17, PRE!H459))&gt;0))</f>
        <v>0</v>
      </c>
      <c r="I459" t="b">
        <f>AND(PRE!I459&lt;&gt;"", OR(I$3=FALSE, SUMPRODUCT(--EXACT(I$5:I$17, PRE!I459))&gt;0))</f>
        <v>0</v>
      </c>
      <c r="J459" t="b">
        <f>AND(PRE!J459&lt;&gt;"", OR(J$3=FALSE, SUMPRODUCT(--EXACT(J$5:J$17, PRE!J459))&gt;0))</f>
        <v>0</v>
      </c>
      <c r="K459" t="b">
        <f>AND(PRE!K459&lt;&gt;"", OR(K$3=FALSE, SUMPRODUCT(--EXACT(K$5:K$17, PRE!K459))&gt;0))</f>
        <v>0</v>
      </c>
    </row>
    <row r="460" spans="1:11" x14ac:dyDescent="0.2">
      <c r="A460" t="b">
        <f>AND(PRE!A460&lt;&gt;"", SUMPRODUCT(--EXACT(PRE!A$18:A$517, PRE!A460))=1)</f>
        <v>0</v>
      </c>
      <c r="B460" t="b">
        <f>AND(PRE!B460&lt;&gt;"", OR(B$3=FALSE, SUMPRODUCT(--EXACT(B$5:B$17, PRE!B460))&gt;0))</f>
        <v>0</v>
      </c>
      <c r="C460" t="b">
        <f>AND(PRE!C460&lt;&gt;"", OR(C$3=FALSE, SUMPRODUCT(--EXACT(C$5:C$17, PRE!C460))&gt;0))</f>
        <v>0</v>
      </c>
      <c r="D460" t="b">
        <f>AND(PRE!D460&lt;&gt;"", OR(D$3=FALSE, SUMPRODUCT(--EXACT(D$5:D$17, PRE!D460))&gt;0))</f>
        <v>0</v>
      </c>
      <c r="E460" t="b">
        <f>AND(PRE!E460&lt;&gt;"", OR(E$3=FALSE, SUMPRODUCT(--EXACT(E$5:E$17, PRE!E460))&gt;0))</f>
        <v>0</v>
      </c>
      <c r="F460" t="b">
        <f>AND(PRE!F460&lt;&gt;"", OR(F$3=FALSE, SUMPRODUCT(--EXACT(F$5:F$17, PRE!F460))&gt;0))</f>
        <v>0</v>
      </c>
      <c r="G460" t="b">
        <f>AND(PRE!G460&lt;&gt;"", OR(G$3=FALSE, SUMPRODUCT(--EXACT(G$5:G$17, PRE!G460))&gt;0))</f>
        <v>0</v>
      </c>
      <c r="H460" t="b">
        <f>AND(PRE!H460&lt;&gt;"", OR(H$3=FALSE, SUMPRODUCT(--EXACT(H$5:H$17, PRE!H460))&gt;0))</f>
        <v>0</v>
      </c>
      <c r="I460" t="b">
        <f>AND(PRE!I460&lt;&gt;"", OR(I$3=FALSE, SUMPRODUCT(--EXACT(I$5:I$17, PRE!I460))&gt;0))</f>
        <v>0</v>
      </c>
      <c r="J460" t="b">
        <f>AND(PRE!J460&lt;&gt;"", OR(J$3=FALSE, SUMPRODUCT(--EXACT(J$5:J$17, PRE!J460))&gt;0))</f>
        <v>0</v>
      </c>
      <c r="K460" t="b">
        <f>AND(PRE!K460&lt;&gt;"", OR(K$3=FALSE, SUMPRODUCT(--EXACT(K$5:K$17, PRE!K460))&gt;0))</f>
        <v>0</v>
      </c>
    </row>
    <row r="461" spans="1:11" x14ac:dyDescent="0.2">
      <c r="A461" t="b">
        <f>AND(PRE!A461&lt;&gt;"", SUMPRODUCT(--EXACT(PRE!A$18:A$517, PRE!A461))=1)</f>
        <v>0</v>
      </c>
      <c r="B461" t="b">
        <f>AND(PRE!B461&lt;&gt;"", OR(B$3=FALSE, SUMPRODUCT(--EXACT(B$5:B$17, PRE!B461))&gt;0))</f>
        <v>0</v>
      </c>
      <c r="C461" t="b">
        <f>AND(PRE!C461&lt;&gt;"", OR(C$3=FALSE, SUMPRODUCT(--EXACT(C$5:C$17, PRE!C461))&gt;0))</f>
        <v>0</v>
      </c>
      <c r="D461" t="b">
        <f>AND(PRE!D461&lt;&gt;"", OR(D$3=FALSE, SUMPRODUCT(--EXACT(D$5:D$17, PRE!D461))&gt;0))</f>
        <v>0</v>
      </c>
      <c r="E461" t="b">
        <f>AND(PRE!E461&lt;&gt;"", OR(E$3=FALSE, SUMPRODUCT(--EXACT(E$5:E$17, PRE!E461))&gt;0))</f>
        <v>0</v>
      </c>
      <c r="F461" t="b">
        <f>AND(PRE!F461&lt;&gt;"", OR(F$3=FALSE, SUMPRODUCT(--EXACT(F$5:F$17, PRE!F461))&gt;0))</f>
        <v>0</v>
      </c>
      <c r="G461" t="b">
        <f>AND(PRE!G461&lt;&gt;"", OR(G$3=FALSE, SUMPRODUCT(--EXACT(G$5:G$17, PRE!G461))&gt;0))</f>
        <v>0</v>
      </c>
      <c r="H461" t="b">
        <f>AND(PRE!H461&lt;&gt;"", OR(H$3=FALSE, SUMPRODUCT(--EXACT(H$5:H$17, PRE!H461))&gt;0))</f>
        <v>0</v>
      </c>
      <c r="I461" t="b">
        <f>AND(PRE!I461&lt;&gt;"", OR(I$3=FALSE, SUMPRODUCT(--EXACT(I$5:I$17, PRE!I461))&gt;0))</f>
        <v>0</v>
      </c>
      <c r="J461" t="b">
        <f>AND(PRE!J461&lt;&gt;"", OR(J$3=FALSE, SUMPRODUCT(--EXACT(J$5:J$17, PRE!J461))&gt;0))</f>
        <v>0</v>
      </c>
      <c r="K461" t="b">
        <f>AND(PRE!K461&lt;&gt;"", OR(K$3=FALSE, SUMPRODUCT(--EXACT(K$5:K$17, PRE!K461))&gt;0))</f>
        <v>0</v>
      </c>
    </row>
    <row r="462" spans="1:11" x14ac:dyDescent="0.2">
      <c r="A462" t="b">
        <f>AND(PRE!A462&lt;&gt;"", SUMPRODUCT(--EXACT(PRE!A$18:A$517, PRE!A462))=1)</f>
        <v>0</v>
      </c>
      <c r="B462" t="b">
        <f>AND(PRE!B462&lt;&gt;"", OR(B$3=FALSE, SUMPRODUCT(--EXACT(B$5:B$17, PRE!B462))&gt;0))</f>
        <v>0</v>
      </c>
      <c r="C462" t="b">
        <f>AND(PRE!C462&lt;&gt;"", OR(C$3=FALSE, SUMPRODUCT(--EXACT(C$5:C$17, PRE!C462))&gt;0))</f>
        <v>0</v>
      </c>
      <c r="D462" t="b">
        <f>AND(PRE!D462&lt;&gt;"", OR(D$3=FALSE, SUMPRODUCT(--EXACT(D$5:D$17, PRE!D462))&gt;0))</f>
        <v>0</v>
      </c>
      <c r="E462" t="b">
        <f>AND(PRE!E462&lt;&gt;"", OR(E$3=FALSE, SUMPRODUCT(--EXACT(E$5:E$17, PRE!E462))&gt;0))</f>
        <v>0</v>
      </c>
      <c r="F462" t="b">
        <f>AND(PRE!F462&lt;&gt;"", OR(F$3=FALSE, SUMPRODUCT(--EXACT(F$5:F$17, PRE!F462))&gt;0))</f>
        <v>0</v>
      </c>
      <c r="G462" t="b">
        <f>AND(PRE!G462&lt;&gt;"", OR(G$3=FALSE, SUMPRODUCT(--EXACT(G$5:G$17, PRE!G462))&gt;0))</f>
        <v>0</v>
      </c>
      <c r="H462" t="b">
        <f>AND(PRE!H462&lt;&gt;"", OR(H$3=FALSE, SUMPRODUCT(--EXACT(H$5:H$17, PRE!H462))&gt;0))</f>
        <v>0</v>
      </c>
      <c r="I462" t="b">
        <f>AND(PRE!I462&lt;&gt;"", OR(I$3=FALSE, SUMPRODUCT(--EXACT(I$5:I$17, PRE!I462))&gt;0))</f>
        <v>0</v>
      </c>
      <c r="J462" t="b">
        <f>AND(PRE!J462&lt;&gt;"", OR(J$3=FALSE, SUMPRODUCT(--EXACT(J$5:J$17, PRE!J462))&gt;0))</f>
        <v>0</v>
      </c>
      <c r="K462" t="b">
        <f>AND(PRE!K462&lt;&gt;"", OR(K$3=FALSE, SUMPRODUCT(--EXACT(K$5:K$17, PRE!K462))&gt;0))</f>
        <v>0</v>
      </c>
    </row>
    <row r="463" spans="1:11" x14ac:dyDescent="0.2">
      <c r="A463" t="b">
        <f>AND(PRE!A463&lt;&gt;"", SUMPRODUCT(--EXACT(PRE!A$18:A$517, PRE!A463))=1)</f>
        <v>0</v>
      </c>
      <c r="B463" t="b">
        <f>AND(PRE!B463&lt;&gt;"", OR(B$3=FALSE, SUMPRODUCT(--EXACT(B$5:B$17, PRE!B463))&gt;0))</f>
        <v>0</v>
      </c>
      <c r="C463" t="b">
        <f>AND(PRE!C463&lt;&gt;"", OR(C$3=FALSE, SUMPRODUCT(--EXACT(C$5:C$17, PRE!C463))&gt;0))</f>
        <v>0</v>
      </c>
      <c r="D463" t="b">
        <f>AND(PRE!D463&lt;&gt;"", OR(D$3=FALSE, SUMPRODUCT(--EXACT(D$5:D$17, PRE!D463))&gt;0))</f>
        <v>0</v>
      </c>
      <c r="E463" t="b">
        <f>AND(PRE!E463&lt;&gt;"", OR(E$3=FALSE, SUMPRODUCT(--EXACT(E$5:E$17, PRE!E463))&gt;0))</f>
        <v>0</v>
      </c>
      <c r="F463" t="b">
        <f>AND(PRE!F463&lt;&gt;"", OR(F$3=FALSE, SUMPRODUCT(--EXACT(F$5:F$17, PRE!F463))&gt;0))</f>
        <v>0</v>
      </c>
      <c r="G463" t="b">
        <f>AND(PRE!G463&lt;&gt;"", OR(G$3=FALSE, SUMPRODUCT(--EXACT(G$5:G$17, PRE!G463))&gt;0))</f>
        <v>0</v>
      </c>
      <c r="H463" t="b">
        <f>AND(PRE!H463&lt;&gt;"", OR(H$3=FALSE, SUMPRODUCT(--EXACT(H$5:H$17, PRE!H463))&gt;0))</f>
        <v>0</v>
      </c>
      <c r="I463" t="b">
        <f>AND(PRE!I463&lt;&gt;"", OR(I$3=FALSE, SUMPRODUCT(--EXACT(I$5:I$17, PRE!I463))&gt;0))</f>
        <v>0</v>
      </c>
      <c r="J463" t="b">
        <f>AND(PRE!J463&lt;&gt;"", OR(J$3=FALSE, SUMPRODUCT(--EXACT(J$5:J$17, PRE!J463))&gt;0))</f>
        <v>0</v>
      </c>
      <c r="K463" t="b">
        <f>AND(PRE!K463&lt;&gt;"", OR(K$3=FALSE, SUMPRODUCT(--EXACT(K$5:K$17, PRE!K463))&gt;0))</f>
        <v>0</v>
      </c>
    </row>
    <row r="464" spans="1:11" x14ac:dyDescent="0.2">
      <c r="A464" t="b">
        <f>AND(PRE!A464&lt;&gt;"", SUMPRODUCT(--EXACT(PRE!A$18:A$517, PRE!A464))=1)</f>
        <v>0</v>
      </c>
      <c r="B464" t="b">
        <f>AND(PRE!B464&lt;&gt;"", OR(B$3=FALSE, SUMPRODUCT(--EXACT(B$5:B$17, PRE!B464))&gt;0))</f>
        <v>0</v>
      </c>
      <c r="C464" t="b">
        <f>AND(PRE!C464&lt;&gt;"", OR(C$3=FALSE, SUMPRODUCT(--EXACT(C$5:C$17, PRE!C464))&gt;0))</f>
        <v>0</v>
      </c>
      <c r="D464" t="b">
        <f>AND(PRE!D464&lt;&gt;"", OR(D$3=FALSE, SUMPRODUCT(--EXACT(D$5:D$17, PRE!D464))&gt;0))</f>
        <v>0</v>
      </c>
      <c r="E464" t="b">
        <f>AND(PRE!E464&lt;&gt;"", OR(E$3=FALSE, SUMPRODUCT(--EXACT(E$5:E$17, PRE!E464))&gt;0))</f>
        <v>0</v>
      </c>
      <c r="F464" t="b">
        <f>AND(PRE!F464&lt;&gt;"", OR(F$3=FALSE, SUMPRODUCT(--EXACT(F$5:F$17, PRE!F464))&gt;0))</f>
        <v>0</v>
      </c>
      <c r="G464" t="b">
        <f>AND(PRE!G464&lt;&gt;"", OR(G$3=FALSE, SUMPRODUCT(--EXACT(G$5:G$17, PRE!G464))&gt;0))</f>
        <v>0</v>
      </c>
      <c r="H464" t="b">
        <f>AND(PRE!H464&lt;&gt;"", OR(H$3=FALSE, SUMPRODUCT(--EXACT(H$5:H$17, PRE!H464))&gt;0))</f>
        <v>0</v>
      </c>
      <c r="I464" t="b">
        <f>AND(PRE!I464&lt;&gt;"", OR(I$3=FALSE, SUMPRODUCT(--EXACT(I$5:I$17, PRE!I464))&gt;0))</f>
        <v>0</v>
      </c>
      <c r="J464" t="b">
        <f>AND(PRE!J464&lt;&gt;"", OR(J$3=FALSE, SUMPRODUCT(--EXACT(J$5:J$17, PRE!J464))&gt;0))</f>
        <v>0</v>
      </c>
      <c r="K464" t="b">
        <f>AND(PRE!K464&lt;&gt;"", OR(K$3=FALSE, SUMPRODUCT(--EXACT(K$5:K$17, PRE!K464))&gt;0))</f>
        <v>0</v>
      </c>
    </row>
    <row r="465" spans="1:11" x14ac:dyDescent="0.2">
      <c r="A465" t="b">
        <f>AND(PRE!A465&lt;&gt;"", SUMPRODUCT(--EXACT(PRE!A$18:A$517, PRE!A465))=1)</f>
        <v>0</v>
      </c>
      <c r="B465" t="b">
        <f>AND(PRE!B465&lt;&gt;"", OR(B$3=FALSE, SUMPRODUCT(--EXACT(B$5:B$17, PRE!B465))&gt;0))</f>
        <v>0</v>
      </c>
      <c r="C465" t="b">
        <f>AND(PRE!C465&lt;&gt;"", OR(C$3=FALSE, SUMPRODUCT(--EXACT(C$5:C$17, PRE!C465))&gt;0))</f>
        <v>0</v>
      </c>
      <c r="D465" t="b">
        <f>AND(PRE!D465&lt;&gt;"", OR(D$3=FALSE, SUMPRODUCT(--EXACT(D$5:D$17, PRE!D465))&gt;0))</f>
        <v>0</v>
      </c>
      <c r="E465" t="b">
        <f>AND(PRE!E465&lt;&gt;"", OR(E$3=FALSE, SUMPRODUCT(--EXACT(E$5:E$17, PRE!E465))&gt;0))</f>
        <v>0</v>
      </c>
      <c r="F465" t="b">
        <f>AND(PRE!F465&lt;&gt;"", OR(F$3=FALSE, SUMPRODUCT(--EXACT(F$5:F$17, PRE!F465))&gt;0))</f>
        <v>0</v>
      </c>
      <c r="G465" t="b">
        <f>AND(PRE!G465&lt;&gt;"", OR(G$3=FALSE, SUMPRODUCT(--EXACT(G$5:G$17, PRE!G465))&gt;0))</f>
        <v>0</v>
      </c>
      <c r="H465" t="b">
        <f>AND(PRE!H465&lt;&gt;"", OR(H$3=FALSE, SUMPRODUCT(--EXACT(H$5:H$17, PRE!H465))&gt;0))</f>
        <v>0</v>
      </c>
      <c r="I465" t="b">
        <f>AND(PRE!I465&lt;&gt;"", OR(I$3=FALSE, SUMPRODUCT(--EXACT(I$5:I$17, PRE!I465))&gt;0))</f>
        <v>0</v>
      </c>
      <c r="J465" t="b">
        <f>AND(PRE!J465&lt;&gt;"", OR(J$3=FALSE, SUMPRODUCT(--EXACT(J$5:J$17, PRE!J465))&gt;0))</f>
        <v>0</v>
      </c>
      <c r="K465" t="b">
        <f>AND(PRE!K465&lt;&gt;"", OR(K$3=FALSE, SUMPRODUCT(--EXACT(K$5:K$17, PRE!K465))&gt;0))</f>
        <v>0</v>
      </c>
    </row>
    <row r="466" spans="1:11" x14ac:dyDescent="0.2">
      <c r="A466" t="b">
        <f>AND(PRE!A466&lt;&gt;"", SUMPRODUCT(--EXACT(PRE!A$18:A$517, PRE!A466))=1)</f>
        <v>0</v>
      </c>
      <c r="B466" t="b">
        <f>AND(PRE!B466&lt;&gt;"", OR(B$3=FALSE, SUMPRODUCT(--EXACT(B$5:B$17, PRE!B466))&gt;0))</f>
        <v>0</v>
      </c>
      <c r="C466" t="b">
        <f>AND(PRE!C466&lt;&gt;"", OR(C$3=FALSE, SUMPRODUCT(--EXACT(C$5:C$17, PRE!C466))&gt;0))</f>
        <v>0</v>
      </c>
      <c r="D466" t="b">
        <f>AND(PRE!D466&lt;&gt;"", OR(D$3=FALSE, SUMPRODUCT(--EXACT(D$5:D$17, PRE!D466))&gt;0))</f>
        <v>0</v>
      </c>
      <c r="E466" t="b">
        <f>AND(PRE!E466&lt;&gt;"", OR(E$3=FALSE, SUMPRODUCT(--EXACT(E$5:E$17, PRE!E466))&gt;0))</f>
        <v>0</v>
      </c>
      <c r="F466" t="b">
        <f>AND(PRE!F466&lt;&gt;"", OR(F$3=FALSE, SUMPRODUCT(--EXACT(F$5:F$17, PRE!F466))&gt;0))</f>
        <v>0</v>
      </c>
      <c r="G466" t="b">
        <f>AND(PRE!G466&lt;&gt;"", OR(G$3=FALSE, SUMPRODUCT(--EXACT(G$5:G$17, PRE!G466))&gt;0))</f>
        <v>0</v>
      </c>
      <c r="H466" t="b">
        <f>AND(PRE!H466&lt;&gt;"", OR(H$3=FALSE, SUMPRODUCT(--EXACT(H$5:H$17, PRE!H466))&gt;0))</f>
        <v>0</v>
      </c>
      <c r="I466" t="b">
        <f>AND(PRE!I466&lt;&gt;"", OR(I$3=FALSE, SUMPRODUCT(--EXACT(I$5:I$17, PRE!I466))&gt;0))</f>
        <v>0</v>
      </c>
      <c r="J466" t="b">
        <f>AND(PRE!J466&lt;&gt;"", OR(J$3=FALSE, SUMPRODUCT(--EXACT(J$5:J$17, PRE!J466))&gt;0))</f>
        <v>0</v>
      </c>
      <c r="K466" t="b">
        <f>AND(PRE!K466&lt;&gt;"", OR(K$3=FALSE, SUMPRODUCT(--EXACT(K$5:K$17, PRE!K466))&gt;0))</f>
        <v>0</v>
      </c>
    </row>
    <row r="467" spans="1:11" x14ac:dyDescent="0.2">
      <c r="A467" t="b">
        <f>AND(PRE!A467&lt;&gt;"", SUMPRODUCT(--EXACT(PRE!A$18:A$517, PRE!A467))=1)</f>
        <v>0</v>
      </c>
      <c r="B467" t="b">
        <f>AND(PRE!B467&lt;&gt;"", OR(B$3=FALSE, SUMPRODUCT(--EXACT(B$5:B$17, PRE!B467))&gt;0))</f>
        <v>0</v>
      </c>
      <c r="C467" t="b">
        <f>AND(PRE!C467&lt;&gt;"", OR(C$3=FALSE, SUMPRODUCT(--EXACT(C$5:C$17, PRE!C467))&gt;0))</f>
        <v>0</v>
      </c>
      <c r="D467" t="b">
        <f>AND(PRE!D467&lt;&gt;"", OR(D$3=FALSE, SUMPRODUCT(--EXACT(D$5:D$17, PRE!D467))&gt;0))</f>
        <v>0</v>
      </c>
      <c r="E467" t="b">
        <f>AND(PRE!E467&lt;&gt;"", OR(E$3=FALSE, SUMPRODUCT(--EXACT(E$5:E$17, PRE!E467))&gt;0))</f>
        <v>0</v>
      </c>
      <c r="F467" t="b">
        <f>AND(PRE!F467&lt;&gt;"", OR(F$3=FALSE, SUMPRODUCT(--EXACT(F$5:F$17, PRE!F467))&gt;0))</f>
        <v>0</v>
      </c>
      <c r="G467" t="b">
        <f>AND(PRE!G467&lt;&gt;"", OR(G$3=FALSE, SUMPRODUCT(--EXACT(G$5:G$17, PRE!G467))&gt;0))</f>
        <v>0</v>
      </c>
      <c r="H467" t="b">
        <f>AND(PRE!H467&lt;&gt;"", OR(H$3=FALSE, SUMPRODUCT(--EXACT(H$5:H$17, PRE!H467))&gt;0))</f>
        <v>0</v>
      </c>
      <c r="I467" t="b">
        <f>AND(PRE!I467&lt;&gt;"", OR(I$3=FALSE, SUMPRODUCT(--EXACT(I$5:I$17, PRE!I467))&gt;0))</f>
        <v>0</v>
      </c>
      <c r="J467" t="b">
        <f>AND(PRE!J467&lt;&gt;"", OR(J$3=FALSE, SUMPRODUCT(--EXACT(J$5:J$17, PRE!J467))&gt;0))</f>
        <v>0</v>
      </c>
      <c r="K467" t="b">
        <f>AND(PRE!K467&lt;&gt;"", OR(K$3=FALSE, SUMPRODUCT(--EXACT(K$5:K$17, PRE!K467))&gt;0))</f>
        <v>0</v>
      </c>
    </row>
    <row r="468" spans="1:11" x14ac:dyDescent="0.2">
      <c r="A468" t="b">
        <f>AND(PRE!A468&lt;&gt;"", SUMPRODUCT(--EXACT(PRE!A$18:A$517, PRE!A468))=1)</f>
        <v>0</v>
      </c>
      <c r="B468" t="b">
        <f>AND(PRE!B468&lt;&gt;"", OR(B$3=FALSE, SUMPRODUCT(--EXACT(B$5:B$17, PRE!B468))&gt;0))</f>
        <v>0</v>
      </c>
      <c r="C468" t="b">
        <f>AND(PRE!C468&lt;&gt;"", OR(C$3=FALSE, SUMPRODUCT(--EXACT(C$5:C$17, PRE!C468))&gt;0))</f>
        <v>0</v>
      </c>
      <c r="D468" t="b">
        <f>AND(PRE!D468&lt;&gt;"", OR(D$3=FALSE, SUMPRODUCT(--EXACT(D$5:D$17, PRE!D468))&gt;0))</f>
        <v>0</v>
      </c>
      <c r="E468" t="b">
        <f>AND(PRE!E468&lt;&gt;"", OR(E$3=FALSE, SUMPRODUCT(--EXACT(E$5:E$17, PRE!E468))&gt;0))</f>
        <v>0</v>
      </c>
      <c r="F468" t="b">
        <f>AND(PRE!F468&lt;&gt;"", OR(F$3=FALSE, SUMPRODUCT(--EXACT(F$5:F$17, PRE!F468))&gt;0))</f>
        <v>0</v>
      </c>
      <c r="G468" t="b">
        <f>AND(PRE!G468&lt;&gt;"", OR(G$3=FALSE, SUMPRODUCT(--EXACT(G$5:G$17, PRE!G468))&gt;0))</f>
        <v>0</v>
      </c>
      <c r="H468" t="b">
        <f>AND(PRE!H468&lt;&gt;"", OR(H$3=FALSE, SUMPRODUCT(--EXACT(H$5:H$17, PRE!H468))&gt;0))</f>
        <v>0</v>
      </c>
      <c r="I468" t="b">
        <f>AND(PRE!I468&lt;&gt;"", OR(I$3=FALSE, SUMPRODUCT(--EXACT(I$5:I$17, PRE!I468))&gt;0))</f>
        <v>0</v>
      </c>
      <c r="J468" t="b">
        <f>AND(PRE!J468&lt;&gt;"", OR(J$3=FALSE, SUMPRODUCT(--EXACT(J$5:J$17, PRE!J468))&gt;0))</f>
        <v>0</v>
      </c>
      <c r="K468" t="b">
        <f>AND(PRE!K468&lt;&gt;"", OR(K$3=FALSE, SUMPRODUCT(--EXACT(K$5:K$17, PRE!K468))&gt;0))</f>
        <v>0</v>
      </c>
    </row>
    <row r="469" spans="1:11" x14ac:dyDescent="0.2">
      <c r="A469" t="b">
        <f>AND(PRE!A469&lt;&gt;"", SUMPRODUCT(--EXACT(PRE!A$18:A$517, PRE!A469))=1)</f>
        <v>0</v>
      </c>
      <c r="B469" t="b">
        <f>AND(PRE!B469&lt;&gt;"", OR(B$3=FALSE, SUMPRODUCT(--EXACT(B$5:B$17, PRE!B469))&gt;0))</f>
        <v>0</v>
      </c>
      <c r="C469" t="b">
        <f>AND(PRE!C469&lt;&gt;"", OR(C$3=FALSE, SUMPRODUCT(--EXACT(C$5:C$17, PRE!C469))&gt;0))</f>
        <v>0</v>
      </c>
      <c r="D469" t="b">
        <f>AND(PRE!D469&lt;&gt;"", OR(D$3=FALSE, SUMPRODUCT(--EXACT(D$5:D$17, PRE!D469))&gt;0))</f>
        <v>0</v>
      </c>
      <c r="E469" t="b">
        <f>AND(PRE!E469&lt;&gt;"", OR(E$3=FALSE, SUMPRODUCT(--EXACT(E$5:E$17, PRE!E469))&gt;0))</f>
        <v>0</v>
      </c>
      <c r="F469" t="b">
        <f>AND(PRE!F469&lt;&gt;"", OR(F$3=FALSE, SUMPRODUCT(--EXACT(F$5:F$17, PRE!F469))&gt;0))</f>
        <v>0</v>
      </c>
      <c r="G469" t="b">
        <f>AND(PRE!G469&lt;&gt;"", OR(G$3=FALSE, SUMPRODUCT(--EXACT(G$5:G$17, PRE!G469))&gt;0))</f>
        <v>0</v>
      </c>
      <c r="H469" t="b">
        <f>AND(PRE!H469&lt;&gt;"", OR(H$3=FALSE, SUMPRODUCT(--EXACT(H$5:H$17, PRE!H469))&gt;0))</f>
        <v>0</v>
      </c>
      <c r="I469" t="b">
        <f>AND(PRE!I469&lt;&gt;"", OR(I$3=FALSE, SUMPRODUCT(--EXACT(I$5:I$17, PRE!I469))&gt;0))</f>
        <v>0</v>
      </c>
      <c r="J469" t="b">
        <f>AND(PRE!J469&lt;&gt;"", OR(J$3=FALSE, SUMPRODUCT(--EXACT(J$5:J$17, PRE!J469))&gt;0))</f>
        <v>0</v>
      </c>
      <c r="K469" t="b">
        <f>AND(PRE!K469&lt;&gt;"", OR(K$3=FALSE, SUMPRODUCT(--EXACT(K$5:K$17, PRE!K469))&gt;0))</f>
        <v>0</v>
      </c>
    </row>
    <row r="470" spans="1:11" x14ac:dyDescent="0.2">
      <c r="A470" t="b">
        <f>AND(PRE!A470&lt;&gt;"", SUMPRODUCT(--EXACT(PRE!A$18:A$517, PRE!A470))=1)</f>
        <v>0</v>
      </c>
      <c r="B470" t="b">
        <f>AND(PRE!B470&lt;&gt;"", OR(B$3=FALSE, SUMPRODUCT(--EXACT(B$5:B$17, PRE!B470))&gt;0))</f>
        <v>0</v>
      </c>
      <c r="C470" t="b">
        <f>AND(PRE!C470&lt;&gt;"", OR(C$3=FALSE, SUMPRODUCT(--EXACT(C$5:C$17, PRE!C470))&gt;0))</f>
        <v>0</v>
      </c>
      <c r="D470" t="b">
        <f>AND(PRE!D470&lt;&gt;"", OR(D$3=FALSE, SUMPRODUCT(--EXACT(D$5:D$17, PRE!D470))&gt;0))</f>
        <v>0</v>
      </c>
      <c r="E470" t="b">
        <f>AND(PRE!E470&lt;&gt;"", OR(E$3=FALSE, SUMPRODUCT(--EXACT(E$5:E$17, PRE!E470))&gt;0))</f>
        <v>0</v>
      </c>
      <c r="F470" t="b">
        <f>AND(PRE!F470&lt;&gt;"", OR(F$3=FALSE, SUMPRODUCT(--EXACT(F$5:F$17, PRE!F470))&gt;0))</f>
        <v>0</v>
      </c>
      <c r="G470" t="b">
        <f>AND(PRE!G470&lt;&gt;"", OR(G$3=FALSE, SUMPRODUCT(--EXACT(G$5:G$17, PRE!G470))&gt;0))</f>
        <v>0</v>
      </c>
      <c r="H470" t="b">
        <f>AND(PRE!H470&lt;&gt;"", OR(H$3=FALSE, SUMPRODUCT(--EXACT(H$5:H$17, PRE!H470))&gt;0))</f>
        <v>0</v>
      </c>
      <c r="I470" t="b">
        <f>AND(PRE!I470&lt;&gt;"", OR(I$3=FALSE, SUMPRODUCT(--EXACT(I$5:I$17, PRE!I470))&gt;0))</f>
        <v>0</v>
      </c>
      <c r="J470" t="b">
        <f>AND(PRE!J470&lt;&gt;"", OR(J$3=FALSE, SUMPRODUCT(--EXACT(J$5:J$17, PRE!J470))&gt;0))</f>
        <v>0</v>
      </c>
      <c r="K470" t="b">
        <f>AND(PRE!K470&lt;&gt;"", OR(K$3=FALSE, SUMPRODUCT(--EXACT(K$5:K$17, PRE!K470))&gt;0))</f>
        <v>0</v>
      </c>
    </row>
    <row r="471" spans="1:11" x14ac:dyDescent="0.2">
      <c r="A471" t="b">
        <f>AND(PRE!A471&lt;&gt;"", SUMPRODUCT(--EXACT(PRE!A$18:A$517, PRE!A471))=1)</f>
        <v>0</v>
      </c>
      <c r="B471" t="b">
        <f>AND(PRE!B471&lt;&gt;"", OR(B$3=FALSE, SUMPRODUCT(--EXACT(B$5:B$17, PRE!B471))&gt;0))</f>
        <v>0</v>
      </c>
      <c r="C471" t="b">
        <f>AND(PRE!C471&lt;&gt;"", OR(C$3=FALSE, SUMPRODUCT(--EXACT(C$5:C$17, PRE!C471))&gt;0))</f>
        <v>0</v>
      </c>
      <c r="D471" t="b">
        <f>AND(PRE!D471&lt;&gt;"", OR(D$3=FALSE, SUMPRODUCT(--EXACT(D$5:D$17, PRE!D471))&gt;0))</f>
        <v>0</v>
      </c>
      <c r="E471" t="b">
        <f>AND(PRE!E471&lt;&gt;"", OR(E$3=FALSE, SUMPRODUCT(--EXACT(E$5:E$17, PRE!E471))&gt;0))</f>
        <v>0</v>
      </c>
      <c r="F471" t="b">
        <f>AND(PRE!F471&lt;&gt;"", OR(F$3=FALSE, SUMPRODUCT(--EXACT(F$5:F$17, PRE!F471))&gt;0))</f>
        <v>0</v>
      </c>
      <c r="G471" t="b">
        <f>AND(PRE!G471&lt;&gt;"", OR(G$3=FALSE, SUMPRODUCT(--EXACT(G$5:G$17, PRE!G471))&gt;0))</f>
        <v>0</v>
      </c>
      <c r="H471" t="b">
        <f>AND(PRE!H471&lt;&gt;"", OR(H$3=FALSE, SUMPRODUCT(--EXACT(H$5:H$17, PRE!H471))&gt;0))</f>
        <v>0</v>
      </c>
      <c r="I471" t="b">
        <f>AND(PRE!I471&lt;&gt;"", OR(I$3=FALSE, SUMPRODUCT(--EXACT(I$5:I$17, PRE!I471))&gt;0))</f>
        <v>0</v>
      </c>
      <c r="J471" t="b">
        <f>AND(PRE!J471&lt;&gt;"", OR(J$3=FALSE, SUMPRODUCT(--EXACT(J$5:J$17, PRE!J471))&gt;0))</f>
        <v>0</v>
      </c>
      <c r="K471" t="b">
        <f>AND(PRE!K471&lt;&gt;"", OR(K$3=FALSE, SUMPRODUCT(--EXACT(K$5:K$17, PRE!K471))&gt;0))</f>
        <v>0</v>
      </c>
    </row>
    <row r="472" spans="1:11" x14ac:dyDescent="0.2">
      <c r="A472" t="b">
        <f>AND(PRE!A472&lt;&gt;"", SUMPRODUCT(--EXACT(PRE!A$18:A$517, PRE!A472))=1)</f>
        <v>0</v>
      </c>
      <c r="B472" t="b">
        <f>AND(PRE!B472&lt;&gt;"", OR(B$3=FALSE, SUMPRODUCT(--EXACT(B$5:B$17, PRE!B472))&gt;0))</f>
        <v>0</v>
      </c>
      <c r="C472" t="b">
        <f>AND(PRE!C472&lt;&gt;"", OR(C$3=FALSE, SUMPRODUCT(--EXACT(C$5:C$17, PRE!C472))&gt;0))</f>
        <v>0</v>
      </c>
      <c r="D472" t="b">
        <f>AND(PRE!D472&lt;&gt;"", OR(D$3=FALSE, SUMPRODUCT(--EXACT(D$5:D$17, PRE!D472))&gt;0))</f>
        <v>0</v>
      </c>
      <c r="E472" t="b">
        <f>AND(PRE!E472&lt;&gt;"", OR(E$3=FALSE, SUMPRODUCT(--EXACT(E$5:E$17, PRE!E472))&gt;0))</f>
        <v>0</v>
      </c>
      <c r="F472" t="b">
        <f>AND(PRE!F472&lt;&gt;"", OR(F$3=FALSE, SUMPRODUCT(--EXACT(F$5:F$17, PRE!F472))&gt;0))</f>
        <v>0</v>
      </c>
      <c r="G472" t="b">
        <f>AND(PRE!G472&lt;&gt;"", OR(G$3=FALSE, SUMPRODUCT(--EXACT(G$5:G$17, PRE!G472))&gt;0))</f>
        <v>0</v>
      </c>
      <c r="H472" t="b">
        <f>AND(PRE!H472&lt;&gt;"", OR(H$3=FALSE, SUMPRODUCT(--EXACT(H$5:H$17, PRE!H472))&gt;0))</f>
        <v>0</v>
      </c>
      <c r="I472" t="b">
        <f>AND(PRE!I472&lt;&gt;"", OR(I$3=FALSE, SUMPRODUCT(--EXACT(I$5:I$17, PRE!I472))&gt;0))</f>
        <v>0</v>
      </c>
      <c r="J472" t="b">
        <f>AND(PRE!J472&lt;&gt;"", OR(J$3=FALSE, SUMPRODUCT(--EXACT(J$5:J$17, PRE!J472))&gt;0))</f>
        <v>0</v>
      </c>
      <c r="K472" t="b">
        <f>AND(PRE!K472&lt;&gt;"", OR(K$3=FALSE, SUMPRODUCT(--EXACT(K$5:K$17, PRE!K472))&gt;0))</f>
        <v>0</v>
      </c>
    </row>
    <row r="473" spans="1:11" x14ac:dyDescent="0.2">
      <c r="A473" t="b">
        <f>AND(PRE!A473&lt;&gt;"", SUMPRODUCT(--EXACT(PRE!A$18:A$517, PRE!A473))=1)</f>
        <v>0</v>
      </c>
      <c r="B473" t="b">
        <f>AND(PRE!B473&lt;&gt;"", OR(B$3=FALSE, SUMPRODUCT(--EXACT(B$5:B$17, PRE!B473))&gt;0))</f>
        <v>0</v>
      </c>
      <c r="C473" t="b">
        <f>AND(PRE!C473&lt;&gt;"", OR(C$3=FALSE, SUMPRODUCT(--EXACT(C$5:C$17, PRE!C473))&gt;0))</f>
        <v>0</v>
      </c>
      <c r="D473" t="b">
        <f>AND(PRE!D473&lt;&gt;"", OR(D$3=FALSE, SUMPRODUCT(--EXACT(D$5:D$17, PRE!D473))&gt;0))</f>
        <v>0</v>
      </c>
      <c r="E473" t="b">
        <f>AND(PRE!E473&lt;&gt;"", OR(E$3=FALSE, SUMPRODUCT(--EXACT(E$5:E$17, PRE!E473))&gt;0))</f>
        <v>0</v>
      </c>
      <c r="F473" t="b">
        <f>AND(PRE!F473&lt;&gt;"", OR(F$3=FALSE, SUMPRODUCT(--EXACT(F$5:F$17, PRE!F473))&gt;0))</f>
        <v>0</v>
      </c>
      <c r="G473" t="b">
        <f>AND(PRE!G473&lt;&gt;"", OR(G$3=FALSE, SUMPRODUCT(--EXACT(G$5:G$17, PRE!G473))&gt;0))</f>
        <v>0</v>
      </c>
      <c r="H473" t="b">
        <f>AND(PRE!H473&lt;&gt;"", OR(H$3=FALSE, SUMPRODUCT(--EXACT(H$5:H$17, PRE!H473))&gt;0))</f>
        <v>0</v>
      </c>
      <c r="I473" t="b">
        <f>AND(PRE!I473&lt;&gt;"", OR(I$3=FALSE, SUMPRODUCT(--EXACT(I$5:I$17, PRE!I473))&gt;0))</f>
        <v>0</v>
      </c>
      <c r="J473" t="b">
        <f>AND(PRE!J473&lt;&gt;"", OR(J$3=FALSE, SUMPRODUCT(--EXACT(J$5:J$17, PRE!J473))&gt;0))</f>
        <v>0</v>
      </c>
      <c r="K473" t="b">
        <f>AND(PRE!K473&lt;&gt;"", OR(K$3=FALSE, SUMPRODUCT(--EXACT(K$5:K$17, PRE!K473))&gt;0))</f>
        <v>0</v>
      </c>
    </row>
    <row r="474" spans="1:11" x14ac:dyDescent="0.2">
      <c r="A474" t="b">
        <f>AND(PRE!A474&lt;&gt;"", SUMPRODUCT(--EXACT(PRE!A$18:A$517, PRE!A474))=1)</f>
        <v>0</v>
      </c>
      <c r="B474" t="b">
        <f>AND(PRE!B474&lt;&gt;"", OR(B$3=FALSE, SUMPRODUCT(--EXACT(B$5:B$17, PRE!B474))&gt;0))</f>
        <v>0</v>
      </c>
      <c r="C474" t="b">
        <f>AND(PRE!C474&lt;&gt;"", OR(C$3=FALSE, SUMPRODUCT(--EXACT(C$5:C$17, PRE!C474))&gt;0))</f>
        <v>0</v>
      </c>
      <c r="D474" t="b">
        <f>AND(PRE!D474&lt;&gt;"", OR(D$3=FALSE, SUMPRODUCT(--EXACT(D$5:D$17, PRE!D474))&gt;0))</f>
        <v>0</v>
      </c>
      <c r="E474" t="b">
        <f>AND(PRE!E474&lt;&gt;"", OR(E$3=FALSE, SUMPRODUCT(--EXACT(E$5:E$17, PRE!E474))&gt;0))</f>
        <v>0</v>
      </c>
      <c r="F474" t="b">
        <f>AND(PRE!F474&lt;&gt;"", OR(F$3=FALSE, SUMPRODUCT(--EXACT(F$5:F$17, PRE!F474))&gt;0))</f>
        <v>0</v>
      </c>
      <c r="G474" t="b">
        <f>AND(PRE!G474&lt;&gt;"", OR(G$3=FALSE, SUMPRODUCT(--EXACT(G$5:G$17, PRE!G474))&gt;0))</f>
        <v>0</v>
      </c>
      <c r="H474" t="b">
        <f>AND(PRE!H474&lt;&gt;"", OR(H$3=FALSE, SUMPRODUCT(--EXACT(H$5:H$17, PRE!H474))&gt;0))</f>
        <v>0</v>
      </c>
      <c r="I474" t="b">
        <f>AND(PRE!I474&lt;&gt;"", OR(I$3=FALSE, SUMPRODUCT(--EXACT(I$5:I$17, PRE!I474))&gt;0))</f>
        <v>0</v>
      </c>
      <c r="J474" t="b">
        <f>AND(PRE!J474&lt;&gt;"", OR(J$3=FALSE, SUMPRODUCT(--EXACT(J$5:J$17, PRE!J474))&gt;0))</f>
        <v>0</v>
      </c>
      <c r="K474" t="b">
        <f>AND(PRE!K474&lt;&gt;"", OR(K$3=FALSE, SUMPRODUCT(--EXACT(K$5:K$17, PRE!K474))&gt;0))</f>
        <v>0</v>
      </c>
    </row>
    <row r="475" spans="1:11" x14ac:dyDescent="0.2">
      <c r="A475" t="b">
        <f>AND(PRE!A475&lt;&gt;"", SUMPRODUCT(--EXACT(PRE!A$18:A$517, PRE!A475))=1)</f>
        <v>0</v>
      </c>
      <c r="B475" t="b">
        <f>AND(PRE!B475&lt;&gt;"", OR(B$3=FALSE, SUMPRODUCT(--EXACT(B$5:B$17, PRE!B475))&gt;0))</f>
        <v>0</v>
      </c>
      <c r="C475" t="b">
        <f>AND(PRE!C475&lt;&gt;"", OR(C$3=FALSE, SUMPRODUCT(--EXACT(C$5:C$17, PRE!C475))&gt;0))</f>
        <v>0</v>
      </c>
      <c r="D475" t="b">
        <f>AND(PRE!D475&lt;&gt;"", OR(D$3=FALSE, SUMPRODUCT(--EXACT(D$5:D$17, PRE!D475))&gt;0))</f>
        <v>0</v>
      </c>
      <c r="E475" t="b">
        <f>AND(PRE!E475&lt;&gt;"", OR(E$3=FALSE, SUMPRODUCT(--EXACT(E$5:E$17, PRE!E475))&gt;0))</f>
        <v>0</v>
      </c>
      <c r="F475" t="b">
        <f>AND(PRE!F475&lt;&gt;"", OR(F$3=FALSE, SUMPRODUCT(--EXACT(F$5:F$17, PRE!F475))&gt;0))</f>
        <v>0</v>
      </c>
      <c r="G475" t="b">
        <f>AND(PRE!G475&lt;&gt;"", OR(G$3=FALSE, SUMPRODUCT(--EXACT(G$5:G$17, PRE!G475))&gt;0))</f>
        <v>0</v>
      </c>
      <c r="H475" t="b">
        <f>AND(PRE!H475&lt;&gt;"", OR(H$3=FALSE, SUMPRODUCT(--EXACT(H$5:H$17, PRE!H475))&gt;0))</f>
        <v>0</v>
      </c>
      <c r="I475" t="b">
        <f>AND(PRE!I475&lt;&gt;"", OR(I$3=FALSE, SUMPRODUCT(--EXACT(I$5:I$17, PRE!I475))&gt;0))</f>
        <v>0</v>
      </c>
      <c r="J475" t="b">
        <f>AND(PRE!J475&lt;&gt;"", OR(J$3=FALSE, SUMPRODUCT(--EXACT(J$5:J$17, PRE!J475))&gt;0))</f>
        <v>0</v>
      </c>
      <c r="K475" t="b">
        <f>AND(PRE!K475&lt;&gt;"", OR(K$3=FALSE, SUMPRODUCT(--EXACT(K$5:K$17, PRE!K475))&gt;0))</f>
        <v>0</v>
      </c>
    </row>
    <row r="476" spans="1:11" x14ac:dyDescent="0.2">
      <c r="A476" t="b">
        <f>AND(PRE!A476&lt;&gt;"", SUMPRODUCT(--EXACT(PRE!A$18:A$517, PRE!A476))=1)</f>
        <v>0</v>
      </c>
      <c r="B476" t="b">
        <f>AND(PRE!B476&lt;&gt;"", OR(B$3=FALSE, SUMPRODUCT(--EXACT(B$5:B$17, PRE!B476))&gt;0))</f>
        <v>0</v>
      </c>
      <c r="C476" t="b">
        <f>AND(PRE!C476&lt;&gt;"", OR(C$3=FALSE, SUMPRODUCT(--EXACT(C$5:C$17, PRE!C476))&gt;0))</f>
        <v>0</v>
      </c>
      <c r="D476" t="b">
        <f>AND(PRE!D476&lt;&gt;"", OR(D$3=FALSE, SUMPRODUCT(--EXACT(D$5:D$17, PRE!D476))&gt;0))</f>
        <v>0</v>
      </c>
      <c r="E476" t="b">
        <f>AND(PRE!E476&lt;&gt;"", OR(E$3=FALSE, SUMPRODUCT(--EXACT(E$5:E$17, PRE!E476))&gt;0))</f>
        <v>0</v>
      </c>
      <c r="F476" t="b">
        <f>AND(PRE!F476&lt;&gt;"", OR(F$3=FALSE, SUMPRODUCT(--EXACT(F$5:F$17, PRE!F476))&gt;0))</f>
        <v>0</v>
      </c>
      <c r="G476" t="b">
        <f>AND(PRE!G476&lt;&gt;"", OR(G$3=FALSE, SUMPRODUCT(--EXACT(G$5:G$17, PRE!G476))&gt;0))</f>
        <v>0</v>
      </c>
      <c r="H476" t="b">
        <f>AND(PRE!H476&lt;&gt;"", OR(H$3=FALSE, SUMPRODUCT(--EXACT(H$5:H$17, PRE!H476))&gt;0))</f>
        <v>0</v>
      </c>
      <c r="I476" t="b">
        <f>AND(PRE!I476&lt;&gt;"", OR(I$3=FALSE, SUMPRODUCT(--EXACT(I$5:I$17, PRE!I476))&gt;0))</f>
        <v>0</v>
      </c>
      <c r="J476" t="b">
        <f>AND(PRE!J476&lt;&gt;"", OR(J$3=FALSE, SUMPRODUCT(--EXACT(J$5:J$17, PRE!J476))&gt;0))</f>
        <v>0</v>
      </c>
      <c r="K476" t="b">
        <f>AND(PRE!K476&lt;&gt;"", OR(K$3=FALSE, SUMPRODUCT(--EXACT(K$5:K$17, PRE!K476))&gt;0))</f>
        <v>0</v>
      </c>
    </row>
    <row r="477" spans="1:11" x14ac:dyDescent="0.2">
      <c r="A477" t="b">
        <f>AND(PRE!A477&lt;&gt;"", SUMPRODUCT(--EXACT(PRE!A$18:A$517, PRE!A477))=1)</f>
        <v>0</v>
      </c>
      <c r="B477" t="b">
        <f>AND(PRE!B477&lt;&gt;"", OR(B$3=FALSE, SUMPRODUCT(--EXACT(B$5:B$17, PRE!B477))&gt;0))</f>
        <v>0</v>
      </c>
      <c r="C477" t="b">
        <f>AND(PRE!C477&lt;&gt;"", OR(C$3=FALSE, SUMPRODUCT(--EXACT(C$5:C$17, PRE!C477))&gt;0))</f>
        <v>0</v>
      </c>
      <c r="D477" t="b">
        <f>AND(PRE!D477&lt;&gt;"", OR(D$3=FALSE, SUMPRODUCT(--EXACT(D$5:D$17, PRE!D477))&gt;0))</f>
        <v>0</v>
      </c>
      <c r="E477" t="b">
        <f>AND(PRE!E477&lt;&gt;"", OR(E$3=FALSE, SUMPRODUCT(--EXACT(E$5:E$17, PRE!E477))&gt;0))</f>
        <v>0</v>
      </c>
      <c r="F477" t="b">
        <f>AND(PRE!F477&lt;&gt;"", OR(F$3=FALSE, SUMPRODUCT(--EXACT(F$5:F$17, PRE!F477))&gt;0))</f>
        <v>0</v>
      </c>
      <c r="G477" t="b">
        <f>AND(PRE!G477&lt;&gt;"", OR(G$3=FALSE, SUMPRODUCT(--EXACT(G$5:G$17, PRE!G477))&gt;0))</f>
        <v>0</v>
      </c>
      <c r="H477" t="b">
        <f>AND(PRE!H477&lt;&gt;"", OR(H$3=FALSE, SUMPRODUCT(--EXACT(H$5:H$17, PRE!H477))&gt;0))</f>
        <v>0</v>
      </c>
      <c r="I477" t="b">
        <f>AND(PRE!I477&lt;&gt;"", OR(I$3=FALSE, SUMPRODUCT(--EXACT(I$5:I$17, PRE!I477))&gt;0))</f>
        <v>0</v>
      </c>
      <c r="J477" t="b">
        <f>AND(PRE!J477&lt;&gt;"", OR(J$3=FALSE, SUMPRODUCT(--EXACT(J$5:J$17, PRE!J477))&gt;0))</f>
        <v>0</v>
      </c>
      <c r="K477" t="b">
        <f>AND(PRE!K477&lt;&gt;"", OR(K$3=FALSE, SUMPRODUCT(--EXACT(K$5:K$17, PRE!K477))&gt;0))</f>
        <v>0</v>
      </c>
    </row>
    <row r="478" spans="1:11" x14ac:dyDescent="0.2">
      <c r="A478" t="b">
        <f>AND(PRE!A478&lt;&gt;"", SUMPRODUCT(--EXACT(PRE!A$18:A$517, PRE!A478))=1)</f>
        <v>0</v>
      </c>
      <c r="B478" t="b">
        <f>AND(PRE!B478&lt;&gt;"", OR(B$3=FALSE, SUMPRODUCT(--EXACT(B$5:B$17, PRE!B478))&gt;0))</f>
        <v>0</v>
      </c>
      <c r="C478" t="b">
        <f>AND(PRE!C478&lt;&gt;"", OR(C$3=FALSE, SUMPRODUCT(--EXACT(C$5:C$17, PRE!C478))&gt;0))</f>
        <v>0</v>
      </c>
      <c r="D478" t="b">
        <f>AND(PRE!D478&lt;&gt;"", OR(D$3=FALSE, SUMPRODUCT(--EXACT(D$5:D$17, PRE!D478))&gt;0))</f>
        <v>0</v>
      </c>
      <c r="E478" t="b">
        <f>AND(PRE!E478&lt;&gt;"", OR(E$3=FALSE, SUMPRODUCT(--EXACT(E$5:E$17, PRE!E478))&gt;0))</f>
        <v>0</v>
      </c>
      <c r="F478" t="b">
        <f>AND(PRE!F478&lt;&gt;"", OR(F$3=FALSE, SUMPRODUCT(--EXACT(F$5:F$17, PRE!F478))&gt;0))</f>
        <v>0</v>
      </c>
      <c r="G478" t="b">
        <f>AND(PRE!G478&lt;&gt;"", OR(G$3=FALSE, SUMPRODUCT(--EXACT(G$5:G$17, PRE!G478))&gt;0))</f>
        <v>0</v>
      </c>
      <c r="H478" t="b">
        <f>AND(PRE!H478&lt;&gt;"", OR(H$3=FALSE, SUMPRODUCT(--EXACT(H$5:H$17, PRE!H478))&gt;0))</f>
        <v>0</v>
      </c>
      <c r="I478" t="b">
        <f>AND(PRE!I478&lt;&gt;"", OR(I$3=FALSE, SUMPRODUCT(--EXACT(I$5:I$17, PRE!I478))&gt;0))</f>
        <v>0</v>
      </c>
      <c r="J478" t="b">
        <f>AND(PRE!J478&lt;&gt;"", OR(J$3=FALSE, SUMPRODUCT(--EXACT(J$5:J$17, PRE!J478))&gt;0))</f>
        <v>0</v>
      </c>
      <c r="K478" t="b">
        <f>AND(PRE!K478&lt;&gt;"", OR(K$3=FALSE, SUMPRODUCT(--EXACT(K$5:K$17, PRE!K478))&gt;0))</f>
        <v>0</v>
      </c>
    </row>
    <row r="479" spans="1:11" x14ac:dyDescent="0.2">
      <c r="A479" t="b">
        <f>AND(PRE!A479&lt;&gt;"", SUMPRODUCT(--EXACT(PRE!A$18:A$517, PRE!A479))=1)</f>
        <v>0</v>
      </c>
      <c r="B479" t="b">
        <f>AND(PRE!B479&lt;&gt;"", OR(B$3=FALSE, SUMPRODUCT(--EXACT(B$5:B$17, PRE!B479))&gt;0))</f>
        <v>0</v>
      </c>
      <c r="C479" t="b">
        <f>AND(PRE!C479&lt;&gt;"", OR(C$3=FALSE, SUMPRODUCT(--EXACT(C$5:C$17, PRE!C479))&gt;0))</f>
        <v>0</v>
      </c>
      <c r="D479" t="b">
        <f>AND(PRE!D479&lt;&gt;"", OR(D$3=FALSE, SUMPRODUCT(--EXACT(D$5:D$17, PRE!D479))&gt;0))</f>
        <v>0</v>
      </c>
      <c r="E479" t="b">
        <f>AND(PRE!E479&lt;&gt;"", OR(E$3=FALSE, SUMPRODUCT(--EXACT(E$5:E$17, PRE!E479))&gt;0))</f>
        <v>0</v>
      </c>
      <c r="F479" t="b">
        <f>AND(PRE!F479&lt;&gt;"", OR(F$3=FALSE, SUMPRODUCT(--EXACT(F$5:F$17, PRE!F479))&gt;0))</f>
        <v>0</v>
      </c>
      <c r="G479" t="b">
        <f>AND(PRE!G479&lt;&gt;"", OR(G$3=FALSE, SUMPRODUCT(--EXACT(G$5:G$17, PRE!G479))&gt;0))</f>
        <v>0</v>
      </c>
      <c r="H479" t="b">
        <f>AND(PRE!H479&lt;&gt;"", OR(H$3=FALSE, SUMPRODUCT(--EXACT(H$5:H$17, PRE!H479))&gt;0))</f>
        <v>0</v>
      </c>
      <c r="I479" t="b">
        <f>AND(PRE!I479&lt;&gt;"", OR(I$3=FALSE, SUMPRODUCT(--EXACT(I$5:I$17, PRE!I479))&gt;0))</f>
        <v>0</v>
      </c>
      <c r="J479" t="b">
        <f>AND(PRE!J479&lt;&gt;"", OR(J$3=FALSE, SUMPRODUCT(--EXACT(J$5:J$17, PRE!J479))&gt;0))</f>
        <v>0</v>
      </c>
      <c r="K479" t="b">
        <f>AND(PRE!K479&lt;&gt;"", OR(K$3=FALSE, SUMPRODUCT(--EXACT(K$5:K$17, PRE!K479))&gt;0))</f>
        <v>0</v>
      </c>
    </row>
    <row r="480" spans="1:11" x14ac:dyDescent="0.2">
      <c r="A480" t="b">
        <f>AND(PRE!A480&lt;&gt;"", SUMPRODUCT(--EXACT(PRE!A$18:A$517, PRE!A480))=1)</f>
        <v>0</v>
      </c>
      <c r="B480" t="b">
        <f>AND(PRE!B480&lt;&gt;"", OR(B$3=FALSE, SUMPRODUCT(--EXACT(B$5:B$17, PRE!B480))&gt;0))</f>
        <v>0</v>
      </c>
      <c r="C480" t="b">
        <f>AND(PRE!C480&lt;&gt;"", OR(C$3=FALSE, SUMPRODUCT(--EXACT(C$5:C$17, PRE!C480))&gt;0))</f>
        <v>0</v>
      </c>
      <c r="D480" t="b">
        <f>AND(PRE!D480&lt;&gt;"", OR(D$3=FALSE, SUMPRODUCT(--EXACT(D$5:D$17, PRE!D480))&gt;0))</f>
        <v>0</v>
      </c>
      <c r="E480" t="b">
        <f>AND(PRE!E480&lt;&gt;"", OR(E$3=FALSE, SUMPRODUCT(--EXACT(E$5:E$17, PRE!E480))&gt;0))</f>
        <v>0</v>
      </c>
      <c r="F480" t="b">
        <f>AND(PRE!F480&lt;&gt;"", OR(F$3=FALSE, SUMPRODUCT(--EXACT(F$5:F$17, PRE!F480))&gt;0))</f>
        <v>0</v>
      </c>
      <c r="G480" t="b">
        <f>AND(PRE!G480&lt;&gt;"", OR(G$3=FALSE, SUMPRODUCT(--EXACT(G$5:G$17, PRE!G480))&gt;0))</f>
        <v>0</v>
      </c>
      <c r="H480" t="b">
        <f>AND(PRE!H480&lt;&gt;"", OR(H$3=FALSE, SUMPRODUCT(--EXACT(H$5:H$17, PRE!H480))&gt;0))</f>
        <v>0</v>
      </c>
      <c r="I480" t="b">
        <f>AND(PRE!I480&lt;&gt;"", OR(I$3=FALSE, SUMPRODUCT(--EXACT(I$5:I$17, PRE!I480))&gt;0))</f>
        <v>0</v>
      </c>
      <c r="J480" t="b">
        <f>AND(PRE!J480&lt;&gt;"", OR(J$3=FALSE, SUMPRODUCT(--EXACT(J$5:J$17, PRE!J480))&gt;0))</f>
        <v>0</v>
      </c>
      <c r="K480" t="b">
        <f>AND(PRE!K480&lt;&gt;"", OR(K$3=FALSE, SUMPRODUCT(--EXACT(K$5:K$17, PRE!K480))&gt;0))</f>
        <v>0</v>
      </c>
    </row>
    <row r="481" spans="1:11" x14ac:dyDescent="0.2">
      <c r="A481" t="b">
        <f>AND(PRE!A481&lt;&gt;"", SUMPRODUCT(--EXACT(PRE!A$18:A$517, PRE!A481))=1)</f>
        <v>0</v>
      </c>
      <c r="B481" t="b">
        <f>AND(PRE!B481&lt;&gt;"", OR(B$3=FALSE, SUMPRODUCT(--EXACT(B$5:B$17, PRE!B481))&gt;0))</f>
        <v>0</v>
      </c>
      <c r="C481" t="b">
        <f>AND(PRE!C481&lt;&gt;"", OR(C$3=FALSE, SUMPRODUCT(--EXACT(C$5:C$17, PRE!C481))&gt;0))</f>
        <v>0</v>
      </c>
      <c r="D481" t="b">
        <f>AND(PRE!D481&lt;&gt;"", OR(D$3=FALSE, SUMPRODUCT(--EXACT(D$5:D$17, PRE!D481))&gt;0))</f>
        <v>0</v>
      </c>
      <c r="E481" t="b">
        <f>AND(PRE!E481&lt;&gt;"", OR(E$3=FALSE, SUMPRODUCT(--EXACT(E$5:E$17, PRE!E481))&gt;0))</f>
        <v>0</v>
      </c>
      <c r="F481" t="b">
        <f>AND(PRE!F481&lt;&gt;"", OR(F$3=FALSE, SUMPRODUCT(--EXACT(F$5:F$17, PRE!F481))&gt;0))</f>
        <v>0</v>
      </c>
      <c r="G481" t="b">
        <f>AND(PRE!G481&lt;&gt;"", OR(G$3=FALSE, SUMPRODUCT(--EXACT(G$5:G$17, PRE!G481))&gt;0))</f>
        <v>0</v>
      </c>
      <c r="H481" t="b">
        <f>AND(PRE!H481&lt;&gt;"", OR(H$3=FALSE, SUMPRODUCT(--EXACT(H$5:H$17, PRE!H481))&gt;0))</f>
        <v>0</v>
      </c>
      <c r="I481" t="b">
        <f>AND(PRE!I481&lt;&gt;"", OR(I$3=FALSE, SUMPRODUCT(--EXACT(I$5:I$17, PRE!I481))&gt;0))</f>
        <v>0</v>
      </c>
      <c r="J481" t="b">
        <f>AND(PRE!J481&lt;&gt;"", OR(J$3=FALSE, SUMPRODUCT(--EXACT(J$5:J$17, PRE!J481))&gt;0))</f>
        <v>0</v>
      </c>
      <c r="K481" t="b">
        <f>AND(PRE!K481&lt;&gt;"", OR(K$3=FALSE, SUMPRODUCT(--EXACT(K$5:K$17, PRE!K481))&gt;0))</f>
        <v>0</v>
      </c>
    </row>
    <row r="482" spans="1:11" x14ac:dyDescent="0.2">
      <c r="A482" t="b">
        <f>AND(PRE!A482&lt;&gt;"", SUMPRODUCT(--EXACT(PRE!A$18:A$517, PRE!A482))=1)</f>
        <v>0</v>
      </c>
      <c r="B482" t="b">
        <f>AND(PRE!B482&lt;&gt;"", OR(B$3=FALSE, SUMPRODUCT(--EXACT(B$5:B$17, PRE!B482))&gt;0))</f>
        <v>0</v>
      </c>
      <c r="C482" t="b">
        <f>AND(PRE!C482&lt;&gt;"", OR(C$3=FALSE, SUMPRODUCT(--EXACT(C$5:C$17, PRE!C482))&gt;0))</f>
        <v>0</v>
      </c>
      <c r="D482" t="b">
        <f>AND(PRE!D482&lt;&gt;"", OR(D$3=FALSE, SUMPRODUCT(--EXACT(D$5:D$17, PRE!D482))&gt;0))</f>
        <v>0</v>
      </c>
      <c r="E482" t="b">
        <f>AND(PRE!E482&lt;&gt;"", OR(E$3=FALSE, SUMPRODUCT(--EXACT(E$5:E$17, PRE!E482))&gt;0))</f>
        <v>0</v>
      </c>
      <c r="F482" t="b">
        <f>AND(PRE!F482&lt;&gt;"", OR(F$3=FALSE, SUMPRODUCT(--EXACT(F$5:F$17, PRE!F482))&gt;0))</f>
        <v>0</v>
      </c>
      <c r="G482" t="b">
        <f>AND(PRE!G482&lt;&gt;"", OR(G$3=FALSE, SUMPRODUCT(--EXACT(G$5:G$17, PRE!G482))&gt;0))</f>
        <v>0</v>
      </c>
      <c r="H482" t="b">
        <f>AND(PRE!H482&lt;&gt;"", OR(H$3=FALSE, SUMPRODUCT(--EXACT(H$5:H$17, PRE!H482))&gt;0))</f>
        <v>0</v>
      </c>
      <c r="I482" t="b">
        <f>AND(PRE!I482&lt;&gt;"", OR(I$3=FALSE, SUMPRODUCT(--EXACT(I$5:I$17, PRE!I482))&gt;0))</f>
        <v>0</v>
      </c>
      <c r="J482" t="b">
        <f>AND(PRE!J482&lt;&gt;"", OR(J$3=FALSE, SUMPRODUCT(--EXACT(J$5:J$17, PRE!J482))&gt;0))</f>
        <v>0</v>
      </c>
      <c r="K482" t="b">
        <f>AND(PRE!K482&lt;&gt;"", OR(K$3=FALSE, SUMPRODUCT(--EXACT(K$5:K$17, PRE!K482))&gt;0))</f>
        <v>0</v>
      </c>
    </row>
    <row r="483" spans="1:11" x14ac:dyDescent="0.2">
      <c r="A483" t="b">
        <f>AND(PRE!A483&lt;&gt;"", SUMPRODUCT(--EXACT(PRE!A$18:A$517, PRE!A483))=1)</f>
        <v>0</v>
      </c>
      <c r="B483" t="b">
        <f>AND(PRE!B483&lt;&gt;"", OR(B$3=FALSE, SUMPRODUCT(--EXACT(B$5:B$17, PRE!B483))&gt;0))</f>
        <v>0</v>
      </c>
      <c r="C483" t="b">
        <f>AND(PRE!C483&lt;&gt;"", OR(C$3=FALSE, SUMPRODUCT(--EXACT(C$5:C$17, PRE!C483))&gt;0))</f>
        <v>0</v>
      </c>
      <c r="D483" t="b">
        <f>AND(PRE!D483&lt;&gt;"", OR(D$3=FALSE, SUMPRODUCT(--EXACT(D$5:D$17, PRE!D483))&gt;0))</f>
        <v>0</v>
      </c>
      <c r="E483" t="b">
        <f>AND(PRE!E483&lt;&gt;"", OR(E$3=FALSE, SUMPRODUCT(--EXACT(E$5:E$17, PRE!E483))&gt;0))</f>
        <v>0</v>
      </c>
      <c r="F483" t="b">
        <f>AND(PRE!F483&lt;&gt;"", OR(F$3=FALSE, SUMPRODUCT(--EXACT(F$5:F$17, PRE!F483))&gt;0))</f>
        <v>0</v>
      </c>
      <c r="G483" t="b">
        <f>AND(PRE!G483&lt;&gt;"", OR(G$3=FALSE, SUMPRODUCT(--EXACT(G$5:G$17, PRE!G483))&gt;0))</f>
        <v>0</v>
      </c>
      <c r="H483" t="b">
        <f>AND(PRE!H483&lt;&gt;"", OR(H$3=FALSE, SUMPRODUCT(--EXACT(H$5:H$17, PRE!H483))&gt;0))</f>
        <v>0</v>
      </c>
      <c r="I483" t="b">
        <f>AND(PRE!I483&lt;&gt;"", OR(I$3=FALSE, SUMPRODUCT(--EXACT(I$5:I$17, PRE!I483))&gt;0))</f>
        <v>0</v>
      </c>
      <c r="J483" t="b">
        <f>AND(PRE!J483&lt;&gt;"", OR(J$3=FALSE, SUMPRODUCT(--EXACT(J$5:J$17, PRE!J483))&gt;0))</f>
        <v>0</v>
      </c>
      <c r="K483" t="b">
        <f>AND(PRE!K483&lt;&gt;"", OR(K$3=FALSE, SUMPRODUCT(--EXACT(K$5:K$17, PRE!K483))&gt;0))</f>
        <v>0</v>
      </c>
    </row>
    <row r="484" spans="1:11" x14ac:dyDescent="0.2">
      <c r="A484" t="b">
        <f>AND(PRE!A484&lt;&gt;"", SUMPRODUCT(--EXACT(PRE!A$18:A$517, PRE!A484))=1)</f>
        <v>0</v>
      </c>
      <c r="B484" t="b">
        <f>AND(PRE!B484&lt;&gt;"", OR(B$3=FALSE, SUMPRODUCT(--EXACT(B$5:B$17, PRE!B484))&gt;0))</f>
        <v>0</v>
      </c>
      <c r="C484" t="b">
        <f>AND(PRE!C484&lt;&gt;"", OR(C$3=FALSE, SUMPRODUCT(--EXACT(C$5:C$17, PRE!C484))&gt;0))</f>
        <v>0</v>
      </c>
      <c r="D484" t="b">
        <f>AND(PRE!D484&lt;&gt;"", OR(D$3=FALSE, SUMPRODUCT(--EXACT(D$5:D$17, PRE!D484))&gt;0))</f>
        <v>0</v>
      </c>
      <c r="E484" t="b">
        <f>AND(PRE!E484&lt;&gt;"", OR(E$3=FALSE, SUMPRODUCT(--EXACT(E$5:E$17, PRE!E484))&gt;0))</f>
        <v>0</v>
      </c>
      <c r="F484" t="b">
        <f>AND(PRE!F484&lt;&gt;"", OR(F$3=FALSE, SUMPRODUCT(--EXACT(F$5:F$17, PRE!F484))&gt;0))</f>
        <v>0</v>
      </c>
      <c r="G484" t="b">
        <f>AND(PRE!G484&lt;&gt;"", OR(G$3=FALSE, SUMPRODUCT(--EXACT(G$5:G$17, PRE!G484))&gt;0))</f>
        <v>0</v>
      </c>
      <c r="H484" t="b">
        <f>AND(PRE!H484&lt;&gt;"", OR(H$3=FALSE, SUMPRODUCT(--EXACT(H$5:H$17, PRE!H484))&gt;0))</f>
        <v>0</v>
      </c>
      <c r="I484" t="b">
        <f>AND(PRE!I484&lt;&gt;"", OR(I$3=FALSE, SUMPRODUCT(--EXACT(I$5:I$17, PRE!I484))&gt;0))</f>
        <v>0</v>
      </c>
      <c r="J484" t="b">
        <f>AND(PRE!J484&lt;&gt;"", OR(J$3=FALSE, SUMPRODUCT(--EXACT(J$5:J$17, PRE!J484))&gt;0))</f>
        <v>0</v>
      </c>
      <c r="K484" t="b">
        <f>AND(PRE!K484&lt;&gt;"", OR(K$3=FALSE, SUMPRODUCT(--EXACT(K$5:K$17, PRE!K484))&gt;0))</f>
        <v>0</v>
      </c>
    </row>
    <row r="485" spans="1:11" x14ac:dyDescent="0.2">
      <c r="A485" t="b">
        <f>AND(PRE!A485&lt;&gt;"", SUMPRODUCT(--EXACT(PRE!A$18:A$517, PRE!A485))=1)</f>
        <v>0</v>
      </c>
      <c r="B485" t="b">
        <f>AND(PRE!B485&lt;&gt;"", OR(B$3=FALSE, SUMPRODUCT(--EXACT(B$5:B$17, PRE!B485))&gt;0))</f>
        <v>0</v>
      </c>
      <c r="C485" t="b">
        <f>AND(PRE!C485&lt;&gt;"", OR(C$3=FALSE, SUMPRODUCT(--EXACT(C$5:C$17, PRE!C485))&gt;0))</f>
        <v>0</v>
      </c>
      <c r="D485" t="b">
        <f>AND(PRE!D485&lt;&gt;"", OR(D$3=FALSE, SUMPRODUCT(--EXACT(D$5:D$17, PRE!D485))&gt;0))</f>
        <v>0</v>
      </c>
      <c r="E485" t="b">
        <f>AND(PRE!E485&lt;&gt;"", OR(E$3=FALSE, SUMPRODUCT(--EXACT(E$5:E$17, PRE!E485))&gt;0))</f>
        <v>0</v>
      </c>
      <c r="F485" t="b">
        <f>AND(PRE!F485&lt;&gt;"", OR(F$3=FALSE, SUMPRODUCT(--EXACT(F$5:F$17, PRE!F485))&gt;0))</f>
        <v>0</v>
      </c>
      <c r="G485" t="b">
        <f>AND(PRE!G485&lt;&gt;"", OR(G$3=FALSE, SUMPRODUCT(--EXACT(G$5:G$17, PRE!G485))&gt;0))</f>
        <v>0</v>
      </c>
      <c r="H485" t="b">
        <f>AND(PRE!H485&lt;&gt;"", OR(H$3=FALSE, SUMPRODUCT(--EXACT(H$5:H$17, PRE!H485))&gt;0))</f>
        <v>0</v>
      </c>
      <c r="I485" t="b">
        <f>AND(PRE!I485&lt;&gt;"", OR(I$3=FALSE, SUMPRODUCT(--EXACT(I$5:I$17, PRE!I485))&gt;0))</f>
        <v>0</v>
      </c>
      <c r="J485" t="b">
        <f>AND(PRE!J485&lt;&gt;"", OR(J$3=FALSE, SUMPRODUCT(--EXACT(J$5:J$17, PRE!J485))&gt;0))</f>
        <v>0</v>
      </c>
      <c r="K485" t="b">
        <f>AND(PRE!K485&lt;&gt;"", OR(K$3=FALSE, SUMPRODUCT(--EXACT(K$5:K$17, PRE!K485))&gt;0))</f>
        <v>0</v>
      </c>
    </row>
    <row r="486" spans="1:11" x14ac:dyDescent="0.2">
      <c r="A486" t="b">
        <f>AND(PRE!A486&lt;&gt;"", SUMPRODUCT(--EXACT(PRE!A$18:A$517, PRE!A486))=1)</f>
        <v>0</v>
      </c>
      <c r="B486" t="b">
        <f>AND(PRE!B486&lt;&gt;"", OR(B$3=FALSE, SUMPRODUCT(--EXACT(B$5:B$17, PRE!B486))&gt;0))</f>
        <v>0</v>
      </c>
      <c r="C486" t="b">
        <f>AND(PRE!C486&lt;&gt;"", OR(C$3=FALSE, SUMPRODUCT(--EXACT(C$5:C$17, PRE!C486))&gt;0))</f>
        <v>0</v>
      </c>
      <c r="D486" t="b">
        <f>AND(PRE!D486&lt;&gt;"", OR(D$3=FALSE, SUMPRODUCT(--EXACT(D$5:D$17, PRE!D486))&gt;0))</f>
        <v>0</v>
      </c>
      <c r="E486" t="b">
        <f>AND(PRE!E486&lt;&gt;"", OR(E$3=FALSE, SUMPRODUCT(--EXACT(E$5:E$17, PRE!E486))&gt;0))</f>
        <v>0</v>
      </c>
      <c r="F486" t="b">
        <f>AND(PRE!F486&lt;&gt;"", OR(F$3=FALSE, SUMPRODUCT(--EXACT(F$5:F$17, PRE!F486))&gt;0))</f>
        <v>0</v>
      </c>
      <c r="G486" t="b">
        <f>AND(PRE!G486&lt;&gt;"", OR(G$3=FALSE, SUMPRODUCT(--EXACT(G$5:G$17, PRE!G486))&gt;0))</f>
        <v>0</v>
      </c>
      <c r="H486" t="b">
        <f>AND(PRE!H486&lt;&gt;"", OR(H$3=FALSE, SUMPRODUCT(--EXACT(H$5:H$17, PRE!H486))&gt;0))</f>
        <v>0</v>
      </c>
      <c r="I486" t="b">
        <f>AND(PRE!I486&lt;&gt;"", OR(I$3=FALSE, SUMPRODUCT(--EXACT(I$5:I$17, PRE!I486))&gt;0))</f>
        <v>0</v>
      </c>
      <c r="J486" t="b">
        <f>AND(PRE!J486&lt;&gt;"", OR(J$3=FALSE, SUMPRODUCT(--EXACT(J$5:J$17, PRE!J486))&gt;0))</f>
        <v>0</v>
      </c>
      <c r="K486" t="b">
        <f>AND(PRE!K486&lt;&gt;"", OR(K$3=FALSE, SUMPRODUCT(--EXACT(K$5:K$17, PRE!K486))&gt;0))</f>
        <v>0</v>
      </c>
    </row>
    <row r="487" spans="1:11" x14ac:dyDescent="0.2">
      <c r="A487" t="b">
        <f>AND(PRE!A487&lt;&gt;"", SUMPRODUCT(--EXACT(PRE!A$18:A$517, PRE!A487))=1)</f>
        <v>0</v>
      </c>
      <c r="B487" t="b">
        <f>AND(PRE!B487&lt;&gt;"", OR(B$3=FALSE, SUMPRODUCT(--EXACT(B$5:B$17, PRE!B487))&gt;0))</f>
        <v>0</v>
      </c>
      <c r="C487" t="b">
        <f>AND(PRE!C487&lt;&gt;"", OR(C$3=FALSE, SUMPRODUCT(--EXACT(C$5:C$17, PRE!C487))&gt;0))</f>
        <v>0</v>
      </c>
      <c r="D487" t="b">
        <f>AND(PRE!D487&lt;&gt;"", OR(D$3=FALSE, SUMPRODUCT(--EXACT(D$5:D$17, PRE!D487))&gt;0))</f>
        <v>0</v>
      </c>
      <c r="E487" t="b">
        <f>AND(PRE!E487&lt;&gt;"", OR(E$3=FALSE, SUMPRODUCT(--EXACT(E$5:E$17, PRE!E487))&gt;0))</f>
        <v>0</v>
      </c>
      <c r="F487" t="b">
        <f>AND(PRE!F487&lt;&gt;"", OR(F$3=FALSE, SUMPRODUCT(--EXACT(F$5:F$17, PRE!F487))&gt;0))</f>
        <v>0</v>
      </c>
      <c r="G487" t="b">
        <f>AND(PRE!G487&lt;&gt;"", OR(G$3=FALSE, SUMPRODUCT(--EXACT(G$5:G$17, PRE!G487))&gt;0))</f>
        <v>0</v>
      </c>
      <c r="H487" t="b">
        <f>AND(PRE!H487&lt;&gt;"", OR(H$3=FALSE, SUMPRODUCT(--EXACT(H$5:H$17, PRE!H487))&gt;0))</f>
        <v>0</v>
      </c>
      <c r="I487" t="b">
        <f>AND(PRE!I487&lt;&gt;"", OR(I$3=FALSE, SUMPRODUCT(--EXACT(I$5:I$17, PRE!I487))&gt;0))</f>
        <v>0</v>
      </c>
      <c r="J487" t="b">
        <f>AND(PRE!J487&lt;&gt;"", OR(J$3=FALSE, SUMPRODUCT(--EXACT(J$5:J$17, PRE!J487))&gt;0))</f>
        <v>0</v>
      </c>
      <c r="K487" t="b">
        <f>AND(PRE!K487&lt;&gt;"", OR(K$3=FALSE, SUMPRODUCT(--EXACT(K$5:K$17, PRE!K487))&gt;0))</f>
        <v>0</v>
      </c>
    </row>
    <row r="488" spans="1:11" x14ac:dyDescent="0.2">
      <c r="A488" t="b">
        <f>AND(PRE!A488&lt;&gt;"", SUMPRODUCT(--EXACT(PRE!A$18:A$517, PRE!A488))=1)</f>
        <v>0</v>
      </c>
      <c r="B488" t="b">
        <f>AND(PRE!B488&lt;&gt;"", OR(B$3=FALSE, SUMPRODUCT(--EXACT(B$5:B$17, PRE!B488))&gt;0))</f>
        <v>0</v>
      </c>
      <c r="C488" t="b">
        <f>AND(PRE!C488&lt;&gt;"", OR(C$3=FALSE, SUMPRODUCT(--EXACT(C$5:C$17, PRE!C488))&gt;0))</f>
        <v>0</v>
      </c>
      <c r="D488" t="b">
        <f>AND(PRE!D488&lt;&gt;"", OR(D$3=FALSE, SUMPRODUCT(--EXACT(D$5:D$17, PRE!D488))&gt;0))</f>
        <v>0</v>
      </c>
      <c r="E488" t="b">
        <f>AND(PRE!E488&lt;&gt;"", OR(E$3=FALSE, SUMPRODUCT(--EXACT(E$5:E$17, PRE!E488))&gt;0))</f>
        <v>0</v>
      </c>
      <c r="F488" t="b">
        <f>AND(PRE!F488&lt;&gt;"", OR(F$3=FALSE, SUMPRODUCT(--EXACT(F$5:F$17, PRE!F488))&gt;0))</f>
        <v>0</v>
      </c>
      <c r="G488" t="b">
        <f>AND(PRE!G488&lt;&gt;"", OR(G$3=FALSE, SUMPRODUCT(--EXACT(G$5:G$17, PRE!G488))&gt;0))</f>
        <v>0</v>
      </c>
      <c r="H488" t="b">
        <f>AND(PRE!H488&lt;&gt;"", OR(H$3=FALSE, SUMPRODUCT(--EXACT(H$5:H$17, PRE!H488))&gt;0))</f>
        <v>0</v>
      </c>
      <c r="I488" t="b">
        <f>AND(PRE!I488&lt;&gt;"", OR(I$3=FALSE, SUMPRODUCT(--EXACT(I$5:I$17, PRE!I488))&gt;0))</f>
        <v>0</v>
      </c>
      <c r="J488" t="b">
        <f>AND(PRE!J488&lt;&gt;"", OR(J$3=FALSE, SUMPRODUCT(--EXACT(J$5:J$17, PRE!J488))&gt;0))</f>
        <v>0</v>
      </c>
      <c r="K488" t="b">
        <f>AND(PRE!K488&lt;&gt;"", OR(K$3=FALSE, SUMPRODUCT(--EXACT(K$5:K$17, PRE!K488))&gt;0))</f>
        <v>0</v>
      </c>
    </row>
    <row r="489" spans="1:11" x14ac:dyDescent="0.2">
      <c r="A489" t="b">
        <f>AND(PRE!A489&lt;&gt;"", SUMPRODUCT(--EXACT(PRE!A$18:A$517, PRE!A489))=1)</f>
        <v>0</v>
      </c>
      <c r="B489" t="b">
        <f>AND(PRE!B489&lt;&gt;"", OR(B$3=FALSE, SUMPRODUCT(--EXACT(B$5:B$17, PRE!B489))&gt;0))</f>
        <v>0</v>
      </c>
      <c r="C489" t="b">
        <f>AND(PRE!C489&lt;&gt;"", OR(C$3=FALSE, SUMPRODUCT(--EXACT(C$5:C$17, PRE!C489))&gt;0))</f>
        <v>0</v>
      </c>
      <c r="D489" t="b">
        <f>AND(PRE!D489&lt;&gt;"", OR(D$3=FALSE, SUMPRODUCT(--EXACT(D$5:D$17, PRE!D489))&gt;0))</f>
        <v>0</v>
      </c>
      <c r="E489" t="b">
        <f>AND(PRE!E489&lt;&gt;"", OR(E$3=FALSE, SUMPRODUCT(--EXACT(E$5:E$17, PRE!E489))&gt;0))</f>
        <v>0</v>
      </c>
      <c r="F489" t="b">
        <f>AND(PRE!F489&lt;&gt;"", OR(F$3=FALSE, SUMPRODUCT(--EXACT(F$5:F$17, PRE!F489))&gt;0))</f>
        <v>0</v>
      </c>
      <c r="G489" t="b">
        <f>AND(PRE!G489&lt;&gt;"", OR(G$3=FALSE, SUMPRODUCT(--EXACT(G$5:G$17, PRE!G489))&gt;0))</f>
        <v>0</v>
      </c>
      <c r="H489" t="b">
        <f>AND(PRE!H489&lt;&gt;"", OR(H$3=FALSE, SUMPRODUCT(--EXACT(H$5:H$17, PRE!H489))&gt;0))</f>
        <v>0</v>
      </c>
      <c r="I489" t="b">
        <f>AND(PRE!I489&lt;&gt;"", OR(I$3=FALSE, SUMPRODUCT(--EXACT(I$5:I$17, PRE!I489))&gt;0))</f>
        <v>0</v>
      </c>
      <c r="J489" t="b">
        <f>AND(PRE!J489&lt;&gt;"", OR(J$3=FALSE, SUMPRODUCT(--EXACT(J$5:J$17, PRE!J489))&gt;0))</f>
        <v>0</v>
      </c>
      <c r="K489" t="b">
        <f>AND(PRE!K489&lt;&gt;"", OR(K$3=FALSE, SUMPRODUCT(--EXACT(K$5:K$17, PRE!K489))&gt;0))</f>
        <v>0</v>
      </c>
    </row>
    <row r="490" spans="1:11" x14ac:dyDescent="0.2">
      <c r="A490" t="b">
        <f>AND(PRE!A490&lt;&gt;"", SUMPRODUCT(--EXACT(PRE!A$18:A$517, PRE!A490))=1)</f>
        <v>0</v>
      </c>
      <c r="B490" t="b">
        <f>AND(PRE!B490&lt;&gt;"", OR(B$3=FALSE, SUMPRODUCT(--EXACT(B$5:B$17, PRE!B490))&gt;0))</f>
        <v>0</v>
      </c>
      <c r="C490" t="b">
        <f>AND(PRE!C490&lt;&gt;"", OR(C$3=FALSE, SUMPRODUCT(--EXACT(C$5:C$17, PRE!C490))&gt;0))</f>
        <v>0</v>
      </c>
      <c r="D490" t="b">
        <f>AND(PRE!D490&lt;&gt;"", OR(D$3=FALSE, SUMPRODUCT(--EXACT(D$5:D$17, PRE!D490))&gt;0))</f>
        <v>0</v>
      </c>
      <c r="E490" t="b">
        <f>AND(PRE!E490&lt;&gt;"", OR(E$3=FALSE, SUMPRODUCT(--EXACT(E$5:E$17, PRE!E490))&gt;0))</f>
        <v>0</v>
      </c>
      <c r="F490" t="b">
        <f>AND(PRE!F490&lt;&gt;"", OR(F$3=FALSE, SUMPRODUCT(--EXACT(F$5:F$17, PRE!F490))&gt;0))</f>
        <v>0</v>
      </c>
      <c r="G490" t="b">
        <f>AND(PRE!G490&lt;&gt;"", OR(G$3=FALSE, SUMPRODUCT(--EXACT(G$5:G$17, PRE!G490))&gt;0))</f>
        <v>0</v>
      </c>
      <c r="H490" t="b">
        <f>AND(PRE!H490&lt;&gt;"", OR(H$3=FALSE, SUMPRODUCT(--EXACT(H$5:H$17, PRE!H490))&gt;0))</f>
        <v>0</v>
      </c>
      <c r="I490" t="b">
        <f>AND(PRE!I490&lt;&gt;"", OR(I$3=FALSE, SUMPRODUCT(--EXACT(I$5:I$17, PRE!I490))&gt;0))</f>
        <v>0</v>
      </c>
      <c r="J490" t="b">
        <f>AND(PRE!J490&lt;&gt;"", OR(J$3=FALSE, SUMPRODUCT(--EXACT(J$5:J$17, PRE!J490))&gt;0))</f>
        <v>0</v>
      </c>
      <c r="K490" t="b">
        <f>AND(PRE!K490&lt;&gt;"", OR(K$3=FALSE, SUMPRODUCT(--EXACT(K$5:K$17, PRE!K490))&gt;0))</f>
        <v>0</v>
      </c>
    </row>
    <row r="491" spans="1:11" x14ac:dyDescent="0.2">
      <c r="A491" t="b">
        <f>AND(PRE!A491&lt;&gt;"", SUMPRODUCT(--EXACT(PRE!A$18:A$517, PRE!A491))=1)</f>
        <v>0</v>
      </c>
      <c r="B491" t="b">
        <f>AND(PRE!B491&lt;&gt;"", OR(B$3=FALSE, SUMPRODUCT(--EXACT(B$5:B$17, PRE!B491))&gt;0))</f>
        <v>0</v>
      </c>
      <c r="C491" t="b">
        <f>AND(PRE!C491&lt;&gt;"", OR(C$3=FALSE, SUMPRODUCT(--EXACT(C$5:C$17, PRE!C491))&gt;0))</f>
        <v>0</v>
      </c>
      <c r="D491" t="b">
        <f>AND(PRE!D491&lt;&gt;"", OR(D$3=FALSE, SUMPRODUCT(--EXACT(D$5:D$17, PRE!D491))&gt;0))</f>
        <v>0</v>
      </c>
      <c r="E491" t="b">
        <f>AND(PRE!E491&lt;&gt;"", OR(E$3=FALSE, SUMPRODUCT(--EXACT(E$5:E$17, PRE!E491))&gt;0))</f>
        <v>0</v>
      </c>
      <c r="F491" t="b">
        <f>AND(PRE!F491&lt;&gt;"", OR(F$3=FALSE, SUMPRODUCT(--EXACT(F$5:F$17, PRE!F491))&gt;0))</f>
        <v>0</v>
      </c>
      <c r="G491" t="b">
        <f>AND(PRE!G491&lt;&gt;"", OR(G$3=FALSE, SUMPRODUCT(--EXACT(G$5:G$17, PRE!G491))&gt;0))</f>
        <v>0</v>
      </c>
      <c r="H491" t="b">
        <f>AND(PRE!H491&lt;&gt;"", OR(H$3=FALSE, SUMPRODUCT(--EXACT(H$5:H$17, PRE!H491))&gt;0))</f>
        <v>0</v>
      </c>
      <c r="I491" t="b">
        <f>AND(PRE!I491&lt;&gt;"", OR(I$3=FALSE, SUMPRODUCT(--EXACT(I$5:I$17, PRE!I491))&gt;0))</f>
        <v>0</v>
      </c>
      <c r="J491" t="b">
        <f>AND(PRE!J491&lt;&gt;"", OR(J$3=FALSE, SUMPRODUCT(--EXACT(J$5:J$17, PRE!J491))&gt;0))</f>
        <v>0</v>
      </c>
      <c r="K491" t="b">
        <f>AND(PRE!K491&lt;&gt;"", OR(K$3=FALSE, SUMPRODUCT(--EXACT(K$5:K$17, PRE!K491))&gt;0))</f>
        <v>0</v>
      </c>
    </row>
    <row r="492" spans="1:11" x14ac:dyDescent="0.2">
      <c r="A492" t="b">
        <f>AND(PRE!A492&lt;&gt;"", SUMPRODUCT(--EXACT(PRE!A$18:A$517, PRE!A492))=1)</f>
        <v>0</v>
      </c>
      <c r="B492" t="b">
        <f>AND(PRE!B492&lt;&gt;"", OR(B$3=FALSE, SUMPRODUCT(--EXACT(B$5:B$17, PRE!B492))&gt;0))</f>
        <v>0</v>
      </c>
      <c r="C492" t="b">
        <f>AND(PRE!C492&lt;&gt;"", OR(C$3=FALSE, SUMPRODUCT(--EXACT(C$5:C$17, PRE!C492))&gt;0))</f>
        <v>0</v>
      </c>
      <c r="D492" t="b">
        <f>AND(PRE!D492&lt;&gt;"", OR(D$3=FALSE, SUMPRODUCT(--EXACT(D$5:D$17, PRE!D492))&gt;0))</f>
        <v>0</v>
      </c>
      <c r="E492" t="b">
        <f>AND(PRE!E492&lt;&gt;"", OR(E$3=FALSE, SUMPRODUCT(--EXACT(E$5:E$17, PRE!E492))&gt;0))</f>
        <v>0</v>
      </c>
      <c r="F492" t="b">
        <f>AND(PRE!F492&lt;&gt;"", OR(F$3=FALSE, SUMPRODUCT(--EXACT(F$5:F$17, PRE!F492))&gt;0))</f>
        <v>0</v>
      </c>
      <c r="G492" t="b">
        <f>AND(PRE!G492&lt;&gt;"", OR(G$3=FALSE, SUMPRODUCT(--EXACT(G$5:G$17, PRE!G492))&gt;0))</f>
        <v>0</v>
      </c>
      <c r="H492" t="b">
        <f>AND(PRE!H492&lt;&gt;"", OR(H$3=FALSE, SUMPRODUCT(--EXACT(H$5:H$17, PRE!H492))&gt;0))</f>
        <v>0</v>
      </c>
      <c r="I492" t="b">
        <f>AND(PRE!I492&lt;&gt;"", OR(I$3=FALSE, SUMPRODUCT(--EXACT(I$5:I$17, PRE!I492))&gt;0))</f>
        <v>0</v>
      </c>
      <c r="J492" t="b">
        <f>AND(PRE!J492&lt;&gt;"", OR(J$3=FALSE, SUMPRODUCT(--EXACT(J$5:J$17, PRE!J492))&gt;0))</f>
        <v>0</v>
      </c>
      <c r="K492" t="b">
        <f>AND(PRE!K492&lt;&gt;"", OR(K$3=FALSE, SUMPRODUCT(--EXACT(K$5:K$17, PRE!K492))&gt;0))</f>
        <v>0</v>
      </c>
    </row>
    <row r="493" spans="1:11" x14ac:dyDescent="0.2">
      <c r="A493" t="b">
        <f>AND(PRE!A493&lt;&gt;"", SUMPRODUCT(--EXACT(PRE!A$18:A$517, PRE!A493))=1)</f>
        <v>0</v>
      </c>
      <c r="B493" t="b">
        <f>AND(PRE!B493&lt;&gt;"", OR(B$3=FALSE, SUMPRODUCT(--EXACT(B$5:B$17, PRE!B493))&gt;0))</f>
        <v>0</v>
      </c>
      <c r="C493" t="b">
        <f>AND(PRE!C493&lt;&gt;"", OR(C$3=FALSE, SUMPRODUCT(--EXACT(C$5:C$17, PRE!C493))&gt;0))</f>
        <v>0</v>
      </c>
      <c r="D493" t="b">
        <f>AND(PRE!D493&lt;&gt;"", OR(D$3=FALSE, SUMPRODUCT(--EXACT(D$5:D$17, PRE!D493))&gt;0))</f>
        <v>0</v>
      </c>
      <c r="E493" t="b">
        <f>AND(PRE!E493&lt;&gt;"", OR(E$3=FALSE, SUMPRODUCT(--EXACT(E$5:E$17, PRE!E493))&gt;0))</f>
        <v>0</v>
      </c>
      <c r="F493" t="b">
        <f>AND(PRE!F493&lt;&gt;"", OR(F$3=FALSE, SUMPRODUCT(--EXACT(F$5:F$17, PRE!F493))&gt;0))</f>
        <v>0</v>
      </c>
      <c r="G493" t="b">
        <f>AND(PRE!G493&lt;&gt;"", OR(G$3=FALSE, SUMPRODUCT(--EXACT(G$5:G$17, PRE!G493))&gt;0))</f>
        <v>0</v>
      </c>
      <c r="H493" t="b">
        <f>AND(PRE!H493&lt;&gt;"", OR(H$3=FALSE, SUMPRODUCT(--EXACT(H$5:H$17, PRE!H493))&gt;0))</f>
        <v>0</v>
      </c>
      <c r="I493" t="b">
        <f>AND(PRE!I493&lt;&gt;"", OR(I$3=FALSE, SUMPRODUCT(--EXACT(I$5:I$17, PRE!I493))&gt;0))</f>
        <v>0</v>
      </c>
      <c r="J493" t="b">
        <f>AND(PRE!J493&lt;&gt;"", OR(J$3=FALSE, SUMPRODUCT(--EXACT(J$5:J$17, PRE!J493))&gt;0))</f>
        <v>0</v>
      </c>
      <c r="K493" t="b">
        <f>AND(PRE!K493&lt;&gt;"", OR(K$3=FALSE, SUMPRODUCT(--EXACT(K$5:K$17, PRE!K493))&gt;0))</f>
        <v>0</v>
      </c>
    </row>
    <row r="494" spans="1:11" x14ac:dyDescent="0.2">
      <c r="A494" t="b">
        <f>AND(PRE!A494&lt;&gt;"", SUMPRODUCT(--EXACT(PRE!A$18:A$517, PRE!A494))=1)</f>
        <v>0</v>
      </c>
      <c r="B494" t="b">
        <f>AND(PRE!B494&lt;&gt;"", OR(B$3=FALSE, SUMPRODUCT(--EXACT(B$5:B$17, PRE!B494))&gt;0))</f>
        <v>0</v>
      </c>
      <c r="C494" t="b">
        <f>AND(PRE!C494&lt;&gt;"", OR(C$3=FALSE, SUMPRODUCT(--EXACT(C$5:C$17, PRE!C494))&gt;0))</f>
        <v>0</v>
      </c>
      <c r="D494" t="b">
        <f>AND(PRE!D494&lt;&gt;"", OR(D$3=FALSE, SUMPRODUCT(--EXACT(D$5:D$17, PRE!D494))&gt;0))</f>
        <v>0</v>
      </c>
      <c r="E494" t="b">
        <f>AND(PRE!E494&lt;&gt;"", OR(E$3=FALSE, SUMPRODUCT(--EXACT(E$5:E$17, PRE!E494))&gt;0))</f>
        <v>0</v>
      </c>
      <c r="F494" t="b">
        <f>AND(PRE!F494&lt;&gt;"", OR(F$3=FALSE, SUMPRODUCT(--EXACT(F$5:F$17, PRE!F494))&gt;0))</f>
        <v>0</v>
      </c>
      <c r="G494" t="b">
        <f>AND(PRE!G494&lt;&gt;"", OR(G$3=FALSE, SUMPRODUCT(--EXACT(G$5:G$17, PRE!G494))&gt;0))</f>
        <v>0</v>
      </c>
      <c r="H494" t="b">
        <f>AND(PRE!H494&lt;&gt;"", OR(H$3=FALSE, SUMPRODUCT(--EXACT(H$5:H$17, PRE!H494))&gt;0))</f>
        <v>0</v>
      </c>
      <c r="I494" t="b">
        <f>AND(PRE!I494&lt;&gt;"", OR(I$3=FALSE, SUMPRODUCT(--EXACT(I$5:I$17, PRE!I494))&gt;0))</f>
        <v>0</v>
      </c>
      <c r="J494" t="b">
        <f>AND(PRE!J494&lt;&gt;"", OR(J$3=FALSE, SUMPRODUCT(--EXACT(J$5:J$17, PRE!J494))&gt;0))</f>
        <v>0</v>
      </c>
      <c r="K494" t="b">
        <f>AND(PRE!K494&lt;&gt;"", OR(K$3=FALSE, SUMPRODUCT(--EXACT(K$5:K$17, PRE!K494))&gt;0))</f>
        <v>0</v>
      </c>
    </row>
    <row r="495" spans="1:11" x14ac:dyDescent="0.2">
      <c r="A495" t="b">
        <f>AND(PRE!A495&lt;&gt;"", SUMPRODUCT(--EXACT(PRE!A$18:A$517, PRE!A495))=1)</f>
        <v>0</v>
      </c>
      <c r="B495" t="b">
        <f>AND(PRE!B495&lt;&gt;"", OR(B$3=FALSE, SUMPRODUCT(--EXACT(B$5:B$17, PRE!B495))&gt;0))</f>
        <v>0</v>
      </c>
      <c r="C495" t="b">
        <f>AND(PRE!C495&lt;&gt;"", OR(C$3=FALSE, SUMPRODUCT(--EXACT(C$5:C$17, PRE!C495))&gt;0))</f>
        <v>0</v>
      </c>
      <c r="D495" t="b">
        <f>AND(PRE!D495&lt;&gt;"", OR(D$3=FALSE, SUMPRODUCT(--EXACT(D$5:D$17, PRE!D495))&gt;0))</f>
        <v>0</v>
      </c>
      <c r="E495" t="b">
        <f>AND(PRE!E495&lt;&gt;"", OR(E$3=FALSE, SUMPRODUCT(--EXACT(E$5:E$17, PRE!E495))&gt;0))</f>
        <v>0</v>
      </c>
      <c r="F495" t="b">
        <f>AND(PRE!F495&lt;&gt;"", OR(F$3=FALSE, SUMPRODUCT(--EXACT(F$5:F$17, PRE!F495))&gt;0))</f>
        <v>0</v>
      </c>
      <c r="G495" t="b">
        <f>AND(PRE!G495&lt;&gt;"", OR(G$3=FALSE, SUMPRODUCT(--EXACT(G$5:G$17, PRE!G495))&gt;0))</f>
        <v>0</v>
      </c>
      <c r="H495" t="b">
        <f>AND(PRE!H495&lt;&gt;"", OR(H$3=FALSE, SUMPRODUCT(--EXACT(H$5:H$17, PRE!H495))&gt;0))</f>
        <v>0</v>
      </c>
      <c r="I495" t="b">
        <f>AND(PRE!I495&lt;&gt;"", OR(I$3=FALSE, SUMPRODUCT(--EXACT(I$5:I$17, PRE!I495))&gt;0))</f>
        <v>0</v>
      </c>
      <c r="J495" t="b">
        <f>AND(PRE!J495&lt;&gt;"", OR(J$3=FALSE, SUMPRODUCT(--EXACT(J$5:J$17, PRE!J495))&gt;0))</f>
        <v>0</v>
      </c>
      <c r="K495" t="b">
        <f>AND(PRE!K495&lt;&gt;"", OR(K$3=FALSE, SUMPRODUCT(--EXACT(K$5:K$17, PRE!K495))&gt;0))</f>
        <v>0</v>
      </c>
    </row>
    <row r="496" spans="1:11" x14ac:dyDescent="0.2">
      <c r="A496" t="b">
        <f>AND(PRE!A496&lt;&gt;"", SUMPRODUCT(--EXACT(PRE!A$18:A$517, PRE!A496))=1)</f>
        <v>0</v>
      </c>
      <c r="B496" t="b">
        <f>AND(PRE!B496&lt;&gt;"", OR(B$3=FALSE, SUMPRODUCT(--EXACT(B$5:B$17, PRE!B496))&gt;0))</f>
        <v>0</v>
      </c>
      <c r="C496" t="b">
        <f>AND(PRE!C496&lt;&gt;"", OR(C$3=FALSE, SUMPRODUCT(--EXACT(C$5:C$17, PRE!C496))&gt;0))</f>
        <v>0</v>
      </c>
      <c r="D496" t="b">
        <f>AND(PRE!D496&lt;&gt;"", OR(D$3=FALSE, SUMPRODUCT(--EXACT(D$5:D$17, PRE!D496))&gt;0))</f>
        <v>0</v>
      </c>
      <c r="E496" t="b">
        <f>AND(PRE!E496&lt;&gt;"", OR(E$3=FALSE, SUMPRODUCT(--EXACT(E$5:E$17, PRE!E496))&gt;0))</f>
        <v>0</v>
      </c>
      <c r="F496" t="b">
        <f>AND(PRE!F496&lt;&gt;"", OR(F$3=FALSE, SUMPRODUCT(--EXACT(F$5:F$17, PRE!F496))&gt;0))</f>
        <v>0</v>
      </c>
      <c r="G496" t="b">
        <f>AND(PRE!G496&lt;&gt;"", OR(G$3=FALSE, SUMPRODUCT(--EXACT(G$5:G$17, PRE!G496))&gt;0))</f>
        <v>0</v>
      </c>
      <c r="H496" t="b">
        <f>AND(PRE!H496&lt;&gt;"", OR(H$3=FALSE, SUMPRODUCT(--EXACT(H$5:H$17, PRE!H496))&gt;0))</f>
        <v>0</v>
      </c>
      <c r="I496" t="b">
        <f>AND(PRE!I496&lt;&gt;"", OR(I$3=FALSE, SUMPRODUCT(--EXACT(I$5:I$17, PRE!I496))&gt;0))</f>
        <v>0</v>
      </c>
      <c r="J496" t="b">
        <f>AND(PRE!J496&lt;&gt;"", OR(J$3=FALSE, SUMPRODUCT(--EXACT(J$5:J$17, PRE!J496))&gt;0))</f>
        <v>0</v>
      </c>
      <c r="K496" t="b">
        <f>AND(PRE!K496&lt;&gt;"", OR(K$3=FALSE, SUMPRODUCT(--EXACT(K$5:K$17, PRE!K496))&gt;0))</f>
        <v>0</v>
      </c>
    </row>
    <row r="497" spans="1:11" x14ac:dyDescent="0.2">
      <c r="A497" t="b">
        <f>AND(PRE!A497&lt;&gt;"", SUMPRODUCT(--EXACT(PRE!A$18:A$517, PRE!A497))=1)</f>
        <v>0</v>
      </c>
      <c r="B497" t="b">
        <f>AND(PRE!B497&lt;&gt;"", OR(B$3=FALSE, SUMPRODUCT(--EXACT(B$5:B$17, PRE!B497))&gt;0))</f>
        <v>0</v>
      </c>
      <c r="C497" t="b">
        <f>AND(PRE!C497&lt;&gt;"", OR(C$3=FALSE, SUMPRODUCT(--EXACT(C$5:C$17, PRE!C497))&gt;0))</f>
        <v>0</v>
      </c>
      <c r="D497" t="b">
        <f>AND(PRE!D497&lt;&gt;"", OR(D$3=FALSE, SUMPRODUCT(--EXACT(D$5:D$17, PRE!D497))&gt;0))</f>
        <v>0</v>
      </c>
      <c r="E497" t="b">
        <f>AND(PRE!E497&lt;&gt;"", OR(E$3=FALSE, SUMPRODUCT(--EXACT(E$5:E$17, PRE!E497))&gt;0))</f>
        <v>0</v>
      </c>
      <c r="F497" t="b">
        <f>AND(PRE!F497&lt;&gt;"", OR(F$3=FALSE, SUMPRODUCT(--EXACT(F$5:F$17, PRE!F497))&gt;0))</f>
        <v>0</v>
      </c>
      <c r="G497" t="b">
        <f>AND(PRE!G497&lt;&gt;"", OR(G$3=FALSE, SUMPRODUCT(--EXACT(G$5:G$17, PRE!G497))&gt;0))</f>
        <v>0</v>
      </c>
      <c r="H497" t="b">
        <f>AND(PRE!H497&lt;&gt;"", OR(H$3=FALSE, SUMPRODUCT(--EXACT(H$5:H$17, PRE!H497))&gt;0))</f>
        <v>0</v>
      </c>
      <c r="I497" t="b">
        <f>AND(PRE!I497&lt;&gt;"", OR(I$3=FALSE, SUMPRODUCT(--EXACT(I$5:I$17, PRE!I497))&gt;0))</f>
        <v>0</v>
      </c>
      <c r="J497" t="b">
        <f>AND(PRE!J497&lt;&gt;"", OR(J$3=FALSE, SUMPRODUCT(--EXACT(J$5:J$17, PRE!J497))&gt;0))</f>
        <v>0</v>
      </c>
      <c r="K497" t="b">
        <f>AND(PRE!K497&lt;&gt;"", OR(K$3=FALSE, SUMPRODUCT(--EXACT(K$5:K$17, PRE!K497))&gt;0))</f>
        <v>0</v>
      </c>
    </row>
    <row r="498" spans="1:11" x14ac:dyDescent="0.2">
      <c r="A498" t="b">
        <f>AND(PRE!A498&lt;&gt;"", SUMPRODUCT(--EXACT(PRE!A$18:A$517, PRE!A498))=1)</f>
        <v>0</v>
      </c>
      <c r="B498" t="b">
        <f>AND(PRE!B498&lt;&gt;"", OR(B$3=FALSE, SUMPRODUCT(--EXACT(B$5:B$17, PRE!B498))&gt;0))</f>
        <v>0</v>
      </c>
      <c r="C498" t="b">
        <f>AND(PRE!C498&lt;&gt;"", OR(C$3=FALSE, SUMPRODUCT(--EXACT(C$5:C$17, PRE!C498))&gt;0))</f>
        <v>0</v>
      </c>
      <c r="D498" t="b">
        <f>AND(PRE!D498&lt;&gt;"", OR(D$3=FALSE, SUMPRODUCT(--EXACT(D$5:D$17, PRE!D498))&gt;0))</f>
        <v>0</v>
      </c>
      <c r="E498" t="b">
        <f>AND(PRE!E498&lt;&gt;"", OR(E$3=FALSE, SUMPRODUCT(--EXACT(E$5:E$17, PRE!E498))&gt;0))</f>
        <v>0</v>
      </c>
      <c r="F498" t="b">
        <f>AND(PRE!F498&lt;&gt;"", OR(F$3=FALSE, SUMPRODUCT(--EXACT(F$5:F$17, PRE!F498))&gt;0))</f>
        <v>0</v>
      </c>
      <c r="G498" t="b">
        <f>AND(PRE!G498&lt;&gt;"", OR(G$3=FALSE, SUMPRODUCT(--EXACT(G$5:G$17, PRE!G498))&gt;0))</f>
        <v>0</v>
      </c>
      <c r="H498" t="b">
        <f>AND(PRE!H498&lt;&gt;"", OR(H$3=FALSE, SUMPRODUCT(--EXACT(H$5:H$17, PRE!H498))&gt;0))</f>
        <v>0</v>
      </c>
      <c r="I498" t="b">
        <f>AND(PRE!I498&lt;&gt;"", OR(I$3=FALSE, SUMPRODUCT(--EXACT(I$5:I$17, PRE!I498))&gt;0))</f>
        <v>0</v>
      </c>
      <c r="J498" t="b">
        <f>AND(PRE!J498&lt;&gt;"", OR(J$3=FALSE, SUMPRODUCT(--EXACT(J$5:J$17, PRE!J498))&gt;0))</f>
        <v>0</v>
      </c>
      <c r="K498" t="b">
        <f>AND(PRE!K498&lt;&gt;"", OR(K$3=FALSE, SUMPRODUCT(--EXACT(K$5:K$17, PRE!K498))&gt;0))</f>
        <v>0</v>
      </c>
    </row>
    <row r="499" spans="1:11" x14ac:dyDescent="0.2">
      <c r="A499" t="b">
        <f>AND(PRE!A499&lt;&gt;"", SUMPRODUCT(--EXACT(PRE!A$18:A$517, PRE!A499))=1)</f>
        <v>0</v>
      </c>
      <c r="B499" t="b">
        <f>AND(PRE!B499&lt;&gt;"", OR(B$3=FALSE, SUMPRODUCT(--EXACT(B$5:B$17, PRE!B499))&gt;0))</f>
        <v>0</v>
      </c>
      <c r="C499" t="b">
        <f>AND(PRE!C499&lt;&gt;"", OR(C$3=FALSE, SUMPRODUCT(--EXACT(C$5:C$17, PRE!C499))&gt;0))</f>
        <v>0</v>
      </c>
      <c r="D499" t="b">
        <f>AND(PRE!D499&lt;&gt;"", OR(D$3=FALSE, SUMPRODUCT(--EXACT(D$5:D$17, PRE!D499))&gt;0))</f>
        <v>0</v>
      </c>
      <c r="E499" t="b">
        <f>AND(PRE!E499&lt;&gt;"", OR(E$3=FALSE, SUMPRODUCT(--EXACT(E$5:E$17, PRE!E499))&gt;0))</f>
        <v>0</v>
      </c>
      <c r="F499" t="b">
        <f>AND(PRE!F499&lt;&gt;"", OR(F$3=FALSE, SUMPRODUCT(--EXACT(F$5:F$17, PRE!F499))&gt;0))</f>
        <v>0</v>
      </c>
      <c r="G499" t="b">
        <f>AND(PRE!G499&lt;&gt;"", OR(G$3=FALSE, SUMPRODUCT(--EXACT(G$5:G$17, PRE!G499))&gt;0))</f>
        <v>0</v>
      </c>
      <c r="H499" t="b">
        <f>AND(PRE!H499&lt;&gt;"", OR(H$3=FALSE, SUMPRODUCT(--EXACT(H$5:H$17, PRE!H499))&gt;0))</f>
        <v>0</v>
      </c>
      <c r="I499" t="b">
        <f>AND(PRE!I499&lt;&gt;"", OR(I$3=FALSE, SUMPRODUCT(--EXACT(I$5:I$17, PRE!I499))&gt;0))</f>
        <v>0</v>
      </c>
      <c r="J499" t="b">
        <f>AND(PRE!J499&lt;&gt;"", OR(J$3=FALSE, SUMPRODUCT(--EXACT(J$5:J$17, PRE!J499))&gt;0))</f>
        <v>0</v>
      </c>
      <c r="K499" t="b">
        <f>AND(PRE!K499&lt;&gt;"", OR(K$3=FALSE, SUMPRODUCT(--EXACT(K$5:K$17, PRE!K499))&gt;0))</f>
        <v>0</v>
      </c>
    </row>
    <row r="500" spans="1:11" x14ac:dyDescent="0.2">
      <c r="A500" t="b">
        <f>AND(PRE!A500&lt;&gt;"", SUMPRODUCT(--EXACT(PRE!A$18:A$517, PRE!A500))=1)</f>
        <v>0</v>
      </c>
      <c r="B500" t="b">
        <f>AND(PRE!B500&lt;&gt;"", OR(B$3=FALSE, SUMPRODUCT(--EXACT(B$5:B$17, PRE!B500))&gt;0))</f>
        <v>0</v>
      </c>
      <c r="C500" t="b">
        <f>AND(PRE!C500&lt;&gt;"", OR(C$3=FALSE, SUMPRODUCT(--EXACT(C$5:C$17, PRE!C500))&gt;0))</f>
        <v>0</v>
      </c>
      <c r="D500" t="b">
        <f>AND(PRE!D500&lt;&gt;"", OR(D$3=FALSE, SUMPRODUCT(--EXACT(D$5:D$17, PRE!D500))&gt;0))</f>
        <v>0</v>
      </c>
      <c r="E500" t="b">
        <f>AND(PRE!E500&lt;&gt;"", OR(E$3=FALSE, SUMPRODUCT(--EXACT(E$5:E$17, PRE!E500))&gt;0))</f>
        <v>0</v>
      </c>
      <c r="F500" t="b">
        <f>AND(PRE!F500&lt;&gt;"", OR(F$3=FALSE, SUMPRODUCT(--EXACT(F$5:F$17, PRE!F500))&gt;0))</f>
        <v>0</v>
      </c>
      <c r="G500" t="b">
        <f>AND(PRE!G500&lt;&gt;"", OR(G$3=FALSE, SUMPRODUCT(--EXACT(G$5:G$17, PRE!G500))&gt;0))</f>
        <v>0</v>
      </c>
      <c r="H500" t="b">
        <f>AND(PRE!H500&lt;&gt;"", OR(H$3=FALSE, SUMPRODUCT(--EXACT(H$5:H$17, PRE!H500))&gt;0))</f>
        <v>0</v>
      </c>
      <c r="I500" t="b">
        <f>AND(PRE!I500&lt;&gt;"", OR(I$3=FALSE, SUMPRODUCT(--EXACT(I$5:I$17, PRE!I500))&gt;0))</f>
        <v>0</v>
      </c>
      <c r="J500" t="b">
        <f>AND(PRE!J500&lt;&gt;"", OR(J$3=FALSE, SUMPRODUCT(--EXACT(J$5:J$17, PRE!J500))&gt;0))</f>
        <v>0</v>
      </c>
      <c r="K500" t="b">
        <f>AND(PRE!K500&lt;&gt;"", OR(K$3=FALSE, SUMPRODUCT(--EXACT(K$5:K$17, PRE!K500))&gt;0))</f>
        <v>0</v>
      </c>
    </row>
    <row r="501" spans="1:11" x14ac:dyDescent="0.2">
      <c r="A501" t="b">
        <f>AND(PRE!A501&lt;&gt;"", SUMPRODUCT(--EXACT(PRE!A$18:A$517, PRE!A501))=1)</f>
        <v>0</v>
      </c>
      <c r="B501" t="b">
        <f>AND(PRE!B501&lt;&gt;"", OR(B$3=FALSE, SUMPRODUCT(--EXACT(B$5:B$17, PRE!B501))&gt;0))</f>
        <v>0</v>
      </c>
      <c r="C501" t="b">
        <f>AND(PRE!C501&lt;&gt;"", OR(C$3=FALSE, SUMPRODUCT(--EXACT(C$5:C$17, PRE!C501))&gt;0))</f>
        <v>0</v>
      </c>
      <c r="D501" t="b">
        <f>AND(PRE!D501&lt;&gt;"", OR(D$3=FALSE, SUMPRODUCT(--EXACT(D$5:D$17, PRE!D501))&gt;0))</f>
        <v>0</v>
      </c>
      <c r="E501" t="b">
        <f>AND(PRE!E501&lt;&gt;"", OR(E$3=FALSE, SUMPRODUCT(--EXACT(E$5:E$17, PRE!E501))&gt;0))</f>
        <v>0</v>
      </c>
      <c r="F501" t="b">
        <f>AND(PRE!F501&lt;&gt;"", OR(F$3=FALSE, SUMPRODUCT(--EXACT(F$5:F$17, PRE!F501))&gt;0))</f>
        <v>0</v>
      </c>
      <c r="G501" t="b">
        <f>AND(PRE!G501&lt;&gt;"", OR(G$3=FALSE, SUMPRODUCT(--EXACT(G$5:G$17, PRE!G501))&gt;0))</f>
        <v>0</v>
      </c>
      <c r="H501" t="b">
        <f>AND(PRE!H501&lt;&gt;"", OR(H$3=FALSE, SUMPRODUCT(--EXACT(H$5:H$17, PRE!H501))&gt;0))</f>
        <v>0</v>
      </c>
      <c r="I501" t="b">
        <f>AND(PRE!I501&lt;&gt;"", OR(I$3=FALSE, SUMPRODUCT(--EXACT(I$5:I$17, PRE!I501))&gt;0))</f>
        <v>0</v>
      </c>
      <c r="J501" t="b">
        <f>AND(PRE!J501&lt;&gt;"", OR(J$3=FALSE, SUMPRODUCT(--EXACT(J$5:J$17, PRE!J501))&gt;0))</f>
        <v>0</v>
      </c>
      <c r="K501" t="b">
        <f>AND(PRE!K501&lt;&gt;"", OR(K$3=FALSE, SUMPRODUCT(--EXACT(K$5:K$17, PRE!K501))&gt;0))</f>
        <v>0</v>
      </c>
    </row>
    <row r="502" spans="1:11" x14ac:dyDescent="0.2">
      <c r="A502" t="b">
        <f>AND(PRE!A502&lt;&gt;"", SUMPRODUCT(--EXACT(PRE!A$18:A$517, PRE!A502))=1)</f>
        <v>0</v>
      </c>
      <c r="B502" t="b">
        <f>AND(PRE!B502&lt;&gt;"", OR(B$3=FALSE, SUMPRODUCT(--EXACT(B$5:B$17, PRE!B502))&gt;0))</f>
        <v>0</v>
      </c>
      <c r="C502" t="b">
        <f>AND(PRE!C502&lt;&gt;"", OR(C$3=FALSE, SUMPRODUCT(--EXACT(C$5:C$17, PRE!C502))&gt;0))</f>
        <v>0</v>
      </c>
      <c r="D502" t="b">
        <f>AND(PRE!D502&lt;&gt;"", OR(D$3=FALSE, SUMPRODUCT(--EXACT(D$5:D$17, PRE!D502))&gt;0))</f>
        <v>0</v>
      </c>
      <c r="E502" t="b">
        <f>AND(PRE!E502&lt;&gt;"", OR(E$3=FALSE, SUMPRODUCT(--EXACT(E$5:E$17, PRE!E502))&gt;0))</f>
        <v>0</v>
      </c>
      <c r="F502" t="b">
        <f>AND(PRE!F502&lt;&gt;"", OR(F$3=FALSE, SUMPRODUCT(--EXACT(F$5:F$17, PRE!F502))&gt;0))</f>
        <v>0</v>
      </c>
      <c r="G502" t="b">
        <f>AND(PRE!G502&lt;&gt;"", OR(G$3=FALSE, SUMPRODUCT(--EXACT(G$5:G$17, PRE!G502))&gt;0))</f>
        <v>0</v>
      </c>
      <c r="H502" t="b">
        <f>AND(PRE!H502&lt;&gt;"", OR(H$3=FALSE, SUMPRODUCT(--EXACT(H$5:H$17, PRE!H502))&gt;0))</f>
        <v>0</v>
      </c>
      <c r="I502" t="b">
        <f>AND(PRE!I502&lt;&gt;"", OR(I$3=FALSE, SUMPRODUCT(--EXACT(I$5:I$17, PRE!I502))&gt;0))</f>
        <v>0</v>
      </c>
      <c r="J502" t="b">
        <f>AND(PRE!J502&lt;&gt;"", OR(J$3=FALSE, SUMPRODUCT(--EXACT(J$5:J$17, PRE!J502))&gt;0))</f>
        <v>0</v>
      </c>
      <c r="K502" t="b">
        <f>AND(PRE!K502&lt;&gt;"", OR(K$3=FALSE, SUMPRODUCT(--EXACT(K$5:K$17, PRE!K502))&gt;0))</f>
        <v>0</v>
      </c>
    </row>
    <row r="503" spans="1:11" x14ac:dyDescent="0.2">
      <c r="A503" t="b">
        <f>AND(PRE!A503&lt;&gt;"", SUMPRODUCT(--EXACT(PRE!A$18:A$517, PRE!A503))=1)</f>
        <v>0</v>
      </c>
      <c r="B503" t="b">
        <f>AND(PRE!B503&lt;&gt;"", OR(B$3=FALSE, SUMPRODUCT(--EXACT(B$5:B$17, PRE!B503))&gt;0))</f>
        <v>0</v>
      </c>
      <c r="C503" t="b">
        <f>AND(PRE!C503&lt;&gt;"", OR(C$3=FALSE, SUMPRODUCT(--EXACT(C$5:C$17, PRE!C503))&gt;0))</f>
        <v>0</v>
      </c>
      <c r="D503" t="b">
        <f>AND(PRE!D503&lt;&gt;"", OR(D$3=FALSE, SUMPRODUCT(--EXACT(D$5:D$17, PRE!D503))&gt;0))</f>
        <v>0</v>
      </c>
      <c r="E503" t="b">
        <f>AND(PRE!E503&lt;&gt;"", OR(E$3=FALSE, SUMPRODUCT(--EXACT(E$5:E$17, PRE!E503))&gt;0))</f>
        <v>0</v>
      </c>
      <c r="F503" t="b">
        <f>AND(PRE!F503&lt;&gt;"", OR(F$3=FALSE, SUMPRODUCT(--EXACT(F$5:F$17, PRE!F503))&gt;0))</f>
        <v>0</v>
      </c>
      <c r="G503" t="b">
        <f>AND(PRE!G503&lt;&gt;"", OR(G$3=FALSE, SUMPRODUCT(--EXACT(G$5:G$17, PRE!G503))&gt;0))</f>
        <v>0</v>
      </c>
      <c r="H503" t="b">
        <f>AND(PRE!H503&lt;&gt;"", OR(H$3=FALSE, SUMPRODUCT(--EXACT(H$5:H$17, PRE!H503))&gt;0))</f>
        <v>0</v>
      </c>
      <c r="I503" t="b">
        <f>AND(PRE!I503&lt;&gt;"", OR(I$3=FALSE, SUMPRODUCT(--EXACT(I$5:I$17, PRE!I503))&gt;0))</f>
        <v>0</v>
      </c>
      <c r="J503" t="b">
        <f>AND(PRE!J503&lt;&gt;"", OR(J$3=FALSE, SUMPRODUCT(--EXACT(J$5:J$17, PRE!J503))&gt;0))</f>
        <v>0</v>
      </c>
      <c r="K503" t="b">
        <f>AND(PRE!K503&lt;&gt;"", OR(K$3=FALSE, SUMPRODUCT(--EXACT(K$5:K$17, PRE!K503))&gt;0))</f>
        <v>0</v>
      </c>
    </row>
    <row r="504" spans="1:11" x14ac:dyDescent="0.2">
      <c r="A504" t="b">
        <f>AND(PRE!A504&lt;&gt;"", SUMPRODUCT(--EXACT(PRE!A$18:A$517, PRE!A504))=1)</f>
        <v>0</v>
      </c>
      <c r="B504" t="b">
        <f>AND(PRE!B504&lt;&gt;"", OR(B$3=FALSE, SUMPRODUCT(--EXACT(B$5:B$17, PRE!B504))&gt;0))</f>
        <v>0</v>
      </c>
      <c r="C504" t="b">
        <f>AND(PRE!C504&lt;&gt;"", OR(C$3=FALSE, SUMPRODUCT(--EXACT(C$5:C$17, PRE!C504))&gt;0))</f>
        <v>0</v>
      </c>
      <c r="D504" t="b">
        <f>AND(PRE!D504&lt;&gt;"", OR(D$3=FALSE, SUMPRODUCT(--EXACT(D$5:D$17, PRE!D504))&gt;0))</f>
        <v>0</v>
      </c>
      <c r="E504" t="b">
        <f>AND(PRE!E504&lt;&gt;"", OR(E$3=FALSE, SUMPRODUCT(--EXACT(E$5:E$17, PRE!E504))&gt;0))</f>
        <v>0</v>
      </c>
      <c r="F504" t="b">
        <f>AND(PRE!F504&lt;&gt;"", OR(F$3=FALSE, SUMPRODUCT(--EXACT(F$5:F$17, PRE!F504))&gt;0))</f>
        <v>0</v>
      </c>
      <c r="G504" t="b">
        <f>AND(PRE!G504&lt;&gt;"", OR(G$3=FALSE, SUMPRODUCT(--EXACT(G$5:G$17, PRE!G504))&gt;0))</f>
        <v>0</v>
      </c>
      <c r="H504" t="b">
        <f>AND(PRE!H504&lt;&gt;"", OR(H$3=FALSE, SUMPRODUCT(--EXACT(H$5:H$17, PRE!H504))&gt;0))</f>
        <v>0</v>
      </c>
      <c r="I504" t="b">
        <f>AND(PRE!I504&lt;&gt;"", OR(I$3=FALSE, SUMPRODUCT(--EXACT(I$5:I$17, PRE!I504))&gt;0))</f>
        <v>0</v>
      </c>
      <c r="J504" t="b">
        <f>AND(PRE!J504&lt;&gt;"", OR(J$3=FALSE, SUMPRODUCT(--EXACT(J$5:J$17, PRE!J504))&gt;0))</f>
        <v>0</v>
      </c>
      <c r="K504" t="b">
        <f>AND(PRE!K504&lt;&gt;"", OR(K$3=FALSE, SUMPRODUCT(--EXACT(K$5:K$17, PRE!K504))&gt;0))</f>
        <v>0</v>
      </c>
    </row>
    <row r="505" spans="1:11" x14ac:dyDescent="0.2">
      <c r="A505" t="b">
        <f>AND(PRE!A505&lt;&gt;"", SUMPRODUCT(--EXACT(PRE!A$18:A$517, PRE!A505))=1)</f>
        <v>0</v>
      </c>
      <c r="B505" t="b">
        <f>AND(PRE!B505&lt;&gt;"", OR(B$3=FALSE, SUMPRODUCT(--EXACT(B$5:B$17, PRE!B505))&gt;0))</f>
        <v>0</v>
      </c>
      <c r="C505" t="b">
        <f>AND(PRE!C505&lt;&gt;"", OR(C$3=FALSE, SUMPRODUCT(--EXACT(C$5:C$17, PRE!C505))&gt;0))</f>
        <v>0</v>
      </c>
      <c r="D505" t="b">
        <f>AND(PRE!D505&lt;&gt;"", OR(D$3=FALSE, SUMPRODUCT(--EXACT(D$5:D$17, PRE!D505))&gt;0))</f>
        <v>0</v>
      </c>
      <c r="E505" t="b">
        <f>AND(PRE!E505&lt;&gt;"", OR(E$3=FALSE, SUMPRODUCT(--EXACT(E$5:E$17, PRE!E505))&gt;0))</f>
        <v>0</v>
      </c>
      <c r="F505" t="b">
        <f>AND(PRE!F505&lt;&gt;"", OR(F$3=FALSE, SUMPRODUCT(--EXACT(F$5:F$17, PRE!F505))&gt;0))</f>
        <v>0</v>
      </c>
      <c r="G505" t="b">
        <f>AND(PRE!G505&lt;&gt;"", OR(G$3=FALSE, SUMPRODUCT(--EXACT(G$5:G$17, PRE!G505))&gt;0))</f>
        <v>0</v>
      </c>
      <c r="H505" t="b">
        <f>AND(PRE!H505&lt;&gt;"", OR(H$3=FALSE, SUMPRODUCT(--EXACT(H$5:H$17, PRE!H505))&gt;0))</f>
        <v>0</v>
      </c>
      <c r="I505" t="b">
        <f>AND(PRE!I505&lt;&gt;"", OR(I$3=FALSE, SUMPRODUCT(--EXACT(I$5:I$17, PRE!I505))&gt;0))</f>
        <v>0</v>
      </c>
      <c r="J505" t="b">
        <f>AND(PRE!J505&lt;&gt;"", OR(J$3=FALSE, SUMPRODUCT(--EXACT(J$5:J$17, PRE!J505))&gt;0))</f>
        <v>0</v>
      </c>
      <c r="K505" t="b">
        <f>AND(PRE!K505&lt;&gt;"", OR(K$3=FALSE, SUMPRODUCT(--EXACT(K$5:K$17, PRE!K505))&gt;0))</f>
        <v>0</v>
      </c>
    </row>
    <row r="506" spans="1:11" x14ac:dyDescent="0.2">
      <c r="A506" t="b">
        <f>AND(PRE!A506&lt;&gt;"", SUMPRODUCT(--EXACT(PRE!A$18:A$517, PRE!A506))=1)</f>
        <v>0</v>
      </c>
      <c r="B506" t="b">
        <f>AND(PRE!B506&lt;&gt;"", OR(B$3=FALSE, SUMPRODUCT(--EXACT(B$5:B$17, PRE!B506))&gt;0))</f>
        <v>0</v>
      </c>
      <c r="C506" t="b">
        <f>AND(PRE!C506&lt;&gt;"", OR(C$3=FALSE, SUMPRODUCT(--EXACT(C$5:C$17, PRE!C506))&gt;0))</f>
        <v>0</v>
      </c>
      <c r="D506" t="b">
        <f>AND(PRE!D506&lt;&gt;"", OR(D$3=FALSE, SUMPRODUCT(--EXACT(D$5:D$17, PRE!D506))&gt;0))</f>
        <v>0</v>
      </c>
      <c r="E506" t="b">
        <f>AND(PRE!E506&lt;&gt;"", OR(E$3=FALSE, SUMPRODUCT(--EXACT(E$5:E$17, PRE!E506))&gt;0))</f>
        <v>0</v>
      </c>
      <c r="F506" t="b">
        <f>AND(PRE!F506&lt;&gt;"", OR(F$3=FALSE, SUMPRODUCT(--EXACT(F$5:F$17, PRE!F506))&gt;0))</f>
        <v>0</v>
      </c>
      <c r="G506" t="b">
        <f>AND(PRE!G506&lt;&gt;"", OR(G$3=FALSE, SUMPRODUCT(--EXACT(G$5:G$17, PRE!G506))&gt;0))</f>
        <v>0</v>
      </c>
      <c r="H506" t="b">
        <f>AND(PRE!H506&lt;&gt;"", OR(H$3=FALSE, SUMPRODUCT(--EXACT(H$5:H$17, PRE!H506))&gt;0))</f>
        <v>0</v>
      </c>
      <c r="I506" t="b">
        <f>AND(PRE!I506&lt;&gt;"", OR(I$3=FALSE, SUMPRODUCT(--EXACT(I$5:I$17, PRE!I506))&gt;0))</f>
        <v>0</v>
      </c>
      <c r="J506" t="b">
        <f>AND(PRE!J506&lt;&gt;"", OR(J$3=FALSE, SUMPRODUCT(--EXACT(J$5:J$17, PRE!J506))&gt;0))</f>
        <v>0</v>
      </c>
      <c r="K506" t="b">
        <f>AND(PRE!K506&lt;&gt;"", OR(K$3=FALSE, SUMPRODUCT(--EXACT(K$5:K$17, PRE!K506))&gt;0))</f>
        <v>0</v>
      </c>
    </row>
    <row r="507" spans="1:11" x14ac:dyDescent="0.2">
      <c r="A507" t="b">
        <f>AND(PRE!A507&lt;&gt;"", SUMPRODUCT(--EXACT(PRE!A$18:A$517, PRE!A507))=1)</f>
        <v>0</v>
      </c>
      <c r="B507" t="b">
        <f>AND(PRE!B507&lt;&gt;"", OR(B$3=FALSE, SUMPRODUCT(--EXACT(B$5:B$17, PRE!B507))&gt;0))</f>
        <v>0</v>
      </c>
      <c r="C507" t="b">
        <f>AND(PRE!C507&lt;&gt;"", OR(C$3=FALSE, SUMPRODUCT(--EXACT(C$5:C$17, PRE!C507))&gt;0))</f>
        <v>0</v>
      </c>
      <c r="D507" t="b">
        <f>AND(PRE!D507&lt;&gt;"", OR(D$3=FALSE, SUMPRODUCT(--EXACT(D$5:D$17, PRE!D507))&gt;0))</f>
        <v>0</v>
      </c>
      <c r="E507" t="b">
        <f>AND(PRE!E507&lt;&gt;"", OR(E$3=FALSE, SUMPRODUCT(--EXACT(E$5:E$17, PRE!E507))&gt;0))</f>
        <v>0</v>
      </c>
      <c r="F507" t="b">
        <f>AND(PRE!F507&lt;&gt;"", OR(F$3=FALSE, SUMPRODUCT(--EXACT(F$5:F$17, PRE!F507))&gt;0))</f>
        <v>0</v>
      </c>
      <c r="G507" t="b">
        <f>AND(PRE!G507&lt;&gt;"", OR(G$3=FALSE, SUMPRODUCT(--EXACT(G$5:G$17, PRE!G507))&gt;0))</f>
        <v>0</v>
      </c>
      <c r="H507" t="b">
        <f>AND(PRE!H507&lt;&gt;"", OR(H$3=FALSE, SUMPRODUCT(--EXACT(H$5:H$17, PRE!H507))&gt;0))</f>
        <v>0</v>
      </c>
      <c r="I507" t="b">
        <f>AND(PRE!I507&lt;&gt;"", OR(I$3=FALSE, SUMPRODUCT(--EXACT(I$5:I$17, PRE!I507))&gt;0))</f>
        <v>0</v>
      </c>
      <c r="J507" t="b">
        <f>AND(PRE!J507&lt;&gt;"", OR(J$3=FALSE, SUMPRODUCT(--EXACT(J$5:J$17, PRE!J507))&gt;0))</f>
        <v>0</v>
      </c>
      <c r="K507" t="b">
        <f>AND(PRE!K507&lt;&gt;"", OR(K$3=FALSE, SUMPRODUCT(--EXACT(K$5:K$17, PRE!K507))&gt;0))</f>
        <v>0</v>
      </c>
    </row>
    <row r="508" spans="1:11" x14ac:dyDescent="0.2">
      <c r="A508" t="b">
        <f>AND(PRE!A508&lt;&gt;"", SUMPRODUCT(--EXACT(PRE!A$18:A$517, PRE!A508))=1)</f>
        <v>0</v>
      </c>
      <c r="B508" t="b">
        <f>AND(PRE!B508&lt;&gt;"", OR(B$3=FALSE, SUMPRODUCT(--EXACT(B$5:B$17, PRE!B508))&gt;0))</f>
        <v>0</v>
      </c>
      <c r="C508" t="b">
        <f>AND(PRE!C508&lt;&gt;"", OR(C$3=FALSE, SUMPRODUCT(--EXACT(C$5:C$17, PRE!C508))&gt;0))</f>
        <v>0</v>
      </c>
      <c r="D508" t="b">
        <f>AND(PRE!D508&lt;&gt;"", OR(D$3=FALSE, SUMPRODUCT(--EXACT(D$5:D$17, PRE!D508))&gt;0))</f>
        <v>0</v>
      </c>
      <c r="E508" t="b">
        <f>AND(PRE!E508&lt;&gt;"", OR(E$3=FALSE, SUMPRODUCT(--EXACT(E$5:E$17, PRE!E508))&gt;0))</f>
        <v>0</v>
      </c>
      <c r="F508" t="b">
        <f>AND(PRE!F508&lt;&gt;"", OR(F$3=FALSE, SUMPRODUCT(--EXACT(F$5:F$17, PRE!F508))&gt;0))</f>
        <v>0</v>
      </c>
      <c r="G508" t="b">
        <f>AND(PRE!G508&lt;&gt;"", OR(G$3=FALSE, SUMPRODUCT(--EXACT(G$5:G$17, PRE!G508))&gt;0))</f>
        <v>0</v>
      </c>
      <c r="H508" t="b">
        <f>AND(PRE!H508&lt;&gt;"", OR(H$3=FALSE, SUMPRODUCT(--EXACT(H$5:H$17, PRE!H508))&gt;0))</f>
        <v>0</v>
      </c>
      <c r="I508" t="b">
        <f>AND(PRE!I508&lt;&gt;"", OR(I$3=FALSE, SUMPRODUCT(--EXACT(I$5:I$17, PRE!I508))&gt;0))</f>
        <v>0</v>
      </c>
      <c r="J508" t="b">
        <f>AND(PRE!J508&lt;&gt;"", OR(J$3=FALSE, SUMPRODUCT(--EXACT(J$5:J$17, PRE!J508))&gt;0))</f>
        <v>0</v>
      </c>
      <c r="K508" t="b">
        <f>AND(PRE!K508&lt;&gt;"", OR(K$3=FALSE, SUMPRODUCT(--EXACT(K$5:K$17, PRE!K508))&gt;0))</f>
        <v>0</v>
      </c>
    </row>
    <row r="509" spans="1:11" x14ac:dyDescent="0.2">
      <c r="A509" t="b">
        <f>AND(PRE!A509&lt;&gt;"", SUMPRODUCT(--EXACT(PRE!A$18:A$517, PRE!A509))=1)</f>
        <v>0</v>
      </c>
      <c r="B509" t="b">
        <f>AND(PRE!B509&lt;&gt;"", OR(B$3=FALSE, SUMPRODUCT(--EXACT(B$5:B$17, PRE!B509))&gt;0))</f>
        <v>0</v>
      </c>
      <c r="C509" t="b">
        <f>AND(PRE!C509&lt;&gt;"", OR(C$3=FALSE, SUMPRODUCT(--EXACT(C$5:C$17, PRE!C509))&gt;0))</f>
        <v>0</v>
      </c>
      <c r="D509" t="b">
        <f>AND(PRE!D509&lt;&gt;"", OR(D$3=FALSE, SUMPRODUCT(--EXACT(D$5:D$17, PRE!D509))&gt;0))</f>
        <v>0</v>
      </c>
      <c r="E509" t="b">
        <f>AND(PRE!E509&lt;&gt;"", OR(E$3=FALSE, SUMPRODUCT(--EXACT(E$5:E$17, PRE!E509))&gt;0))</f>
        <v>0</v>
      </c>
      <c r="F509" t="b">
        <f>AND(PRE!F509&lt;&gt;"", OR(F$3=FALSE, SUMPRODUCT(--EXACT(F$5:F$17, PRE!F509))&gt;0))</f>
        <v>0</v>
      </c>
      <c r="G509" t="b">
        <f>AND(PRE!G509&lt;&gt;"", OR(G$3=FALSE, SUMPRODUCT(--EXACT(G$5:G$17, PRE!G509))&gt;0))</f>
        <v>0</v>
      </c>
      <c r="H509" t="b">
        <f>AND(PRE!H509&lt;&gt;"", OR(H$3=FALSE, SUMPRODUCT(--EXACT(H$5:H$17, PRE!H509))&gt;0))</f>
        <v>0</v>
      </c>
      <c r="I509" t="b">
        <f>AND(PRE!I509&lt;&gt;"", OR(I$3=FALSE, SUMPRODUCT(--EXACT(I$5:I$17, PRE!I509))&gt;0))</f>
        <v>0</v>
      </c>
      <c r="J509" t="b">
        <f>AND(PRE!J509&lt;&gt;"", OR(J$3=FALSE, SUMPRODUCT(--EXACT(J$5:J$17, PRE!J509))&gt;0))</f>
        <v>0</v>
      </c>
      <c r="K509" t="b">
        <f>AND(PRE!K509&lt;&gt;"", OR(K$3=FALSE, SUMPRODUCT(--EXACT(K$5:K$17, PRE!K509))&gt;0))</f>
        <v>0</v>
      </c>
    </row>
    <row r="510" spans="1:11" x14ac:dyDescent="0.2">
      <c r="A510" t="b">
        <f>AND(PRE!A510&lt;&gt;"", SUMPRODUCT(--EXACT(PRE!A$18:A$517, PRE!A510))=1)</f>
        <v>0</v>
      </c>
      <c r="B510" t="b">
        <f>AND(PRE!B510&lt;&gt;"", OR(B$3=FALSE, SUMPRODUCT(--EXACT(B$5:B$17, PRE!B510))&gt;0))</f>
        <v>0</v>
      </c>
      <c r="C510" t="b">
        <f>AND(PRE!C510&lt;&gt;"", OR(C$3=FALSE, SUMPRODUCT(--EXACT(C$5:C$17, PRE!C510))&gt;0))</f>
        <v>0</v>
      </c>
      <c r="D510" t="b">
        <f>AND(PRE!D510&lt;&gt;"", OR(D$3=FALSE, SUMPRODUCT(--EXACT(D$5:D$17, PRE!D510))&gt;0))</f>
        <v>0</v>
      </c>
      <c r="E510" t="b">
        <f>AND(PRE!E510&lt;&gt;"", OR(E$3=FALSE, SUMPRODUCT(--EXACT(E$5:E$17, PRE!E510))&gt;0))</f>
        <v>0</v>
      </c>
      <c r="F510" t="b">
        <f>AND(PRE!F510&lt;&gt;"", OR(F$3=FALSE, SUMPRODUCT(--EXACT(F$5:F$17, PRE!F510))&gt;0))</f>
        <v>0</v>
      </c>
      <c r="G510" t="b">
        <f>AND(PRE!G510&lt;&gt;"", OR(G$3=FALSE, SUMPRODUCT(--EXACT(G$5:G$17, PRE!G510))&gt;0))</f>
        <v>0</v>
      </c>
      <c r="H510" t="b">
        <f>AND(PRE!H510&lt;&gt;"", OR(H$3=FALSE, SUMPRODUCT(--EXACT(H$5:H$17, PRE!H510))&gt;0))</f>
        <v>0</v>
      </c>
      <c r="I510" t="b">
        <f>AND(PRE!I510&lt;&gt;"", OR(I$3=FALSE, SUMPRODUCT(--EXACT(I$5:I$17, PRE!I510))&gt;0))</f>
        <v>0</v>
      </c>
      <c r="J510" t="b">
        <f>AND(PRE!J510&lt;&gt;"", OR(J$3=FALSE, SUMPRODUCT(--EXACT(J$5:J$17, PRE!J510))&gt;0))</f>
        <v>0</v>
      </c>
      <c r="K510" t="b">
        <f>AND(PRE!K510&lt;&gt;"", OR(K$3=FALSE, SUMPRODUCT(--EXACT(K$5:K$17, PRE!K510))&gt;0))</f>
        <v>0</v>
      </c>
    </row>
    <row r="511" spans="1:11" x14ac:dyDescent="0.2">
      <c r="A511" t="b">
        <f>AND(PRE!A511&lt;&gt;"", SUMPRODUCT(--EXACT(PRE!A$18:A$517, PRE!A511))=1)</f>
        <v>0</v>
      </c>
      <c r="B511" t="b">
        <f>AND(PRE!B511&lt;&gt;"", OR(B$3=FALSE, SUMPRODUCT(--EXACT(B$5:B$17, PRE!B511))&gt;0))</f>
        <v>0</v>
      </c>
      <c r="C511" t="b">
        <f>AND(PRE!C511&lt;&gt;"", OR(C$3=FALSE, SUMPRODUCT(--EXACT(C$5:C$17, PRE!C511))&gt;0))</f>
        <v>0</v>
      </c>
      <c r="D511" t="b">
        <f>AND(PRE!D511&lt;&gt;"", OR(D$3=FALSE, SUMPRODUCT(--EXACT(D$5:D$17, PRE!D511))&gt;0))</f>
        <v>0</v>
      </c>
      <c r="E511" t="b">
        <f>AND(PRE!E511&lt;&gt;"", OR(E$3=FALSE, SUMPRODUCT(--EXACT(E$5:E$17, PRE!E511))&gt;0))</f>
        <v>0</v>
      </c>
      <c r="F511" t="b">
        <f>AND(PRE!F511&lt;&gt;"", OR(F$3=FALSE, SUMPRODUCT(--EXACT(F$5:F$17, PRE!F511))&gt;0))</f>
        <v>0</v>
      </c>
      <c r="G511" t="b">
        <f>AND(PRE!G511&lt;&gt;"", OR(G$3=FALSE, SUMPRODUCT(--EXACT(G$5:G$17, PRE!G511))&gt;0))</f>
        <v>0</v>
      </c>
      <c r="H511" t="b">
        <f>AND(PRE!H511&lt;&gt;"", OR(H$3=FALSE, SUMPRODUCT(--EXACT(H$5:H$17, PRE!H511))&gt;0))</f>
        <v>0</v>
      </c>
      <c r="I511" t="b">
        <f>AND(PRE!I511&lt;&gt;"", OR(I$3=FALSE, SUMPRODUCT(--EXACT(I$5:I$17, PRE!I511))&gt;0))</f>
        <v>0</v>
      </c>
      <c r="J511" t="b">
        <f>AND(PRE!J511&lt;&gt;"", OR(J$3=FALSE, SUMPRODUCT(--EXACT(J$5:J$17, PRE!J511))&gt;0))</f>
        <v>0</v>
      </c>
      <c r="K511" t="b">
        <f>AND(PRE!K511&lt;&gt;"", OR(K$3=FALSE, SUMPRODUCT(--EXACT(K$5:K$17, PRE!K511))&gt;0))</f>
        <v>0</v>
      </c>
    </row>
    <row r="512" spans="1:11" x14ac:dyDescent="0.2">
      <c r="A512" t="b">
        <f>AND(PRE!A512&lt;&gt;"", SUMPRODUCT(--EXACT(PRE!A$18:A$517, PRE!A512))=1)</f>
        <v>0</v>
      </c>
      <c r="B512" t="b">
        <f>AND(PRE!B512&lt;&gt;"", OR(B$3=FALSE, SUMPRODUCT(--EXACT(B$5:B$17, PRE!B512))&gt;0))</f>
        <v>0</v>
      </c>
      <c r="C512" t="b">
        <f>AND(PRE!C512&lt;&gt;"", OR(C$3=FALSE, SUMPRODUCT(--EXACT(C$5:C$17, PRE!C512))&gt;0))</f>
        <v>0</v>
      </c>
      <c r="D512" t="b">
        <f>AND(PRE!D512&lt;&gt;"", OR(D$3=FALSE, SUMPRODUCT(--EXACT(D$5:D$17, PRE!D512))&gt;0))</f>
        <v>0</v>
      </c>
      <c r="E512" t="b">
        <f>AND(PRE!E512&lt;&gt;"", OR(E$3=FALSE, SUMPRODUCT(--EXACT(E$5:E$17, PRE!E512))&gt;0))</f>
        <v>0</v>
      </c>
      <c r="F512" t="b">
        <f>AND(PRE!F512&lt;&gt;"", OR(F$3=FALSE, SUMPRODUCT(--EXACT(F$5:F$17, PRE!F512))&gt;0))</f>
        <v>0</v>
      </c>
      <c r="G512" t="b">
        <f>AND(PRE!G512&lt;&gt;"", OR(G$3=FALSE, SUMPRODUCT(--EXACT(G$5:G$17, PRE!G512))&gt;0))</f>
        <v>0</v>
      </c>
      <c r="H512" t="b">
        <f>AND(PRE!H512&lt;&gt;"", OR(H$3=FALSE, SUMPRODUCT(--EXACT(H$5:H$17, PRE!H512))&gt;0))</f>
        <v>0</v>
      </c>
      <c r="I512" t="b">
        <f>AND(PRE!I512&lt;&gt;"", OR(I$3=FALSE, SUMPRODUCT(--EXACT(I$5:I$17, PRE!I512))&gt;0))</f>
        <v>0</v>
      </c>
      <c r="J512" t="b">
        <f>AND(PRE!J512&lt;&gt;"", OR(J$3=FALSE, SUMPRODUCT(--EXACT(J$5:J$17, PRE!J512))&gt;0))</f>
        <v>0</v>
      </c>
      <c r="K512" t="b">
        <f>AND(PRE!K512&lt;&gt;"", OR(K$3=FALSE, SUMPRODUCT(--EXACT(K$5:K$17, PRE!K512))&gt;0))</f>
        <v>0</v>
      </c>
    </row>
    <row r="513" spans="1:11" x14ac:dyDescent="0.2">
      <c r="A513" t="b">
        <f>AND(PRE!A513&lt;&gt;"", SUMPRODUCT(--EXACT(PRE!A$18:A$517, PRE!A513))=1)</f>
        <v>0</v>
      </c>
      <c r="B513" t="b">
        <f>AND(PRE!B513&lt;&gt;"", OR(B$3=FALSE, SUMPRODUCT(--EXACT(B$5:B$17, PRE!B513))&gt;0))</f>
        <v>0</v>
      </c>
      <c r="C513" t="b">
        <f>AND(PRE!C513&lt;&gt;"", OR(C$3=FALSE, SUMPRODUCT(--EXACT(C$5:C$17, PRE!C513))&gt;0))</f>
        <v>0</v>
      </c>
      <c r="D513" t="b">
        <f>AND(PRE!D513&lt;&gt;"", OR(D$3=FALSE, SUMPRODUCT(--EXACT(D$5:D$17, PRE!D513))&gt;0))</f>
        <v>0</v>
      </c>
      <c r="E513" t="b">
        <f>AND(PRE!E513&lt;&gt;"", OR(E$3=FALSE, SUMPRODUCT(--EXACT(E$5:E$17, PRE!E513))&gt;0))</f>
        <v>0</v>
      </c>
      <c r="F513" t="b">
        <f>AND(PRE!F513&lt;&gt;"", OR(F$3=FALSE, SUMPRODUCT(--EXACT(F$5:F$17, PRE!F513))&gt;0))</f>
        <v>0</v>
      </c>
      <c r="G513" t="b">
        <f>AND(PRE!G513&lt;&gt;"", OR(G$3=FALSE, SUMPRODUCT(--EXACT(G$5:G$17, PRE!G513))&gt;0))</f>
        <v>0</v>
      </c>
      <c r="H513" t="b">
        <f>AND(PRE!H513&lt;&gt;"", OR(H$3=FALSE, SUMPRODUCT(--EXACT(H$5:H$17, PRE!H513))&gt;0))</f>
        <v>0</v>
      </c>
      <c r="I513" t="b">
        <f>AND(PRE!I513&lt;&gt;"", OR(I$3=FALSE, SUMPRODUCT(--EXACT(I$5:I$17, PRE!I513))&gt;0))</f>
        <v>0</v>
      </c>
      <c r="J513" t="b">
        <f>AND(PRE!J513&lt;&gt;"", OR(J$3=FALSE, SUMPRODUCT(--EXACT(J$5:J$17, PRE!J513))&gt;0))</f>
        <v>0</v>
      </c>
      <c r="K513" t="b">
        <f>AND(PRE!K513&lt;&gt;"", OR(K$3=FALSE, SUMPRODUCT(--EXACT(K$5:K$17, PRE!K513))&gt;0))</f>
        <v>0</v>
      </c>
    </row>
    <row r="514" spans="1:11" x14ac:dyDescent="0.2">
      <c r="A514" t="b">
        <f>AND(PRE!A514&lt;&gt;"", SUMPRODUCT(--EXACT(PRE!A$18:A$517, PRE!A514))=1)</f>
        <v>0</v>
      </c>
      <c r="B514" t="b">
        <f>AND(PRE!B514&lt;&gt;"", OR(B$3=FALSE, SUMPRODUCT(--EXACT(B$5:B$17, PRE!B514))&gt;0))</f>
        <v>0</v>
      </c>
      <c r="C514" t="b">
        <f>AND(PRE!C514&lt;&gt;"", OR(C$3=FALSE, SUMPRODUCT(--EXACT(C$5:C$17, PRE!C514))&gt;0))</f>
        <v>0</v>
      </c>
      <c r="D514" t="b">
        <f>AND(PRE!D514&lt;&gt;"", OR(D$3=FALSE, SUMPRODUCT(--EXACT(D$5:D$17, PRE!D514))&gt;0))</f>
        <v>0</v>
      </c>
      <c r="E514" t="b">
        <f>AND(PRE!E514&lt;&gt;"", OR(E$3=FALSE, SUMPRODUCT(--EXACT(E$5:E$17, PRE!E514))&gt;0))</f>
        <v>0</v>
      </c>
      <c r="F514" t="b">
        <f>AND(PRE!F514&lt;&gt;"", OR(F$3=FALSE, SUMPRODUCT(--EXACT(F$5:F$17, PRE!F514))&gt;0))</f>
        <v>0</v>
      </c>
      <c r="G514" t="b">
        <f>AND(PRE!G514&lt;&gt;"", OR(G$3=FALSE, SUMPRODUCT(--EXACT(G$5:G$17, PRE!G514))&gt;0))</f>
        <v>0</v>
      </c>
      <c r="H514" t="b">
        <f>AND(PRE!H514&lt;&gt;"", OR(H$3=FALSE, SUMPRODUCT(--EXACT(H$5:H$17, PRE!H514))&gt;0))</f>
        <v>0</v>
      </c>
      <c r="I514" t="b">
        <f>AND(PRE!I514&lt;&gt;"", OR(I$3=FALSE, SUMPRODUCT(--EXACT(I$5:I$17, PRE!I514))&gt;0))</f>
        <v>0</v>
      </c>
      <c r="J514" t="b">
        <f>AND(PRE!J514&lt;&gt;"", OR(J$3=FALSE, SUMPRODUCT(--EXACT(J$5:J$17, PRE!J514))&gt;0))</f>
        <v>0</v>
      </c>
      <c r="K514" t="b">
        <f>AND(PRE!K514&lt;&gt;"", OR(K$3=FALSE, SUMPRODUCT(--EXACT(K$5:K$17, PRE!K514))&gt;0))</f>
        <v>0</v>
      </c>
    </row>
    <row r="515" spans="1:11" x14ac:dyDescent="0.2">
      <c r="A515" t="b">
        <f>AND(PRE!A515&lt;&gt;"", SUMPRODUCT(--EXACT(PRE!A$18:A$517, PRE!A515))=1)</f>
        <v>0</v>
      </c>
      <c r="B515" t="b">
        <f>AND(PRE!B515&lt;&gt;"", OR(B$3=FALSE, SUMPRODUCT(--EXACT(B$5:B$17, PRE!B515))&gt;0))</f>
        <v>0</v>
      </c>
      <c r="C515" t="b">
        <f>AND(PRE!C515&lt;&gt;"", OR(C$3=FALSE, SUMPRODUCT(--EXACT(C$5:C$17, PRE!C515))&gt;0))</f>
        <v>0</v>
      </c>
      <c r="D515" t="b">
        <f>AND(PRE!D515&lt;&gt;"", OR(D$3=FALSE, SUMPRODUCT(--EXACT(D$5:D$17, PRE!D515))&gt;0))</f>
        <v>0</v>
      </c>
      <c r="E515" t="b">
        <f>AND(PRE!E515&lt;&gt;"", OR(E$3=FALSE, SUMPRODUCT(--EXACT(E$5:E$17, PRE!E515))&gt;0))</f>
        <v>0</v>
      </c>
      <c r="F515" t="b">
        <f>AND(PRE!F515&lt;&gt;"", OR(F$3=FALSE, SUMPRODUCT(--EXACT(F$5:F$17, PRE!F515))&gt;0))</f>
        <v>0</v>
      </c>
      <c r="G515" t="b">
        <f>AND(PRE!G515&lt;&gt;"", OR(G$3=FALSE, SUMPRODUCT(--EXACT(G$5:G$17, PRE!G515))&gt;0))</f>
        <v>0</v>
      </c>
      <c r="H515" t="b">
        <f>AND(PRE!H515&lt;&gt;"", OR(H$3=FALSE, SUMPRODUCT(--EXACT(H$5:H$17, PRE!H515))&gt;0))</f>
        <v>0</v>
      </c>
      <c r="I515" t="b">
        <f>AND(PRE!I515&lt;&gt;"", OR(I$3=FALSE, SUMPRODUCT(--EXACT(I$5:I$17, PRE!I515))&gt;0))</f>
        <v>0</v>
      </c>
      <c r="J515" t="b">
        <f>AND(PRE!J515&lt;&gt;"", OR(J$3=FALSE, SUMPRODUCT(--EXACT(J$5:J$17, PRE!J515))&gt;0))</f>
        <v>0</v>
      </c>
      <c r="K515" t="b">
        <f>AND(PRE!K515&lt;&gt;"", OR(K$3=FALSE, SUMPRODUCT(--EXACT(K$5:K$17, PRE!K515))&gt;0))</f>
        <v>0</v>
      </c>
    </row>
    <row r="516" spans="1:11" x14ac:dyDescent="0.2">
      <c r="A516" t="b">
        <f>AND(PRE!A516&lt;&gt;"", SUMPRODUCT(--EXACT(PRE!A$18:A$517, PRE!A516))=1)</f>
        <v>0</v>
      </c>
      <c r="B516" t="b">
        <f>AND(PRE!B516&lt;&gt;"", OR(B$3=FALSE, SUMPRODUCT(--EXACT(B$5:B$17, PRE!B516))&gt;0))</f>
        <v>0</v>
      </c>
      <c r="C516" t="b">
        <f>AND(PRE!C516&lt;&gt;"", OR(C$3=FALSE, SUMPRODUCT(--EXACT(C$5:C$17, PRE!C516))&gt;0))</f>
        <v>0</v>
      </c>
      <c r="D516" t="b">
        <f>AND(PRE!D516&lt;&gt;"", OR(D$3=FALSE, SUMPRODUCT(--EXACT(D$5:D$17, PRE!D516))&gt;0))</f>
        <v>0</v>
      </c>
      <c r="E516" t="b">
        <f>AND(PRE!E516&lt;&gt;"", OR(E$3=FALSE, SUMPRODUCT(--EXACT(E$5:E$17, PRE!E516))&gt;0))</f>
        <v>0</v>
      </c>
      <c r="F516" t="b">
        <f>AND(PRE!F516&lt;&gt;"", OR(F$3=FALSE, SUMPRODUCT(--EXACT(F$5:F$17, PRE!F516))&gt;0))</f>
        <v>0</v>
      </c>
      <c r="G516" t="b">
        <f>AND(PRE!G516&lt;&gt;"", OR(G$3=FALSE, SUMPRODUCT(--EXACT(G$5:G$17, PRE!G516))&gt;0))</f>
        <v>0</v>
      </c>
      <c r="H516" t="b">
        <f>AND(PRE!H516&lt;&gt;"", OR(H$3=FALSE, SUMPRODUCT(--EXACT(H$5:H$17, PRE!H516))&gt;0))</f>
        <v>0</v>
      </c>
      <c r="I516" t="b">
        <f>AND(PRE!I516&lt;&gt;"", OR(I$3=FALSE, SUMPRODUCT(--EXACT(I$5:I$17, PRE!I516))&gt;0))</f>
        <v>0</v>
      </c>
      <c r="J516" t="b">
        <f>AND(PRE!J516&lt;&gt;"", OR(J$3=FALSE, SUMPRODUCT(--EXACT(J$5:J$17, PRE!J516))&gt;0))</f>
        <v>0</v>
      </c>
      <c r="K516" t="b">
        <f>AND(PRE!K516&lt;&gt;"", OR(K$3=FALSE, SUMPRODUCT(--EXACT(K$5:K$17, PRE!K516))&gt;0))</f>
        <v>0</v>
      </c>
    </row>
    <row r="517" spans="1:11" x14ac:dyDescent="0.2">
      <c r="A517" t="b">
        <f>AND(PRE!A517&lt;&gt;"", SUMPRODUCT(--EXACT(PRE!A$18:A$517, PRE!A517))=1)</f>
        <v>0</v>
      </c>
      <c r="B517" t="b">
        <f>AND(PRE!B517&lt;&gt;"", OR(B$3=FALSE, SUMPRODUCT(--EXACT(B$5:B$17, PRE!B517))&gt;0))</f>
        <v>0</v>
      </c>
      <c r="C517" t="b">
        <f>AND(PRE!C517&lt;&gt;"", OR(C$3=FALSE, SUMPRODUCT(--EXACT(C$5:C$17, PRE!C517))&gt;0))</f>
        <v>0</v>
      </c>
      <c r="D517" t="b">
        <f>AND(PRE!D517&lt;&gt;"", OR(D$3=FALSE, SUMPRODUCT(--EXACT(D$5:D$17, PRE!D517))&gt;0))</f>
        <v>0</v>
      </c>
      <c r="E517" t="b">
        <f>AND(PRE!E517&lt;&gt;"", OR(E$3=FALSE, SUMPRODUCT(--EXACT(E$5:E$17, PRE!E517))&gt;0))</f>
        <v>0</v>
      </c>
      <c r="F517" t="b">
        <f>AND(PRE!F517&lt;&gt;"", OR(F$3=FALSE, SUMPRODUCT(--EXACT(F$5:F$17, PRE!F517))&gt;0))</f>
        <v>0</v>
      </c>
      <c r="G517" t="b">
        <f>AND(PRE!G517&lt;&gt;"", OR(G$3=FALSE, SUMPRODUCT(--EXACT(G$5:G$17, PRE!G517))&gt;0))</f>
        <v>0</v>
      </c>
      <c r="H517" t="b">
        <f>AND(PRE!H517&lt;&gt;"", OR(H$3=FALSE, SUMPRODUCT(--EXACT(H$5:H$17, PRE!H517))&gt;0))</f>
        <v>0</v>
      </c>
      <c r="I517" t="b">
        <f>AND(PRE!I517&lt;&gt;"", OR(I$3=FALSE, SUMPRODUCT(--EXACT(I$5:I$17, PRE!I517))&gt;0))</f>
        <v>0</v>
      </c>
      <c r="J517" t="b">
        <f>AND(PRE!J517&lt;&gt;"", OR(J$3=FALSE, SUMPRODUCT(--EXACT(J$5:J$17, PRE!J517))&gt;0))</f>
        <v>0</v>
      </c>
      <c r="K517" t="b">
        <f>AND(PRE!K517&lt;&gt;"", OR(K$3=FALSE, SUMPRODUCT(--EXACT(K$5:K$17, PRE!K517))&gt;0))</f>
        <v>0</v>
      </c>
    </row>
  </sheetData>
  <sheetProtection algorithmName="SHA-512" hashValue="0+1cGtEmnBDgkCw/7ROXSnqwGO6pPdn/BQwxLgtaqXDFadOO6H7OJw0TcJlgbY6JJoV9ZRorLMDQRVE9Lk/spg==" saltValue="WLIRXQVCJfHmdaU0VAPVC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FDA5-740A-479B-866A-BBB4D2B02706}">
  <sheetPr codeName="Sheet4"/>
  <dimension ref="A1:K517"/>
  <sheetViews>
    <sheetView workbookViewId="0">
      <pane xSplit="1" ySplit="17" topLeftCell="B18" activePane="bottomRight" state="frozenSplit"/>
      <selection pane="topRight" activeCell="B1" sqref="B1"/>
      <selection pane="bottomLeft" activeCell="A18" sqref="A18"/>
      <selection pane="bottomRight"/>
    </sheetView>
  </sheetViews>
  <sheetFormatPr defaultColWidth="0" defaultRowHeight="14.25" zeroHeight="1" x14ac:dyDescent="0.2"/>
  <cols>
    <col min="1" max="6" width="15.625" style="18" customWidth="1"/>
    <col min="7" max="11" width="20.625" style="18" customWidth="1"/>
    <col min="12" max="16384" width="9" hidden="1"/>
  </cols>
  <sheetData>
    <row r="1" spans="1:11" ht="60" customHeight="1" x14ac:dyDescent="0.25">
      <c r="A1" s="15" t="str">
        <f>SUBSTITUTE(Modify!A1, "PRE", "POST", 1)</f>
        <v>Parent ID</v>
      </c>
      <c r="B1" s="15" t="str">
        <f>SUBSTITUTE(Modify!B1, "PRE", "POST", 1)</f>
        <v>Intervention</v>
      </c>
      <c r="C1" s="15" t="str">
        <f>SUBSTITUTE(Modify!C1, "PRE", "POST", 1)</f>
        <v>School</v>
      </c>
      <c r="D1" s="15" t="str">
        <f>SUBSTITUTE(Modify!D1, "PRE", "POST", 1)</f>
        <v>Date POST Questionnaire Completed</v>
      </c>
      <c r="E1" s="15" t="str">
        <f>SUBSTITUTE(Modify!E1, "PRE", "POST", 1)</f>
        <v>Child Gender</v>
      </c>
      <c r="F1" s="15" t="str">
        <f>SUBSTITUTE(Modify!F1, "PRE", "POST", 1)</f>
        <v>Child Date of Birth</v>
      </c>
      <c r="G1" s="15" t="str">
        <f>SUBSTITUTE(Modify!G1, "PRE", "POST", 1)</f>
        <v>1. I have felt cheerful and in good spirits</v>
      </c>
      <c r="H1" s="15" t="str">
        <f>SUBSTITUTE(Modify!H1, "PRE", "POST", 1)</f>
        <v>2. I have felt calm and relaxed</v>
      </c>
      <c r="I1" s="15" t="str">
        <f>SUBSTITUTE(Modify!I1, "PRE", "POST", 1)</f>
        <v>3. I have felt active and vigorous</v>
      </c>
      <c r="J1" s="15" t="str">
        <f>SUBSTITUTE(Modify!J1, "PRE", "POST", 1)</f>
        <v>4. I woke up feeling fresh and rested</v>
      </c>
      <c r="K1" s="15" t="str">
        <f>SUBSTITUTE(Modify!K1, "PRE", "POST", 1)</f>
        <v>5. My daily life had been filled with things that interest me</v>
      </c>
    </row>
    <row r="2" spans="1:11" hidden="1" x14ac:dyDescent="0.2">
      <c r="A2" s="18" t="str">
        <f>Modify!A2</f>
        <v>ID</v>
      </c>
      <c r="B2" s="18" t="str">
        <f>Modify!B2</f>
        <v>string</v>
      </c>
      <c r="C2" s="18" t="str">
        <f>Modify!C2</f>
        <v>string</v>
      </c>
      <c r="D2" s="18" t="str">
        <f>Modify!D2</f>
        <v>date</v>
      </c>
      <c r="E2" s="18" t="str">
        <f>Modify!E2</f>
        <v>string</v>
      </c>
      <c r="F2" s="18" t="str">
        <f>Modify!F2</f>
        <v>date</v>
      </c>
      <c r="G2" s="18" t="str">
        <f>Modify!G2</f>
        <v>measure</v>
      </c>
      <c r="H2" s="18" t="str">
        <f>Modify!H2</f>
        <v>measure</v>
      </c>
      <c r="I2" s="18" t="str">
        <f>Modify!I2</f>
        <v>measure</v>
      </c>
      <c r="J2" s="18" t="str">
        <f>Modify!J2</f>
        <v>measure</v>
      </c>
      <c r="K2" s="18" t="str">
        <f>Modify!K2</f>
        <v>measure</v>
      </c>
    </row>
    <row r="3" spans="1:11" hidden="1" x14ac:dyDescent="0.2">
      <c r="A3" s="18" t="b">
        <f>Modify!A3</f>
        <v>0</v>
      </c>
      <c r="B3" s="18" t="b">
        <f>Modify!B3</f>
        <v>0</v>
      </c>
      <c r="C3" s="18" t="b">
        <f>Modify!C3</f>
        <v>0</v>
      </c>
      <c r="D3" s="18" t="b">
        <f>Modify!D3</f>
        <v>0</v>
      </c>
      <c r="E3" s="18" t="b">
        <f>Modify!E3</f>
        <v>1</v>
      </c>
      <c r="F3" s="18" t="b">
        <f>Modify!F3</f>
        <v>0</v>
      </c>
      <c r="G3" s="18" t="b">
        <f>Modify!G3</f>
        <v>1</v>
      </c>
      <c r="H3" s="18" t="b">
        <f>Modify!H3</f>
        <v>1</v>
      </c>
      <c r="I3" s="18" t="b">
        <f>Modify!I3</f>
        <v>1</v>
      </c>
      <c r="J3" s="18" t="b">
        <f>Modify!J3</f>
        <v>1</v>
      </c>
      <c r="K3" s="18" t="b">
        <f>Modify!K3</f>
        <v>1</v>
      </c>
    </row>
    <row r="4" spans="1:11" hidden="1" x14ac:dyDescent="0.2"/>
    <row r="5" spans="1:11" hidden="1" x14ac:dyDescent="0.2"/>
    <row r="6" spans="1:11" hidden="1" x14ac:dyDescent="0.2">
      <c r="A6" s="18" t="str">
        <f>IF(Modify!A6&lt;&gt;"", Modify!A6, "")</f>
        <v/>
      </c>
      <c r="B6" s="18" t="str">
        <f>IF(Modify!B6&lt;&gt;"", Modify!B6, "")</f>
        <v/>
      </c>
      <c r="C6" s="18" t="str">
        <f>IF(Modify!C6&lt;&gt;"", Modify!C6, "")</f>
        <v/>
      </c>
      <c r="D6" s="18" t="str">
        <f>IF(Modify!D6&lt;&gt;"", Modify!D6, "")</f>
        <v/>
      </c>
      <c r="E6" s="18" t="str">
        <f>IF(Modify!E6&lt;&gt;"", Modify!E6, "")</f>
        <v>Female</v>
      </c>
      <c r="F6" s="18" t="str">
        <f>IF(Modify!F6&lt;&gt;"", Modify!F6, "")</f>
        <v/>
      </c>
      <c r="G6" s="18">
        <f>IF(Modify!G6&lt;&gt;"", Modify!G6, "")</f>
        <v>5</v>
      </c>
      <c r="H6" s="18">
        <f>IF(Modify!H6&lt;&gt;"", Modify!H6, "")</f>
        <v>5</v>
      </c>
      <c r="I6" s="18">
        <f>IF(Modify!I6&lt;&gt;"", Modify!I6, "")</f>
        <v>5</v>
      </c>
      <c r="J6" s="18">
        <f>IF(Modify!J6&lt;&gt;"", Modify!J6, "")</f>
        <v>5</v>
      </c>
      <c r="K6" s="18">
        <f>IF(Modify!K6&lt;&gt;"", Modify!K6, "")</f>
        <v>5</v>
      </c>
    </row>
    <row r="7" spans="1:11" hidden="1" x14ac:dyDescent="0.2">
      <c r="A7" s="18" t="str">
        <f>IF(Modify!A7&lt;&gt;"", Modify!A7, "")</f>
        <v/>
      </c>
      <c r="B7" s="18" t="str">
        <f>IF(Modify!B7&lt;&gt;"", Modify!B7, "")</f>
        <v/>
      </c>
      <c r="C7" s="18" t="str">
        <f>IF(Modify!C7&lt;&gt;"", Modify!C7, "")</f>
        <v/>
      </c>
      <c r="D7" s="18" t="str">
        <f>IF(Modify!D7&lt;&gt;"", Modify!D7, "")</f>
        <v/>
      </c>
      <c r="E7" s="18" t="str">
        <f>IF(Modify!E7&lt;&gt;"", Modify!E7, "")</f>
        <v>Male</v>
      </c>
      <c r="F7" s="18" t="str">
        <f>IF(Modify!F7&lt;&gt;"", Modify!F7, "")</f>
        <v/>
      </c>
      <c r="G7" s="18">
        <f>IF(Modify!G7&lt;&gt;"", Modify!G7, "")</f>
        <v>4</v>
      </c>
      <c r="H7" s="18">
        <f>IF(Modify!H7&lt;&gt;"", Modify!H7, "")</f>
        <v>4</v>
      </c>
      <c r="I7" s="18">
        <f>IF(Modify!I7&lt;&gt;"", Modify!I7, "")</f>
        <v>4</v>
      </c>
      <c r="J7" s="18">
        <f>IF(Modify!J7&lt;&gt;"", Modify!J7, "")</f>
        <v>4</v>
      </c>
      <c r="K7" s="18">
        <f>IF(Modify!K7&lt;&gt;"", Modify!K7, "")</f>
        <v>4</v>
      </c>
    </row>
    <row r="8" spans="1:11" hidden="1" x14ac:dyDescent="0.2">
      <c r="A8" s="18" t="str">
        <f>IF(Modify!A8&lt;&gt;"", Modify!A8, "")</f>
        <v/>
      </c>
      <c r="B8" s="18" t="str">
        <f>IF(Modify!B8&lt;&gt;"", Modify!B8, "")</f>
        <v/>
      </c>
      <c r="C8" s="18" t="str">
        <f>IF(Modify!C8&lt;&gt;"", Modify!C8, "")</f>
        <v/>
      </c>
      <c r="D8" s="18" t="str">
        <f>IF(Modify!D8&lt;&gt;"", Modify!D8, "")</f>
        <v/>
      </c>
      <c r="E8" s="18" t="str">
        <f>IF(Modify!E8&lt;&gt;"", Modify!E8, "")</f>
        <v/>
      </c>
      <c r="F8" s="18" t="str">
        <f>IF(Modify!F8&lt;&gt;"", Modify!F8, "")</f>
        <v/>
      </c>
      <c r="G8" s="18">
        <f>IF(Modify!G8&lt;&gt;"", Modify!G8, "")</f>
        <v>3</v>
      </c>
      <c r="H8" s="18">
        <f>IF(Modify!H8&lt;&gt;"", Modify!H8, "")</f>
        <v>3</v>
      </c>
      <c r="I8" s="18">
        <f>IF(Modify!I8&lt;&gt;"", Modify!I8, "")</f>
        <v>3</v>
      </c>
      <c r="J8" s="18">
        <f>IF(Modify!J8&lt;&gt;"", Modify!J8, "")</f>
        <v>3</v>
      </c>
      <c r="K8" s="18">
        <f>IF(Modify!K8&lt;&gt;"", Modify!K8, "")</f>
        <v>3</v>
      </c>
    </row>
    <row r="9" spans="1:11" hidden="1" x14ac:dyDescent="0.2">
      <c r="A9" s="18" t="str">
        <f>IF(Modify!A9&lt;&gt;"", Modify!A9, "")</f>
        <v/>
      </c>
      <c r="B9" s="18" t="str">
        <f>IF(Modify!B9&lt;&gt;"", Modify!B9, "")</f>
        <v/>
      </c>
      <c r="C9" s="18" t="str">
        <f>IF(Modify!C9&lt;&gt;"", Modify!C9, "")</f>
        <v/>
      </c>
      <c r="D9" s="18" t="str">
        <f>IF(Modify!D9&lt;&gt;"", Modify!D9, "")</f>
        <v/>
      </c>
      <c r="E9" s="18" t="str">
        <f>IF(Modify!E9&lt;&gt;"", Modify!E9, "")</f>
        <v/>
      </c>
      <c r="F9" s="18" t="str">
        <f>IF(Modify!F9&lt;&gt;"", Modify!F9, "")</f>
        <v/>
      </c>
      <c r="G9" s="18">
        <f>IF(Modify!G9&lt;&gt;"", Modify!G9, "")</f>
        <v>2</v>
      </c>
      <c r="H9" s="18">
        <f>IF(Modify!H9&lt;&gt;"", Modify!H9, "")</f>
        <v>2</v>
      </c>
      <c r="I9" s="18">
        <f>IF(Modify!I9&lt;&gt;"", Modify!I9, "")</f>
        <v>2</v>
      </c>
      <c r="J9" s="18">
        <f>IF(Modify!J9&lt;&gt;"", Modify!J9, "")</f>
        <v>2</v>
      </c>
      <c r="K9" s="18">
        <f>IF(Modify!K9&lt;&gt;"", Modify!K9, "")</f>
        <v>2</v>
      </c>
    </row>
    <row r="10" spans="1:11" hidden="1" x14ac:dyDescent="0.2">
      <c r="A10" s="18" t="str">
        <f>IF(Modify!A10&lt;&gt;"", Modify!A10, "")</f>
        <v/>
      </c>
      <c r="B10" s="18" t="str">
        <f>IF(Modify!B10&lt;&gt;"", Modify!B10, "")</f>
        <v/>
      </c>
      <c r="C10" s="18" t="str">
        <f>IF(Modify!C10&lt;&gt;"", Modify!C10, "")</f>
        <v/>
      </c>
      <c r="D10" s="18" t="str">
        <f>IF(Modify!D10&lt;&gt;"", Modify!D10, "")</f>
        <v/>
      </c>
      <c r="E10" s="18" t="str">
        <f>IF(Modify!E10&lt;&gt;"", Modify!E10, "")</f>
        <v/>
      </c>
      <c r="F10" s="18" t="str">
        <f>IF(Modify!F10&lt;&gt;"", Modify!F10, "")</f>
        <v/>
      </c>
      <c r="G10" s="18">
        <f>IF(Modify!G10&lt;&gt;"", Modify!G10, "")</f>
        <v>1</v>
      </c>
      <c r="H10" s="18">
        <f>IF(Modify!H10&lt;&gt;"", Modify!H10, "")</f>
        <v>1</v>
      </c>
      <c r="I10" s="18">
        <f>IF(Modify!I10&lt;&gt;"", Modify!I10, "")</f>
        <v>1</v>
      </c>
      <c r="J10" s="18">
        <f>IF(Modify!J10&lt;&gt;"", Modify!J10, "")</f>
        <v>1</v>
      </c>
      <c r="K10" s="18">
        <f>IF(Modify!K10&lt;&gt;"", Modify!K10, "")</f>
        <v>1</v>
      </c>
    </row>
    <row r="11" spans="1:11" hidden="1" x14ac:dyDescent="0.2">
      <c r="A11" s="18" t="str">
        <f>IF(Modify!A11&lt;&gt;"", Modify!A11, "")</f>
        <v/>
      </c>
      <c r="B11" s="18" t="str">
        <f>IF(Modify!B11&lt;&gt;"", Modify!B11, "")</f>
        <v/>
      </c>
      <c r="C11" s="18" t="str">
        <f>IF(Modify!C11&lt;&gt;"", Modify!C11, "")</f>
        <v/>
      </c>
      <c r="D11" s="18" t="str">
        <f>IF(Modify!D11&lt;&gt;"", Modify!D11, "")</f>
        <v/>
      </c>
      <c r="E11" s="18" t="str">
        <f>IF(Modify!E11&lt;&gt;"", Modify!E11, "")</f>
        <v/>
      </c>
      <c r="F11" s="18" t="str">
        <f>IF(Modify!F11&lt;&gt;"", Modify!F11, "")</f>
        <v/>
      </c>
      <c r="G11" s="18" t="str">
        <f>IF(Modify!G11&lt;&gt;"", Modify!G11, "")</f>
        <v/>
      </c>
      <c r="H11" s="18" t="str">
        <f>IF(Modify!H11&lt;&gt;"", Modify!H11, "")</f>
        <v/>
      </c>
      <c r="I11" s="18" t="str">
        <f>IF(Modify!I11&lt;&gt;"", Modify!I11, "")</f>
        <v/>
      </c>
      <c r="J11" s="18" t="str">
        <f>IF(Modify!J11&lt;&gt;"", Modify!J11, "")</f>
        <v/>
      </c>
      <c r="K11" s="18" t="str">
        <f>IF(Modify!K11&lt;&gt;"", Modify!K11, "")</f>
        <v/>
      </c>
    </row>
    <row r="12" spans="1:11" hidden="1" x14ac:dyDescent="0.2">
      <c r="A12" s="18" t="str">
        <f>IF(Modify!A12&lt;&gt;"", Modify!A12, "")</f>
        <v/>
      </c>
      <c r="B12" s="18" t="str">
        <f>IF(Modify!B12&lt;&gt;"", Modify!B12, "")</f>
        <v/>
      </c>
      <c r="C12" s="18" t="str">
        <f>IF(Modify!C12&lt;&gt;"", Modify!C12, "")</f>
        <v/>
      </c>
      <c r="D12" s="18" t="str">
        <f>IF(Modify!D12&lt;&gt;"", Modify!D12, "")</f>
        <v/>
      </c>
      <c r="E12" s="18" t="str">
        <f>IF(Modify!E12&lt;&gt;"", Modify!E12, "")</f>
        <v/>
      </c>
      <c r="F12" s="18" t="str">
        <f>IF(Modify!F12&lt;&gt;"", Modify!F12, "")</f>
        <v/>
      </c>
      <c r="G12" s="18" t="str">
        <f>IF(Modify!G12&lt;&gt;"", Modify!G12, "")</f>
        <v/>
      </c>
      <c r="H12" s="18" t="str">
        <f>IF(Modify!H12&lt;&gt;"", Modify!H12, "")</f>
        <v/>
      </c>
      <c r="I12" s="18" t="str">
        <f>IF(Modify!I12&lt;&gt;"", Modify!I12, "")</f>
        <v/>
      </c>
      <c r="J12" s="18" t="str">
        <f>IF(Modify!J12&lt;&gt;"", Modify!J12, "")</f>
        <v/>
      </c>
      <c r="K12" s="18" t="str">
        <f>IF(Modify!K12&lt;&gt;"", Modify!K12, "")</f>
        <v/>
      </c>
    </row>
    <row r="13" spans="1:11" hidden="1" x14ac:dyDescent="0.2">
      <c r="A13" s="18" t="str">
        <f>IF(Modify!A13&lt;&gt;"", Modify!A13, "")</f>
        <v/>
      </c>
      <c r="B13" s="18" t="str">
        <f>IF(Modify!B13&lt;&gt;"", Modify!B13, "")</f>
        <v/>
      </c>
      <c r="C13" s="18" t="str">
        <f>IF(Modify!C13&lt;&gt;"", Modify!C13, "")</f>
        <v/>
      </c>
      <c r="D13" s="18" t="str">
        <f>IF(Modify!D13&lt;&gt;"", Modify!D13, "")</f>
        <v/>
      </c>
      <c r="E13" s="18" t="str">
        <f>IF(Modify!E13&lt;&gt;"", Modify!E13, "")</f>
        <v/>
      </c>
      <c r="F13" s="18" t="str">
        <f>IF(Modify!F13&lt;&gt;"", Modify!F13, "")</f>
        <v/>
      </c>
      <c r="G13" s="18" t="str">
        <f>IF(Modify!G13&lt;&gt;"", Modify!G13, "")</f>
        <v/>
      </c>
      <c r="H13" s="18" t="str">
        <f>IF(Modify!H13&lt;&gt;"", Modify!H13, "")</f>
        <v/>
      </c>
      <c r="I13" s="18" t="str">
        <f>IF(Modify!I13&lt;&gt;"", Modify!I13, "")</f>
        <v/>
      </c>
      <c r="J13" s="18" t="str">
        <f>IF(Modify!J13&lt;&gt;"", Modify!J13, "")</f>
        <v/>
      </c>
      <c r="K13" s="18" t="str">
        <f>IF(Modify!K13&lt;&gt;"", Modify!K13, "")</f>
        <v/>
      </c>
    </row>
    <row r="14" spans="1:11" hidden="1" x14ac:dyDescent="0.2">
      <c r="A14" s="18" t="str">
        <f>IF(Modify!A14&lt;&gt;"", Modify!A14, "")</f>
        <v/>
      </c>
      <c r="B14" s="18" t="str">
        <f>IF(Modify!B14&lt;&gt;"", Modify!B14, "")</f>
        <v/>
      </c>
      <c r="C14" s="18" t="str">
        <f>IF(Modify!C14&lt;&gt;"", Modify!C14, "")</f>
        <v/>
      </c>
      <c r="D14" s="18" t="str">
        <f>IF(Modify!D14&lt;&gt;"", Modify!D14, "")</f>
        <v/>
      </c>
      <c r="E14" s="18" t="str">
        <f>IF(Modify!E14&lt;&gt;"", Modify!E14, "")</f>
        <v/>
      </c>
      <c r="F14" s="18" t="str">
        <f>IF(Modify!F14&lt;&gt;"", Modify!F14, "")</f>
        <v/>
      </c>
      <c r="G14" s="18" t="str">
        <f>IF(Modify!G14&lt;&gt;"", Modify!G14, "")</f>
        <v/>
      </c>
      <c r="H14" s="18" t="str">
        <f>IF(Modify!H14&lt;&gt;"", Modify!H14, "")</f>
        <v/>
      </c>
      <c r="I14" s="18" t="str">
        <f>IF(Modify!I14&lt;&gt;"", Modify!I14, "")</f>
        <v/>
      </c>
      <c r="J14" s="18" t="str">
        <f>IF(Modify!J14&lt;&gt;"", Modify!J14, "")</f>
        <v/>
      </c>
      <c r="K14" s="18" t="str">
        <f>IF(Modify!K14&lt;&gt;"", Modify!K14, "")</f>
        <v/>
      </c>
    </row>
    <row r="15" spans="1:11" hidden="1" x14ac:dyDescent="0.2">
      <c r="A15" s="18" t="str">
        <f>IF(Modify!A15&lt;&gt;"", Modify!A15, "")</f>
        <v/>
      </c>
      <c r="B15" s="18" t="str">
        <f>IF(Modify!B15&lt;&gt;"", Modify!B15, "")</f>
        <v/>
      </c>
      <c r="C15" s="18" t="str">
        <f>IF(Modify!C15&lt;&gt;"", Modify!C15, "")</f>
        <v/>
      </c>
      <c r="D15" s="18" t="str">
        <f>IF(Modify!D15&lt;&gt;"", Modify!D15, "")</f>
        <v/>
      </c>
      <c r="E15" s="18" t="str">
        <f>IF(Modify!E15&lt;&gt;"", Modify!E15, "")</f>
        <v/>
      </c>
      <c r="F15" s="18" t="str">
        <f>IF(Modify!F15&lt;&gt;"", Modify!F15, "")</f>
        <v/>
      </c>
      <c r="G15" s="18" t="str">
        <f>IF(Modify!G15&lt;&gt;"", Modify!G15, "")</f>
        <v/>
      </c>
      <c r="H15" s="18" t="str">
        <f>IF(Modify!H15&lt;&gt;"", Modify!H15, "")</f>
        <v/>
      </c>
      <c r="I15" s="18" t="str">
        <f>IF(Modify!I15&lt;&gt;"", Modify!I15, "")</f>
        <v/>
      </c>
      <c r="J15" s="18" t="str">
        <f>IF(Modify!J15&lt;&gt;"", Modify!J15, "")</f>
        <v/>
      </c>
      <c r="K15" s="18" t="str">
        <f>IF(Modify!K15&lt;&gt;"", Modify!K15, "")</f>
        <v/>
      </c>
    </row>
    <row r="16" spans="1:11" hidden="1" x14ac:dyDescent="0.2">
      <c r="A16" s="18" t="str">
        <f>IF(Modify!A16&lt;&gt;"", Modify!A16, "")</f>
        <v/>
      </c>
      <c r="B16" s="18" t="str">
        <f>IF(Modify!B16&lt;&gt;"", Modify!B16, "")</f>
        <v/>
      </c>
      <c r="C16" s="18" t="str">
        <f>IF(Modify!C16&lt;&gt;"", Modify!C16, "")</f>
        <v/>
      </c>
      <c r="D16" s="18" t="str">
        <f>IF(Modify!D16&lt;&gt;"", Modify!D16, "")</f>
        <v/>
      </c>
      <c r="E16" s="18" t="str">
        <f>IF(Modify!E16&lt;&gt;"", Modify!E16, "")</f>
        <v/>
      </c>
      <c r="F16" s="18" t="str">
        <f>IF(Modify!F16&lt;&gt;"", Modify!F16, "")</f>
        <v/>
      </c>
      <c r="G16" s="18" t="str">
        <f>IF(Modify!G16&lt;&gt;"", Modify!G16, "")</f>
        <v/>
      </c>
      <c r="H16" s="18" t="str">
        <f>IF(Modify!H16&lt;&gt;"", Modify!H16, "")</f>
        <v/>
      </c>
      <c r="I16" s="18" t="str">
        <f>IF(Modify!I16&lt;&gt;"", Modify!I16, "")</f>
        <v/>
      </c>
      <c r="J16" s="18" t="str">
        <f>IF(Modify!J16&lt;&gt;"", Modify!J16, "")</f>
        <v/>
      </c>
      <c r="K16" s="18" t="str">
        <f>IF(Modify!K16&lt;&gt;"", Modify!K16, "")</f>
        <v/>
      </c>
    </row>
    <row r="17" spans="1:11" hidden="1" x14ac:dyDescent="0.2">
      <c r="A17" s="18" t="str">
        <f>IF(Modify!A17&lt;&gt;"", Modify!A17, "")</f>
        <v/>
      </c>
      <c r="B17" s="18" t="str">
        <f>IF(Modify!B17&lt;&gt;"", Modify!B17, "")</f>
        <v/>
      </c>
      <c r="C17" s="18" t="str">
        <f>IF(Modify!C17&lt;&gt;"", Modify!C17, "")</f>
        <v/>
      </c>
      <c r="D17" s="18" t="str">
        <f>IF(Modify!D17&lt;&gt;"", Modify!D17, "")</f>
        <v/>
      </c>
      <c r="E17" s="18" t="str">
        <f>IF(Modify!E17&lt;&gt;"", Modify!E17, "")</f>
        <v/>
      </c>
      <c r="F17" s="18" t="str">
        <f>IF(Modify!F17&lt;&gt;"", Modify!F17, "")</f>
        <v/>
      </c>
      <c r="G17" s="18" t="str">
        <f>IF(Modify!G17&lt;&gt;"", Modify!G17, "")</f>
        <v/>
      </c>
      <c r="H17" s="18" t="str">
        <f>IF(Modify!H17&lt;&gt;"", Modify!H17, "")</f>
        <v/>
      </c>
      <c r="I17" s="18" t="str">
        <f>IF(Modify!I17&lt;&gt;"", Modify!I17, "")</f>
        <v/>
      </c>
      <c r="J17" s="18" t="str">
        <f>IF(Modify!J17&lt;&gt;"", Modify!J17, "")</f>
        <v/>
      </c>
      <c r="K17" s="18" t="str">
        <f>IF(Modify!K17&lt;&gt;"", Modify!K17, "")</f>
        <v/>
      </c>
    </row>
    <row r="18" spans="1:11" s="13" customFormat="1" x14ac:dyDescent="0.2">
      <c r="A18" s="20" t="s">
        <v>60</v>
      </c>
      <c r="B18" s="20" t="s">
        <v>60</v>
      </c>
      <c r="C18" s="20" t="s">
        <v>60</v>
      </c>
      <c r="D18" s="20" t="s">
        <v>60</v>
      </c>
      <c r="E18" s="20" t="s">
        <v>60</v>
      </c>
      <c r="F18" s="20" t="s">
        <v>60</v>
      </c>
      <c r="G18" s="20" t="s">
        <v>60</v>
      </c>
      <c r="H18" s="20" t="s">
        <v>60</v>
      </c>
      <c r="I18" s="20" t="s">
        <v>60</v>
      </c>
      <c r="J18" s="20" t="s">
        <v>60</v>
      </c>
      <c r="K18" s="20" t="s">
        <v>60</v>
      </c>
    </row>
    <row r="19" spans="1:11" s="13" customFormat="1" x14ac:dyDescent="0.2">
      <c r="A19" s="20" t="s">
        <v>60</v>
      </c>
      <c r="B19" s="20" t="s">
        <v>60</v>
      </c>
      <c r="C19" s="20" t="s">
        <v>60</v>
      </c>
      <c r="D19" s="20" t="s">
        <v>60</v>
      </c>
      <c r="E19" s="20" t="s">
        <v>60</v>
      </c>
      <c r="F19" s="20" t="s">
        <v>60</v>
      </c>
      <c r="G19" s="20" t="s">
        <v>60</v>
      </c>
      <c r="H19" s="20" t="s">
        <v>60</v>
      </c>
      <c r="I19" s="20" t="s">
        <v>60</v>
      </c>
      <c r="J19" s="20" t="s">
        <v>60</v>
      </c>
      <c r="K19" s="20" t="s">
        <v>60</v>
      </c>
    </row>
    <row r="20" spans="1:11" s="13" customFormat="1" x14ac:dyDescent="0.2">
      <c r="A20" s="20" t="s">
        <v>60</v>
      </c>
      <c r="B20" s="20" t="s">
        <v>60</v>
      </c>
      <c r="C20" s="20" t="s">
        <v>60</v>
      </c>
      <c r="D20" s="20" t="s">
        <v>60</v>
      </c>
      <c r="E20" s="20" t="s">
        <v>60</v>
      </c>
      <c r="F20" s="20" t="s">
        <v>60</v>
      </c>
      <c r="G20" s="20" t="s">
        <v>60</v>
      </c>
      <c r="H20" s="20" t="s">
        <v>60</v>
      </c>
      <c r="I20" s="20" t="s">
        <v>60</v>
      </c>
      <c r="J20" s="20" t="s">
        <v>60</v>
      </c>
      <c r="K20" s="20" t="s">
        <v>60</v>
      </c>
    </row>
    <row r="21" spans="1:11" s="13" customFormat="1" x14ac:dyDescent="0.2">
      <c r="A21" s="20" t="s">
        <v>60</v>
      </c>
      <c r="B21" s="20" t="s">
        <v>60</v>
      </c>
      <c r="C21" s="20" t="s">
        <v>60</v>
      </c>
      <c r="D21" s="20" t="s">
        <v>60</v>
      </c>
      <c r="E21" s="20" t="s">
        <v>60</v>
      </c>
      <c r="F21" s="20" t="s">
        <v>60</v>
      </c>
      <c r="G21" s="20" t="s">
        <v>60</v>
      </c>
      <c r="H21" s="20" t="s">
        <v>60</v>
      </c>
      <c r="I21" s="20" t="s">
        <v>60</v>
      </c>
      <c r="J21" s="20" t="s">
        <v>60</v>
      </c>
      <c r="K21" s="20" t="s">
        <v>60</v>
      </c>
    </row>
    <row r="22" spans="1:11" s="13" customFormat="1" x14ac:dyDescent="0.2">
      <c r="A22" s="20" t="s">
        <v>60</v>
      </c>
      <c r="B22" s="20" t="s">
        <v>60</v>
      </c>
      <c r="C22" s="20" t="s">
        <v>60</v>
      </c>
      <c r="D22" s="20" t="s">
        <v>60</v>
      </c>
      <c r="E22" s="20" t="s">
        <v>60</v>
      </c>
      <c r="F22" s="20" t="s">
        <v>60</v>
      </c>
      <c r="G22" s="20" t="s">
        <v>60</v>
      </c>
      <c r="H22" s="20" t="s">
        <v>60</v>
      </c>
      <c r="I22" s="20" t="s">
        <v>60</v>
      </c>
      <c r="J22" s="20" t="s">
        <v>60</v>
      </c>
      <c r="K22" s="20" t="s">
        <v>60</v>
      </c>
    </row>
    <row r="23" spans="1:11" s="13" customFormat="1" x14ac:dyDescent="0.2">
      <c r="A23" s="20" t="s">
        <v>60</v>
      </c>
      <c r="B23" s="20" t="s">
        <v>60</v>
      </c>
      <c r="C23" s="20" t="s">
        <v>60</v>
      </c>
      <c r="D23" s="20" t="s">
        <v>60</v>
      </c>
      <c r="E23" s="20" t="s">
        <v>60</v>
      </c>
      <c r="F23" s="20" t="s">
        <v>60</v>
      </c>
      <c r="G23" s="20" t="s">
        <v>60</v>
      </c>
      <c r="H23" s="20" t="s">
        <v>60</v>
      </c>
      <c r="I23" s="20" t="s">
        <v>60</v>
      </c>
      <c r="J23" s="20" t="s">
        <v>60</v>
      </c>
      <c r="K23" s="20" t="s">
        <v>60</v>
      </c>
    </row>
    <row r="24" spans="1:11" s="13" customFormat="1" x14ac:dyDescent="0.2">
      <c r="A24" s="20" t="s">
        <v>60</v>
      </c>
      <c r="B24" s="20" t="s">
        <v>60</v>
      </c>
      <c r="C24" s="20" t="s">
        <v>60</v>
      </c>
      <c r="D24" s="20" t="s">
        <v>60</v>
      </c>
      <c r="E24" s="20" t="s">
        <v>60</v>
      </c>
      <c r="F24" s="20" t="s">
        <v>60</v>
      </c>
      <c r="G24" s="20" t="s">
        <v>60</v>
      </c>
      <c r="H24" s="20" t="s">
        <v>60</v>
      </c>
      <c r="I24" s="20" t="s">
        <v>60</v>
      </c>
      <c r="J24" s="20" t="s">
        <v>60</v>
      </c>
      <c r="K24" s="20" t="s">
        <v>60</v>
      </c>
    </row>
    <row r="25" spans="1:11" s="13" customFormat="1" x14ac:dyDescent="0.2">
      <c r="A25" s="20" t="s">
        <v>60</v>
      </c>
      <c r="B25" s="20" t="s">
        <v>60</v>
      </c>
      <c r="C25" s="20" t="s">
        <v>60</v>
      </c>
      <c r="D25" s="20" t="s">
        <v>60</v>
      </c>
      <c r="E25" s="20" t="s">
        <v>60</v>
      </c>
      <c r="F25" s="20" t="s">
        <v>60</v>
      </c>
      <c r="G25" s="20" t="s">
        <v>60</v>
      </c>
      <c r="H25" s="20" t="s">
        <v>60</v>
      </c>
      <c r="I25" s="20" t="s">
        <v>60</v>
      </c>
      <c r="J25" s="20" t="s">
        <v>60</v>
      </c>
      <c r="K25" s="20" t="s">
        <v>60</v>
      </c>
    </row>
    <row r="26" spans="1:11" s="13" customFormat="1" x14ac:dyDescent="0.2">
      <c r="A26" s="20" t="s">
        <v>60</v>
      </c>
      <c r="B26" s="20" t="s">
        <v>60</v>
      </c>
      <c r="C26" s="20" t="s">
        <v>60</v>
      </c>
      <c r="D26" s="20" t="s">
        <v>60</v>
      </c>
      <c r="E26" s="20" t="s">
        <v>60</v>
      </c>
      <c r="F26" s="20" t="s">
        <v>60</v>
      </c>
      <c r="G26" s="20" t="s">
        <v>60</v>
      </c>
      <c r="H26" s="20" t="s">
        <v>60</v>
      </c>
      <c r="I26" s="20" t="s">
        <v>60</v>
      </c>
      <c r="J26" s="20" t="s">
        <v>60</v>
      </c>
      <c r="K26" s="20" t="s">
        <v>60</v>
      </c>
    </row>
    <row r="27" spans="1:11" s="13" customFormat="1" x14ac:dyDescent="0.2">
      <c r="A27" s="20" t="s">
        <v>60</v>
      </c>
      <c r="B27" s="20" t="s">
        <v>60</v>
      </c>
      <c r="C27" s="20" t="s">
        <v>60</v>
      </c>
      <c r="D27" s="20" t="s">
        <v>60</v>
      </c>
      <c r="E27" s="20" t="s">
        <v>60</v>
      </c>
      <c r="F27" s="20" t="s">
        <v>60</v>
      </c>
      <c r="G27" s="20" t="s">
        <v>60</v>
      </c>
      <c r="H27" s="20" t="s">
        <v>60</v>
      </c>
      <c r="I27" s="20" t="s">
        <v>60</v>
      </c>
      <c r="J27" s="20" t="s">
        <v>60</v>
      </c>
      <c r="K27" s="20" t="s">
        <v>60</v>
      </c>
    </row>
    <row r="28" spans="1:11" s="13" customFormat="1" x14ac:dyDescent="0.2">
      <c r="A28" s="20" t="s">
        <v>60</v>
      </c>
      <c r="B28" s="20" t="s">
        <v>60</v>
      </c>
      <c r="C28" s="20" t="s">
        <v>60</v>
      </c>
      <c r="D28" s="20" t="s">
        <v>60</v>
      </c>
      <c r="E28" s="20" t="s">
        <v>60</v>
      </c>
      <c r="F28" s="20" t="s">
        <v>60</v>
      </c>
      <c r="G28" s="20" t="s">
        <v>60</v>
      </c>
      <c r="H28" s="20" t="s">
        <v>60</v>
      </c>
      <c r="I28" s="20" t="s">
        <v>60</v>
      </c>
      <c r="J28" s="20" t="s">
        <v>60</v>
      </c>
      <c r="K28" s="20" t="s">
        <v>60</v>
      </c>
    </row>
    <row r="29" spans="1:11" s="13" customFormat="1" x14ac:dyDescent="0.2">
      <c r="A29" s="20" t="s">
        <v>60</v>
      </c>
      <c r="B29" s="20" t="s">
        <v>60</v>
      </c>
      <c r="C29" s="20" t="s">
        <v>60</v>
      </c>
      <c r="D29" s="20" t="s">
        <v>60</v>
      </c>
      <c r="E29" s="20" t="s">
        <v>60</v>
      </c>
      <c r="F29" s="20" t="s">
        <v>60</v>
      </c>
      <c r="G29" s="20" t="s">
        <v>60</v>
      </c>
      <c r="H29" s="20" t="s">
        <v>60</v>
      </c>
      <c r="I29" s="20" t="s">
        <v>60</v>
      </c>
      <c r="J29" s="20" t="s">
        <v>60</v>
      </c>
      <c r="K29" s="20" t="s">
        <v>60</v>
      </c>
    </row>
    <row r="30" spans="1:11" s="13" customFormat="1" x14ac:dyDescent="0.2">
      <c r="A30" s="20" t="s">
        <v>60</v>
      </c>
      <c r="B30" s="20" t="s">
        <v>60</v>
      </c>
      <c r="C30" s="20" t="s">
        <v>60</v>
      </c>
      <c r="D30" s="20" t="s">
        <v>60</v>
      </c>
      <c r="E30" s="20" t="s">
        <v>60</v>
      </c>
      <c r="F30" s="20" t="s">
        <v>60</v>
      </c>
      <c r="G30" s="20" t="s">
        <v>60</v>
      </c>
      <c r="H30" s="20" t="s">
        <v>60</v>
      </c>
      <c r="I30" s="20" t="s">
        <v>60</v>
      </c>
      <c r="J30" s="20" t="s">
        <v>60</v>
      </c>
      <c r="K30" s="20" t="s">
        <v>60</v>
      </c>
    </row>
    <row r="31" spans="1:11" s="13" customFormat="1" x14ac:dyDescent="0.2">
      <c r="A31" s="20" t="s">
        <v>60</v>
      </c>
      <c r="B31" s="20" t="s">
        <v>60</v>
      </c>
      <c r="C31" s="20" t="s">
        <v>60</v>
      </c>
      <c r="D31" s="20" t="s">
        <v>60</v>
      </c>
      <c r="E31" s="20" t="s">
        <v>60</v>
      </c>
      <c r="F31" s="20" t="s">
        <v>60</v>
      </c>
      <c r="G31" s="20" t="s">
        <v>60</v>
      </c>
      <c r="H31" s="20" t="s">
        <v>60</v>
      </c>
      <c r="I31" s="20" t="s">
        <v>60</v>
      </c>
      <c r="J31" s="20" t="s">
        <v>60</v>
      </c>
      <c r="K31" s="20" t="s">
        <v>60</v>
      </c>
    </row>
    <row r="32" spans="1:11" s="13" customFormat="1" x14ac:dyDescent="0.2">
      <c r="A32" s="20" t="s">
        <v>60</v>
      </c>
      <c r="B32" s="20" t="s">
        <v>60</v>
      </c>
      <c r="C32" s="20" t="s">
        <v>60</v>
      </c>
      <c r="D32" s="20" t="s">
        <v>60</v>
      </c>
      <c r="E32" s="20" t="s">
        <v>60</v>
      </c>
      <c r="F32" s="20" t="s">
        <v>60</v>
      </c>
      <c r="G32" s="20" t="s">
        <v>60</v>
      </c>
      <c r="H32" s="20" t="s">
        <v>60</v>
      </c>
      <c r="I32" s="20" t="s">
        <v>60</v>
      </c>
      <c r="J32" s="20" t="s">
        <v>60</v>
      </c>
      <c r="K32" s="20" t="s">
        <v>60</v>
      </c>
    </row>
    <row r="33" spans="1:11" s="13" customFormat="1" x14ac:dyDescent="0.2">
      <c r="A33" s="20" t="s">
        <v>60</v>
      </c>
      <c r="B33" s="20" t="s">
        <v>60</v>
      </c>
      <c r="C33" s="20" t="s">
        <v>60</v>
      </c>
      <c r="D33" s="20" t="s">
        <v>60</v>
      </c>
      <c r="E33" s="20" t="s">
        <v>60</v>
      </c>
      <c r="F33" s="20" t="s">
        <v>60</v>
      </c>
      <c r="G33" s="20" t="s">
        <v>60</v>
      </c>
      <c r="H33" s="20" t="s">
        <v>60</v>
      </c>
      <c r="I33" s="20" t="s">
        <v>60</v>
      </c>
      <c r="J33" s="20" t="s">
        <v>60</v>
      </c>
      <c r="K33" s="20" t="s">
        <v>60</v>
      </c>
    </row>
    <row r="34" spans="1:11" s="13" customFormat="1" x14ac:dyDescent="0.2">
      <c r="A34" s="20" t="s">
        <v>60</v>
      </c>
      <c r="B34" s="20" t="s">
        <v>60</v>
      </c>
      <c r="C34" s="20" t="s">
        <v>60</v>
      </c>
      <c r="D34" s="20" t="s">
        <v>60</v>
      </c>
      <c r="E34" s="20" t="s">
        <v>60</v>
      </c>
      <c r="F34" s="20" t="s">
        <v>60</v>
      </c>
      <c r="G34" s="20" t="s">
        <v>60</v>
      </c>
      <c r="H34" s="20" t="s">
        <v>60</v>
      </c>
      <c r="I34" s="20" t="s">
        <v>60</v>
      </c>
      <c r="J34" s="20" t="s">
        <v>60</v>
      </c>
      <c r="K34" s="20" t="s">
        <v>60</v>
      </c>
    </row>
    <row r="35" spans="1:11" s="13" customFormat="1" x14ac:dyDescent="0.2">
      <c r="A35" s="20" t="s">
        <v>60</v>
      </c>
      <c r="B35" s="20" t="s">
        <v>60</v>
      </c>
      <c r="C35" s="20" t="s">
        <v>60</v>
      </c>
      <c r="D35" s="20" t="s">
        <v>60</v>
      </c>
      <c r="E35" s="20" t="s">
        <v>60</v>
      </c>
      <c r="F35" s="20" t="s">
        <v>60</v>
      </c>
      <c r="G35" s="20" t="s">
        <v>60</v>
      </c>
      <c r="H35" s="20" t="s">
        <v>60</v>
      </c>
      <c r="I35" s="20" t="s">
        <v>60</v>
      </c>
      <c r="J35" s="20" t="s">
        <v>60</v>
      </c>
      <c r="K35" s="20" t="s">
        <v>60</v>
      </c>
    </row>
    <row r="36" spans="1:11" s="13" customFormat="1" x14ac:dyDescent="0.2">
      <c r="A36" s="20" t="s">
        <v>60</v>
      </c>
      <c r="B36" s="20" t="s">
        <v>60</v>
      </c>
      <c r="C36" s="20" t="s">
        <v>60</v>
      </c>
      <c r="D36" s="20" t="s">
        <v>60</v>
      </c>
      <c r="E36" s="20" t="s">
        <v>60</v>
      </c>
      <c r="F36" s="20" t="s">
        <v>60</v>
      </c>
      <c r="G36" s="20" t="s">
        <v>60</v>
      </c>
      <c r="H36" s="20" t="s">
        <v>60</v>
      </c>
      <c r="I36" s="20" t="s">
        <v>60</v>
      </c>
      <c r="J36" s="20" t="s">
        <v>60</v>
      </c>
      <c r="K36" s="20" t="s">
        <v>60</v>
      </c>
    </row>
    <row r="37" spans="1:11" s="13" customFormat="1" x14ac:dyDescent="0.2">
      <c r="A37" s="20" t="s">
        <v>60</v>
      </c>
      <c r="B37" s="20" t="s">
        <v>60</v>
      </c>
      <c r="C37" s="20" t="s">
        <v>60</v>
      </c>
      <c r="D37" s="20" t="s">
        <v>60</v>
      </c>
      <c r="E37" s="20" t="s">
        <v>60</v>
      </c>
      <c r="F37" s="20" t="s">
        <v>60</v>
      </c>
      <c r="G37" s="20" t="s">
        <v>60</v>
      </c>
      <c r="H37" s="20" t="s">
        <v>60</v>
      </c>
      <c r="I37" s="20" t="s">
        <v>60</v>
      </c>
      <c r="J37" s="20" t="s">
        <v>60</v>
      </c>
      <c r="K37" s="20" t="s">
        <v>60</v>
      </c>
    </row>
    <row r="38" spans="1:11" s="13" customFormat="1" x14ac:dyDescent="0.2">
      <c r="A38" s="20" t="s">
        <v>60</v>
      </c>
      <c r="B38" s="20" t="s">
        <v>60</v>
      </c>
      <c r="C38" s="20" t="s">
        <v>60</v>
      </c>
      <c r="D38" s="20" t="s">
        <v>60</v>
      </c>
      <c r="E38" s="20" t="s">
        <v>60</v>
      </c>
      <c r="F38" s="20" t="s">
        <v>60</v>
      </c>
      <c r="G38" s="20" t="s">
        <v>60</v>
      </c>
      <c r="H38" s="20" t="s">
        <v>60</v>
      </c>
      <c r="I38" s="20" t="s">
        <v>60</v>
      </c>
      <c r="J38" s="20" t="s">
        <v>60</v>
      </c>
      <c r="K38" s="20" t="s">
        <v>60</v>
      </c>
    </row>
    <row r="39" spans="1:11" s="13" customFormat="1" x14ac:dyDescent="0.2">
      <c r="A39" s="20" t="s">
        <v>60</v>
      </c>
      <c r="B39" s="20" t="s">
        <v>60</v>
      </c>
      <c r="C39" s="20" t="s">
        <v>60</v>
      </c>
      <c r="D39" s="20" t="s">
        <v>60</v>
      </c>
      <c r="E39" s="20" t="s">
        <v>60</v>
      </c>
      <c r="F39" s="20" t="s">
        <v>60</v>
      </c>
      <c r="G39" s="20" t="s">
        <v>60</v>
      </c>
      <c r="H39" s="20" t="s">
        <v>60</v>
      </c>
      <c r="I39" s="20" t="s">
        <v>60</v>
      </c>
      <c r="J39" s="20" t="s">
        <v>60</v>
      </c>
      <c r="K39" s="20" t="s">
        <v>60</v>
      </c>
    </row>
    <row r="40" spans="1:11" s="13" customFormat="1" x14ac:dyDescent="0.2">
      <c r="A40" s="20" t="s">
        <v>60</v>
      </c>
      <c r="B40" s="20" t="s">
        <v>60</v>
      </c>
      <c r="C40" s="20" t="s">
        <v>60</v>
      </c>
      <c r="D40" s="20" t="s">
        <v>60</v>
      </c>
      <c r="E40" s="20" t="s">
        <v>60</v>
      </c>
      <c r="F40" s="20" t="s">
        <v>60</v>
      </c>
      <c r="G40" s="20" t="s">
        <v>60</v>
      </c>
      <c r="H40" s="20" t="s">
        <v>60</v>
      </c>
      <c r="I40" s="20" t="s">
        <v>60</v>
      </c>
      <c r="J40" s="20" t="s">
        <v>60</v>
      </c>
      <c r="K40" s="20" t="s">
        <v>60</v>
      </c>
    </row>
    <row r="41" spans="1:11" s="13" customFormat="1" x14ac:dyDescent="0.2">
      <c r="A41" s="20" t="s">
        <v>60</v>
      </c>
      <c r="B41" s="20" t="s">
        <v>60</v>
      </c>
      <c r="C41" s="20" t="s">
        <v>60</v>
      </c>
      <c r="D41" s="20" t="s">
        <v>60</v>
      </c>
      <c r="E41" s="20" t="s">
        <v>60</v>
      </c>
      <c r="F41" s="20" t="s">
        <v>60</v>
      </c>
      <c r="G41" s="20" t="s">
        <v>60</v>
      </c>
      <c r="H41" s="20" t="s">
        <v>60</v>
      </c>
      <c r="I41" s="20" t="s">
        <v>60</v>
      </c>
      <c r="J41" s="20" t="s">
        <v>60</v>
      </c>
      <c r="K41" s="20" t="s">
        <v>60</v>
      </c>
    </row>
    <row r="42" spans="1:11" s="13" customFormat="1" x14ac:dyDescent="0.2">
      <c r="A42" s="20" t="s">
        <v>60</v>
      </c>
      <c r="B42" s="20" t="s">
        <v>60</v>
      </c>
      <c r="C42" s="20" t="s">
        <v>60</v>
      </c>
      <c r="D42" s="20" t="s">
        <v>60</v>
      </c>
      <c r="E42" s="20" t="s">
        <v>60</v>
      </c>
      <c r="F42" s="20" t="s">
        <v>60</v>
      </c>
      <c r="G42" s="20" t="s">
        <v>60</v>
      </c>
      <c r="H42" s="20" t="s">
        <v>60</v>
      </c>
      <c r="I42" s="20" t="s">
        <v>60</v>
      </c>
      <c r="J42" s="20" t="s">
        <v>60</v>
      </c>
      <c r="K42" s="20" t="s">
        <v>60</v>
      </c>
    </row>
    <row r="43" spans="1:11" s="13" customFormat="1" x14ac:dyDescent="0.2">
      <c r="A43" s="20" t="s">
        <v>60</v>
      </c>
      <c r="B43" s="20" t="s">
        <v>60</v>
      </c>
      <c r="C43" s="20" t="s">
        <v>60</v>
      </c>
      <c r="D43" s="20" t="s">
        <v>60</v>
      </c>
      <c r="E43" s="20" t="s">
        <v>60</v>
      </c>
      <c r="F43" s="20" t="s">
        <v>60</v>
      </c>
      <c r="G43" s="20" t="s">
        <v>60</v>
      </c>
      <c r="H43" s="20" t="s">
        <v>60</v>
      </c>
      <c r="I43" s="20" t="s">
        <v>60</v>
      </c>
      <c r="J43" s="20" t="s">
        <v>60</v>
      </c>
      <c r="K43" s="20" t="s">
        <v>60</v>
      </c>
    </row>
    <row r="44" spans="1:11" s="13" customFormat="1" x14ac:dyDescent="0.2">
      <c r="A44" s="20" t="s">
        <v>60</v>
      </c>
      <c r="B44" s="20" t="s">
        <v>60</v>
      </c>
      <c r="C44" s="20" t="s">
        <v>60</v>
      </c>
      <c r="D44" s="20" t="s">
        <v>60</v>
      </c>
      <c r="E44" s="20" t="s">
        <v>60</v>
      </c>
      <c r="F44" s="20" t="s">
        <v>60</v>
      </c>
      <c r="G44" s="20" t="s">
        <v>60</v>
      </c>
      <c r="H44" s="20" t="s">
        <v>60</v>
      </c>
      <c r="I44" s="20" t="s">
        <v>60</v>
      </c>
      <c r="J44" s="20" t="s">
        <v>60</v>
      </c>
      <c r="K44" s="20" t="s">
        <v>60</v>
      </c>
    </row>
    <row r="45" spans="1:11" s="13" customFormat="1" x14ac:dyDescent="0.2">
      <c r="A45" s="20" t="s">
        <v>60</v>
      </c>
      <c r="B45" s="20" t="s">
        <v>60</v>
      </c>
      <c r="C45" s="20" t="s">
        <v>60</v>
      </c>
      <c r="D45" s="20" t="s">
        <v>60</v>
      </c>
      <c r="E45" s="20" t="s">
        <v>60</v>
      </c>
      <c r="F45" s="20" t="s">
        <v>60</v>
      </c>
      <c r="G45" s="20" t="s">
        <v>60</v>
      </c>
      <c r="H45" s="20" t="s">
        <v>60</v>
      </c>
      <c r="I45" s="20" t="s">
        <v>60</v>
      </c>
      <c r="J45" s="20" t="s">
        <v>60</v>
      </c>
      <c r="K45" s="20" t="s">
        <v>60</v>
      </c>
    </row>
    <row r="46" spans="1:11" s="13" customFormat="1" x14ac:dyDescent="0.2">
      <c r="A46" s="20" t="s">
        <v>60</v>
      </c>
      <c r="B46" s="20" t="s">
        <v>60</v>
      </c>
      <c r="C46" s="20" t="s">
        <v>60</v>
      </c>
      <c r="D46" s="20" t="s">
        <v>60</v>
      </c>
      <c r="E46" s="20" t="s">
        <v>60</v>
      </c>
      <c r="F46" s="20" t="s">
        <v>60</v>
      </c>
      <c r="G46" s="20" t="s">
        <v>60</v>
      </c>
      <c r="H46" s="20" t="s">
        <v>60</v>
      </c>
      <c r="I46" s="20" t="s">
        <v>60</v>
      </c>
      <c r="J46" s="20" t="s">
        <v>60</v>
      </c>
      <c r="K46" s="20" t="s">
        <v>60</v>
      </c>
    </row>
    <row r="47" spans="1:11" s="13" customFormat="1" x14ac:dyDescent="0.2">
      <c r="A47" s="20" t="s">
        <v>60</v>
      </c>
      <c r="B47" s="20" t="s">
        <v>60</v>
      </c>
      <c r="C47" s="20" t="s">
        <v>60</v>
      </c>
      <c r="D47" s="20" t="s">
        <v>60</v>
      </c>
      <c r="E47" s="20" t="s">
        <v>60</v>
      </c>
      <c r="F47" s="20" t="s">
        <v>60</v>
      </c>
      <c r="G47" s="20" t="s">
        <v>60</v>
      </c>
      <c r="H47" s="20" t="s">
        <v>60</v>
      </c>
      <c r="I47" s="20" t="s">
        <v>60</v>
      </c>
      <c r="J47" s="20" t="s">
        <v>60</v>
      </c>
      <c r="K47" s="20" t="s">
        <v>60</v>
      </c>
    </row>
    <row r="48" spans="1:11" s="13" customFormat="1" x14ac:dyDescent="0.2">
      <c r="A48" s="20" t="s">
        <v>60</v>
      </c>
      <c r="B48" s="20" t="s">
        <v>60</v>
      </c>
      <c r="C48" s="20" t="s">
        <v>60</v>
      </c>
      <c r="D48" s="20" t="s">
        <v>60</v>
      </c>
      <c r="E48" s="20" t="s">
        <v>60</v>
      </c>
      <c r="F48" s="20" t="s">
        <v>60</v>
      </c>
      <c r="G48" s="20" t="s">
        <v>60</v>
      </c>
      <c r="H48" s="20" t="s">
        <v>60</v>
      </c>
      <c r="I48" s="20" t="s">
        <v>60</v>
      </c>
      <c r="J48" s="20" t="s">
        <v>60</v>
      </c>
      <c r="K48" s="20" t="s">
        <v>60</v>
      </c>
    </row>
    <row r="49" spans="1:11" s="13" customFormat="1" x14ac:dyDescent="0.2">
      <c r="A49" s="20" t="s">
        <v>60</v>
      </c>
      <c r="B49" s="20" t="s">
        <v>60</v>
      </c>
      <c r="C49" s="20" t="s">
        <v>60</v>
      </c>
      <c r="D49" s="20" t="s">
        <v>60</v>
      </c>
      <c r="E49" s="20" t="s">
        <v>60</v>
      </c>
      <c r="F49" s="20" t="s">
        <v>60</v>
      </c>
      <c r="G49" s="20" t="s">
        <v>60</v>
      </c>
      <c r="H49" s="20" t="s">
        <v>60</v>
      </c>
      <c r="I49" s="20" t="s">
        <v>60</v>
      </c>
      <c r="J49" s="20" t="s">
        <v>60</v>
      </c>
      <c r="K49" s="20" t="s">
        <v>60</v>
      </c>
    </row>
    <row r="50" spans="1:11" s="13" customFormat="1" x14ac:dyDescent="0.2">
      <c r="A50" s="20" t="s">
        <v>60</v>
      </c>
      <c r="B50" s="20" t="s">
        <v>60</v>
      </c>
      <c r="C50" s="20" t="s">
        <v>60</v>
      </c>
      <c r="D50" s="20" t="s">
        <v>60</v>
      </c>
      <c r="E50" s="20" t="s">
        <v>60</v>
      </c>
      <c r="F50" s="20" t="s">
        <v>60</v>
      </c>
      <c r="G50" s="20" t="s">
        <v>60</v>
      </c>
      <c r="H50" s="20" t="s">
        <v>60</v>
      </c>
      <c r="I50" s="20" t="s">
        <v>60</v>
      </c>
      <c r="J50" s="20" t="s">
        <v>60</v>
      </c>
      <c r="K50" s="20" t="s">
        <v>60</v>
      </c>
    </row>
    <row r="51" spans="1:11" s="13" customFormat="1" x14ac:dyDescent="0.2">
      <c r="A51" s="20" t="s">
        <v>60</v>
      </c>
      <c r="B51" s="20" t="s">
        <v>60</v>
      </c>
      <c r="C51" s="20" t="s">
        <v>60</v>
      </c>
      <c r="D51" s="20" t="s">
        <v>60</v>
      </c>
      <c r="E51" s="20" t="s">
        <v>60</v>
      </c>
      <c r="F51" s="20" t="s">
        <v>60</v>
      </c>
      <c r="G51" s="20" t="s">
        <v>60</v>
      </c>
      <c r="H51" s="20" t="s">
        <v>60</v>
      </c>
      <c r="I51" s="20" t="s">
        <v>60</v>
      </c>
      <c r="J51" s="20" t="s">
        <v>60</v>
      </c>
      <c r="K51" s="20" t="s">
        <v>60</v>
      </c>
    </row>
    <row r="52" spans="1:11" s="13" customFormat="1" x14ac:dyDescent="0.2">
      <c r="A52" s="20" t="s">
        <v>60</v>
      </c>
      <c r="B52" s="20" t="s">
        <v>60</v>
      </c>
      <c r="C52" s="20" t="s">
        <v>60</v>
      </c>
      <c r="D52" s="20" t="s">
        <v>60</v>
      </c>
      <c r="E52" s="20" t="s">
        <v>60</v>
      </c>
      <c r="F52" s="20" t="s">
        <v>60</v>
      </c>
      <c r="G52" s="20" t="s">
        <v>60</v>
      </c>
      <c r="H52" s="20" t="s">
        <v>60</v>
      </c>
      <c r="I52" s="20" t="s">
        <v>60</v>
      </c>
      <c r="J52" s="20" t="s">
        <v>60</v>
      </c>
      <c r="K52" s="20" t="s">
        <v>60</v>
      </c>
    </row>
    <row r="53" spans="1:11" s="13" customFormat="1" x14ac:dyDescent="0.2">
      <c r="A53" s="20" t="s">
        <v>60</v>
      </c>
      <c r="B53" s="20" t="s">
        <v>60</v>
      </c>
      <c r="C53" s="20" t="s">
        <v>60</v>
      </c>
      <c r="D53" s="20" t="s">
        <v>60</v>
      </c>
      <c r="E53" s="20" t="s">
        <v>60</v>
      </c>
      <c r="F53" s="20" t="s">
        <v>60</v>
      </c>
      <c r="G53" s="20" t="s">
        <v>60</v>
      </c>
      <c r="H53" s="20" t="s">
        <v>60</v>
      </c>
      <c r="I53" s="20" t="s">
        <v>60</v>
      </c>
      <c r="J53" s="20" t="s">
        <v>60</v>
      </c>
      <c r="K53" s="20" t="s">
        <v>60</v>
      </c>
    </row>
    <row r="54" spans="1:11" s="13" customFormat="1" x14ac:dyDescent="0.2">
      <c r="A54" s="20" t="s">
        <v>60</v>
      </c>
      <c r="B54" s="20" t="s">
        <v>60</v>
      </c>
      <c r="C54" s="20" t="s">
        <v>60</v>
      </c>
      <c r="D54" s="20" t="s">
        <v>60</v>
      </c>
      <c r="E54" s="20" t="s">
        <v>60</v>
      </c>
      <c r="F54" s="20" t="s">
        <v>60</v>
      </c>
      <c r="G54" s="20" t="s">
        <v>60</v>
      </c>
      <c r="H54" s="20" t="s">
        <v>60</v>
      </c>
      <c r="I54" s="20" t="s">
        <v>60</v>
      </c>
      <c r="J54" s="20" t="s">
        <v>60</v>
      </c>
      <c r="K54" s="20" t="s">
        <v>60</v>
      </c>
    </row>
    <row r="55" spans="1:11" s="13" customFormat="1" x14ac:dyDescent="0.2">
      <c r="A55" s="20" t="s">
        <v>60</v>
      </c>
      <c r="B55" s="20" t="s">
        <v>60</v>
      </c>
      <c r="C55" s="20" t="s">
        <v>60</v>
      </c>
      <c r="D55" s="20" t="s">
        <v>60</v>
      </c>
      <c r="E55" s="20" t="s">
        <v>60</v>
      </c>
      <c r="F55" s="20" t="s">
        <v>60</v>
      </c>
      <c r="G55" s="20" t="s">
        <v>60</v>
      </c>
      <c r="H55" s="20" t="s">
        <v>60</v>
      </c>
      <c r="I55" s="20" t="s">
        <v>60</v>
      </c>
      <c r="J55" s="20" t="s">
        <v>60</v>
      </c>
      <c r="K55" s="20" t="s">
        <v>60</v>
      </c>
    </row>
    <row r="56" spans="1:11" s="13" customFormat="1" x14ac:dyDescent="0.2">
      <c r="A56" s="20" t="s">
        <v>60</v>
      </c>
      <c r="B56" s="20" t="s">
        <v>60</v>
      </c>
      <c r="C56" s="20" t="s">
        <v>60</v>
      </c>
      <c r="D56" s="20" t="s">
        <v>60</v>
      </c>
      <c r="E56" s="20" t="s">
        <v>60</v>
      </c>
      <c r="F56" s="20" t="s">
        <v>60</v>
      </c>
      <c r="G56" s="20" t="s">
        <v>60</v>
      </c>
      <c r="H56" s="20" t="s">
        <v>60</v>
      </c>
      <c r="I56" s="20" t="s">
        <v>60</v>
      </c>
      <c r="J56" s="20" t="s">
        <v>60</v>
      </c>
      <c r="K56" s="20" t="s">
        <v>60</v>
      </c>
    </row>
    <row r="57" spans="1:11" s="13" customFormat="1" x14ac:dyDescent="0.2">
      <c r="A57" s="20" t="s">
        <v>60</v>
      </c>
      <c r="B57" s="20" t="s">
        <v>60</v>
      </c>
      <c r="C57" s="20" t="s">
        <v>60</v>
      </c>
      <c r="D57" s="20" t="s">
        <v>60</v>
      </c>
      <c r="E57" s="20" t="s">
        <v>60</v>
      </c>
      <c r="F57" s="20" t="s">
        <v>60</v>
      </c>
      <c r="G57" s="20" t="s">
        <v>60</v>
      </c>
      <c r="H57" s="20" t="s">
        <v>60</v>
      </c>
      <c r="I57" s="20" t="s">
        <v>60</v>
      </c>
      <c r="J57" s="20" t="s">
        <v>60</v>
      </c>
      <c r="K57" s="20" t="s">
        <v>60</v>
      </c>
    </row>
    <row r="58" spans="1:11" s="13" customFormat="1" x14ac:dyDescent="0.2">
      <c r="A58" s="20" t="s">
        <v>60</v>
      </c>
      <c r="B58" s="20" t="s">
        <v>60</v>
      </c>
      <c r="C58" s="20" t="s">
        <v>60</v>
      </c>
      <c r="D58" s="20" t="s">
        <v>60</v>
      </c>
      <c r="E58" s="20" t="s">
        <v>60</v>
      </c>
      <c r="F58" s="20" t="s">
        <v>60</v>
      </c>
      <c r="G58" s="20" t="s">
        <v>60</v>
      </c>
      <c r="H58" s="20" t="s">
        <v>60</v>
      </c>
      <c r="I58" s="20" t="s">
        <v>60</v>
      </c>
      <c r="J58" s="20" t="s">
        <v>60</v>
      </c>
      <c r="K58" s="20" t="s">
        <v>60</v>
      </c>
    </row>
    <row r="59" spans="1:11" s="13" customFormat="1" x14ac:dyDescent="0.2">
      <c r="A59" s="20" t="s">
        <v>60</v>
      </c>
      <c r="B59" s="20" t="s">
        <v>60</v>
      </c>
      <c r="C59" s="20" t="s">
        <v>60</v>
      </c>
      <c r="D59" s="20" t="s">
        <v>60</v>
      </c>
      <c r="E59" s="20" t="s">
        <v>60</v>
      </c>
      <c r="F59" s="20" t="s">
        <v>60</v>
      </c>
      <c r="G59" s="20" t="s">
        <v>60</v>
      </c>
      <c r="H59" s="20" t="s">
        <v>60</v>
      </c>
      <c r="I59" s="20" t="s">
        <v>60</v>
      </c>
      <c r="J59" s="20" t="s">
        <v>60</v>
      </c>
      <c r="K59" s="20" t="s">
        <v>60</v>
      </c>
    </row>
    <row r="60" spans="1:11" s="13" customFormat="1" x14ac:dyDescent="0.2">
      <c r="A60" s="20" t="s">
        <v>60</v>
      </c>
      <c r="B60" s="20" t="s">
        <v>60</v>
      </c>
      <c r="C60" s="20" t="s">
        <v>60</v>
      </c>
      <c r="D60" s="20" t="s">
        <v>60</v>
      </c>
      <c r="E60" s="20" t="s">
        <v>60</v>
      </c>
      <c r="F60" s="20" t="s">
        <v>60</v>
      </c>
      <c r="G60" s="20" t="s">
        <v>60</v>
      </c>
      <c r="H60" s="20" t="s">
        <v>60</v>
      </c>
      <c r="I60" s="20" t="s">
        <v>60</v>
      </c>
      <c r="J60" s="20" t="s">
        <v>60</v>
      </c>
      <c r="K60" s="20" t="s">
        <v>60</v>
      </c>
    </row>
    <row r="61" spans="1:11" s="13" customFormat="1" x14ac:dyDescent="0.2">
      <c r="A61" s="20" t="s">
        <v>60</v>
      </c>
      <c r="B61" s="20" t="s">
        <v>60</v>
      </c>
      <c r="C61" s="20" t="s">
        <v>60</v>
      </c>
      <c r="D61" s="20" t="s">
        <v>60</v>
      </c>
      <c r="E61" s="20" t="s">
        <v>60</v>
      </c>
      <c r="F61" s="20" t="s">
        <v>60</v>
      </c>
      <c r="G61" s="20" t="s">
        <v>60</v>
      </c>
      <c r="H61" s="20" t="s">
        <v>60</v>
      </c>
      <c r="I61" s="20" t="s">
        <v>60</v>
      </c>
      <c r="J61" s="20" t="s">
        <v>60</v>
      </c>
      <c r="K61" s="20" t="s">
        <v>60</v>
      </c>
    </row>
    <row r="62" spans="1:11" s="13" customFormat="1" x14ac:dyDescent="0.2">
      <c r="A62" s="20" t="s">
        <v>60</v>
      </c>
      <c r="B62" s="20" t="s">
        <v>60</v>
      </c>
      <c r="C62" s="20" t="s">
        <v>60</v>
      </c>
      <c r="D62" s="20" t="s">
        <v>60</v>
      </c>
      <c r="E62" s="20" t="s">
        <v>60</v>
      </c>
      <c r="F62" s="20" t="s">
        <v>60</v>
      </c>
      <c r="G62" s="20" t="s">
        <v>60</v>
      </c>
      <c r="H62" s="20" t="s">
        <v>60</v>
      </c>
      <c r="I62" s="20" t="s">
        <v>60</v>
      </c>
      <c r="J62" s="20" t="s">
        <v>60</v>
      </c>
      <c r="K62" s="20" t="s">
        <v>60</v>
      </c>
    </row>
    <row r="63" spans="1:11" s="13" customFormat="1" x14ac:dyDescent="0.2">
      <c r="A63" s="20" t="s">
        <v>60</v>
      </c>
      <c r="B63" s="20" t="s">
        <v>60</v>
      </c>
      <c r="C63" s="20" t="s">
        <v>60</v>
      </c>
      <c r="D63" s="20" t="s">
        <v>60</v>
      </c>
      <c r="E63" s="20" t="s">
        <v>60</v>
      </c>
      <c r="F63" s="20" t="s">
        <v>60</v>
      </c>
      <c r="G63" s="20" t="s">
        <v>60</v>
      </c>
      <c r="H63" s="20" t="s">
        <v>60</v>
      </c>
      <c r="I63" s="20" t="s">
        <v>60</v>
      </c>
      <c r="J63" s="20" t="s">
        <v>60</v>
      </c>
      <c r="K63" s="20" t="s">
        <v>60</v>
      </c>
    </row>
    <row r="64" spans="1:11" s="13" customFormat="1" x14ac:dyDescent="0.2">
      <c r="A64" s="20" t="s">
        <v>60</v>
      </c>
      <c r="B64" s="20" t="s">
        <v>60</v>
      </c>
      <c r="C64" s="20" t="s">
        <v>60</v>
      </c>
      <c r="D64" s="20" t="s">
        <v>60</v>
      </c>
      <c r="E64" s="20" t="s">
        <v>60</v>
      </c>
      <c r="F64" s="20" t="s">
        <v>60</v>
      </c>
      <c r="G64" s="20" t="s">
        <v>60</v>
      </c>
      <c r="H64" s="20" t="s">
        <v>60</v>
      </c>
      <c r="I64" s="20" t="s">
        <v>60</v>
      </c>
      <c r="J64" s="20" t="s">
        <v>60</v>
      </c>
      <c r="K64" s="20" t="s">
        <v>60</v>
      </c>
    </row>
    <row r="65" spans="1:11" s="13" customFormat="1" x14ac:dyDescent="0.2">
      <c r="A65" s="20" t="s">
        <v>60</v>
      </c>
      <c r="B65" s="20" t="s">
        <v>60</v>
      </c>
      <c r="C65" s="20" t="s">
        <v>60</v>
      </c>
      <c r="D65" s="20" t="s">
        <v>60</v>
      </c>
      <c r="E65" s="20" t="s">
        <v>60</v>
      </c>
      <c r="F65" s="20" t="s">
        <v>60</v>
      </c>
      <c r="G65" s="20" t="s">
        <v>60</v>
      </c>
      <c r="H65" s="20" t="s">
        <v>60</v>
      </c>
      <c r="I65" s="20" t="s">
        <v>60</v>
      </c>
      <c r="J65" s="20" t="s">
        <v>60</v>
      </c>
      <c r="K65" s="20" t="s">
        <v>60</v>
      </c>
    </row>
    <row r="66" spans="1:11" s="13" customFormat="1" x14ac:dyDescent="0.2">
      <c r="A66" s="20" t="s">
        <v>60</v>
      </c>
      <c r="B66" s="20" t="s">
        <v>60</v>
      </c>
      <c r="C66" s="20" t="s">
        <v>60</v>
      </c>
      <c r="D66" s="20" t="s">
        <v>60</v>
      </c>
      <c r="E66" s="20" t="s">
        <v>60</v>
      </c>
      <c r="F66" s="20" t="s">
        <v>60</v>
      </c>
      <c r="G66" s="20" t="s">
        <v>60</v>
      </c>
      <c r="H66" s="20" t="s">
        <v>60</v>
      </c>
      <c r="I66" s="20" t="s">
        <v>60</v>
      </c>
      <c r="J66" s="20" t="s">
        <v>60</v>
      </c>
      <c r="K66" s="20" t="s">
        <v>60</v>
      </c>
    </row>
    <row r="67" spans="1:11" s="13" customFormat="1" x14ac:dyDescent="0.2">
      <c r="A67" s="20" t="s">
        <v>60</v>
      </c>
      <c r="B67" s="20" t="s">
        <v>60</v>
      </c>
      <c r="C67" s="20" t="s">
        <v>60</v>
      </c>
      <c r="D67" s="20" t="s">
        <v>60</v>
      </c>
      <c r="E67" s="20" t="s">
        <v>60</v>
      </c>
      <c r="F67" s="20" t="s">
        <v>60</v>
      </c>
      <c r="G67" s="20" t="s">
        <v>60</v>
      </c>
      <c r="H67" s="20" t="s">
        <v>60</v>
      </c>
      <c r="I67" s="20" t="s">
        <v>60</v>
      </c>
      <c r="J67" s="20" t="s">
        <v>60</v>
      </c>
      <c r="K67" s="20" t="s">
        <v>60</v>
      </c>
    </row>
    <row r="68" spans="1:11" s="13" customFormat="1" x14ac:dyDescent="0.2">
      <c r="A68" s="20" t="s">
        <v>60</v>
      </c>
      <c r="B68" s="20" t="s">
        <v>60</v>
      </c>
      <c r="C68" s="20" t="s">
        <v>60</v>
      </c>
      <c r="D68" s="20" t="s">
        <v>60</v>
      </c>
      <c r="E68" s="20" t="s">
        <v>60</v>
      </c>
      <c r="F68" s="20" t="s">
        <v>60</v>
      </c>
      <c r="G68" s="20" t="s">
        <v>60</v>
      </c>
      <c r="H68" s="20" t="s">
        <v>60</v>
      </c>
      <c r="I68" s="20" t="s">
        <v>60</v>
      </c>
      <c r="J68" s="20" t="s">
        <v>60</v>
      </c>
      <c r="K68" s="20" t="s">
        <v>60</v>
      </c>
    </row>
    <row r="69" spans="1:11" s="13" customFormat="1" x14ac:dyDescent="0.2">
      <c r="A69" s="20" t="s">
        <v>60</v>
      </c>
      <c r="B69" s="20" t="s">
        <v>60</v>
      </c>
      <c r="C69" s="20" t="s">
        <v>60</v>
      </c>
      <c r="D69" s="20" t="s">
        <v>60</v>
      </c>
      <c r="E69" s="20" t="s">
        <v>60</v>
      </c>
      <c r="F69" s="20" t="s">
        <v>60</v>
      </c>
      <c r="G69" s="20" t="s">
        <v>60</v>
      </c>
      <c r="H69" s="20" t="s">
        <v>60</v>
      </c>
      <c r="I69" s="20" t="s">
        <v>60</v>
      </c>
      <c r="J69" s="20" t="s">
        <v>60</v>
      </c>
      <c r="K69" s="20" t="s">
        <v>60</v>
      </c>
    </row>
    <row r="70" spans="1:11" s="13" customFormat="1" x14ac:dyDescent="0.2">
      <c r="A70" s="20" t="s">
        <v>60</v>
      </c>
      <c r="B70" s="20" t="s">
        <v>60</v>
      </c>
      <c r="C70" s="20" t="s">
        <v>60</v>
      </c>
      <c r="D70" s="20" t="s">
        <v>60</v>
      </c>
      <c r="E70" s="20" t="s">
        <v>60</v>
      </c>
      <c r="F70" s="20" t="s">
        <v>60</v>
      </c>
      <c r="G70" s="20" t="s">
        <v>60</v>
      </c>
      <c r="H70" s="20" t="s">
        <v>60</v>
      </c>
      <c r="I70" s="20" t="s">
        <v>60</v>
      </c>
      <c r="J70" s="20" t="s">
        <v>60</v>
      </c>
      <c r="K70" s="20" t="s">
        <v>60</v>
      </c>
    </row>
    <row r="71" spans="1:11" s="13" customFormat="1" x14ac:dyDescent="0.2">
      <c r="A71" s="20" t="s">
        <v>60</v>
      </c>
      <c r="B71" s="20" t="s">
        <v>60</v>
      </c>
      <c r="C71" s="20" t="s">
        <v>60</v>
      </c>
      <c r="D71" s="20" t="s">
        <v>60</v>
      </c>
      <c r="E71" s="20" t="s">
        <v>60</v>
      </c>
      <c r="F71" s="20" t="s">
        <v>60</v>
      </c>
      <c r="G71" s="20" t="s">
        <v>60</v>
      </c>
      <c r="H71" s="20" t="s">
        <v>60</v>
      </c>
      <c r="I71" s="20" t="s">
        <v>60</v>
      </c>
      <c r="J71" s="20" t="s">
        <v>60</v>
      </c>
      <c r="K71" s="20" t="s">
        <v>60</v>
      </c>
    </row>
    <row r="72" spans="1:11" s="13" customFormat="1" x14ac:dyDescent="0.2">
      <c r="A72" s="20" t="s">
        <v>60</v>
      </c>
      <c r="B72" s="20" t="s">
        <v>60</v>
      </c>
      <c r="C72" s="20" t="s">
        <v>60</v>
      </c>
      <c r="D72" s="20" t="s">
        <v>60</v>
      </c>
      <c r="E72" s="20" t="s">
        <v>60</v>
      </c>
      <c r="F72" s="20" t="s">
        <v>60</v>
      </c>
      <c r="G72" s="20" t="s">
        <v>60</v>
      </c>
      <c r="H72" s="20" t="s">
        <v>60</v>
      </c>
      <c r="I72" s="20" t="s">
        <v>60</v>
      </c>
      <c r="J72" s="20" t="s">
        <v>60</v>
      </c>
      <c r="K72" s="20" t="s">
        <v>60</v>
      </c>
    </row>
    <row r="73" spans="1:11" s="13" customFormat="1" x14ac:dyDescent="0.2">
      <c r="A73" s="20" t="s">
        <v>60</v>
      </c>
      <c r="B73" s="20" t="s">
        <v>60</v>
      </c>
      <c r="C73" s="20" t="s">
        <v>60</v>
      </c>
      <c r="D73" s="20" t="s">
        <v>60</v>
      </c>
      <c r="E73" s="20" t="s">
        <v>60</v>
      </c>
      <c r="F73" s="20" t="s">
        <v>60</v>
      </c>
      <c r="G73" s="20" t="s">
        <v>60</v>
      </c>
      <c r="H73" s="20" t="s">
        <v>60</v>
      </c>
      <c r="I73" s="20" t="s">
        <v>60</v>
      </c>
      <c r="J73" s="20" t="s">
        <v>60</v>
      </c>
      <c r="K73" s="20" t="s">
        <v>60</v>
      </c>
    </row>
    <row r="74" spans="1:11" s="13" customFormat="1" x14ac:dyDescent="0.2">
      <c r="A74" s="20" t="s">
        <v>60</v>
      </c>
      <c r="B74" s="20" t="s">
        <v>60</v>
      </c>
      <c r="C74" s="20" t="s">
        <v>60</v>
      </c>
      <c r="D74" s="20" t="s">
        <v>60</v>
      </c>
      <c r="E74" s="20" t="s">
        <v>60</v>
      </c>
      <c r="F74" s="20" t="s">
        <v>60</v>
      </c>
      <c r="G74" s="20" t="s">
        <v>60</v>
      </c>
      <c r="H74" s="20" t="s">
        <v>60</v>
      </c>
      <c r="I74" s="20" t="s">
        <v>60</v>
      </c>
      <c r="J74" s="20" t="s">
        <v>60</v>
      </c>
      <c r="K74" s="20" t="s">
        <v>60</v>
      </c>
    </row>
    <row r="75" spans="1:11" s="13" customFormat="1" x14ac:dyDescent="0.2">
      <c r="A75" s="20" t="s">
        <v>60</v>
      </c>
      <c r="B75" s="20" t="s">
        <v>60</v>
      </c>
      <c r="C75" s="20" t="s">
        <v>60</v>
      </c>
      <c r="D75" s="20" t="s">
        <v>60</v>
      </c>
      <c r="E75" s="20" t="s">
        <v>60</v>
      </c>
      <c r="F75" s="20" t="s">
        <v>60</v>
      </c>
      <c r="G75" s="20" t="s">
        <v>60</v>
      </c>
      <c r="H75" s="20" t="s">
        <v>60</v>
      </c>
      <c r="I75" s="20" t="s">
        <v>60</v>
      </c>
      <c r="J75" s="20" t="s">
        <v>60</v>
      </c>
      <c r="K75" s="20" t="s">
        <v>60</v>
      </c>
    </row>
    <row r="76" spans="1:11" s="13" customFormat="1" x14ac:dyDescent="0.2">
      <c r="A76" s="20" t="s">
        <v>60</v>
      </c>
      <c r="B76" s="20" t="s">
        <v>60</v>
      </c>
      <c r="C76" s="20" t="s">
        <v>60</v>
      </c>
      <c r="D76" s="20" t="s">
        <v>60</v>
      </c>
      <c r="E76" s="20" t="s">
        <v>60</v>
      </c>
      <c r="F76" s="20" t="s">
        <v>60</v>
      </c>
      <c r="G76" s="20" t="s">
        <v>60</v>
      </c>
      <c r="H76" s="20" t="s">
        <v>60</v>
      </c>
      <c r="I76" s="20" t="s">
        <v>60</v>
      </c>
      <c r="J76" s="20" t="s">
        <v>60</v>
      </c>
      <c r="K76" s="20" t="s">
        <v>60</v>
      </c>
    </row>
    <row r="77" spans="1:11" s="13" customFormat="1" x14ac:dyDescent="0.2">
      <c r="A77" s="20" t="s">
        <v>60</v>
      </c>
      <c r="B77" s="20" t="s">
        <v>60</v>
      </c>
      <c r="C77" s="20" t="s">
        <v>60</v>
      </c>
      <c r="D77" s="20" t="s">
        <v>60</v>
      </c>
      <c r="E77" s="20" t="s">
        <v>60</v>
      </c>
      <c r="F77" s="20" t="s">
        <v>60</v>
      </c>
      <c r="G77" s="20" t="s">
        <v>60</v>
      </c>
      <c r="H77" s="20" t="s">
        <v>60</v>
      </c>
      <c r="I77" s="20" t="s">
        <v>60</v>
      </c>
      <c r="J77" s="20" t="s">
        <v>60</v>
      </c>
      <c r="K77" s="20" t="s">
        <v>60</v>
      </c>
    </row>
    <row r="78" spans="1:11" s="13" customFormat="1" x14ac:dyDescent="0.2">
      <c r="A78" s="20" t="s">
        <v>60</v>
      </c>
      <c r="B78" s="20" t="s">
        <v>60</v>
      </c>
      <c r="C78" s="20" t="s">
        <v>60</v>
      </c>
      <c r="D78" s="20" t="s">
        <v>60</v>
      </c>
      <c r="E78" s="20" t="s">
        <v>60</v>
      </c>
      <c r="F78" s="20" t="s">
        <v>60</v>
      </c>
      <c r="G78" s="20" t="s">
        <v>60</v>
      </c>
      <c r="H78" s="20" t="s">
        <v>60</v>
      </c>
      <c r="I78" s="20" t="s">
        <v>60</v>
      </c>
      <c r="J78" s="20" t="s">
        <v>60</v>
      </c>
      <c r="K78" s="20" t="s">
        <v>60</v>
      </c>
    </row>
    <row r="79" spans="1:11" s="13" customFormat="1" x14ac:dyDescent="0.2">
      <c r="A79" s="20" t="s">
        <v>60</v>
      </c>
      <c r="B79" s="20" t="s">
        <v>60</v>
      </c>
      <c r="C79" s="20" t="s">
        <v>60</v>
      </c>
      <c r="D79" s="20" t="s">
        <v>60</v>
      </c>
      <c r="E79" s="20" t="s">
        <v>60</v>
      </c>
      <c r="F79" s="20" t="s">
        <v>60</v>
      </c>
      <c r="G79" s="20" t="s">
        <v>60</v>
      </c>
      <c r="H79" s="20" t="s">
        <v>60</v>
      </c>
      <c r="I79" s="20" t="s">
        <v>60</v>
      </c>
      <c r="J79" s="20" t="s">
        <v>60</v>
      </c>
      <c r="K79" s="20" t="s">
        <v>60</v>
      </c>
    </row>
    <row r="80" spans="1:11" s="13" customFormat="1" x14ac:dyDescent="0.2">
      <c r="A80" s="20" t="s">
        <v>60</v>
      </c>
      <c r="B80" s="20" t="s">
        <v>60</v>
      </c>
      <c r="C80" s="20" t="s">
        <v>60</v>
      </c>
      <c r="D80" s="20" t="s">
        <v>60</v>
      </c>
      <c r="E80" s="20" t="s">
        <v>60</v>
      </c>
      <c r="F80" s="20" t="s">
        <v>60</v>
      </c>
      <c r="G80" s="20" t="s">
        <v>60</v>
      </c>
      <c r="H80" s="20" t="s">
        <v>60</v>
      </c>
      <c r="I80" s="20" t="s">
        <v>60</v>
      </c>
      <c r="J80" s="20" t="s">
        <v>60</v>
      </c>
      <c r="K80" s="20" t="s">
        <v>60</v>
      </c>
    </row>
    <row r="81" spans="1:11" s="13" customFormat="1" x14ac:dyDescent="0.2">
      <c r="A81" s="20" t="s">
        <v>60</v>
      </c>
      <c r="B81" s="20" t="s">
        <v>60</v>
      </c>
      <c r="C81" s="20" t="s">
        <v>60</v>
      </c>
      <c r="D81" s="20" t="s">
        <v>60</v>
      </c>
      <c r="E81" s="20" t="s">
        <v>60</v>
      </c>
      <c r="F81" s="20" t="s">
        <v>60</v>
      </c>
      <c r="G81" s="20" t="s">
        <v>60</v>
      </c>
      <c r="H81" s="20" t="s">
        <v>60</v>
      </c>
      <c r="I81" s="20" t="s">
        <v>60</v>
      </c>
      <c r="J81" s="20" t="s">
        <v>60</v>
      </c>
      <c r="K81" s="20" t="s">
        <v>60</v>
      </c>
    </row>
    <row r="82" spans="1:11" s="13" customFormat="1" x14ac:dyDescent="0.2">
      <c r="A82" s="20" t="s">
        <v>60</v>
      </c>
      <c r="B82" s="20" t="s">
        <v>60</v>
      </c>
      <c r="C82" s="20" t="s">
        <v>60</v>
      </c>
      <c r="D82" s="20" t="s">
        <v>60</v>
      </c>
      <c r="E82" s="20" t="s">
        <v>60</v>
      </c>
      <c r="F82" s="20" t="s">
        <v>60</v>
      </c>
      <c r="G82" s="20" t="s">
        <v>60</v>
      </c>
      <c r="H82" s="20" t="s">
        <v>60</v>
      </c>
      <c r="I82" s="20" t="s">
        <v>60</v>
      </c>
      <c r="J82" s="20" t="s">
        <v>60</v>
      </c>
      <c r="K82" s="20" t="s">
        <v>60</v>
      </c>
    </row>
    <row r="83" spans="1:11" s="13" customFormat="1" x14ac:dyDescent="0.2">
      <c r="A83" s="20" t="s">
        <v>60</v>
      </c>
      <c r="B83" s="20" t="s">
        <v>60</v>
      </c>
      <c r="C83" s="20" t="s">
        <v>60</v>
      </c>
      <c r="D83" s="20" t="s">
        <v>60</v>
      </c>
      <c r="E83" s="20" t="s">
        <v>60</v>
      </c>
      <c r="F83" s="20" t="s">
        <v>60</v>
      </c>
      <c r="G83" s="20" t="s">
        <v>60</v>
      </c>
      <c r="H83" s="20" t="s">
        <v>60</v>
      </c>
      <c r="I83" s="20" t="s">
        <v>60</v>
      </c>
      <c r="J83" s="20" t="s">
        <v>60</v>
      </c>
      <c r="K83" s="20" t="s">
        <v>60</v>
      </c>
    </row>
    <row r="84" spans="1:11" s="13" customFormat="1" x14ac:dyDescent="0.2">
      <c r="A84" s="20" t="s">
        <v>60</v>
      </c>
      <c r="B84" s="20" t="s">
        <v>60</v>
      </c>
      <c r="C84" s="20" t="s">
        <v>60</v>
      </c>
      <c r="D84" s="20" t="s">
        <v>60</v>
      </c>
      <c r="E84" s="20" t="s">
        <v>60</v>
      </c>
      <c r="F84" s="20" t="s">
        <v>60</v>
      </c>
      <c r="G84" s="20" t="s">
        <v>60</v>
      </c>
      <c r="H84" s="20" t="s">
        <v>60</v>
      </c>
      <c r="I84" s="20" t="s">
        <v>60</v>
      </c>
      <c r="J84" s="20" t="s">
        <v>60</v>
      </c>
      <c r="K84" s="20" t="s">
        <v>60</v>
      </c>
    </row>
    <row r="85" spans="1:11" s="13" customFormat="1" x14ac:dyDescent="0.2">
      <c r="A85" s="20" t="s">
        <v>60</v>
      </c>
      <c r="B85" s="20" t="s">
        <v>60</v>
      </c>
      <c r="C85" s="20" t="s">
        <v>60</v>
      </c>
      <c r="D85" s="20" t="s">
        <v>60</v>
      </c>
      <c r="E85" s="20" t="s">
        <v>60</v>
      </c>
      <c r="F85" s="20" t="s">
        <v>60</v>
      </c>
      <c r="G85" s="20" t="s">
        <v>60</v>
      </c>
      <c r="H85" s="20" t="s">
        <v>60</v>
      </c>
      <c r="I85" s="20" t="s">
        <v>60</v>
      </c>
      <c r="J85" s="20" t="s">
        <v>60</v>
      </c>
      <c r="K85" s="20" t="s">
        <v>60</v>
      </c>
    </row>
    <row r="86" spans="1:11" s="13" customFormat="1" x14ac:dyDescent="0.2">
      <c r="A86" s="20" t="s">
        <v>60</v>
      </c>
      <c r="B86" s="20" t="s">
        <v>60</v>
      </c>
      <c r="C86" s="20" t="s">
        <v>60</v>
      </c>
      <c r="D86" s="20" t="s">
        <v>60</v>
      </c>
      <c r="E86" s="20" t="s">
        <v>60</v>
      </c>
      <c r="F86" s="20" t="s">
        <v>60</v>
      </c>
      <c r="G86" s="20" t="s">
        <v>60</v>
      </c>
      <c r="H86" s="20" t="s">
        <v>60</v>
      </c>
      <c r="I86" s="20" t="s">
        <v>60</v>
      </c>
      <c r="J86" s="20" t="s">
        <v>60</v>
      </c>
      <c r="K86" s="20" t="s">
        <v>60</v>
      </c>
    </row>
    <row r="87" spans="1:11" s="13" customFormat="1" x14ac:dyDescent="0.2">
      <c r="A87" s="20" t="s">
        <v>60</v>
      </c>
      <c r="B87" s="20" t="s">
        <v>60</v>
      </c>
      <c r="C87" s="20" t="s">
        <v>60</v>
      </c>
      <c r="D87" s="20" t="s">
        <v>60</v>
      </c>
      <c r="E87" s="20" t="s">
        <v>60</v>
      </c>
      <c r="F87" s="20" t="s">
        <v>60</v>
      </c>
      <c r="G87" s="20" t="s">
        <v>60</v>
      </c>
      <c r="H87" s="20" t="s">
        <v>60</v>
      </c>
      <c r="I87" s="20" t="s">
        <v>60</v>
      </c>
      <c r="J87" s="20" t="s">
        <v>60</v>
      </c>
      <c r="K87" s="20" t="s">
        <v>60</v>
      </c>
    </row>
    <row r="88" spans="1:11" s="13" customFormat="1" x14ac:dyDescent="0.2">
      <c r="A88" s="20" t="s">
        <v>60</v>
      </c>
      <c r="B88" s="20" t="s">
        <v>60</v>
      </c>
      <c r="C88" s="20" t="s">
        <v>60</v>
      </c>
      <c r="D88" s="20" t="s">
        <v>60</v>
      </c>
      <c r="E88" s="20" t="s">
        <v>60</v>
      </c>
      <c r="F88" s="20" t="s">
        <v>60</v>
      </c>
      <c r="G88" s="20" t="s">
        <v>60</v>
      </c>
      <c r="H88" s="20" t="s">
        <v>60</v>
      </c>
      <c r="I88" s="20" t="s">
        <v>60</v>
      </c>
      <c r="J88" s="20" t="s">
        <v>60</v>
      </c>
      <c r="K88" s="20" t="s">
        <v>60</v>
      </c>
    </row>
    <row r="89" spans="1:11" s="13" customFormat="1" x14ac:dyDescent="0.2">
      <c r="A89" s="20" t="s">
        <v>60</v>
      </c>
      <c r="B89" s="20" t="s">
        <v>60</v>
      </c>
      <c r="C89" s="20" t="s">
        <v>60</v>
      </c>
      <c r="D89" s="20" t="s">
        <v>60</v>
      </c>
      <c r="E89" s="20" t="s">
        <v>60</v>
      </c>
      <c r="F89" s="20" t="s">
        <v>60</v>
      </c>
      <c r="G89" s="20" t="s">
        <v>60</v>
      </c>
      <c r="H89" s="20" t="s">
        <v>60</v>
      </c>
      <c r="I89" s="20" t="s">
        <v>60</v>
      </c>
      <c r="J89" s="20" t="s">
        <v>60</v>
      </c>
      <c r="K89" s="20" t="s">
        <v>60</v>
      </c>
    </row>
    <row r="90" spans="1:11" s="13" customFormat="1" x14ac:dyDescent="0.2">
      <c r="A90" s="20" t="s">
        <v>60</v>
      </c>
      <c r="B90" s="20" t="s">
        <v>60</v>
      </c>
      <c r="C90" s="20" t="s">
        <v>60</v>
      </c>
      <c r="D90" s="20" t="s">
        <v>60</v>
      </c>
      <c r="E90" s="20" t="s">
        <v>60</v>
      </c>
      <c r="F90" s="20" t="s">
        <v>60</v>
      </c>
      <c r="G90" s="20" t="s">
        <v>60</v>
      </c>
      <c r="H90" s="20" t="s">
        <v>60</v>
      </c>
      <c r="I90" s="20" t="s">
        <v>60</v>
      </c>
      <c r="J90" s="20" t="s">
        <v>60</v>
      </c>
      <c r="K90" s="20" t="s">
        <v>60</v>
      </c>
    </row>
    <row r="91" spans="1:11" s="13" customFormat="1" x14ac:dyDescent="0.2">
      <c r="A91" s="20" t="s">
        <v>60</v>
      </c>
      <c r="B91" s="20" t="s">
        <v>60</v>
      </c>
      <c r="C91" s="20" t="s">
        <v>60</v>
      </c>
      <c r="D91" s="20" t="s">
        <v>60</v>
      </c>
      <c r="E91" s="20" t="s">
        <v>60</v>
      </c>
      <c r="F91" s="20" t="s">
        <v>60</v>
      </c>
      <c r="G91" s="20" t="s">
        <v>60</v>
      </c>
      <c r="H91" s="20" t="s">
        <v>60</v>
      </c>
      <c r="I91" s="20" t="s">
        <v>60</v>
      </c>
      <c r="J91" s="20" t="s">
        <v>60</v>
      </c>
      <c r="K91" s="20" t="s">
        <v>60</v>
      </c>
    </row>
    <row r="92" spans="1:11" s="13" customFormat="1" x14ac:dyDescent="0.2">
      <c r="A92" s="20" t="s">
        <v>60</v>
      </c>
      <c r="B92" s="20" t="s">
        <v>60</v>
      </c>
      <c r="C92" s="20" t="s">
        <v>60</v>
      </c>
      <c r="D92" s="20" t="s">
        <v>60</v>
      </c>
      <c r="E92" s="20" t="s">
        <v>60</v>
      </c>
      <c r="F92" s="20" t="s">
        <v>60</v>
      </c>
      <c r="G92" s="20" t="s">
        <v>60</v>
      </c>
      <c r="H92" s="20" t="s">
        <v>60</v>
      </c>
      <c r="I92" s="20" t="s">
        <v>60</v>
      </c>
      <c r="J92" s="20" t="s">
        <v>60</v>
      </c>
      <c r="K92" s="20" t="s">
        <v>60</v>
      </c>
    </row>
    <row r="93" spans="1:11" s="13" customFormat="1" x14ac:dyDescent="0.2">
      <c r="A93" s="20" t="s">
        <v>60</v>
      </c>
      <c r="B93" s="20" t="s">
        <v>60</v>
      </c>
      <c r="C93" s="20" t="s">
        <v>60</v>
      </c>
      <c r="D93" s="20" t="s">
        <v>60</v>
      </c>
      <c r="E93" s="20" t="s">
        <v>60</v>
      </c>
      <c r="F93" s="20" t="s">
        <v>60</v>
      </c>
      <c r="G93" s="20" t="s">
        <v>60</v>
      </c>
      <c r="H93" s="20" t="s">
        <v>60</v>
      </c>
      <c r="I93" s="20" t="s">
        <v>60</v>
      </c>
      <c r="J93" s="20" t="s">
        <v>60</v>
      </c>
      <c r="K93" s="20" t="s">
        <v>60</v>
      </c>
    </row>
    <row r="94" spans="1:11" s="13" customFormat="1" x14ac:dyDescent="0.2">
      <c r="A94" s="20" t="s">
        <v>60</v>
      </c>
      <c r="B94" s="20" t="s">
        <v>60</v>
      </c>
      <c r="C94" s="20" t="s">
        <v>60</v>
      </c>
      <c r="D94" s="20" t="s">
        <v>60</v>
      </c>
      <c r="E94" s="20" t="s">
        <v>60</v>
      </c>
      <c r="F94" s="20" t="s">
        <v>60</v>
      </c>
      <c r="G94" s="20" t="s">
        <v>60</v>
      </c>
      <c r="H94" s="20" t="s">
        <v>60</v>
      </c>
      <c r="I94" s="20" t="s">
        <v>60</v>
      </c>
      <c r="J94" s="20" t="s">
        <v>60</v>
      </c>
      <c r="K94" s="20" t="s">
        <v>60</v>
      </c>
    </row>
    <row r="95" spans="1:11" s="13" customFormat="1" x14ac:dyDescent="0.2">
      <c r="A95" s="20" t="s">
        <v>60</v>
      </c>
      <c r="B95" s="20" t="s">
        <v>60</v>
      </c>
      <c r="C95" s="20" t="s">
        <v>60</v>
      </c>
      <c r="D95" s="20" t="s">
        <v>60</v>
      </c>
      <c r="E95" s="20" t="s">
        <v>60</v>
      </c>
      <c r="F95" s="20" t="s">
        <v>60</v>
      </c>
      <c r="G95" s="20" t="s">
        <v>60</v>
      </c>
      <c r="H95" s="20" t="s">
        <v>60</v>
      </c>
      <c r="I95" s="20" t="s">
        <v>60</v>
      </c>
      <c r="J95" s="20" t="s">
        <v>60</v>
      </c>
      <c r="K95" s="20" t="s">
        <v>60</v>
      </c>
    </row>
    <row r="96" spans="1:11" s="13" customFormat="1" x14ac:dyDescent="0.2">
      <c r="A96" s="20" t="s">
        <v>60</v>
      </c>
      <c r="B96" s="20" t="s">
        <v>60</v>
      </c>
      <c r="C96" s="20" t="s">
        <v>60</v>
      </c>
      <c r="D96" s="20" t="s">
        <v>60</v>
      </c>
      <c r="E96" s="20" t="s">
        <v>60</v>
      </c>
      <c r="F96" s="20" t="s">
        <v>60</v>
      </c>
      <c r="G96" s="20" t="s">
        <v>60</v>
      </c>
      <c r="H96" s="20" t="s">
        <v>60</v>
      </c>
      <c r="I96" s="20" t="s">
        <v>60</v>
      </c>
      <c r="J96" s="20" t="s">
        <v>60</v>
      </c>
      <c r="K96" s="20" t="s">
        <v>60</v>
      </c>
    </row>
    <row r="97" spans="1:11" s="13" customFormat="1" x14ac:dyDescent="0.2">
      <c r="A97" s="20" t="s">
        <v>60</v>
      </c>
      <c r="B97" s="20" t="s">
        <v>60</v>
      </c>
      <c r="C97" s="20" t="s">
        <v>60</v>
      </c>
      <c r="D97" s="20" t="s">
        <v>60</v>
      </c>
      <c r="E97" s="20" t="s">
        <v>60</v>
      </c>
      <c r="F97" s="20" t="s">
        <v>60</v>
      </c>
      <c r="G97" s="20" t="s">
        <v>60</v>
      </c>
      <c r="H97" s="20" t="s">
        <v>60</v>
      </c>
      <c r="I97" s="20" t="s">
        <v>60</v>
      </c>
      <c r="J97" s="20" t="s">
        <v>60</v>
      </c>
      <c r="K97" s="20" t="s">
        <v>60</v>
      </c>
    </row>
    <row r="98" spans="1:11" s="13" customFormat="1" x14ac:dyDescent="0.2">
      <c r="A98" s="20" t="s">
        <v>60</v>
      </c>
      <c r="B98" s="20" t="s">
        <v>60</v>
      </c>
      <c r="C98" s="20" t="s">
        <v>60</v>
      </c>
      <c r="D98" s="20" t="s">
        <v>60</v>
      </c>
      <c r="E98" s="20" t="s">
        <v>60</v>
      </c>
      <c r="F98" s="20" t="s">
        <v>60</v>
      </c>
      <c r="G98" s="20" t="s">
        <v>60</v>
      </c>
      <c r="H98" s="20" t="s">
        <v>60</v>
      </c>
      <c r="I98" s="20" t="s">
        <v>60</v>
      </c>
      <c r="J98" s="20" t="s">
        <v>60</v>
      </c>
      <c r="K98" s="20" t="s">
        <v>60</v>
      </c>
    </row>
    <row r="99" spans="1:11" s="13" customFormat="1" x14ac:dyDescent="0.2">
      <c r="A99" s="20" t="s">
        <v>60</v>
      </c>
      <c r="B99" s="20" t="s">
        <v>60</v>
      </c>
      <c r="C99" s="20" t="s">
        <v>60</v>
      </c>
      <c r="D99" s="20" t="s">
        <v>60</v>
      </c>
      <c r="E99" s="20" t="s">
        <v>60</v>
      </c>
      <c r="F99" s="20" t="s">
        <v>60</v>
      </c>
      <c r="G99" s="20" t="s">
        <v>60</v>
      </c>
      <c r="H99" s="20" t="s">
        <v>60</v>
      </c>
      <c r="I99" s="20" t="s">
        <v>60</v>
      </c>
      <c r="J99" s="20" t="s">
        <v>60</v>
      </c>
      <c r="K99" s="20" t="s">
        <v>60</v>
      </c>
    </row>
    <row r="100" spans="1:11" s="13" customFormat="1" x14ac:dyDescent="0.2">
      <c r="A100" s="20" t="s">
        <v>60</v>
      </c>
      <c r="B100" s="20" t="s">
        <v>60</v>
      </c>
      <c r="C100" s="20" t="s">
        <v>60</v>
      </c>
      <c r="D100" s="20" t="s">
        <v>60</v>
      </c>
      <c r="E100" s="20" t="s">
        <v>60</v>
      </c>
      <c r="F100" s="20" t="s">
        <v>60</v>
      </c>
      <c r="G100" s="20" t="s">
        <v>60</v>
      </c>
      <c r="H100" s="20" t="s">
        <v>60</v>
      </c>
      <c r="I100" s="20" t="s">
        <v>60</v>
      </c>
      <c r="J100" s="20" t="s">
        <v>60</v>
      </c>
      <c r="K100" s="20" t="s">
        <v>60</v>
      </c>
    </row>
    <row r="101" spans="1:11" s="13" customFormat="1" x14ac:dyDescent="0.2">
      <c r="A101" s="20" t="s">
        <v>60</v>
      </c>
      <c r="B101" s="20" t="s">
        <v>60</v>
      </c>
      <c r="C101" s="20" t="s">
        <v>60</v>
      </c>
      <c r="D101" s="20" t="s">
        <v>60</v>
      </c>
      <c r="E101" s="20" t="s">
        <v>60</v>
      </c>
      <c r="F101" s="20" t="s">
        <v>60</v>
      </c>
      <c r="G101" s="20" t="s">
        <v>60</v>
      </c>
      <c r="H101" s="20" t="s">
        <v>60</v>
      </c>
      <c r="I101" s="20" t="s">
        <v>60</v>
      </c>
      <c r="J101" s="20" t="s">
        <v>60</v>
      </c>
      <c r="K101" s="20" t="s">
        <v>60</v>
      </c>
    </row>
    <row r="102" spans="1:11" s="13" customFormat="1" x14ac:dyDescent="0.2">
      <c r="A102" s="20" t="s">
        <v>60</v>
      </c>
      <c r="B102" s="20" t="s">
        <v>60</v>
      </c>
      <c r="C102" s="20" t="s">
        <v>60</v>
      </c>
      <c r="D102" s="20" t="s">
        <v>60</v>
      </c>
      <c r="E102" s="20" t="s">
        <v>60</v>
      </c>
      <c r="F102" s="20" t="s">
        <v>60</v>
      </c>
      <c r="G102" s="20" t="s">
        <v>60</v>
      </c>
      <c r="H102" s="20" t="s">
        <v>60</v>
      </c>
      <c r="I102" s="20" t="s">
        <v>60</v>
      </c>
      <c r="J102" s="20" t="s">
        <v>60</v>
      </c>
      <c r="K102" s="20" t="s">
        <v>60</v>
      </c>
    </row>
    <row r="103" spans="1:11" s="13" customFormat="1" x14ac:dyDescent="0.2">
      <c r="A103" s="20" t="s">
        <v>60</v>
      </c>
      <c r="B103" s="20" t="s">
        <v>60</v>
      </c>
      <c r="C103" s="20" t="s">
        <v>60</v>
      </c>
      <c r="D103" s="20" t="s">
        <v>60</v>
      </c>
      <c r="E103" s="20" t="s">
        <v>60</v>
      </c>
      <c r="F103" s="20" t="s">
        <v>60</v>
      </c>
      <c r="G103" s="20" t="s">
        <v>60</v>
      </c>
      <c r="H103" s="20" t="s">
        <v>60</v>
      </c>
      <c r="I103" s="20" t="s">
        <v>60</v>
      </c>
      <c r="J103" s="20" t="s">
        <v>60</v>
      </c>
      <c r="K103" s="20" t="s">
        <v>60</v>
      </c>
    </row>
    <row r="104" spans="1:11" s="13" customFormat="1" x14ac:dyDescent="0.2">
      <c r="A104" s="20" t="s">
        <v>60</v>
      </c>
      <c r="B104" s="20" t="s">
        <v>60</v>
      </c>
      <c r="C104" s="20" t="s">
        <v>60</v>
      </c>
      <c r="D104" s="20" t="s">
        <v>60</v>
      </c>
      <c r="E104" s="20" t="s">
        <v>60</v>
      </c>
      <c r="F104" s="20" t="s">
        <v>60</v>
      </c>
      <c r="G104" s="20" t="s">
        <v>60</v>
      </c>
      <c r="H104" s="20" t="s">
        <v>60</v>
      </c>
      <c r="I104" s="20" t="s">
        <v>60</v>
      </c>
      <c r="J104" s="20" t="s">
        <v>60</v>
      </c>
      <c r="K104" s="20" t="s">
        <v>60</v>
      </c>
    </row>
    <row r="105" spans="1:11" s="13" customFormat="1" x14ac:dyDescent="0.2">
      <c r="A105" s="20" t="s">
        <v>60</v>
      </c>
      <c r="B105" s="20" t="s">
        <v>60</v>
      </c>
      <c r="C105" s="20" t="s">
        <v>60</v>
      </c>
      <c r="D105" s="20" t="s">
        <v>60</v>
      </c>
      <c r="E105" s="20" t="s">
        <v>60</v>
      </c>
      <c r="F105" s="20" t="s">
        <v>60</v>
      </c>
      <c r="G105" s="20" t="s">
        <v>60</v>
      </c>
      <c r="H105" s="20" t="s">
        <v>60</v>
      </c>
      <c r="I105" s="20" t="s">
        <v>60</v>
      </c>
      <c r="J105" s="20" t="s">
        <v>60</v>
      </c>
      <c r="K105" s="20" t="s">
        <v>60</v>
      </c>
    </row>
    <row r="106" spans="1:11" s="13" customFormat="1" x14ac:dyDescent="0.2">
      <c r="A106" s="20" t="s">
        <v>60</v>
      </c>
      <c r="B106" s="20" t="s">
        <v>60</v>
      </c>
      <c r="C106" s="20" t="s">
        <v>60</v>
      </c>
      <c r="D106" s="20" t="s">
        <v>60</v>
      </c>
      <c r="E106" s="20" t="s">
        <v>60</v>
      </c>
      <c r="F106" s="20" t="s">
        <v>60</v>
      </c>
      <c r="G106" s="20" t="s">
        <v>60</v>
      </c>
      <c r="H106" s="20" t="s">
        <v>60</v>
      </c>
      <c r="I106" s="20" t="s">
        <v>60</v>
      </c>
      <c r="J106" s="20" t="s">
        <v>60</v>
      </c>
      <c r="K106" s="20" t="s">
        <v>60</v>
      </c>
    </row>
    <row r="107" spans="1:11" s="13" customFormat="1" x14ac:dyDescent="0.2">
      <c r="A107" s="20" t="s">
        <v>60</v>
      </c>
      <c r="B107" s="20" t="s">
        <v>60</v>
      </c>
      <c r="C107" s="20" t="s">
        <v>60</v>
      </c>
      <c r="D107" s="20" t="s">
        <v>60</v>
      </c>
      <c r="E107" s="20" t="s">
        <v>60</v>
      </c>
      <c r="F107" s="20" t="s">
        <v>60</v>
      </c>
      <c r="G107" s="20" t="s">
        <v>60</v>
      </c>
      <c r="H107" s="20" t="s">
        <v>60</v>
      </c>
      <c r="I107" s="20" t="s">
        <v>60</v>
      </c>
      <c r="J107" s="20" t="s">
        <v>60</v>
      </c>
      <c r="K107" s="20" t="s">
        <v>60</v>
      </c>
    </row>
    <row r="108" spans="1:11" s="13" customFormat="1" x14ac:dyDescent="0.2">
      <c r="A108" s="20" t="s">
        <v>60</v>
      </c>
      <c r="B108" s="20" t="s">
        <v>60</v>
      </c>
      <c r="C108" s="20" t="s">
        <v>60</v>
      </c>
      <c r="D108" s="20" t="s">
        <v>60</v>
      </c>
      <c r="E108" s="20" t="s">
        <v>60</v>
      </c>
      <c r="F108" s="20" t="s">
        <v>60</v>
      </c>
      <c r="G108" s="20" t="s">
        <v>60</v>
      </c>
      <c r="H108" s="20" t="s">
        <v>60</v>
      </c>
      <c r="I108" s="20" t="s">
        <v>60</v>
      </c>
      <c r="J108" s="20" t="s">
        <v>60</v>
      </c>
      <c r="K108" s="20" t="s">
        <v>60</v>
      </c>
    </row>
    <row r="109" spans="1:11" s="13" customFormat="1" x14ac:dyDescent="0.2">
      <c r="A109" s="20" t="s">
        <v>60</v>
      </c>
      <c r="B109" s="20" t="s">
        <v>60</v>
      </c>
      <c r="C109" s="20" t="s">
        <v>60</v>
      </c>
      <c r="D109" s="20" t="s">
        <v>60</v>
      </c>
      <c r="E109" s="20" t="s">
        <v>60</v>
      </c>
      <c r="F109" s="20" t="s">
        <v>60</v>
      </c>
      <c r="G109" s="20" t="s">
        <v>60</v>
      </c>
      <c r="H109" s="20" t="s">
        <v>60</v>
      </c>
      <c r="I109" s="20" t="s">
        <v>60</v>
      </c>
      <c r="J109" s="20" t="s">
        <v>60</v>
      </c>
      <c r="K109" s="20" t="s">
        <v>60</v>
      </c>
    </row>
    <row r="110" spans="1:11" s="13" customFormat="1" x14ac:dyDescent="0.2">
      <c r="A110" s="20" t="s">
        <v>60</v>
      </c>
      <c r="B110" s="20" t="s">
        <v>60</v>
      </c>
      <c r="C110" s="20" t="s">
        <v>60</v>
      </c>
      <c r="D110" s="20" t="s">
        <v>60</v>
      </c>
      <c r="E110" s="20" t="s">
        <v>60</v>
      </c>
      <c r="F110" s="20" t="s">
        <v>60</v>
      </c>
      <c r="G110" s="20" t="s">
        <v>60</v>
      </c>
      <c r="H110" s="20" t="s">
        <v>60</v>
      </c>
      <c r="I110" s="20" t="s">
        <v>60</v>
      </c>
      <c r="J110" s="20" t="s">
        <v>60</v>
      </c>
      <c r="K110" s="20" t="s">
        <v>60</v>
      </c>
    </row>
    <row r="111" spans="1:11" s="13" customFormat="1" x14ac:dyDescent="0.2">
      <c r="A111" s="20" t="s">
        <v>60</v>
      </c>
      <c r="B111" s="20" t="s">
        <v>60</v>
      </c>
      <c r="C111" s="20" t="s">
        <v>60</v>
      </c>
      <c r="D111" s="20" t="s">
        <v>60</v>
      </c>
      <c r="E111" s="20" t="s">
        <v>60</v>
      </c>
      <c r="F111" s="20" t="s">
        <v>60</v>
      </c>
      <c r="G111" s="20" t="s">
        <v>60</v>
      </c>
      <c r="H111" s="20" t="s">
        <v>60</v>
      </c>
      <c r="I111" s="20" t="s">
        <v>60</v>
      </c>
      <c r="J111" s="20" t="s">
        <v>60</v>
      </c>
      <c r="K111" s="20" t="s">
        <v>60</v>
      </c>
    </row>
    <row r="112" spans="1:11" s="13" customFormat="1" x14ac:dyDescent="0.2">
      <c r="A112" s="20" t="s">
        <v>60</v>
      </c>
      <c r="B112" s="20" t="s">
        <v>60</v>
      </c>
      <c r="C112" s="20" t="s">
        <v>60</v>
      </c>
      <c r="D112" s="20" t="s">
        <v>60</v>
      </c>
      <c r="E112" s="20" t="s">
        <v>60</v>
      </c>
      <c r="F112" s="20" t="s">
        <v>60</v>
      </c>
      <c r="G112" s="20" t="s">
        <v>60</v>
      </c>
      <c r="H112" s="20" t="s">
        <v>60</v>
      </c>
      <c r="I112" s="20" t="s">
        <v>60</v>
      </c>
      <c r="J112" s="20" t="s">
        <v>60</v>
      </c>
      <c r="K112" s="20" t="s">
        <v>60</v>
      </c>
    </row>
    <row r="113" spans="1:11" s="13" customFormat="1" x14ac:dyDescent="0.2">
      <c r="A113" s="20" t="s">
        <v>60</v>
      </c>
      <c r="B113" s="20" t="s">
        <v>60</v>
      </c>
      <c r="C113" s="20" t="s">
        <v>60</v>
      </c>
      <c r="D113" s="20" t="s">
        <v>60</v>
      </c>
      <c r="E113" s="20" t="s">
        <v>60</v>
      </c>
      <c r="F113" s="20" t="s">
        <v>60</v>
      </c>
      <c r="G113" s="20" t="s">
        <v>60</v>
      </c>
      <c r="H113" s="20" t="s">
        <v>60</v>
      </c>
      <c r="I113" s="20" t="s">
        <v>60</v>
      </c>
      <c r="J113" s="20" t="s">
        <v>60</v>
      </c>
      <c r="K113" s="20" t="s">
        <v>60</v>
      </c>
    </row>
    <row r="114" spans="1:11" s="13" customFormat="1" x14ac:dyDescent="0.2">
      <c r="A114" s="20" t="s">
        <v>60</v>
      </c>
      <c r="B114" s="20" t="s">
        <v>60</v>
      </c>
      <c r="C114" s="20" t="s">
        <v>60</v>
      </c>
      <c r="D114" s="20" t="s">
        <v>60</v>
      </c>
      <c r="E114" s="20" t="s">
        <v>60</v>
      </c>
      <c r="F114" s="20" t="s">
        <v>60</v>
      </c>
      <c r="G114" s="20" t="s">
        <v>60</v>
      </c>
      <c r="H114" s="20" t="s">
        <v>60</v>
      </c>
      <c r="I114" s="20" t="s">
        <v>60</v>
      </c>
      <c r="J114" s="20" t="s">
        <v>60</v>
      </c>
      <c r="K114" s="20" t="s">
        <v>60</v>
      </c>
    </row>
    <row r="115" spans="1:11" s="13" customFormat="1" x14ac:dyDescent="0.2">
      <c r="A115" s="20" t="s">
        <v>60</v>
      </c>
      <c r="B115" s="20" t="s">
        <v>60</v>
      </c>
      <c r="C115" s="20" t="s">
        <v>60</v>
      </c>
      <c r="D115" s="20" t="s">
        <v>60</v>
      </c>
      <c r="E115" s="20" t="s">
        <v>60</v>
      </c>
      <c r="F115" s="20" t="s">
        <v>60</v>
      </c>
      <c r="G115" s="20" t="s">
        <v>60</v>
      </c>
      <c r="H115" s="20" t="s">
        <v>60</v>
      </c>
      <c r="I115" s="20" t="s">
        <v>60</v>
      </c>
      <c r="J115" s="20" t="s">
        <v>60</v>
      </c>
      <c r="K115" s="20" t="s">
        <v>60</v>
      </c>
    </row>
    <row r="116" spans="1:11" s="13" customFormat="1" x14ac:dyDescent="0.2">
      <c r="A116" s="20" t="s">
        <v>60</v>
      </c>
      <c r="B116" s="20" t="s">
        <v>60</v>
      </c>
      <c r="C116" s="20" t="s">
        <v>60</v>
      </c>
      <c r="D116" s="20" t="s">
        <v>60</v>
      </c>
      <c r="E116" s="20" t="s">
        <v>60</v>
      </c>
      <c r="F116" s="20" t="s">
        <v>60</v>
      </c>
      <c r="G116" s="20" t="s">
        <v>60</v>
      </c>
      <c r="H116" s="20" t="s">
        <v>60</v>
      </c>
      <c r="I116" s="20" t="s">
        <v>60</v>
      </c>
      <c r="J116" s="20" t="s">
        <v>60</v>
      </c>
      <c r="K116" s="20" t="s">
        <v>60</v>
      </c>
    </row>
    <row r="117" spans="1:11" s="13" customFormat="1" x14ac:dyDescent="0.2">
      <c r="A117" s="20" t="s">
        <v>60</v>
      </c>
      <c r="B117" s="20" t="s">
        <v>60</v>
      </c>
      <c r="C117" s="20" t="s">
        <v>60</v>
      </c>
      <c r="D117" s="20" t="s">
        <v>60</v>
      </c>
      <c r="E117" s="20" t="s">
        <v>60</v>
      </c>
      <c r="F117" s="20" t="s">
        <v>60</v>
      </c>
      <c r="G117" s="20" t="s">
        <v>60</v>
      </c>
      <c r="H117" s="20" t="s">
        <v>60</v>
      </c>
      <c r="I117" s="20" t="s">
        <v>60</v>
      </c>
      <c r="J117" s="20" t="s">
        <v>60</v>
      </c>
      <c r="K117" s="20" t="s">
        <v>60</v>
      </c>
    </row>
    <row r="118" spans="1:11" s="13" customFormat="1" x14ac:dyDescent="0.2">
      <c r="A118" s="20" t="s">
        <v>60</v>
      </c>
      <c r="B118" s="20" t="s">
        <v>60</v>
      </c>
      <c r="C118" s="20" t="s">
        <v>60</v>
      </c>
      <c r="D118" s="20" t="s">
        <v>60</v>
      </c>
      <c r="E118" s="20" t="s">
        <v>60</v>
      </c>
      <c r="F118" s="20" t="s">
        <v>60</v>
      </c>
      <c r="G118" s="20" t="s">
        <v>60</v>
      </c>
      <c r="H118" s="20" t="s">
        <v>60</v>
      </c>
      <c r="I118" s="20" t="s">
        <v>60</v>
      </c>
      <c r="J118" s="20" t="s">
        <v>60</v>
      </c>
      <c r="K118" s="20" t="s">
        <v>60</v>
      </c>
    </row>
    <row r="119" spans="1:11" s="13" customFormat="1" x14ac:dyDescent="0.2">
      <c r="A119" s="20" t="s">
        <v>60</v>
      </c>
      <c r="B119" s="20" t="s">
        <v>60</v>
      </c>
      <c r="C119" s="20" t="s">
        <v>60</v>
      </c>
      <c r="D119" s="20" t="s">
        <v>60</v>
      </c>
      <c r="E119" s="20" t="s">
        <v>60</v>
      </c>
      <c r="F119" s="20" t="s">
        <v>60</v>
      </c>
      <c r="G119" s="20" t="s">
        <v>60</v>
      </c>
      <c r="H119" s="20" t="s">
        <v>60</v>
      </c>
      <c r="I119" s="20" t="s">
        <v>60</v>
      </c>
      <c r="J119" s="20" t="s">
        <v>60</v>
      </c>
      <c r="K119" s="20" t="s">
        <v>60</v>
      </c>
    </row>
    <row r="120" spans="1:11" s="13" customFormat="1" x14ac:dyDescent="0.2">
      <c r="A120" s="20" t="s">
        <v>60</v>
      </c>
      <c r="B120" s="20" t="s">
        <v>60</v>
      </c>
      <c r="C120" s="20" t="s">
        <v>60</v>
      </c>
      <c r="D120" s="20" t="s">
        <v>60</v>
      </c>
      <c r="E120" s="20" t="s">
        <v>60</v>
      </c>
      <c r="F120" s="20" t="s">
        <v>60</v>
      </c>
      <c r="G120" s="20" t="s">
        <v>60</v>
      </c>
      <c r="H120" s="20" t="s">
        <v>60</v>
      </c>
      <c r="I120" s="20" t="s">
        <v>60</v>
      </c>
      <c r="J120" s="20" t="s">
        <v>60</v>
      </c>
      <c r="K120" s="20" t="s">
        <v>60</v>
      </c>
    </row>
    <row r="121" spans="1:11" s="13" customFormat="1" x14ac:dyDescent="0.2">
      <c r="A121" s="20" t="s">
        <v>60</v>
      </c>
      <c r="B121" s="20" t="s">
        <v>60</v>
      </c>
      <c r="C121" s="20" t="s">
        <v>60</v>
      </c>
      <c r="D121" s="20" t="s">
        <v>60</v>
      </c>
      <c r="E121" s="20" t="s">
        <v>60</v>
      </c>
      <c r="F121" s="20" t="s">
        <v>60</v>
      </c>
      <c r="G121" s="20" t="s">
        <v>60</v>
      </c>
      <c r="H121" s="20" t="s">
        <v>60</v>
      </c>
      <c r="I121" s="20" t="s">
        <v>60</v>
      </c>
      <c r="J121" s="20" t="s">
        <v>60</v>
      </c>
      <c r="K121" s="20" t="s">
        <v>60</v>
      </c>
    </row>
    <row r="122" spans="1:11" s="13" customFormat="1" x14ac:dyDescent="0.2">
      <c r="A122" s="20" t="s">
        <v>60</v>
      </c>
      <c r="B122" s="20" t="s">
        <v>60</v>
      </c>
      <c r="C122" s="20" t="s">
        <v>60</v>
      </c>
      <c r="D122" s="20" t="s">
        <v>60</v>
      </c>
      <c r="E122" s="20" t="s">
        <v>60</v>
      </c>
      <c r="F122" s="20" t="s">
        <v>60</v>
      </c>
      <c r="G122" s="20" t="s">
        <v>60</v>
      </c>
      <c r="H122" s="20" t="s">
        <v>60</v>
      </c>
      <c r="I122" s="20" t="s">
        <v>60</v>
      </c>
      <c r="J122" s="20" t="s">
        <v>60</v>
      </c>
      <c r="K122" s="20" t="s">
        <v>60</v>
      </c>
    </row>
    <row r="123" spans="1:11" s="13" customFormat="1" x14ac:dyDescent="0.2">
      <c r="A123" s="20" t="s">
        <v>60</v>
      </c>
      <c r="B123" s="20" t="s">
        <v>60</v>
      </c>
      <c r="C123" s="20" t="s">
        <v>60</v>
      </c>
      <c r="D123" s="20" t="s">
        <v>60</v>
      </c>
      <c r="E123" s="20" t="s">
        <v>60</v>
      </c>
      <c r="F123" s="20" t="s">
        <v>60</v>
      </c>
      <c r="G123" s="20" t="s">
        <v>60</v>
      </c>
      <c r="H123" s="20" t="s">
        <v>60</v>
      </c>
      <c r="I123" s="20" t="s">
        <v>60</v>
      </c>
      <c r="J123" s="20" t="s">
        <v>60</v>
      </c>
      <c r="K123" s="20" t="s">
        <v>60</v>
      </c>
    </row>
    <row r="124" spans="1:11" s="13" customFormat="1" x14ac:dyDescent="0.2">
      <c r="A124" s="20" t="s">
        <v>60</v>
      </c>
      <c r="B124" s="20" t="s">
        <v>60</v>
      </c>
      <c r="C124" s="20" t="s">
        <v>60</v>
      </c>
      <c r="D124" s="20" t="s">
        <v>60</v>
      </c>
      <c r="E124" s="20" t="s">
        <v>60</v>
      </c>
      <c r="F124" s="20" t="s">
        <v>60</v>
      </c>
      <c r="G124" s="20" t="s">
        <v>60</v>
      </c>
      <c r="H124" s="20" t="s">
        <v>60</v>
      </c>
      <c r="I124" s="20" t="s">
        <v>60</v>
      </c>
      <c r="J124" s="20" t="s">
        <v>60</v>
      </c>
      <c r="K124" s="20" t="s">
        <v>60</v>
      </c>
    </row>
    <row r="125" spans="1:11" s="13" customFormat="1" x14ac:dyDescent="0.2">
      <c r="A125" s="20" t="s">
        <v>60</v>
      </c>
      <c r="B125" s="20" t="s">
        <v>60</v>
      </c>
      <c r="C125" s="20" t="s">
        <v>60</v>
      </c>
      <c r="D125" s="20" t="s">
        <v>60</v>
      </c>
      <c r="E125" s="20" t="s">
        <v>60</v>
      </c>
      <c r="F125" s="20" t="s">
        <v>60</v>
      </c>
      <c r="G125" s="20" t="s">
        <v>60</v>
      </c>
      <c r="H125" s="20" t="s">
        <v>60</v>
      </c>
      <c r="I125" s="20" t="s">
        <v>60</v>
      </c>
      <c r="J125" s="20" t="s">
        <v>60</v>
      </c>
      <c r="K125" s="20" t="s">
        <v>60</v>
      </c>
    </row>
    <row r="126" spans="1:11" s="13" customFormat="1" x14ac:dyDescent="0.2">
      <c r="A126" s="20" t="s">
        <v>60</v>
      </c>
      <c r="B126" s="20" t="s">
        <v>60</v>
      </c>
      <c r="C126" s="20" t="s">
        <v>60</v>
      </c>
      <c r="D126" s="20" t="s">
        <v>60</v>
      </c>
      <c r="E126" s="20" t="s">
        <v>60</v>
      </c>
      <c r="F126" s="20" t="s">
        <v>60</v>
      </c>
      <c r="G126" s="20" t="s">
        <v>60</v>
      </c>
      <c r="H126" s="20" t="s">
        <v>60</v>
      </c>
      <c r="I126" s="20" t="s">
        <v>60</v>
      </c>
      <c r="J126" s="20" t="s">
        <v>60</v>
      </c>
      <c r="K126" s="20" t="s">
        <v>60</v>
      </c>
    </row>
    <row r="127" spans="1:11" s="13" customFormat="1" x14ac:dyDescent="0.2">
      <c r="A127" s="20" t="s">
        <v>60</v>
      </c>
      <c r="B127" s="20" t="s">
        <v>60</v>
      </c>
      <c r="C127" s="20" t="s">
        <v>60</v>
      </c>
      <c r="D127" s="20" t="s">
        <v>60</v>
      </c>
      <c r="E127" s="20" t="s">
        <v>60</v>
      </c>
      <c r="F127" s="20" t="s">
        <v>60</v>
      </c>
      <c r="G127" s="20" t="s">
        <v>60</v>
      </c>
      <c r="H127" s="20" t="s">
        <v>60</v>
      </c>
      <c r="I127" s="20" t="s">
        <v>60</v>
      </c>
      <c r="J127" s="20" t="s">
        <v>60</v>
      </c>
      <c r="K127" s="20" t="s">
        <v>60</v>
      </c>
    </row>
    <row r="128" spans="1:11" s="13" customFormat="1" x14ac:dyDescent="0.2">
      <c r="A128" s="20" t="s">
        <v>60</v>
      </c>
      <c r="B128" s="20" t="s">
        <v>60</v>
      </c>
      <c r="C128" s="20" t="s">
        <v>60</v>
      </c>
      <c r="D128" s="20" t="s">
        <v>60</v>
      </c>
      <c r="E128" s="20" t="s">
        <v>60</v>
      </c>
      <c r="F128" s="20" t="s">
        <v>60</v>
      </c>
      <c r="G128" s="20" t="s">
        <v>60</v>
      </c>
      <c r="H128" s="20" t="s">
        <v>60</v>
      </c>
      <c r="I128" s="20" t="s">
        <v>60</v>
      </c>
      <c r="J128" s="20" t="s">
        <v>60</v>
      </c>
      <c r="K128" s="20" t="s">
        <v>60</v>
      </c>
    </row>
    <row r="129" spans="1:11" s="13" customFormat="1" x14ac:dyDescent="0.2">
      <c r="A129" s="20" t="s">
        <v>60</v>
      </c>
      <c r="B129" s="20" t="s">
        <v>60</v>
      </c>
      <c r="C129" s="20" t="s">
        <v>60</v>
      </c>
      <c r="D129" s="20" t="s">
        <v>60</v>
      </c>
      <c r="E129" s="20" t="s">
        <v>60</v>
      </c>
      <c r="F129" s="20" t="s">
        <v>60</v>
      </c>
      <c r="G129" s="20" t="s">
        <v>60</v>
      </c>
      <c r="H129" s="20" t="s">
        <v>60</v>
      </c>
      <c r="I129" s="20" t="s">
        <v>60</v>
      </c>
      <c r="J129" s="20" t="s">
        <v>60</v>
      </c>
      <c r="K129" s="20" t="s">
        <v>60</v>
      </c>
    </row>
    <row r="130" spans="1:11" s="13" customFormat="1" x14ac:dyDescent="0.2">
      <c r="A130" s="20" t="s">
        <v>60</v>
      </c>
      <c r="B130" s="20" t="s">
        <v>60</v>
      </c>
      <c r="C130" s="20" t="s">
        <v>60</v>
      </c>
      <c r="D130" s="20" t="s">
        <v>60</v>
      </c>
      <c r="E130" s="20" t="s">
        <v>60</v>
      </c>
      <c r="F130" s="20" t="s">
        <v>60</v>
      </c>
      <c r="G130" s="20" t="s">
        <v>60</v>
      </c>
      <c r="H130" s="20" t="s">
        <v>60</v>
      </c>
      <c r="I130" s="20" t="s">
        <v>60</v>
      </c>
      <c r="J130" s="20" t="s">
        <v>60</v>
      </c>
      <c r="K130" s="20" t="s">
        <v>60</v>
      </c>
    </row>
    <row r="131" spans="1:11" s="13" customFormat="1" x14ac:dyDescent="0.2">
      <c r="A131" s="20" t="s">
        <v>60</v>
      </c>
      <c r="B131" s="20" t="s">
        <v>60</v>
      </c>
      <c r="C131" s="20" t="s">
        <v>60</v>
      </c>
      <c r="D131" s="20" t="s">
        <v>60</v>
      </c>
      <c r="E131" s="20" t="s">
        <v>60</v>
      </c>
      <c r="F131" s="20" t="s">
        <v>60</v>
      </c>
      <c r="G131" s="20" t="s">
        <v>60</v>
      </c>
      <c r="H131" s="20" t="s">
        <v>60</v>
      </c>
      <c r="I131" s="20" t="s">
        <v>60</v>
      </c>
      <c r="J131" s="20" t="s">
        <v>60</v>
      </c>
      <c r="K131" s="20" t="s">
        <v>60</v>
      </c>
    </row>
    <row r="132" spans="1:11" s="13" customFormat="1" x14ac:dyDescent="0.2">
      <c r="A132" s="20" t="s">
        <v>60</v>
      </c>
      <c r="B132" s="20" t="s">
        <v>60</v>
      </c>
      <c r="C132" s="20" t="s">
        <v>60</v>
      </c>
      <c r="D132" s="20" t="s">
        <v>60</v>
      </c>
      <c r="E132" s="20" t="s">
        <v>60</v>
      </c>
      <c r="F132" s="20" t="s">
        <v>60</v>
      </c>
      <c r="G132" s="20" t="s">
        <v>60</v>
      </c>
      <c r="H132" s="20" t="s">
        <v>60</v>
      </c>
      <c r="I132" s="20" t="s">
        <v>60</v>
      </c>
      <c r="J132" s="20" t="s">
        <v>60</v>
      </c>
      <c r="K132" s="20" t="s">
        <v>60</v>
      </c>
    </row>
    <row r="133" spans="1:11" s="13" customFormat="1" x14ac:dyDescent="0.2">
      <c r="A133" s="20" t="s">
        <v>60</v>
      </c>
      <c r="B133" s="20" t="s">
        <v>60</v>
      </c>
      <c r="C133" s="20" t="s">
        <v>60</v>
      </c>
      <c r="D133" s="20" t="s">
        <v>60</v>
      </c>
      <c r="E133" s="20" t="s">
        <v>60</v>
      </c>
      <c r="F133" s="20" t="s">
        <v>60</v>
      </c>
      <c r="G133" s="20" t="s">
        <v>60</v>
      </c>
      <c r="H133" s="20" t="s">
        <v>60</v>
      </c>
      <c r="I133" s="20" t="s">
        <v>60</v>
      </c>
      <c r="J133" s="20" t="s">
        <v>60</v>
      </c>
      <c r="K133" s="20" t="s">
        <v>60</v>
      </c>
    </row>
    <row r="134" spans="1:11" s="13" customFormat="1" x14ac:dyDescent="0.2">
      <c r="A134" s="20" t="s">
        <v>60</v>
      </c>
      <c r="B134" s="20" t="s">
        <v>60</v>
      </c>
      <c r="C134" s="20" t="s">
        <v>60</v>
      </c>
      <c r="D134" s="20" t="s">
        <v>60</v>
      </c>
      <c r="E134" s="20" t="s">
        <v>60</v>
      </c>
      <c r="F134" s="20" t="s">
        <v>60</v>
      </c>
      <c r="G134" s="20" t="s">
        <v>60</v>
      </c>
      <c r="H134" s="20" t="s">
        <v>60</v>
      </c>
      <c r="I134" s="20" t="s">
        <v>60</v>
      </c>
      <c r="J134" s="20" t="s">
        <v>60</v>
      </c>
      <c r="K134" s="20" t="s">
        <v>60</v>
      </c>
    </row>
    <row r="135" spans="1:11" s="13" customFormat="1" x14ac:dyDescent="0.2">
      <c r="A135" s="20" t="s">
        <v>60</v>
      </c>
      <c r="B135" s="20" t="s">
        <v>60</v>
      </c>
      <c r="C135" s="20" t="s">
        <v>60</v>
      </c>
      <c r="D135" s="20" t="s">
        <v>60</v>
      </c>
      <c r="E135" s="20" t="s">
        <v>60</v>
      </c>
      <c r="F135" s="20" t="s">
        <v>60</v>
      </c>
      <c r="G135" s="20" t="s">
        <v>60</v>
      </c>
      <c r="H135" s="20" t="s">
        <v>60</v>
      </c>
      <c r="I135" s="20" t="s">
        <v>60</v>
      </c>
      <c r="J135" s="20" t="s">
        <v>60</v>
      </c>
      <c r="K135" s="20" t="s">
        <v>60</v>
      </c>
    </row>
    <row r="136" spans="1:11" s="13" customFormat="1" x14ac:dyDescent="0.2">
      <c r="A136" s="20" t="s">
        <v>60</v>
      </c>
      <c r="B136" s="20" t="s">
        <v>60</v>
      </c>
      <c r="C136" s="20" t="s">
        <v>60</v>
      </c>
      <c r="D136" s="20" t="s">
        <v>60</v>
      </c>
      <c r="E136" s="20" t="s">
        <v>60</v>
      </c>
      <c r="F136" s="20" t="s">
        <v>60</v>
      </c>
      <c r="G136" s="20" t="s">
        <v>60</v>
      </c>
      <c r="H136" s="20" t="s">
        <v>60</v>
      </c>
      <c r="I136" s="20" t="s">
        <v>60</v>
      </c>
      <c r="J136" s="20" t="s">
        <v>60</v>
      </c>
      <c r="K136" s="20" t="s">
        <v>60</v>
      </c>
    </row>
    <row r="137" spans="1:11" s="13" customFormat="1" x14ac:dyDescent="0.2">
      <c r="A137" s="20" t="s">
        <v>60</v>
      </c>
      <c r="B137" s="20" t="s">
        <v>60</v>
      </c>
      <c r="C137" s="20" t="s">
        <v>60</v>
      </c>
      <c r="D137" s="20" t="s">
        <v>60</v>
      </c>
      <c r="E137" s="20" t="s">
        <v>60</v>
      </c>
      <c r="F137" s="20" t="s">
        <v>60</v>
      </c>
      <c r="G137" s="20" t="s">
        <v>60</v>
      </c>
      <c r="H137" s="20" t="s">
        <v>60</v>
      </c>
      <c r="I137" s="20" t="s">
        <v>60</v>
      </c>
      <c r="J137" s="20" t="s">
        <v>60</v>
      </c>
      <c r="K137" s="20" t="s">
        <v>60</v>
      </c>
    </row>
    <row r="138" spans="1:11" s="13" customFormat="1" x14ac:dyDescent="0.2">
      <c r="A138" s="20" t="s">
        <v>60</v>
      </c>
      <c r="B138" s="20" t="s">
        <v>60</v>
      </c>
      <c r="C138" s="20" t="s">
        <v>60</v>
      </c>
      <c r="D138" s="20" t="s">
        <v>60</v>
      </c>
      <c r="E138" s="20" t="s">
        <v>60</v>
      </c>
      <c r="F138" s="20" t="s">
        <v>60</v>
      </c>
      <c r="G138" s="20" t="s">
        <v>60</v>
      </c>
      <c r="H138" s="20" t="s">
        <v>60</v>
      </c>
      <c r="I138" s="20" t="s">
        <v>60</v>
      </c>
      <c r="J138" s="20" t="s">
        <v>60</v>
      </c>
      <c r="K138" s="20" t="s">
        <v>60</v>
      </c>
    </row>
    <row r="139" spans="1:11" s="13" customFormat="1" x14ac:dyDescent="0.2">
      <c r="A139" s="20" t="s">
        <v>60</v>
      </c>
      <c r="B139" s="20" t="s">
        <v>60</v>
      </c>
      <c r="C139" s="20" t="s">
        <v>60</v>
      </c>
      <c r="D139" s="20" t="s">
        <v>60</v>
      </c>
      <c r="E139" s="20" t="s">
        <v>60</v>
      </c>
      <c r="F139" s="20" t="s">
        <v>60</v>
      </c>
      <c r="G139" s="20" t="s">
        <v>60</v>
      </c>
      <c r="H139" s="20" t="s">
        <v>60</v>
      </c>
      <c r="I139" s="20" t="s">
        <v>60</v>
      </c>
      <c r="J139" s="20" t="s">
        <v>60</v>
      </c>
      <c r="K139" s="20" t="s">
        <v>60</v>
      </c>
    </row>
    <row r="140" spans="1:11" s="13" customFormat="1" x14ac:dyDescent="0.2">
      <c r="A140" s="20" t="s">
        <v>60</v>
      </c>
      <c r="B140" s="20" t="s">
        <v>60</v>
      </c>
      <c r="C140" s="20" t="s">
        <v>60</v>
      </c>
      <c r="D140" s="20" t="s">
        <v>60</v>
      </c>
      <c r="E140" s="20" t="s">
        <v>60</v>
      </c>
      <c r="F140" s="20" t="s">
        <v>60</v>
      </c>
      <c r="G140" s="20" t="s">
        <v>60</v>
      </c>
      <c r="H140" s="20" t="s">
        <v>60</v>
      </c>
      <c r="I140" s="20" t="s">
        <v>60</v>
      </c>
      <c r="J140" s="20" t="s">
        <v>60</v>
      </c>
      <c r="K140" s="20" t="s">
        <v>60</v>
      </c>
    </row>
    <row r="141" spans="1:11" s="13" customFormat="1" x14ac:dyDescent="0.2">
      <c r="A141" s="20" t="s">
        <v>60</v>
      </c>
      <c r="B141" s="20" t="s">
        <v>60</v>
      </c>
      <c r="C141" s="20" t="s">
        <v>60</v>
      </c>
      <c r="D141" s="20" t="s">
        <v>60</v>
      </c>
      <c r="E141" s="20" t="s">
        <v>60</v>
      </c>
      <c r="F141" s="20" t="s">
        <v>60</v>
      </c>
      <c r="G141" s="20" t="s">
        <v>60</v>
      </c>
      <c r="H141" s="20" t="s">
        <v>60</v>
      </c>
      <c r="I141" s="20" t="s">
        <v>60</v>
      </c>
      <c r="J141" s="20" t="s">
        <v>60</v>
      </c>
      <c r="K141" s="20" t="s">
        <v>60</v>
      </c>
    </row>
    <row r="142" spans="1:11" s="13" customFormat="1" x14ac:dyDescent="0.2">
      <c r="A142" s="20" t="s">
        <v>60</v>
      </c>
      <c r="B142" s="20" t="s">
        <v>60</v>
      </c>
      <c r="C142" s="20" t="s">
        <v>60</v>
      </c>
      <c r="D142" s="20" t="s">
        <v>60</v>
      </c>
      <c r="E142" s="20" t="s">
        <v>60</v>
      </c>
      <c r="F142" s="20" t="s">
        <v>60</v>
      </c>
      <c r="G142" s="20" t="s">
        <v>60</v>
      </c>
      <c r="H142" s="20" t="s">
        <v>60</v>
      </c>
      <c r="I142" s="20" t="s">
        <v>60</v>
      </c>
      <c r="J142" s="20" t="s">
        <v>60</v>
      </c>
      <c r="K142" s="20" t="s">
        <v>60</v>
      </c>
    </row>
    <row r="143" spans="1:11" s="13" customFormat="1" x14ac:dyDescent="0.2">
      <c r="A143" s="20" t="s">
        <v>60</v>
      </c>
      <c r="B143" s="20" t="s">
        <v>60</v>
      </c>
      <c r="C143" s="20" t="s">
        <v>60</v>
      </c>
      <c r="D143" s="20" t="s">
        <v>60</v>
      </c>
      <c r="E143" s="20" t="s">
        <v>60</v>
      </c>
      <c r="F143" s="20" t="s">
        <v>60</v>
      </c>
      <c r="G143" s="20" t="s">
        <v>60</v>
      </c>
      <c r="H143" s="20" t="s">
        <v>60</v>
      </c>
      <c r="I143" s="20" t="s">
        <v>60</v>
      </c>
      <c r="J143" s="20" t="s">
        <v>60</v>
      </c>
      <c r="K143" s="20" t="s">
        <v>60</v>
      </c>
    </row>
    <row r="144" spans="1:11" s="13" customFormat="1" x14ac:dyDescent="0.2">
      <c r="A144" s="20" t="s">
        <v>60</v>
      </c>
      <c r="B144" s="20" t="s">
        <v>60</v>
      </c>
      <c r="C144" s="20" t="s">
        <v>60</v>
      </c>
      <c r="D144" s="20" t="s">
        <v>60</v>
      </c>
      <c r="E144" s="20" t="s">
        <v>60</v>
      </c>
      <c r="F144" s="20" t="s">
        <v>60</v>
      </c>
      <c r="G144" s="20" t="s">
        <v>60</v>
      </c>
      <c r="H144" s="20" t="s">
        <v>60</v>
      </c>
      <c r="I144" s="20" t="s">
        <v>60</v>
      </c>
      <c r="J144" s="20" t="s">
        <v>60</v>
      </c>
      <c r="K144" s="20" t="s">
        <v>60</v>
      </c>
    </row>
    <row r="145" spans="1:11" s="13" customFormat="1" x14ac:dyDescent="0.2">
      <c r="A145" s="20" t="s">
        <v>60</v>
      </c>
      <c r="B145" s="20" t="s">
        <v>60</v>
      </c>
      <c r="C145" s="20" t="s">
        <v>60</v>
      </c>
      <c r="D145" s="20" t="s">
        <v>60</v>
      </c>
      <c r="E145" s="20" t="s">
        <v>60</v>
      </c>
      <c r="F145" s="20" t="s">
        <v>60</v>
      </c>
      <c r="G145" s="20" t="s">
        <v>60</v>
      </c>
      <c r="H145" s="20" t="s">
        <v>60</v>
      </c>
      <c r="I145" s="20" t="s">
        <v>60</v>
      </c>
      <c r="J145" s="20" t="s">
        <v>60</v>
      </c>
      <c r="K145" s="20" t="s">
        <v>60</v>
      </c>
    </row>
    <row r="146" spans="1:11" s="13" customFormat="1" x14ac:dyDescent="0.2">
      <c r="A146" s="20" t="s">
        <v>60</v>
      </c>
      <c r="B146" s="20" t="s">
        <v>60</v>
      </c>
      <c r="C146" s="20" t="s">
        <v>60</v>
      </c>
      <c r="D146" s="20" t="s">
        <v>60</v>
      </c>
      <c r="E146" s="20" t="s">
        <v>60</v>
      </c>
      <c r="F146" s="20" t="s">
        <v>60</v>
      </c>
      <c r="G146" s="20" t="s">
        <v>60</v>
      </c>
      <c r="H146" s="20" t="s">
        <v>60</v>
      </c>
      <c r="I146" s="20" t="s">
        <v>60</v>
      </c>
      <c r="J146" s="20" t="s">
        <v>60</v>
      </c>
      <c r="K146" s="20" t="s">
        <v>60</v>
      </c>
    </row>
    <row r="147" spans="1:11" s="13" customFormat="1" x14ac:dyDescent="0.2">
      <c r="A147" s="20" t="s">
        <v>60</v>
      </c>
      <c r="B147" s="20" t="s">
        <v>60</v>
      </c>
      <c r="C147" s="20" t="s">
        <v>60</v>
      </c>
      <c r="D147" s="20" t="s">
        <v>60</v>
      </c>
      <c r="E147" s="20" t="s">
        <v>60</v>
      </c>
      <c r="F147" s="20" t="s">
        <v>60</v>
      </c>
      <c r="G147" s="20" t="s">
        <v>60</v>
      </c>
      <c r="H147" s="20" t="s">
        <v>60</v>
      </c>
      <c r="I147" s="20" t="s">
        <v>60</v>
      </c>
      <c r="J147" s="20" t="s">
        <v>60</v>
      </c>
      <c r="K147" s="20" t="s">
        <v>60</v>
      </c>
    </row>
    <row r="148" spans="1:11" s="13" customFormat="1" x14ac:dyDescent="0.2">
      <c r="A148" s="20" t="s">
        <v>60</v>
      </c>
      <c r="B148" s="20" t="s">
        <v>60</v>
      </c>
      <c r="C148" s="20" t="s">
        <v>60</v>
      </c>
      <c r="D148" s="20" t="s">
        <v>60</v>
      </c>
      <c r="E148" s="20" t="s">
        <v>60</v>
      </c>
      <c r="F148" s="20" t="s">
        <v>60</v>
      </c>
      <c r="G148" s="20" t="s">
        <v>60</v>
      </c>
      <c r="H148" s="20" t="s">
        <v>60</v>
      </c>
      <c r="I148" s="20" t="s">
        <v>60</v>
      </c>
      <c r="J148" s="20" t="s">
        <v>60</v>
      </c>
      <c r="K148" s="20" t="s">
        <v>60</v>
      </c>
    </row>
    <row r="149" spans="1:11" s="13" customFormat="1" x14ac:dyDescent="0.2">
      <c r="A149" s="20" t="s">
        <v>60</v>
      </c>
      <c r="B149" s="20" t="s">
        <v>60</v>
      </c>
      <c r="C149" s="20" t="s">
        <v>60</v>
      </c>
      <c r="D149" s="20" t="s">
        <v>60</v>
      </c>
      <c r="E149" s="20" t="s">
        <v>60</v>
      </c>
      <c r="F149" s="20" t="s">
        <v>60</v>
      </c>
      <c r="G149" s="20" t="s">
        <v>60</v>
      </c>
      <c r="H149" s="20" t="s">
        <v>60</v>
      </c>
      <c r="I149" s="20" t="s">
        <v>60</v>
      </c>
      <c r="J149" s="20" t="s">
        <v>60</v>
      </c>
      <c r="K149" s="20" t="s">
        <v>60</v>
      </c>
    </row>
    <row r="150" spans="1:11" s="13" customFormat="1" x14ac:dyDescent="0.2">
      <c r="A150" s="20" t="s">
        <v>60</v>
      </c>
      <c r="B150" s="20" t="s">
        <v>60</v>
      </c>
      <c r="C150" s="20" t="s">
        <v>60</v>
      </c>
      <c r="D150" s="20" t="s">
        <v>60</v>
      </c>
      <c r="E150" s="20" t="s">
        <v>60</v>
      </c>
      <c r="F150" s="20" t="s">
        <v>60</v>
      </c>
      <c r="G150" s="20" t="s">
        <v>60</v>
      </c>
      <c r="H150" s="20" t="s">
        <v>60</v>
      </c>
      <c r="I150" s="20" t="s">
        <v>60</v>
      </c>
      <c r="J150" s="20" t="s">
        <v>60</v>
      </c>
      <c r="K150" s="20" t="s">
        <v>60</v>
      </c>
    </row>
    <row r="151" spans="1:11" s="13" customFormat="1" x14ac:dyDescent="0.2">
      <c r="A151" s="20" t="s">
        <v>60</v>
      </c>
      <c r="B151" s="20" t="s">
        <v>60</v>
      </c>
      <c r="C151" s="20" t="s">
        <v>60</v>
      </c>
      <c r="D151" s="20" t="s">
        <v>60</v>
      </c>
      <c r="E151" s="20" t="s">
        <v>60</v>
      </c>
      <c r="F151" s="20" t="s">
        <v>60</v>
      </c>
      <c r="G151" s="20" t="s">
        <v>60</v>
      </c>
      <c r="H151" s="20" t="s">
        <v>60</v>
      </c>
      <c r="I151" s="20" t="s">
        <v>60</v>
      </c>
      <c r="J151" s="20" t="s">
        <v>60</v>
      </c>
      <c r="K151" s="20" t="s">
        <v>60</v>
      </c>
    </row>
    <row r="152" spans="1:11" s="13" customFormat="1" x14ac:dyDescent="0.2">
      <c r="A152" s="20" t="s">
        <v>60</v>
      </c>
      <c r="B152" s="20" t="s">
        <v>60</v>
      </c>
      <c r="C152" s="20" t="s">
        <v>60</v>
      </c>
      <c r="D152" s="20" t="s">
        <v>60</v>
      </c>
      <c r="E152" s="20" t="s">
        <v>60</v>
      </c>
      <c r="F152" s="20" t="s">
        <v>60</v>
      </c>
      <c r="G152" s="20" t="s">
        <v>60</v>
      </c>
      <c r="H152" s="20" t="s">
        <v>60</v>
      </c>
      <c r="I152" s="20" t="s">
        <v>60</v>
      </c>
      <c r="J152" s="20" t="s">
        <v>60</v>
      </c>
      <c r="K152" s="20" t="s">
        <v>60</v>
      </c>
    </row>
    <row r="153" spans="1:11" s="13" customFormat="1" x14ac:dyDescent="0.2">
      <c r="A153" s="20" t="s">
        <v>60</v>
      </c>
      <c r="B153" s="20" t="s">
        <v>60</v>
      </c>
      <c r="C153" s="20" t="s">
        <v>60</v>
      </c>
      <c r="D153" s="20" t="s">
        <v>60</v>
      </c>
      <c r="E153" s="20" t="s">
        <v>60</v>
      </c>
      <c r="F153" s="20" t="s">
        <v>60</v>
      </c>
      <c r="G153" s="20" t="s">
        <v>60</v>
      </c>
      <c r="H153" s="20" t="s">
        <v>60</v>
      </c>
      <c r="I153" s="20" t="s">
        <v>60</v>
      </c>
      <c r="J153" s="20" t="s">
        <v>60</v>
      </c>
      <c r="K153" s="20" t="s">
        <v>60</v>
      </c>
    </row>
    <row r="154" spans="1:11" s="13" customFormat="1" x14ac:dyDescent="0.2">
      <c r="A154" s="20" t="s">
        <v>60</v>
      </c>
      <c r="B154" s="20" t="s">
        <v>60</v>
      </c>
      <c r="C154" s="20" t="s">
        <v>60</v>
      </c>
      <c r="D154" s="20" t="s">
        <v>60</v>
      </c>
      <c r="E154" s="20" t="s">
        <v>60</v>
      </c>
      <c r="F154" s="20" t="s">
        <v>60</v>
      </c>
      <c r="G154" s="20" t="s">
        <v>60</v>
      </c>
      <c r="H154" s="20" t="s">
        <v>60</v>
      </c>
      <c r="I154" s="20" t="s">
        <v>60</v>
      </c>
      <c r="J154" s="20" t="s">
        <v>60</v>
      </c>
      <c r="K154" s="20" t="s">
        <v>60</v>
      </c>
    </row>
    <row r="155" spans="1:11" s="13" customFormat="1" x14ac:dyDescent="0.2">
      <c r="A155" s="20" t="s">
        <v>60</v>
      </c>
      <c r="B155" s="20" t="s">
        <v>60</v>
      </c>
      <c r="C155" s="20" t="s">
        <v>60</v>
      </c>
      <c r="D155" s="20" t="s">
        <v>60</v>
      </c>
      <c r="E155" s="20" t="s">
        <v>60</v>
      </c>
      <c r="F155" s="20" t="s">
        <v>60</v>
      </c>
      <c r="G155" s="20" t="s">
        <v>60</v>
      </c>
      <c r="H155" s="20" t="s">
        <v>60</v>
      </c>
      <c r="I155" s="20" t="s">
        <v>60</v>
      </c>
      <c r="J155" s="20" t="s">
        <v>60</v>
      </c>
      <c r="K155" s="20" t="s">
        <v>60</v>
      </c>
    </row>
    <row r="156" spans="1:11" s="13" customFormat="1" x14ac:dyDescent="0.2">
      <c r="A156" s="20" t="s">
        <v>60</v>
      </c>
      <c r="B156" s="20" t="s">
        <v>60</v>
      </c>
      <c r="C156" s="20" t="s">
        <v>60</v>
      </c>
      <c r="D156" s="20" t="s">
        <v>60</v>
      </c>
      <c r="E156" s="20" t="s">
        <v>60</v>
      </c>
      <c r="F156" s="20" t="s">
        <v>60</v>
      </c>
      <c r="G156" s="20" t="s">
        <v>60</v>
      </c>
      <c r="H156" s="20" t="s">
        <v>60</v>
      </c>
      <c r="I156" s="20" t="s">
        <v>60</v>
      </c>
      <c r="J156" s="20" t="s">
        <v>60</v>
      </c>
      <c r="K156" s="20" t="s">
        <v>60</v>
      </c>
    </row>
    <row r="157" spans="1:11" s="13" customFormat="1" x14ac:dyDescent="0.2">
      <c r="A157" s="20" t="s">
        <v>60</v>
      </c>
      <c r="B157" s="20" t="s">
        <v>60</v>
      </c>
      <c r="C157" s="20" t="s">
        <v>60</v>
      </c>
      <c r="D157" s="20" t="s">
        <v>60</v>
      </c>
      <c r="E157" s="20" t="s">
        <v>60</v>
      </c>
      <c r="F157" s="20" t="s">
        <v>60</v>
      </c>
      <c r="G157" s="20" t="s">
        <v>60</v>
      </c>
      <c r="H157" s="20" t="s">
        <v>60</v>
      </c>
      <c r="I157" s="20" t="s">
        <v>60</v>
      </c>
      <c r="J157" s="20" t="s">
        <v>60</v>
      </c>
      <c r="K157" s="20" t="s">
        <v>60</v>
      </c>
    </row>
    <row r="158" spans="1:11" s="13" customFormat="1" x14ac:dyDescent="0.2">
      <c r="A158" s="20" t="s">
        <v>60</v>
      </c>
      <c r="B158" s="20" t="s">
        <v>60</v>
      </c>
      <c r="C158" s="20" t="s">
        <v>60</v>
      </c>
      <c r="D158" s="20" t="s">
        <v>60</v>
      </c>
      <c r="E158" s="20" t="s">
        <v>60</v>
      </c>
      <c r="F158" s="20" t="s">
        <v>60</v>
      </c>
      <c r="G158" s="20" t="s">
        <v>60</v>
      </c>
      <c r="H158" s="20" t="s">
        <v>60</v>
      </c>
      <c r="I158" s="20" t="s">
        <v>60</v>
      </c>
      <c r="J158" s="20" t="s">
        <v>60</v>
      </c>
      <c r="K158" s="20" t="s">
        <v>60</v>
      </c>
    </row>
    <row r="159" spans="1:11" s="13" customFormat="1" x14ac:dyDescent="0.2">
      <c r="A159" s="20" t="s">
        <v>60</v>
      </c>
      <c r="B159" s="20" t="s">
        <v>60</v>
      </c>
      <c r="C159" s="20" t="s">
        <v>60</v>
      </c>
      <c r="D159" s="20" t="s">
        <v>60</v>
      </c>
      <c r="E159" s="20" t="s">
        <v>60</v>
      </c>
      <c r="F159" s="20" t="s">
        <v>60</v>
      </c>
      <c r="G159" s="20" t="s">
        <v>60</v>
      </c>
      <c r="H159" s="20" t="s">
        <v>60</v>
      </c>
      <c r="I159" s="20" t="s">
        <v>60</v>
      </c>
      <c r="J159" s="20" t="s">
        <v>60</v>
      </c>
      <c r="K159" s="20" t="s">
        <v>60</v>
      </c>
    </row>
    <row r="160" spans="1:11" s="13" customFormat="1" x14ac:dyDescent="0.2">
      <c r="A160" s="20" t="s">
        <v>60</v>
      </c>
      <c r="B160" s="20" t="s">
        <v>60</v>
      </c>
      <c r="C160" s="20" t="s">
        <v>60</v>
      </c>
      <c r="D160" s="20" t="s">
        <v>60</v>
      </c>
      <c r="E160" s="20" t="s">
        <v>60</v>
      </c>
      <c r="F160" s="20" t="s">
        <v>60</v>
      </c>
      <c r="G160" s="20" t="s">
        <v>60</v>
      </c>
      <c r="H160" s="20" t="s">
        <v>60</v>
      </c>
      <c r="I160" s="20" t="s">
        <v>60</v>
      </c>
      <c r="J160" s="20" t="s">
        <v>60</v>
      </c>
      <c r="K160" s="20" t="s">
        <v>60</v>
      </c>
    </row>
    <row r="161" spans="1:11" s="13" customFormat="1" x14ac:dyDescent="0.2">
      <c r="A161" s="20" t="s">
        <v>60</v>
      </c>
      <c r="B161" s="20" t="s">
        <v>60</v>
      </c>
      <c r="C161" s="20" t="s">
        <v>60</v>
      </c>
      <c r="D161" s="20" t="s">
        <v>60</v>
      </c>
      <c r="E161" s="20" t="s">
        <v>60</v>
      </c>
      <c r="F161" s="20" t="s">
        <v>60</v>
      </c>
      <c r="G161" s="20" t="s">
        <v>60</v>
      </c>
      <c r="H161" s="20" t="s">
        <v>60</v>
      </c>
      <c r="I161" s="20" t="s">
        <v>60</v>
      </c>
      <c r="J161" s="20" t="s">
        <v>60</v>
      </c>
      <c r="K161" s="20" t="s">
        <v>60</v>
      </c>
    </row>
    <row r="162" spans="1:11" s="13" customFormat="1" x14ac:dyDescent="0.2">
      <c r="A162" s="20" t="s">
        <v>60</v>
      </c>
      <c r="B162" s="20" t="s">
        <v>60</v>
      </c>
      <c r="C162" s="20" t="s">
        <v>60</v>
      </c>
      <c r="D162" s="20" t="s">
        <v>60</v>
      </c>
      <c r="E162" s="20" t="s">
        <v>60</v>
      </c>
      <c r="F162" s="20" t="s">
        <v>60</v>
      </c>
      <c r="G162" s="20" t="s">
        <v>60</v>
      </c>
      <c r="H162" s="20" t="s">
        <v>60</v>
      </c>
      <c r="I162" s="20" t="s">
        <v>60</v>
      </c>
      <c r="J162" s="20" t="s">
        <v>60</v>
      </c>
      <c r="K162" s="20" t="s">
        <v>60</v>
      </c>
    </row>
    <row r="163" spans="1:11" s="13" customFormat="1" x14ac:dyDescent="0.2">
      <c r="A163" s="20" t="s">
        <v>60</v>
      </c>
      <c r="B163" s="20" t="s">
        <v>60</v>
      </c>
      <c r="C163" s="20" t="s">
        <v>60</v>
      </c>
      <c r="D163" s="20" t="s">
        <v>60</v>
      </c>
      <c r="E163" s="20" t="s">
        <v>60</v>
      </c>
      <c r="F163" s="20" t="s">
        <v>60</v>
      </c>
      <c r="G163" s="20" t="s">
        <v>60</v>
      </c>
      <c r="H163" s="20" t="s">
        <v>60</v>
      </c>
      <c r="I163" s="20" t="s">
        <v>60</v>
      </c>
      <c r="J163" s="20" t="s">
        <v>60</v>
      </c>
      <c r="K163" s="20" t="s">
        <v>60</v>
      </c>
    </row>
    <row r="164" spans="1:11" s="13" customFormat="1" x14ac:dyDescent="0.2">
      <c r="A164" s="20" t="s">
        <v>60</v>
      </c>
      <c r="B164" s="20" t="s">
        <v>60</v>
      </c>
      <c r="C164" s="20" t="s">
        <v>60</v>
      </c>
      <c r="D164" s="20" t="s">
        <v>60</v>
      </c>
      <c r="E164" s="20" t="s">
        <v>60</v>
      </c>
      <c r="F164" s="20" t="s">
        <v>60</v>
      </c>
      <c r="G164" s="20" t="s">
        <v>60</v>
      </c>
      <c r="H164" s="20" t="s">
        <v>60</v>
      </c>
      <c r="I164" s="20" t="s">
        <v>60</v>
      </c>
      <c r="J164" s="20" t="s">
        <v>60</v>
      </c>
      <c r="K164" s="20" t="s">
        <v>60</v>
      </c>
    </row>
    <row r="165" spans="1:11" s="13" customFormat="1" x14ac:dyDescent="0.2">
      <c r="A165" s="20" t="s">
        <v>60</v>
      </c>
      <c r="B165" s="20" t="s">
        <v>60</v>
      </c>
      <c r="C165" s="20" t="s">
        <v>60</v>
      </c>
      <c r="D165" s="20" t="s">
        <v>60</v>
      </c>
      <c r="E165" s="20" t="s">
        <v>60</v>
      </c>
      <c r="F165" s="20" t="s">
        <v>60</v>
      </c>
      <c r="G165" s="20" t="s">
        <v>60</v>
      </c>
      <c r="H165" s="20" t="s">
        <v>60</v>
      </c>
      <c r="I165" s="20" t="s">
        <v>60</v>
      </c>
      <c r="J165" s="20" t="s">
        <v>60</v>
      </c>
      <c r="K165" s="20" t="s">
        <v>60</v>
      </c>
    </row>
    <row r="166" spans="1:11" s="13" customFormat="1" x14ac:dyDescent="0.2">
      <c r="A166" s="20" t="s">
        <v>60</v>
      </c>
      <c r="B166" s="20" t="s">
        <v>60</v>
      </c>
      <c r="C166" s="20" t="s">
        <v>60</v>
      </c>
      <c r="D166" s="20" t="s">
        <v>60</v>
      </c>
      <c r="E166" s="20" t="s">
        <v>60</v>
      </c>
      <c r="F166" s="20" t="s">
        <v>60</v>
      </c>
      <c r="G166" s="20" t="s">
        <v>60</v>
      </c>
      <c r="H166" s="20" t="s">
        <v>60</v>
      </c>
      <c r="I166" s="20" t="s">
        <v>60</v>
      </c>
      <c r="J166" s="20" t="s">
        <v>60</v>
      </c>
      <c r="K166" s="20" t="s">
        <v>60</v>
      </c>
    </row>
    <row r="167" spans="1:11" s="13" customFormat="1" x14ac:dyDescent="0.2">
      <c r="A167" s="20" t="s">
        <v>60</v>
      </c>
      <c r="B167" s="20" t="s">
        <v>60</v>
      </c>
      <c r="C167" s="20" t="s">
        <v>60</v>
      </c>
      <c r="D167" s="20" t="s">
        <v>60</v>
      </c>
      <c r="E167" s="20" t="s">
        <v>60</v>
      </c>
      <c r="F167" s="20" t="s">
        <v>60</v>
      </c>
      <c r="G167" s="20" t="s">
        <v>60</v>
      </c>
      <c r="H167" s="20" t="s">
        <v>60</v>
      </c>
      <c r="I167" s="20" t="s">
        <v>60</v>
      </c>
      <c r="J167" s="20" t="s">
        <v>60</v>
      </c>
      <c r="K167" s="20" t="s">
        <v>60</v>
      </c>
    </row>
    <row r="168" spans="1:11" s="13" customFormat="1" x14ac:dyDescent="0.2">
      <c r="A168" s="20" t="s">
        <v>60</v>
      </c>
      <c r="B168" s="20" t="s">
        <v>60</v>
      </c>
      <c r="C168" s="20" t="s">
        <v>60</v>
      </c>
      <c r="D168" s="20" t="s">
        <v>60</v>
      </c>
      <c r="E168" s="20" t="s">
        <v>60</v>
      </c>
      <c r="F168" s="20" t="s">
        <v>60</v>
      </c>
      <c r="G168" s="20" t="s">
        <v>60</v>
      </c>
      <c r="H168" s="20" t="s">
        <v>60</v>
      </c>
      <c r="I168" s="20" t="s">
        <v>60</v>
      </c>
      <c r="J168" s="20" t="s">
        <v>60</v>
      </c>
      <c r="K168" s="20" t="s">
        <v>60</v>
      </c>
    </row>
    <row r="169" spans="1:11" s="13" customFormat="1" x14ac:dyDescent="0.2">
      <c r="A169" s="20" t="s">
        <v>60</v>
      </c>
      <c r="B169" s="20" t="s">
        <v>60</v>
      </c>
      <c r="C169" s="20" t="s">
        <v>60</v>
      </c>
      <c r="D169" s="20" t="s">
        <v>60</v>
      </c>
      <c r="E169" s="20" t="s">
        <v>60</v>
      </c>
      <c r="F169" s="20" t="s">
        <v>60</v>
      </c>
      <c r="G169" s="20" t="s">
        <v>60</v>
      </c>
      <c r="H169" s="20" t="s">
        <v>60</v>
      </c>
      <c r="I169" s="20" t="s">
        <v>60</v>
      </c>
      <c r="J169" s="20" t="s">
        <v>60</v>
      </c>
      <c r="K169" s="20" t="s">
        <v>60</v>
      </c>
    </row>
    <row r="170" spans="1:11" s="13" customFormat="1" x14ac:dyDescent="0.2">
      <c r="A170" s="20" t="s">
        <v>60</v>
      </c>
      <c r="B170" s="20" t="s">
        <v>60</v>
      </c>
      <c r="C170" s="20" t="s">
        <v>60</v>
      </c>
      <c r="D170" s="20" t="s">
        <v>60</v>
      </c>
      <c r="E170" s="20" t="s">
        <v>60</v>
      </c>
      <c r="F170" s="20" t="s">
        <v>60</v>
      </c>
      <c r="G170" s="20" t="s">
        <v>60</v>
      </c>
      <c r="H170" s="20" t="s">
        <v>60</v>
      </c>
      <c r="I170" s="20" t="s">
        <v>60</v>
      </c>
      <c r="J170" s="20" t="s">
        <v>60</v>
      </c>
      <c r="K170" s="20" t="s">
        <v>60</v>
      </c>
    </row>
    <row r="171" spans="1:11" s="13" customFormat="1" x14ac:dyDescent="0.2">
      <c r="A171" s="20" t="s">
        <v>60</v>
      </c>
      <c r="B171" s="20" t="s">
        <v>60</v>
      </c>
      <c r="C171" s="20" t="s">
        <v>60</v>
      </c>
      <c r="D171" s="20" t="s">
        <v>60</v>
      </c>
      <c r="E171" s="20" t="s">
        <v>60</v>
      </c>
      <c r="F171" s="20" t="s">
        <v>60</v>
      </c>
      <c r="G171" s="20" t="s">
        <v>60</v>
      </c>
      <c r="H171" s="20" t="s">
        <v>60</v>
      </c>
      <c r="I171" s="20" t="s">
        <v>60</v>
      </c>
      <c r="J171" s="20" t="s">
        <v>60</v>
      </c>
      <c r="K171" s="20" t="s">
        <v>60</v>
      </c>
    </row>
    <row r="172" spans="1:11" s="13" customFormat="1" x14ac:dyDescent="0.2">
      <c r="A172" s="20" t="s">
        <v>60</v>
      </c>
      <c r="B172" s="20" t="s">
        <v>60</v>
      </c>
      <c r="C172" s="20" t="s">
        <v>60</v>
      </c>
      <c r="D172" s="20" t="s">
        <v>60</v>
      </c>
      <c r="E172" s="20" t="s">
        <v>60</v>
      </c>
      <c r="F172" s="20" t="s">
        <v>60</v>
      </c>
      <c r="G172" s="20" t="s">
        <v>60</v>
      </c>
      <c r="H172" s="20" t="s">
        <v>60</v>
      </c>
      <c r="I172" s="20" t="s">
        <v>60</v>
      </c>
      <c r="J172" s="20" t="s">
        <v>60</v>
      </c>
      <c r="K172" s="20" t="s">
        <v>60</v>
      </c>
    </row>
    <row r="173" spans="1:11" s="13" customFormat="1" x14ac:dyDescent="0.2">
      <c r="A173" s="20" t="s">
        <v>60</v>
      </c>
      <c r="B173" s="20" t="s">
        <v>60</v>
      </c>
      <c r="C173" s="20" t="s">
        <v>60</v>
      </c>
      <c r="D173" s="20" t="s">
        <v>60</v>
      </c>
      <c r="E173" s="20" t="s">
        <v>60</v>
      </c>
      <c r="F173" s="20" t="s">
        <v>60</v>
      </c>
      <c r="G173" s="20" t="s">
        <v>60</v>
      </c>
      <c r="H173" s="20" t="s">
        <v>60</v>
      </c>
      <c r="I173" s="20" t="s">
        <v>60</v>
      </c>
      <c r="J173" s="20" t="s">
        <v>60</v>
      </c>
      <c r="K173" s="20" t="s">
        <v>60</v>
      </c>
    </row>
    <row r="174" spans="1:11" s="13" customFormat="1" x14ac:dyDescent="0.2">
      <c r="A174" s="20" t="s">
        <v>60</v>
      </c>
      <c r="B174" s="20" t="s">
        <v>60</v>
      </c>
      <c r="C174" s="20" t="s">
        <v>60</v>
      </c>
      <c r="D174" s="20" t="s">
        <v>60</v>
      </c>
      <c r="E174" s="20" t="s">
        <v>60</v>
      </c>
      <c r="F174" s="20" t="s">
        <v>60</v>
      </c>
      <c r="G174" s="20" t="s">
        <v>60</v>
      </c>
      <c r="H174" s="20" t="s">
        <v>60</v>
      </c>
      <c r="I174" s="20" t="s">
        <v>60</v>
      </c>
      <c r="J174" s="20" t="s">
        <v>60</v>
      </c>
      <c r="K174" s="20" t="s">
        <v>60</v>
      </c>
    </row>
    <row r="175" spans="1:11" s="13" customFormat="1" x14ac:dyDescent="0.2">
      <c r="A175" s="20" t="s">
        <v>60</v>
      </c>
      <c r="B175" s="20" t="s">
        <v>60</v>
      </c>
      <c r="C175" s="20" t="s">
        <v>60</v>
      </c>
      <c r="D175" s="20" t="s">
        <v>60</v>
      </c>
      <c r="E175" s="20" t="s">
        <v>60</v>
      </c>
      <c r="F175" s="20" t="s">
        <v>60</v>
      </c>
      <c r="G175" s="20" t="s">
        <v>60</v>
      </c>
      <c r="H175" s="20" t="s">
        <v>60</v>
      </c>
      <c r="I175" s="20" t="s">
        <v>60</v>
      </c>
      <c r="J175" s="20" t="s">
        <v>60</v>
      </c>
      <c r="K175" s="20" t="s">
        <v>60</v>
      </c>
    </row>
    <row r="176" spans="1:11" s="13" customFormat="1" x14ac:dyDescent="0.2">
      <c r="A176" s="20" t="s">
        <v>60</v>
      </c>
      <c r="B176" s="20" t="s">
        <v>60</v>
      </c>
      <c r="C176" s="20" t="s">
        <v>60</v>
      </c>
      <c r="D176" s="20" t="s">
        <v>60</v>
      </c>
      <c r="E176" s="20" t="s">
        <v>60</v>
      </c>
      <c r="F176" s="20" t="s">
        <v>60</v>
      </c>
      <c r="G176" s="20" t="s">
        <v>60</v>
      </c>
      <c r="H176" s="20" t="s">
        <v>60</v>
      </c>
      <c r="I176" s="20" t="s">
        <v>60</v>
      </c>
      <c r="J176" s="20" t="s">
        <v>60</v>
      </c>
      <c r="K176" s="20" t="s">
        <v>60</v>
      </c>
    </row>
    <row r="177" spans="1:11" s="13" customFormat="1" x14ac:dyDescent="0.2">
      <c r="A177" s="20" t="s">
        <v>60</v>
      </c>
      <c r="B177" s="20" t="s">
        <v>60</v>
      </c>
      <c r="C177" s="20" t="s">
        <v>60</v>
      </c>
      <c r="D177" s="20" t="s">
        <v>60</v>
      </c>
      <c r="E177" s="20" t="s">
        <v>60</v>
      </c>
      <c r="F177" s="20" t="s">
        <v>60</v>
      </c>
      <c r="G177" s="20" t="s">
        <v>60</v>
      </c>
      <c r="H177" s="20" t="s">
        <v>60</v>
      </c>
      <c r="I177" s="20" t="s">
        <v>60</v>
      </c>
      <c r="J177" s="20" t="s">
        <v>60</v>
      </c>
      <c r="K177" s="20" t="s">
        <v>60</v>
      </c>
    </row>
    <row r="178" spans="1:11" s="13" customFormat="1" x14ac:dyDescent="0.2">
      <c r="A178" s="20" t="s">
        <v>60</v>
      </c>
      <c r="B178" s="20" t="s">
        <v>60</v>
      </c>
      <c r="C178" s="20" t="s">
        <v>60</v>
      </c>
      <c r="D178" s="20" t="s">
        <v>60</v>
      </c>
      <c r="E178" s="20" t="s">
        <v>60</v>
      </c>
      <c r="F178" s="20" t="s">
        <v>60</v>
      </c>
      <c r="G178" s="20" t="s">
        <v>60</v>
      </c>
      <c r="H178" s="20" t="s">
        <v>60</v>
      </c>
      <c r="I178" s="20" t="s">
        <v>60</v>
      </c>
      <c r="J178" s="20" t="s">
        <v>60</v>
      </c>
      <c r="K178" s="20" t="s">
        <v>60</v>
      </c>
    </row>
    <row r="179" spans="1:11" s="13" customFormat="1" x14ac:dyDescent="0.2">
      <c r="A179" s="20" t="s">
        <v>60</v>
      </c>
      <c r="B179" s="20" t="s">
        <v>60</v>
      </c>
      <c r="C179" s="20" t="s">
        <v>60</v>
      </c>
      <c r="D179" s="20" t="s">
        <v>60</v>
      </c>
      <c r="E179" s="20" t="s">
        <v>60</v>
      </c>
      <c r="F179" s="20" t="s">
        <v>60</v>
      </c>
      <c r="G179" s="20" t="s">
        <v>60</v>
      </c>
      <c r="H179" s="20" t="s">
        <v>60</v>
      </c>
      <c r="I179" s="20" t="s">
        <v>60</v>
      </c>
      <c r="J179" s="20" t="s">
        <v>60</v>
      </c>
      <c r="K179" s="20" t="s">
        <v>60</v>
      </c>
    </row>
    <row r="180" spans="1:11" s="13" customFormat="1" x14ac:dyDescent="0.2">
      <c r="A180" s="20" t="s">
        <v>60</v>
      </c>
      <c r="B180" s="20" t="s">
        <v>60</v>
      </c>
      <c r="C180" s="20" t="s">
        <v>60</v>
      </c>
      <c r="D180" s="20" t="s">
        <v>60</v>
      </c>
      <c r="E180" s="20" t="s">
        <v>60</v>
      </c>
      <c r="F180" s="20" t="s">
        <v>60</v>
      </c>
      <c r="G180" s="20" t="s">
        <v>60</v>
      </c>
      <c r="H180" s="20" t="s">
        <v>60</v>
      </c>
      <c r="I180" s="20" t="s">
        <v>60</v>
      </c>
      <c r="J180" s="20" t="s">
        <v>60</v>
      </c>
      <c r="K180" s="20" t="s">
        <v>60</v>
      </c>
    </row>
    <row r="181" spans="1:11" s="13" customFormat="1" x14ac:dyDescent="0.2">
      <c r="A181" s="20" t="s">
        <v>60</v>
      </c>
      <c r="B181" s="20" t="s">
        <v>60</v>
      </c>
      <c r="C181" s="20" t="s">
        <v>60</v>
      </c>
      <c r="D181" s="20" t="s">
        <v>60</v>
      </c>
      <c r="E181" s="20" t="s">
        <v>60</v>
      </c>
      <c r="F181" s="20" t="s">
        <v>60</v>
      </c>
      <c r="G181" s="20" t="s">
        <v>60</v>
      </c>
      <c r="H181" s="20" t="s">
        <v>60</v>
      </c>
      <c r="I181" s="20" t="s">
        <v>60</v>
      </c>
      <c r="J181" s="20" t="s">
        <v>60</v>
      </c>
      <c r="K181" s="20" t="s">
        <v>60</v>
      </c>
    </row>
    <row r="182" spans="1:11" s="13" customFormat="1" x14ac:dyDescent="0.2">
      <c r="A182" s="20" t="s">
        <v>60</v>
      </c>
      <c r="B182" s="20" t="s">
        <v>60</v>
      </c>
      <c r="C182" s="20" t="s">
        <v>60</v>
      </c>
      <c r="D182" s="20" t="s">
        <v>60</v>
      </c>
      <c r="E182" s="20" t="s">
        <v>60</v>
      </c>
      <c r="F182" s="20" t="s">
        <v>60</v>
      </c>
      <c r="G182" s="20" t="s">
        <v>60</v>
      </c>
      <c r="H182" s="20" t="s">
        <v>60</v>
      </c>
      <c r="I182" s="20" t="s">
        <v>60</v>
      </c>
      <c r="J182" s="20" t="s">
        <v>60</v>
      </c>
      <c r="K182" s="20" t="s">
        <v>60</v>
      </c>
    </row>
    <row r="183" spans="1:11" s="13" customFormat="1" x14ac:dyDescent="0.2">
      <c r="A183" s="20" t="s">
        <v>60</v>
      </c>
      <c r="B183" s="20" t="s">
        <v>60</v>
      </c>
      <c r="C183" s="20" t="s">
        <v>60</v>
      </c>
      <c r="D183" s="20" t="s">
        <v>60</v>
      </c>
      <c r="E183" s="20" t="s">
        <v>60</v>
      </c>
      <c r="F183" s="20" t="s">
        <v>60</v>
      </c>
      <c r="G183" s="20" t="s">
        <v>60</v>
      </c>
      <c r="H183" s="20" t="s">
        <v>60</v>
      </c>
      <c r="I183" s="20" t="s">
        <v>60</v>
      </c>
      <c r="J183" s="20" t="s">
        <v>60</v>
      </c>
      <c r="K183" s="20" t="s">
        <v>60</v>
      </c>
    </row>
    <row r="184" spans="1:11" s="13" customFormat="1" x14ac:dyDescent="0.2">
      <c r="A184" s="20" t="s">
        <v>60</v>
      </c>
      <c r="B184" s="20" t="s">
        <v>60</v>
      </c>
      <c r="C184" s="20" t="s">
        <v>60</v>
      </c>
      <c r="D184" s="20" t="s">
        <v>60</v>
      </c>
      <c r="E184" s="20" t="s">
        <v>60</v>
      </c>
      <c r="F184" s="20" t="s">
        <v>60</v>
      </c>
      <c r="G184" s="20" t="s">
        <v>60</v>
      </c>
      <c r="H184" s="20" t="s">
        <v>60</v>
      </c>
      <c r="I184" s="20" t="s">
        <v>60</v>
      </c>
      <c r="J184" s="20" t="s">
        <v>60</v>
      </c>
      <c r="K184" s="20" t="s">
        <v>60</v>
      </c>
    </row>
    <row r="185" spans="1:11" s="13" customFormat="1" x14ac:dyDescent="0.2">
      <c r="A185" s="20" t="s">
        <v>60</v>
      </c>
      <c r="B185" s="20" t="s">
        <v>60</v>
      </c>
      <c r="C185" s="20" t="s">
        <v>60</v>
      </c>
      <c r="D185" s="20" t="s">
        <v>60</v>
      </c>
      <c r="E185" s="20" t="s">
        <v>60</v>
      </c>
      <c r="F185" s="20" t="s">
        <v>60</v>
      </c>
      <c r="G185" s="20" t="s">
        <v>60</v>
      </c>
      <c r="H185" s="20" t="s">
        <v>60</v>
      </c>
      <c r="I185" s="20" t="s">
        <v>60</v>
      </c>
      <c r="J185" s="20" t="s">
        <v>60</v>
      </c>
      <c r="K185" s="20" t="s">
        <v>60</v>
      </c>
    </row>
    <row r="186" spans="1:11" s="13" customFormat="1" x14ac:dyDescent="0.2">
      <c r="A186" s="20" t="s">
        <v>60</v>
      </c>
      <c r="B186" s="20" t="s">
        <v>60</v>
      </c>
      <c r="C186" s="20" t="s">
        <v>60</v>
      </c>
      <c r="D186" s="20" t="s">
        <v>60</v>
      </c>
      <c r="E186" s="20" t="s">
        <v>60</v>
      </c>
      <c r="F186" s="20" t="s">
        <v>60</v>
      </c>
      <c r="G186" s="20" t="s">
        <v>60</v>
      </c>
      <c r="H186" s="20" t="s">
        <v>60</v>
      </c>
      <c r="I186" s="20" t="s">
        <v>60</v>
      </c>
      <c r="J186" s="20" t="s">
        <v>60</v>
      </c>
      <c r="K186" s="20" t="s">
        <v>60</v>
      </c>
    </row>
    <row r="187" spans="1:11" s="13" customFormat="1" x14ac:dyDescent="0.2">
      <c r="A187" s="20" t="s">
        <v>60</v>
      </c>
      <c r="B187" s="20" t="s">
        <v>60</v>
      </c>
      <c r="C187" s="20" t="s">
        <v>60</v>
      </c>
      <c r="D187" s="20" t="s">
        <v>60</v>
      </c>
      <c r="E187" s="20" t="s">
        <v>60</v>
      </c>
      <c r="F187" s="20" t="s">
        <v>60</v>
      </c>
      <c r="G187" s="20" t="s">
        <v>60</v>
      </c>
      <c r="H187" s="20" t="s">
        <v>60</v>
      </c>
      <c r="I187" s="20" t="s">
        <v>60</v>
      </c>
      <c r="J187" s="20" t="s">
        <v>60</v>
      </c>
      <c r="K187" s="20" t="s">
        <v>60</v>
      </c>
    </row>
    <row r="188" spans="1:11" s="13" customFormat="1" x14ac:dyDescent="0.2">
      <c r="A188" s="20" t="s">
        <v>60</v>
      </c>
      <c r="B188" s="20" t="s">
        <v>60</v>
      </c>
      <c r="C188" s="20" t="s">
        <v>60</v>
      </c>
      <c r="D188" s="20" t="s">
        <v>60</v>
      </c>
      <c r="E188" s="20" t="s">
        <v>60</v>
      </c>
      <c r="F188" s="20" t="s">
        <v>60</v>
      </c>
      <c r="G188" s="20" t="s">
        <v>60</v>
      </c>
      <c r="H188" s="20" t="s">
        <v>60</v>
      </c>
      <c r="I188" s="20" t="s">
        <v>60</v>
      </c>
      <c r="J188" s="20" t="s">
        <v>60</v>
      </c>
      <c r="K188" s="20" t="s">
        <v>60</v>
      </c>
    </row>
    <row r="189" spans="1:11" s="13" customFormat="1" x14ac:dyDescent="0.2">
      <c r="A189" s="20" t="s">
        <v>60</v>
      </c>
      <c r="B189" s="20" t="s">
        <v>60</v>
      </c>
      <c r="C189" s="20" t="s">
        <v>60</v>
      </c>
      <c r="D189" s="20" t="s">
        <v>60</v>
      </c>
      <c r="E189" s="20" t="s">
        <v>60</v>
      </c>
      <c r="F189" s="20" t="s">
        <v>60</v>
      </c>
      <c r="G189" s="20" t="s">
        <v>60</v>
      </c>
      <c r="H189" s="20" t="s">
        <v>60</v>
      </c>
      <c r="I189" s="20" t="s">
        <v>60</v>
      </c>
      <c r="J189" s="20" t="s">
        <v>60</v>
      </c>
      <c r="K189" s="20" t="s">
        <v>60</v>
      </c>
    </row>
    <row r="190" spans="1:11" s="13" customFormat="1" x14ac:dyDescent="0.2">
      <c r="A190" s="20" t="s">
        <v>60</v>
      </c>
      <c r="B190" s="20" t="s">
        <v>60</v>
      </c>
      <c r="C190" s="20" t="s">
        <v>60</v>
      </c>
      <c r="D190" s="20" t="s">
        <v>60</v>
      </c>
      <c r="E190" s="20" t="s">
        <v>60</v>
      </c>
      <c r="F190" s="20" t="s">
        <v>60</v>
      </c>
      <c r="G190" s="20" t="s">
        <v>60</v>
      </c>
      <c r="H190" s="20" t="s">
        <v>60</v>
      </c>
      <c r="I190" s="20" t="s">
        <v>60</v>
      </c>
      <c r="J190" s="20" t="s">
        <v>60</v>
      </c>
      <c r="K190" s="20" t="s">
        <v>60</v>
      </c>
    </row>
    <row r="191" spans="1:11" s="13" customFormat="1" x14ac:dyDescent="0.2">
      <c r="A191" s="20" t="s">
        <v>60</v>
      </c>
      <c r="B191" s="20" t="s">
        <v>60</v>
      </c>
      <c r="C191" s="20" t="s">
        <v>60</v>
      </c>
      <c r="D191" s="20" t="s">
        <v>60</v>
      </c>
      <c r="E191" s="20" t="s">
        <v>60</v>
      </c>
      <c r="F191" s="20" t="s">
        <v>60</v>
      </c>
      <c r="G191" s="20" t="s">
        <v>60</v>
      </c>
      <c r="H191" s="20" t="s">
        <v>60</v>
      </c>
      <c r="I191" s="20" t="s">
        <v>60</v>
      </c>
      <c r="J191" s="20" t="s">
        <v>60</v>
      </c>
      <c r="K191" s="20" t="s">
        <v>60</v>
      </c>
    </row>
    <row r="192" spans="1:11" s="13" customFormat="1" x14ac:dyDescent="0.2">
      <c r="A192" s="20" t="s">
        <v>60</v>
      </c>
      <c r="B192" s="20" t="s">
        <v>60</v>
      </c>
      <c r="C192" s="20" t="s">
        <v>60</v>
      </c>
      <c r="D192" s="20" t="s">
        <v>60</v>
      </c>
      <c r="E192" s="20" t="s">
        <v>60</v>
      </c>
      <c r="F192" s="20" t="s">
        <v>60</v>
      </c>
      <c r="G192" s="20" t="s">
        <v>60</v>
      </c>
      <c r="H192" s="20" t="s">
        <v>60</v>
      </c>
      <c r="I192" s="20" t="s">
        <v>60</v>
      </c>
      <c r="J192" s="20" t="s">
        <v>60</v>
      </c>
      <c r="K192" s="20" t="s">
        <v>60</v>
      </c>
    </row>
    <row r="193" spans="1:11" s="13" customFormat="1" x14ac:dyDescent="0.2">
      <c r="A193" s="20" t="s">
        <v>60</v>
      </c>
      <c r="B193" s="20" t="s">
        <v>60</v>
      </c>
      <c r="C193" s="20" t="s">
        <v>60</v>
      </c>
      <c r="D193" s="20" t="s">
        <v>60</v>
      </c>
      <c r="E193" s="20" t="s">
        <v>60</v>
      </c>
      <c r="F193" s="20" t="s">
        <v>60</v>
      </c>
      <c r="G193" s="20" t="s">
        <v>60</v>
      </c>
      <c r="H193" s="20" t="s">
        <v>60</v>
      </c>
      <c r="I193" s="20" t="s">
        <v>60</v>
      </c>
      <c r="J193" s="20" t="s">
        <v>60</v>
      </c>
      <c r="K193" s="20" t="s">
        <v>60</v>
      </c>
    </row>
    <row r="194" spans="1:11" s="13" customFormat="1" x14ac:dyDescent="0.2">
      <c r="A194" s="20" t="s">
        <v>60</v>
      </c>
      <c r="B194" s="20" t="s">
        <v>60</v>
      </c>
      <c r="C194" s="20" t="s">
        <v>60</v>
      </c>
      <c r="D194" s="20" t="s">
        <v>60</v>
      </c>
      <c r="E194" s="20" t="s">
        <v>60</v>
      </c>
      <c r="F194" s="20" t="s">
        <v>60</v>
      </c>
      <c r="G194" s="20" t="s">
        <v>60</v>
      </c>
      <c r="H194" s="20" t="s">
        <v>60</v>
      </c>
      <c r="I194" s="20" t="s">
        <v>60</v>
      </c>
      <c r="J194" s="20" t="s">
        <v>60</v>
      </c>
      <c r="K194" s="20" t="s">
        <v>60</v>
      </c>
    </row>
    <row r="195" spans="1:11" s="13" customFormat="1" x14ac:dyDescent="0.2">
      <c r="A195" s="20" t="s">
        <v>60</v>
      </c>
      <c r="B195" s="20" t="s">
        <v>60</v>
      </c>
      <c r="C195" s="20" t="s">
        <v>60</v>
      </c>
      <c r="D195" s="20" t="s">
        <v>60</v>
      </c>
      <c r="E195" s="20" t="s">
        <v>60</v>
      </c>
      <c r="F195" s="20" t="s">
        <v>60</v>
      </c>
      <c r="G195" s="20" t="s">
        <v>60</v>
      </c>
      <c r="H195" s="20" t="s">
        <v>60</v>
      </c>
      <c r="I195" s="20" t="s">
        <v>60</v>
      </c>
      <c r="J195" s="20" t="s">
        <v>60</v>
      </c>
      <c r="K195" s="20" t="s">
        <v>60</v>
      </c>
    </row>
    <row r="196" spans="1:11" s="13" customFormat="1" x14ac:dyDescent="0.2">
      <c r="A196" s="20" t="s">
        <v>60</v>
      </c>
      <c r="B196" s="20" t="s">
        <v>60</v>
      </c>
      <c r="C196" s="20" t="s">
        <v>60</v>
      </c>
      <c r="D196" s="20" t="s">
        <v>60</v>
      </c>
      <c r="E196" s="20" t="s">
        <v>60</v>
      </c>
      <c r="F196" s="20" t="s">
        <v>60</v>
      </c>
      <c r="G196" s="20" t="s">
        <v>60</v>
      </c>
      <c r="H196" s="20" t="s">
        <v>60</v>
      </c>
      <c r="I196" s="20" t="s">
        <v>60</v>
      </c>
      <c r="J196" s="20" t="s">
        <v>60</v>
      </c>
      <c r="K196" s="20" t="s">
        <v>60</v>
      </c>
    </row>
    <row r="197" spans="1:11" s="13" customFormat="1" x14ac:dyDescent="0.2">
      <c r="A197" s="20" t="s">
        <v>60</v>
      </c>
      <c r="B197" s="20" t="s">
        <v>60</v>
      </c>
      <c r="C197" s="20" t="s">
        <v>60</v>
      </c>
      <c r="D197" s="20" t="s">
        <v>60</v>
      </c>
      <c r="E197" s="20" t="s">
        <v>60</v>
      </c>
      <c r="F197" s="20" t="s">
        <v>60</v>
      </c>
      <c r="G197" s="20" t="s">
        <v>60</v>
      </c>
      <c r="H197" s="20" t="s">
        <v>60</v>
      </c>
      <c r="I197" s="20" t="s">
        <v>60</v>
      </c>
      <c r="J197" s="20" t="s">
        <v>60</v>
      </c>
      <c r="K197" s="20" t="s">
        <v>60</v>
      </c>
    </row>
    <row r="198" spans="1:11" s="13" customFormat="1" x14ac:dyDescent="0.2">
      <c r="A198" s="20" t="s">
        <v>60</v>
      </c>
      <c r="B198" s="20" t="s">
        <v>60</v>
      </c>
      <c r="C198" s="20" t="s">
        <v>60</v>
      </c>
      <c r="D198" s="20" t="s">
        <v>60</v>
      </c>
      <c r="E198" s="20" t="s">
        <v>60</v>
      </c>
      <c r="F198" s="20" t="s">
        <v>60</v>
      </c>
      <c r="G198" s="20" t="s">
        <v>60</v>
      </c>
      <c r="H198" s="20" t="s">
        <v>60</v>
      </c>
      <c r="I198" s="20" t="s">
        <v>60</v>
      </c>
      <c r="J198" s="20" t="s">
        <v>60</v>
      </c>
      <c r="K198" s="20" t="s">
        <v>60</v>
      </c>
    </row>
    <row r="199" spans="1:11" s="13" customFormat="1" x14ac:dyDescent="0.2">
      <c r="A199" s="20" t="s">
        <v>60</v>
      </c>
      <c r="B199" s="20" t="s">
        <v>60</v>
      </c>
      <c r="C199" s="20" t="s">
        <v>60</v>
      </c>
      <c r="D199" s="20" t="s">
        <v>60</v>
      </c>
      <c r="E199" s="20" t="s">
        <v>60</v>
      </c>
      <c r="F199" s="20" t="s">
        <v>60</v>
      </c>
      <c r="G199" s="20" t="s">
        <v>60</v>
      </c>
      <c r="H199" s="20" t="s">
        <v>60</v>
      </c>
      <c r="I199" s="20" t="s">
        <v>60</v>
      </c>
      <c r="J199" s="20" t="s">
        <v>60</v>
      </c>
      <c r="K199" s="20" t="s">
        <v>60</v>
      </c>
    </row>
    <row r="200" spans="1:11" s="13" customFormat="1" x14ac:dyDescent="0.2">
      <c r="A200" s="20" t="s">
        <v>60</v>
      </c>
      <c r="B200" s="20" t="s">
        <v>60</v>
      </c>
      <c r="C200" s="20" t="s">
        <v>60</v>
      </c>
      <c r="D200" s="20" t="s">
        <v>60</v>
      </c>
      <c r="E200" s="20" t="s">
        <v>60</v>
      </c>
      <c r="F200" s="20" t="s">
        <v>60</v>
      </c>
      <c r="G200" s="20" t="s">
        <v>60</v>
      </c>
      <c r="H200" s="20" t="s">
        <v>60</v>
      </c>
      <c r="I200" s="20" t="s">
        <v>60</v>
      </c>
      <c r="J200" s="20" t="s">
        <v>60</v>
      </c>
      <c r="K200" s="20" t="s">
        <v>60</v>
      </c>
    </row>
    <row r="201" spans="1:11" s="13" customFormat="1" x14ac:dyDescent="0.2">
      <c r="A201" s="20" t="s">
        <v>60</v>
      </c>
      <c r="B201" s="20" t="s">
        <v>60</v>
      </c>
      <c r="C201" s="20" t="s">
        <v>60</v>
      </c>
      <c r="D201" s="20" t="s">
        <v>60</v>
      </c>
      <c r="E201" s="20" t="s">
        <v>60</v>
      </c>
      <c r="F201" s="20" t="s">
        <v>60</v>
      </c>
      <c r="G201" s="20" t="s">
        <v>60</v>
      </c>
      <c r="H201" s="20" t="s">
        <v>60</v>
      </c>
      <c r="I201" s="20" t="s">
        <v>60</v>
      </c>
      <c r="J201" s="20" t="s">
        <v>60</v>
      </c>
      <c r="K201" s="20" t="s">
        <v>60</v>
      </c>
    </row>
    <row r="202" spans="1:11" s="13" customFormat="1" x14ac:dyDescent="0.2">
      <c r="A202" s="20" t="s">
        <v>60</v>
      </c>
      <c r="B202" s="20" t="s">
        <v>60</v>
      </c>
      <c r="C202" s="20" t="s">
        <v>60</v>
      </c>
      <c r="D202" s="20" t="s">
        <v>60</v>
      </c>
      <c r="E202" s="20" t="s">
        <v>60</v>
      </c>
      <c r="F202" s="20" t="s">
        <v>60</v>
      </c>
      <c r="G202" s="20" t="s">
        <v>60</v>
      </c>
      <c r="H202" s="20" t="s">
        <v>60</v>
      </c>
      <c r="I202" s="20" t="s">
        <v>60</v>
      </c>
      <c r="J202" s="20" t="s">
        <v>60</v>
      </c>
      <c r="K202" s="20" t="s">
        <v>60</v>
      </c>
    </row>
    <row r="203" spans="1:11" s="13" customFormat="1" x14ac:dyDescent="0.2">
      <c r="A203" s="20" t="s">
        <v>60</v>
      </c>
      <c r="B203" s="20" t="s">
        <v>60</v>
      </c>
      <c r="C203" s="20" t="s">
        <v>60</v>
      </c>
      <c r="D203" s="20" t="s">
        <v>60</v>
      </c>
      <c r="E203" s="20" t="s">
        <v>60</v>
      </c>
      <c r="F203" s="20" t="s">
        <v>60</v>
      </c>
      <c r="G203" s="20" t="s">
        <v>60</v>
      </c>
      <c r="H203" s="20" t="s">
        <v>60</v>
      </c>
      <c r="I203" s="20" t="s">
        <v>60</v>
      </c>
      <c r="J203" s="20" t="s">
        <v>60</v>
      </c>
      <c r="K203" s="20" t="s">
        <v>60</v>
      </c>
    </row>
    <row r="204" spans="1:11" s="13" customFormat="1" x14ac:dyDescent="0.2">
      <c r="A204" s="20" t="s">
        <v>60</v>
      </c>
      <c r="B204" s="20" t="s">
        <v>60</v>
      </c>
      <c r="C204" s="20" t="s">
        <v>60</v>
      </c>
      <c r="D204" s="20" t="s">
        <v>60</v>
      </c>
      <c r="E204" s="20" t="s">
        <v>60</v>
      </c>
      <c r="F204" s="20" t="s">
        <v>60</v>
      </c>
      <c r="G204" s="20" t="s">
        <v>60</v>
      </c>
      <c r="H204" s="20" t="s">
        <v>60</v>
      </c>
      <c r="I204" s="20" t="s">
        <v>60</v>
      </c>
      <c r="J204" s="20" t="s">
        <v>60</v>
      </c>
      <c r="K204" s="20" t="s">
        <v>60</v>
      </c>
    </row>
    <row r="205" spans="1:11" s="13" customFormat="1" x14ac:dyDescent="0.2">
      <c r="A205" s="20" t="s">
        <v>60</v>
      </c>
      <c r="B205" s="20" t="s">
        <v>60</v>
      </c>
      <c r="C205" s="20" t="s">
        <v>60</v>
      </c>
      <c r="D205" s="20" t="s">
        <v>60</v>
      </c>
      <c r="E205" s="20" t="s">
        <v>60</v>
      </c>
      <c r="F205" s="20" t="s">
        <v>60</v>
      </c>
      <c r="G205" s="20" t="s">
        <v>60</v>
      </c>
      <c r="H205" s="20" t="s">
        <v>60</v>
      </c>
      <c r="I205" s="20" t="s">
        <v>60</v>
      </c>
      <c r="J205" s="20" t="s">
        <v>60</v>
      </c>
      <c r="K205" s="20" t="s">
        <v>60</v>
      </c>
    </row>
    <row r="206" spans="1:11" s="13" customFormat="1" x14ac:dyDescent="0.2">
      <c r="A206" s="20" t="s">
        <v>60</v>
      </c>
      <c r="B206" s="20" t="s">
        <v>60</v>
      </c>
      <c r="C206" s="20" t="s">
        <v>60</v>
      </c>
      <c r="D206" s="20" t="s">
        <v>60</v>
      </c>
      <c r="E206" s="20" t="s">
        <v>60</v>
      </c>
      <c r="F206" s="20" t="s">
        <v>60</v>
      </c>
      <c r="G206" s="20" t="s">
        <v>60</v>
      </c>
      <c r="H206" s="20" t="s">
        <v>60</v>
      </c>
      <c r="I206" s="20" t="s">
        <v>60</v>
      </c>
      <c r="J206" s="20" t="s">
        <v>60</v>
      </c>
      <c r="K206" s="20" t="s">
        <v>60</v>
      </c>
    </row>
    <row r="207" spans="1:11" s="13" customFormat="1" x14ac:dyDescent="0.2">
      <c r="A207" s="20" t="s">
        <v>60</v>
      </c>
      <c r="B207" s="20" t="s">
        <v>60</v>
      </c>
      <c r="C207" s="20" t="s">
        <v>60</v>
      </c>
      <c r="D207" s="20" t="s">
        <v>60</v>
      </c>
      <c r="E207" s="20" t="s">
        <v>60</v>
      </c>
      <c r="F207" s="20" t="s">
        <v>60</v>
      </c>
      <c r="G207" s="20" t="s">
        <v>60</v>
      </c>
      <c r="H207" s="20" t="s">
        <v>60</v>
      </c>
      <c r="I207" s="20" t="s">
        <v>60</v>
      </c>
      <c r="J207" s="20" t="s">
        <v>60</v>
      </c>
      <c r="K207" s="20" t="s">
        <v>60</v>
      </c>
    </row>
    <row r="208" spans="1:11" s="13" customFormat="1" x14ac:dyDescent="0.2">
      <c r="A208" s="20" t="s">
        <v>60</v>
      </c>
      <c r="B208" s="20" t="s">
        <v>60</v>
      </c>
      <c r="C208" s="20" t="s">
        <v>60</v>
      </c>
      <c r="D208" s="20" t="s">
        <v>60</v>
      </c>
      <c r="E208" s="20" t="s">
        <v>60</v>
      </c>
      <c r="F208" s="20" t="s">
        <v>60</v>
      </c>
      <c r="G208" s="20" t="s">
        <v>60</v>
      </c>
      <c r="H208" s="20" t="s">
        <v>60</v>
      </c>
      <c r="I208" s="20" t="s">
        <v>60</v>
      </c>
      <c r="J208" s="20" t="s">
        <v>60</v>
      </c>
      <c r="K208" s="20" t="s">
        <v>60</v>
      </c>
    </row>
    <row r="209" spans="1:11" s="13" customFormat="1" x14ac:dyDescent="0.2">
      <c r="A209" s="20" t="s">
        <v>60</v>
      </c>
      <c r="B209" s="20" t="s">
        <v>60</v>
      </c>
      <c r="C209" s="20" t="s">
        <v>60</v>
      </c>
      <c r="D209" s="20" t="s">
        <v>60</v>
      </c>
      <c r="E209" s="20" t="s">
        <v>60</v>
      </c>
      <c r="F209" s="20" t="s">
        <v>60</v>
      </c>
      <c r="G209" s="20" t="s">
        <v>60</v>
      </c>
      <c r="H209" s="20" t="s">
        <v>60</v>
      </c>
      <c r="I209" s="20" t="s">
        <v>60</v>
      </c>
      <c r="J209" s="20" t="s">
        <v>60</v>
      </c>
      <c r="K209" s="20" t="s">
        <v>60</v>
      </c>
    </row>
    <row r="210" spans="1:11" s="13" customFormat="1" x14ac:dyDescent="0.2">
      <c r="A210" s="20" t="s">
        <v>60</v>
      </c>
      <c r="B210" s="20" t="s">
        <v>60</v>
      </c>
      <c r="C210" s="20" t="s">
        <v>60</v>
      </c>
      <c r="D210" s="20" t="s">
        <v>60</v>
      </c>
      <c r="E210" s="20" t="s">
        <v>60</v>
      </c>
      <c r="F210" s="20" t="s">
        <v>60</v>
      </c>
      <c r="G210" s="20" t="s">
        <v>60</v>
      </c>
      <c r="H210" s="20" t="s">
        <v>60</v>
      </c>
      <c r="I210" s="20" t="s">
        <v>60</v>
      </c>
      <c r="J210" s="20" t="s">
        <v>60</v>
      </c>
      <c r="K210" s="20" t="s">
        <v>60</v>
      </c>
    </row>
    <row r="211" spans="1:11" s="13" customFormat="1" x14ac:dyDescent="0.2">
      <c r="A211" s="20" t="s">
        <v>60</v>
      </c>
      <c r="B211" s="20" t="s">
        <v>60</v>
      </c>
      <c r="C211" s="20" t="s">
        <v>60</v>
      </c>
      <c r="D211" s="20" t="s">
        <v>60</v>
      </c>
      <c r="E211" s="20" t="s">
        <v>60</v>
      </c>
      <c r="F211" s="20" t="s">
        <v>60</v>
      </c>
      <c r="G211" s="20" t="s">
        <v>60</v>
      </c>
      <c r="H211" s="20" t="s">
        <v>60</v>
      </c>
      <c r="I211" s="20" t="s">
        <v>60</v>
      </c>
      <c r="J211" s="20" t="s">
        <v>60</v>
      </c>
      <c r="K211" s="20" t="s">
        <v>60</v>
      </c>
    </row>
    <row r="212" spans="1:11" s="13" customFormat="1" x14ac:dyDescent="0.2">
      <c r="A212" s="20" t="s">
        <v>60</v>
      </c>
      <c r="B212" s="20" t="s">
        <v>60</v>
      </c>
      <c r="C212" s="20" t="s">
        <v>60</v>
      </c>
      <c r="D212" s="20" t="s">
        <v>60</v>
      </c>
      <c r="E212" s="20" t="s">
        <v>60</v>
      </c>
      <c r="F212" s="20" t="s">
        <v>60</v>
      </c>
      <c r="G212" s="20" t="s">
        <v>60</v>
      </c>
      <c r="H212" s="20" t="s">
        <v>60</v>
      </c>
      <c r="I212" s="20" t="s">
        <v>60</v>
      </c>
      <c r="J212" s="20" t="s">
        <v>60</v>
      </c>
      <c r="K212" s="20" t="s">
        <v>60</v>
      </c>
    </row>
    <row r="213" spans="1:11" s="13" customFormat="1" x14ac:dyDescent="0.2">
      <c r="A213" s="20" t="s">
        <v>60</v>
      </c>
      <c r="B213" s="20" t="s">
        <v>60</v>
      </c>
      <c r="C213" s="20" t="s">
        <v>60</v>
      </c>
      <c r="D213" s="20" t="s">
        <v>60</v>
      </c>
      <c r="E213" s="20" t="s">
        <v>60</v>
      </c>
      <c r="F213" s="20" t="s">
        <v>60</v>
      </c>
      <c r="G213" s="20" t="s">
        <v>60</v>
      </c>
      <c r="H213" s="20" t="s">
        <v>60</v>
      </c>
      <c r="I213" s="20" t="s">
        <v>60</v>
      </c>
      <c r="J213" s="20" t="s">
        <v>60</v>
      </c>
      <c r="K213" s="20" t="s">
        <v>60</v>
      </c>
    </row>
    <row r="214" spans="1:11" s="13" customFormat="1" x14ac:dyDescent="0.2">
      <c r="A214" s="20" t="s">
        <v>60</v>
      </c>
      <c r="B214" s="20" t="s">
        <v>60</v>
      </c>
      <c r="C214" s="20" t="s">
        <v>60</v>
      </c>
      <c r="D214" s="20" t="s">
        <v>60</v>
      </c>
      <c r="E214" s="20" t="s">
        <v>60</v>
      </c>
      <c r="F214" s="20" t="s">
        <v>60</v>
      </c>
      <c r="G214" s="20" t="s">
        <v>60</v>
      </c>
      <c r="H214" s="20" t="s">
        <v>60</v>
      </c>
      <c r="I214" s="20" t="s">
        <v>60</v>
      </c>
      <c r="J214" s="20" t="s">
        <v>60</v>
      </c>
      <c r="K214" s="20" t="s">
        <v>60</v>
      </c>
    </row>
    <row r="215" spans="1:11" s="13" customFormat="1" x14ac:dyDescent="0.2">
      <c r="A215" s="20" t="s">
        <v>60</v>
      </c>
      <c r="B215" s="20" t="s">
        <v>60</v>
      </c>
      <c r="C215" s="20" t="s">
        <v>60</v>
      </c>
      <c r="D215" s="20" t="s">
        <v>60</v>
      </c>
      <c r="E215" s="20" t="s">
        <v>60</v>
      </c>
      <c r="F215" s="20" t="s">
        <v>60</v>
      </c>
      <c r="G215" s="20" t="s">
        <v>60</v>
      </c>
      <c r="H215" s="20" t="s">
        <v>60</v>
      </c>
      <c r="I215" s="20" t="s">
        <v>60</v>
      </c>
      <c r="J215" s="20" t="s">
        <v>60</v>
      </c>
      <c r="K215" s="20" t="s">
        <v>60</v>
      </c>
    </row>
    <row r="216" spans="1:11" s="13" customFormat="1" x14ac:dyDescent="0.2">
      <c r="A216" s="20" t="s">
        <v>60</v>
      </c>
      <c r="B216" s="20" t="s">
        <v>60</v>
      </c>
      <c r="C216" s="20" t="s">
        <v>60</v>
      </c>
      <c r="D216" s="20" t="s">
        <v>60</v>
      </c>
      <c r="E216" s="20" t="s">
        <v>60</v>
      </c>
      <c r="F216" s="20" t="s">
        <v>60</v>
      </c>
      <c r="G216" s="20" t="s">
        <v>60</v>
      </c>
      <c r="H216" s="20" t="s">
        <v>60</v>
      </c>
      <c r="I216" s="20" t="s">
        <v>60</v>
      </c>
      <c r="J216" s="20" t="s">
        <v>60</v>
      </c>
      <c r="K216" s="20" t="s">
        <v>60</v>
      </c>
    </row>
    <row r="217" spans="1:11" s="13" customFormat="1" x14ac:dyDescent="0.2">
      <c r="A217" s="20" t="s">
        <v>60</v>
      </c>
      <c r="B217" s="20" t="s">
        <v>60</v>
      </c>
      <c r="C217" s="20" t="s">
        <v>60</v>
      </c>
      <c r="D217" s="20" t="s">
        <v>60</v>
      </c>
      <c r="E217" s="20" t="s">
        <v>60</v>
      </c>
      <c r="F217" s="20" t="s">
        <v>60</v>
      </c>
      <c r="G217" s="20" t="s">
        <v>60</v>
      </c>
      <c r="H217" s="20" t="s">
        <v>60</v>
      </c>
      <c r="I217" s="20" t="s">
        <v>60</v>
      </c>
      <c r="J217" s="20" t="s">
        <v>60</v>
      </c>
      <c r="K217" s="20" t="s">
        <v>60</v>
      </c>
    </row>
    <row r="218" spans="1:11" s="13" customFormat="1" x14ac:dyDescent="0.2">
      <c r="A218" s="20" t="s">
        <v>60</v>
      </c>
      <c r="B218" s="20" t="s">
        <v>60</v>
      </c>
      <c r="C218" s="20" t="s">
        <v>60</v>
      </c>
      <c r="D218" s="20" t="s">
        <v>60</v>
      </c>
      <c r="E218" s="20" t="s">
        <v>60</v>
      </c>
      <c r="F218" s="20" t="s">
        <v>60</v>
      </c>
      <c r="G218" s="20" t="s">
        <v>60</v>
      </c>
      <c r="H218" s="20" t="s">
        <v>60</v>
      </c>
      <c r="I218" s="20" t="s">
        <v>60</v>
      </c>
      <c r="J218" s="20" t="s">
        <v>60</v>
      </c>
      <c r="K218" s="20" t="s">
        <v>60</v>
      </c>
    </row>
    <row r="219" spans="1:11" s="13" customFormat="1" x14ac:dyDescent="0.2">
      <c r="A219" s="20" t="s">
        <v>60</v>
      </c>
      <c r="B219" s="20" t="s">
        <v>60</v>
      </c>
      <c r="C219" s="20" t="s">
        <v>60</v>
      </c>
      <c r="D219" s="20" t="s">
        <v>60</v>
      </c>
      <c r="E219" s="20" t="s">
        <v>60</v>
      </c>
      <c r="F219" s="20" t="s">
        <v>60</v>
      </c>
      <c r="G219" s="20" t="s">
        <v>60</v>
      </c>
      <c r="H219" s="20" t="s">
        <v>60</v>
      </c>
      <c r="I219" s="20" t="s">
        <v>60</v>
      </c>
      <c r="J219" s="20" t="s">
        <v>60</v>
      </c>
      <c r="K219" s="20" t="s">
        <v>60</v>
      </c>
    </row>
    <row r="220" spans="1:11" s="13" customFormat="1" x14ac:dyDescent="0.2">
      <c r="A220" s="20" t="s">
        <v>60</v>
      </c>
      <c r="B220" s="20" t="s">
        <v>60</v>
      </c>
      <c r="C220" s="20" t="s">
        <v>60</v>
      </c>
      <c r="D220" s="20" t="s">
        <v>60</v>
      </c>
      <c r="E220" s="20" t="s">
        <v>60</v>
      </c>
      <c r="F220" s="20" t="s">
        <v>60</v>
      </c>
      <c r="G220" s="20" t="s">
        <v>60</v>
      </c>
      <c r="H220" s="20" t="s">
        <v>60</v>
      </c>
      <c r="I220" s="20" t="s">
        <v>60</v>
      </c>
      <c r="J220" s="20" t="s">
        <v>60</v>
      </c>
      <c r="K220" s="20" t="s">
        <v>60</v>
      </c>
    </row>
    <row r="221" spans="1:11" s="13" customFormat="1" x14ac:dyDescent="0.2">
      <c r="A221" s="20" t="s">
        <v>60</v>
      </c>
      <c r="B221" s="20" t="s">
        <v>60</v>
      </c>
      <c r="C221" s="20" t="s">
        <v>60</v>
      </c>
      <c r="D221" s="20" t="s">
        <v>60</v>
      </c>
      <c r="E221" s="20" t="s">
        <v>60</v>
      </c>
      <c r="F221" s="20" t="s">
        <v>60</v>
      </c>
      <c r="G221" s="20" t="s">
        <v>60</v>
      </c>
      <c r="H221" s="20" t="s">
        <v>60</v>
      </c>
      <c r="I221" s="20" t="s">
        <v>60</v>
      </c>
      <c r="J221" s="20" t="s">
        <v>60</v>
      </c>
      <c r="K221" s="20" t="s">
        <v>60</v>
      </c>
    </row>
    <row r="222" spans="1:11" s="13" customFormat="1" x14ac:dyDescent="0.2">
      <c r="A222" s="20" t="s">
        <v>60</v>
      </c>
      <c r="B222" s="20" t="s">
        <v>60</v>
      </c>
      <c r="C222" s="20" t="s">
        <v>60</v>
      </c>
      <c r="D222" s="20" t="s">
        <v>60</v>
      </c>
      <c r="E222" s="20" t="s">
        <v>60</v>
      </c>
      <c r="F222" s="20" t="s">
        <v>60</v>
      </c>
      <c r="G222" s="20" t="s">
        <v>60</v>
      </c>
      <c r="H222" s="20" t="s">
        <v>60</v>
      </c>
      <c r="I222" s="20" t="s">
        <v>60</v>
      </c>
      <c r="J222" s="20" t="s">
        <v>60</v>
      </c>
      <c r="K222" s="20" t="s">
        <v>60</v>
      </c>
    </row>
    <row r="223" spans="1:11" s="13" customFormat="1" x14ac:dyDescent="0.2">
      <c r="A223" s="20" t="s">
        <v>60</v>
      </c>
      <c r="B223" s="20" t="s">
        <v>60</v>
      </c>
      <c r="C223" s="20" t="s">
        <v>60</v>
      </c>
      <c r="D223" s="20" t="s">
        <v>60</v>
      </c>
      <c r="E223" s="20" t="s">
        <v>60</v>
      </c>
      <c r="F223" s="20" t="s">
        <v>60</v>
      </c>
      <c r="G223" s="20" t="s">
        <v>60</v>
      </c>
      <c r="H223" s="20" t="s">
        <v>60</v>
      </c>
      <c r="I223" s="20" t="s">
        <v>60</v>
      </c>
      <c r="J223" s="20" t="s">
        <v>60</v>
      </c>
      <c r="K223" s="20" t="s">
        <v>60</v>
      </c>
    </row>
    <row r="224" spans="1:11" s="13" customFormat="1" x14ac:dyDescent="0.2">
      <c r="A224" s="20" t="s">
        <v>60</v>
      </c>
      <c r="B224" s="20" t="s">
        <v>60</v>
      </c>
      <c r="C224" s="20" t="s">
        <v>60</v>
      </c>
      <c r="D224" s="20" t="s">
        <v>60</v>
      </c>
      <c r="E224" s="20" t="s">
        <v>60</v>
      </c>
      <c r="F224" s="20" t="s">
        <v>60</v>
      </c>
      <c r="G224" s="20" t="s">
        <v>60</v>
      </c>
      <c r="H224" s="20" t="s">
        <v>60</v>
      </c>
      <c r="I224" s="20" t="s">
        <v>60</v>
      </c>
      <c r="J224" s="20" t="s">
        <v>60</v>
      </c>
      <c r="K224" s="20" t="s">
        <v>60</v>
      </c>
    </row>
    <row r="225" spans="1:11" s="13" customFormat="1" x14ac:dyDescent="0.2">
      <c r="A225" s="20" t="s">
        <v>60</v>
      </c>
      <c r="B225" s="20" t="s">
        <v>60</v>
      </c>
      <c r="C225" s="20" t="s">
        <v>60</v>
      </c>
      <c r="D225" s="20" t="s">
        <v>60</v>
      </c>
      <c r="E225" s="20" t="s">
        <v>60</v>
      </c>
      <c r="F225" s="20" t="s">
        <v>60</v>
      </c>
      <c r="G225" s="20" t="s">
        <v>60</v>
      </c>
      <c r="H225" s="20" t="s">
        <v>60</v>
      </c>
      <c r="I225" s="20" t="s">
        <v>60</v>
      </c>
      <c r="J225" s="20" t="s">
        <v>60</v>
      </c>
      <c r="K225" s="20" t="s">
        <v>60</v>
      </c>
    </row>
    <row r="226" spans="1:11" s="13" customFormat="1" x14ac:dyDescent="0.2">
      <c r="A226" s="20" t="s">
        <v>60</v>
      </c>
      <c r="B226" s="20" t="s">
        <v>60</v>
      </c>
      <c r="C226" s="20" t="s">
        <v>60</v>
      </c>
      <c r="D226" s="20" t="s">
        <v>60</v>
      </c>
      <c r="E226" s="20" t="s">
        <v>60</v>
      </c>
      <c r="F226" s="20" t="s">
        <v>60</v>
      </c>
      <c r="G226" s="20" t="s">
        <v>60</v>
      </c>
      <c r="H226" s="20" t="s">
        <v>60</v>
      </c>
      <c r="I226" s="20" t="s">
        <v>60</v>
      </c>
      <c r="J226" s="20" t="s">
        <v>60</v>
      </c>
      <c r="K226" s="20" t="s">
        <v>60</v>
      </c>
    </row>
    <row r="227" spans="1:11" s="13" customFormat="1" x14ac:dyDescent="0.2">
      <c r="A227" s="20" t="s">
        <v>60</v>
      </c>
      <c r="B227" s="20" t="s">
        <v>60</v>
      </c>
      <c r="C227" s="20" t="s">
        <v>60</v>
      </c>
      <c r="D227" s="20" t="s">
        <v>60</v>
      </c>
      <c r="E227" s="20" t="s">
        <v>60</v>
      </c>
      <c r="F227" s="20" t="s">
        <v>60</v>
      </c>
      <c r="G227" s="20" t="s">
        <v>60</v>
      </c>
      <c r="H227" s="20" t="s">
        <v>60</v>
      </c>
      <c r="I227" s="20" t="s">
        <v>60</v>
      </c>
      <c r="J227" s="20" t="s">
        <v>60</v>
      </c>
      <c r="K227" s="20" t="s">
        <v>60</v>
      </c>
    </row>
    <row r="228" spans="1:11" s="13" customFormat="1" x14ac:dyDescent="0.2">
      <c r="A228" s="20" t="s">
        <v>60</v>
      </c>
      <c r="B228" s="20" t="s">
        <v>60</v>
      </c>
      <c r="C228" s="20" t="s">
        <v>60</v>
      </c>
      <c r="D228" s="20" t="s">
        <v>60</v>
      </c>
      <c r="E228" s="20" t="s">
        <v>60</v>
      </c>
      <c r="F228" s="20" t="s">
        <v>60</v>
      </c>
      <c r="G228" s="20" t="s">
        <v>60</v>
      </c>
      <c r="H228" s="20" t="s">
        <v>60</v>
      </c>
      <c r="I228" s="20" t="s">
        <v>60</v>
      </c>
      <c r="J228" s="20" t="s">
        <v>60</v>
      </c>
      <c r="K228" s="20" t="s">
        <v>60</v>
      </c>
    </row>
    <row r="229" spans="1:11" s="13" customFormat="1" x14ac:dyDescent="0.2">
      <c r="A229" s="20" t="s">
        <v>60</v>
      </c>
      <c r="B229" s="20" t="s">
        <v>60</v>
      </c>
      <c r="C229" s="20" t="s">
        <v>60</v>
      </c>
      <c r="D229" s="20" t="s">
        <v>60</v>
      </c>
      <c r="E229" s="20" t="s">
        <v>60</v>
      </c>
      <c r="F229" s="20" t="s">
        <v>60</v>
      </c>
      <c r="G229" s="20" t="s">
        <v>60</v>
      </c>
      <c r="H229" s="20" t="s">
        <v>60</v>
      </c>
      <c r="I229" s="20" t="s">
        <v>60</v>
      </c>
      <c r="J229" s="20" t="s">
        <v>60</v>
      </c>
      <c r="K229" s="20" t="s">
        <v>60</v>
      </c>
    </row>
    <row r="230" spans="1:11" s="13" customFormat="1" x14ac:dyDescent="0.2">
      <c r="A230" s="20" t="s">
        <v>60</v>
      </c>
      <c r="B230" s="20" t="s">
        <v>60</v>
      </c>
      <c r="C230" s="20" t="s">
        <v>60</v>
      </c>
      <c r="D230" s="20" t="s">
        <v>60</v>
      </c>
      <c r="E230" s="20" t="s">
        <v>60</v>
      </c>
      <c r="F230" s="20" t="s">
        <v>60</v>
      </c>
      <c r="G230" s="20" t="s">
        <v>60</v>
      </c>
      <c r="H230" s="20" t="s">
        <v>60</v>
      </c>
      <c r="I230" s="20" t="s">
        <v>60</v>
      </c>
      <c r="J230" s="20" t="s">
        <v>60</v>
      </c>
      <c r="K230" s="20" t="s">
        <v>60</v>
      </c>
    </row>
    <row r="231" spans="1:11" s="13" customFormat="1" x14ac:dyDescent="0.2">
      <c r="A231" s="20" t="s">
        <v>60</v>
      </c>
      <c r="B231" s="20" t="s">
        <v>60</v>
      </c>
      <c r="C231" s="20" t="s">
        <v>60</v>
      </c>
      <c r="D231" s="20" t="s">
        <v>60</v>
      </c>
      <c r="E231" s="20" t="s">
        <v>60</v>
      </c>
      <c r="F231" s="20" t="s">
        <v>60</v>
      </c>
      <c r="G231" s="20" t="s">
        <v>60</v>
      </c>
      <c r="H231" s="20" t="s">
        <v>60</v>
      </c>
      <c r="I231" s="20" t="s">
        <v>60</v>
      </c>
      <c r="J231" s="20" t="s">
        <v>60</v>
      </c>
      <c r="K231" s="20" t="s">
        <v>60</v>
      </c>
    </row>
    <row r="232" spans="1:11" s="13" customFormat="1" x14ac:dyDescent="0.2">
      <c r="A232" s="20" t="s">
        <v>60</v>
      </c>
      <c r="B232" s="20" t="s">
        <v>60</v>
      </c>
      <c r="C232" s="20" t="s">
        <v>60</v>
      </c>
      <c r="D232" s="20" t="s">
        <v>60</v>
      </c>
      <c r="E232" s="20" t="s">
        <v>60</v>
      </c>
      <c r="F232" s="20" t="s">
        <v>60</v>
      </c>
      <c r="G232" s="20" t="s">
        <v>60</v>
      </c>
      <c r="H232" s="20" t="s">
        <v>60</v>
      </c>
      <c r="I232" s="20" t="s">
        <v>60</v>
      </c>
      <c r="J232" s="20" t="s">
        <v>60</v>
      </c>
      <c r="K232" s="20" t="s">
        <v>60</v>
      </c>
    </row>
    <row r="233" spans="1:11" s="13" customFormat="1" x14ac:dyDescent="0.2">
      <c r="A233" s="20" t="s">
        <v>60</v>
      </c>
      <c r="B233" s="20" t="s">
        <v>60</v>
      </c>
      <c r="C233" s="20" t="s">
        <v>60</v>
      </c>
      <c r="D233" s="20" t="s">
        <v>60</v>
      </c>
      <c r="E233" s="20" t="s">
        <v>60</v>
      </c>
      <c r="F233" s="20" t="s">
        <v>60</v>
      </c>
      <c r="G233" s="20" t="s">
        <v>60</v>
      </c>
      <c r="H233" s="20" t="s">
        <v>60</v>
      </c>
      <c r="I233" s="20" t="s">
        <v>60</v>
      </c>
      <c r="J233" s="20" t="s">
        <v>60</v>
      </c>
      <c r="K233" s="20" t="s">
        <v>60</v>
      </c>
    </row>
    <row r="234" spans="1:11" s="13" customFormat="1" x14ac:dyDescent="0.2">
      <c r="A234" s="20" t="s">
        <v>60</v>
      </c>
      <c r="B234" s="20" t="s">
        <v>60</v>
      </c>
      <c r="C234" s="20" t="s">
        <v>60</v>
      </c>
      <c r="D234" s="20" t="s">
        <v>60</v>
      </c>
      <c r="E234" s="20" t="s">
        <v>60</v>
      </c>
      <c r="F234" s="20" t="s">
        <v>60</v>
      </c>
      <c r="G234" s="20" t="s">
        <v>60</v>
      </c>
      <c r="H234" s="20" t="s">
        <v>60</v>
      </c>
      <c r="I234" s="20" t="s">
        <v>60</v>
      </c>
      <c r="J234" s="20" t="s">
        <v>60</v>
      </c>
      <c r="K234" s="20" t="s">
        <v>60</v>
      </c>
    </row>
    <row r="235" spans="1:11" s="13" customFormat="1" x14ac:dyDescent="0.2">
      <c r="A235" s="20" t="s">
        <v>60</v>
      </c>
      <c r="B235" s="20" t="s">
        <v>60</v>
      </c>
      <c r="C235" s="20" t="s">
        <v>60</v>
      </c>
      <c r="D235" s="20" t="s">
        <v>60</v>
      </c>
      <c r="E235" s="20" t="s">
        <v>60</v>
      </c>
      <c r="F235" s="20" t="s">
        <v>60</v>
      </c>
      <c r="G235" s="20" t="s">
        <v>60</v>
      </c>
      <c r="H235" s="20" t="s">
        <v>60</v>
      </c>
      <c r="I235" s="20" t="s">
        <v>60</v>
      </c>
      <c r="J235" s="20" t="s">
        <v>60</v>
      </c>
      <c r="K235" s="20" t="s">
        <v>60</v>
      </c>
    </row>
    <row r="236" spans="1:11" s="13" customFormat="1" x14ac:dyDescent="0.2">
      <c r="A236" s="20" t="s">
        <v>60</v>
      </c>
      <c r="B236" s="20" t="s">
        <v>60</v>
      </c>
      <c r="C236" s="20" t="s">
        <v>60</v>
      </c>
      <c r="D236" s="20" t="s">
        <v>60</v>
      </c>
      <c r="E236" s="20" t="s">
        <v>60</v>
      </c>
      <c r="F236" s="20" t="s">
        <v>60</v>
      </c>
      <c r="G236" s="20" t="s">
        <v>60</v>
      </c>
      <c r="H236" s="20" t="s">
        <v>60</v>
      </c>
      <c r="I236" s="20" t="s">
        <v>60</v>
      </c>
      <c r="J236" s="20" t="s">
        <v>60</v>
      </c>
      <c r="K236" s="20" t="s">
        <v>60</v>
      </c>
    </row>
    <row r="237" spans="1:11" s="13" customFormat="1" x14ac:dyDescent="0.2">
      <c r="A237" s="20" t="s">
        <v>60</v>
      </c>
      <c r="B237" s="20" t="s">
        <v>60</v>
      </c>
      <c r="C237" s="20" t="s">
        <v>60</v>
      </c>
      <c r="D237" s="20" t="s">
        <v>60</v>
      </c>
      <c r="E237" s="20" t="s">
        <v>60</v>
      </c>
      <c r="F237" s="20" t="s">
        <v>60</v>
      </c>
      <c r="G237" s="20" t="s">
        <v>60</v>
      </c>
      <c r="H237" s="20" t="s">
        <v>60</v>
      </c>
      <c r="I237" s="20" t="s">
        <v>60</v>
      </c>
      <c r="J237" s="20" t="s">
        <v>60</v>
      </c>
      <c r="K237" s="20" t="s">
        <v>60</v>
      </c>
    </row>
    <row r="238" spans="1:11" s="13" customFormat="1" x14ac:dyDescent="0.2">
      <c r="A238" s="20" t="s">
        <v>60</v>
      </c>
      <c r="B238" s="20" t="s">
        <v>60</v>
      </c>
      <c r="C238" s="20" t="s">
        <v>60</v>
      </c>
      <c r="D238" s="20" t="s">
        <v>60</v>
      </c>
      <c r="E238" s="20" t="s">
        <v>60</v>
      </c>
      <c r="F238" s="20" t="s">
        <v>60</v>
      </c>
      <c r="G238" s="20" t="s">
        <v>60</v>
      </c>
      <c r="H238" s="20" t="s">
        <v>60</v>
      </c>
      <c r="I238" s="20" t="s">
        <v>60</v>
      </c>
      <c r="J238" s="20" t="s">
        <v>60</v>
      </c>
      <c r="K238" s="20" t="s">
        <v>60</v>
      </c>
    </row>
    <row r="239" spans="1:11" s="13" customFormat="1" x14ac:dyDescent="0.2">
      <c r="A239" s="20" t="s">
        <v>60</v>
      </c>
      <c r="B239" s="20" t="s">
        <v>60</v>
      </c>
      <c r="C239" s="20" t="s">
        <v>60</v>
      </c>
      <c r="D239" s="20" t="s">
        <v>60</v>
      </c>
      <c r="E239" s="20" t="s">
        <v>60</v>
      </c>
      <c r="F239" s="20" t="s">
        <v>60</v>
      </c>
      <c r="G239" s="20" t="s">
        <v>60</v>
      </c>
      <c r="H239" s="20" t="s">
        <v>60</v>
      </c>
      <c r="I239" s="20" t="s">
        <v>60</v>
      </c>
      <c r="J239" s="20" t="s">
        <v>60</v>
      </c>
      <c r="K239" s="20" t="s">
        <v>60</v>
      </c>
    </row>
    <row r="240" spans="1:11" s="13" customFormat="1" x14ac:dyDescent="0.2">
      <c r="A240" s="20" t="s">
        <v>60</v>
      </c>
      <c r="B240" s="20" t="s">
        <v>60</v>
      </c>
      <c r="C240" s="20" t="s">
        <v>60</v>
      </c>
      <c r="D240" s="20" t="s">
        <v>60</v>
      </c>
      <c r="E240" s="20" t="s">
        <v>60</v>
      </c>
      <c r="F240" s="20" t="s">
        <v>60</v>
      </c>
      <c r="G240" s="20" t="s">
        <v>60</v>
      </c>
      <c r="H240" s="20" t="s">
        <v>60</v>
      </c>
      <c r="I240" s="20" t="s">
        <v>60</v>
      </c>
      <c r="J240" s="20" t="s">
        <v>60</v>
      </c>
      <c r="K240" s="20" t="s">
        <v>60</v>
      </c>
    </row>
    <row r="241" spans="1:11" s="13" customFormat="1" x14ac:dyDescent="0.2">
      <c r="A241" s="20" t="s">
        <v>60</v>
      </c>
      <c r="B241" s="20" t="s">
        <v>60</v>
      </c>
      <c r="C241" s="20" t="s">
        <v>60</v>
      </c>
      <c r="D241" s="20" t="s">
        <v>60</v>
      </c>
      <c r="E241" s="20" t="s">
        <v>60</v>
      </c>
      <c r="F241" s="20" t="s">
        <v>60</v>
      </c>
      <c r="G241" s="20" t="s">
        <v>60</v>
      </c>
      <c r="H241" s="20" t="s">
        <v>60</v>
      </c>
      <c r="I241" s="20" t="s">
        <v>60</v>
      </c>
      <c r="J241" s="20" t="s">
        <v>60</v>
      </c>
      <c r="K241" s="20" t="s">
        <v>60</v>
      </c>
    </row>
    <row r="242" spans="1:11" s="13" customFormat="1" x14ac:dyDescent="0.2">
      <c r="A242" s="20" t="s">
        <v>60</v>
      </c>
      <c r="B242" s="20" t="s">
        <v>60</v>
      </c>
      <c r="C242" s="20" t="s">
        <v>60</v>
      </c>
      <c r="D242" s="20" t="s">
        <v>60</v>
      </c>
      <c r="E242" s="20" t="s">
        <v>60</v>
      </c>
      <c r="F242" s="20" t="s">
        <v>60</v>
      </c>
      <c r="G242" s="20" t="s">
        <v>60</v>
      </c>
      <c r="H242" s="20" t="s">
        <v>60</v>
      </c>
      <c r="I242" s="20" t="s">
        <v>60</v>
      </c>
      <c r="J242" s="20" t="s">
        <v>60</v>
      </c>
      <c r="K242" s="20" t="s">
        <v>60</v>
      </c>
    </row>
    <row r="243" spans="1:11" s="13" customFormat="1" x14ac:dyDescent="0.2">
      <c r="A243" s="20" t="s">
        <v>60</v>
      </c>
      <c r="B243" s="20" t="s">
        <v>60</v>
      </c>
      <c r="C243" s="20" t="s">
        <v>60</v>
      </c>
      <c r="D243" s="20" t="s">
        <v>60</v>
      </c>
      <c r="E243" s="20" t="s">
        <v>60</v>
      </c>
      <c r="F243" s="20" t="s">
        <v>60</v>
      </c>
      <c r="G243" s="20" t="s">
        <v>60</v>
      </c>
      <c r="H243" s="20" t="s">
        <v>60</v>
      </c>
      <c r="I243" s="20" t="s">
        <v>60</v>
      </c>
      <c r="J243" s="20" t="s">
        <v>60</v>
      </c>
      <c r="K243" s="20" t="s">
        <v>60</v>
      </c>
    </row>
    <row r="244" spans="1:11" s="13" customFormat="1" x14ac:dyDescent="0.2">
      <c r="A244" s="20" t="s">
        <v>60</v>
      </c>
      <c r="B244" s="20" t="s">
        <v>60</v>
      </c>
      <c r="C244" s="20" t="s">
        <v>60</v>
      </c>
      <c r="D244" s="20" t="s">
        <v>60</v>
      </c>
      <c r="E244" s="20" t="s">
        <v>60</v>
      </c>
      <c r="F244" s="20" t="s">
        <v>60</v>
      </c>
      <c r="G244" s="20" t="s">
        <v>60</v>
      </c>
      <c r="H244" s="20" t="s">
        <v>60</v>
      </c>
      <c r="I244" s="20" t="s">
        <v>60</v>
      </c>
      <c r="J244" s="20" t="s">
        <v>60</v>
      </c>
      <c r="K244" s="20" t="s">
        <v>60</v>
      </c>
    </row>
    <row r="245" spans="1:11" s="13" customFormat="1" x14ac:dyDescent="0.2">
      <c r="A245" s="20" t="s">
        <v>60</v>
      </c>
      <c r="B245" s="20" t="s">
        <v>60</v>
      </c>
      <c r="C245" s="20" t="s">
        <v>60</v>
      </c>
      <c r="D245" s="20" t="s">
        <v>60</v>
      </c>
      <c r="E245" s="20" t="s">
        <v>60</v>
      </c>
      <c r="F245" s="20" t="s">
        <v>60</v>
      </c>
      <c r="G245" s="20" t="s">
        <v>60</v>
      </c>
      <c r="H245" s="20" t="s">
        <v>60</v>
      </c>
      <c r="I245" s="20" t="s">
        <v>60</v>
      </c>
      <c r="J245" s="20" t="s">
        <v>60</v>
      </c>
      <c r="K245" s="20" t="s">
        <v>60</v>
      </c>
    </row>
    <row r="246" spans="1:11" s="13" customFormat="1" x14ac:dyDescent="0.2">
      <c r="A246" s="20" t="s">
        <v>60</v>
      </c>
      <c r="B246" s="20" t="s">
        <v>60</v>
      </c>
      <c r="C246" s="20" t="s">
        <v>60</v>
      </c>
      <c r="D246" s="20" t="s">
        <v>60</v>
      </c>
      <c r="E246" s="20" t="s">
        <v>60</v>
      </c>
      <c r="F246" s="20" t="s">
        <v>60</v>
      </c>
      <c r="G246" s="20" t="s">
        <v>60</v>
      </c>
      <c r="H246" s="20" t="s">
        <v>60</v>
      </c>
      <c r="I246" s="20" t="s">
        <v>60</v>
      </c>
      <c r="J246" s="20" t="s">
        <v>60</v>
      </c>
      <c r="K246" s="20" t="s">
        <v>60</v>
      </c>
    </row>
    <row r="247" spans="1:11" s="13" customFormat="1" x14ac:dyDescent="0.2">
      <c r="A247" s="20" t="s">
        <v>60</v>
      </c>
      <c r="B247" s="20" t="s">
        <v>60</v>
      </c>
      <c r="C247" s="20" t="s">
        <v>60</v>
      </c>
      <c r="D247" s="20" t="s">
        <v>60</v>
      </c>
      <c r="E247" s="20" t="s">
        <v>60</v>
      </c>
      <c r="F247" s="20" t="s">
        <v>60</v>
      </c>
      <c r="G247" s="20" t="s">
        <v>60</v>
      </c>
      <c r="H247" s="20" t="s">
        <v>60</v>
      </c>
      <c r="I247" s="20" t="s">
        <v>60</v>
      </c>
      <c r="J247" s="20" t="s">
        <v>60</v>
      </c>
      <c r="K247" s="20" t="s">
        <v>60</v>
      </c>
    </row>
    <row r="248" spans="1:11" s="13" customFormat="1" x14ac:dyDescent="0.2">
      <c r="A248" s="20" t="s">
        <v>60</v>
      </c>
      <c r="B248" s="20" t="s">
        <v>60</v>
      </c>
      <c r="C248" s="20" t="s">
        <v>60</v>
      </c>
      <c r="D248" s="20" t="s">
        <v>60</v>
      </c>
      <c r="E248" s="20" t="s">
        <v>60</v>
      </c>
      <c r="F248" s="20" t="s">
        <v>60</v>
      </c>
      <c r="G248" s="20" t="s">
        <v>60</v>
      </c>
      <c r="H248" s="20" t="s">
        <v>60</v>
      </c>
      <c r="I248" s="20" t="s">
        <v>60</v>
      </c>
      <c r="J248" s="20" t="s">
        <v>60</v>
      </c>
      <c r="K248" s="20" t="s">
        <v>60</v>
      </c>
    </row>
    <row r="249" spans="1:11" s="13" customFormat="1" x14ac:dyDescent="0.2">
      <c r="A249" s="20" t="s">
        <v>60</v>
      </c>
      <c r="B249" s="20" t="s">
        <v>60</v>
      </c>
      <c r="C249" s="20" t="s">
        <v>60</v>
      </c>
      <c r="D249" s="20" t="s">
        <v>60</v>
      </c>
      <c r="E249" s="20" t="s">
        <v>60</v>
      </c>
      <c r="F249" s="20" t="s">
        <v>60</v>
      </c>
      <c r="G249" s="20" t="s">
        <v>60</v>
      </c>
      <c r="H249" s="20" t="s">
        <v>60</v>
      </c>
      <c r="I249" s="20" t="s">
        <v>60</v>
      </c>
      <c r="J249" s="20" t="s">
        <v>60</v>
      </c>
      <c r="K249" s="20" t="s">
        <v>60</v>
      </c>
    </row>
    <row r="250" spans="1:11" s="13" customFormat="1" x14ac:dyDescent="0.2">
      <c r="A250" s="20" t="s">
        <v>60</v>
      </c>
      <c r="B250" s="20" t="s">
        <v>60</v>
      </c>
      <c r="C250" s="20" t="s">
        <v>60</v>
      </c>
      <c r="D250" s="20" t="s">
        <v>60</v>
      </c>
      <c r="E250" s="20" t="s">
        <v>60</v>
      </c>
      <c r="F250" s="20" t="s">
        <v>60</v>
      </c>
      <c r="G250" s="20" t="s">
        <v>60</v>
      </c>
      <c r="H250" s="20" t="s">
        <v>60</v>
      </c>
      <c r="I250" s="20" t="s">
        <v>60</v>
      </c>
      <c r="J250" s="20" t="s">
        <v>60</v>
      </c>
      <c r="K250" s="20" t="s">
        <v>60</v>
      </c>
    </row>
    <row r="251" spans="1:11" s="13" customFormat="1" x14ac:dyDescent="0.2">
      <c r="A251" s="20" t="s">
        <v>60</v>
      </c>
      <c r="B251" s="20" t="s">
        <v>60</v>
      </c>
      <c r="C251" s="20" t="s">
        <v>60</v>
      </c>
      <c r="D251" s="20" t="s">
        <v>60</v>
      </c>
      <c r="E251" s="20" t="s">
        <v>60</v>
      </c>
      <c r="F251" s="20" t="s">
        <v>60</v>
      </c>
      <c r="G251" s="20" t="s">
        <v>60</v>
      </c>
      <c r="H251" s="20" t="s">
        <v>60</v>
      </c>
      <c r="I251" s="20" t="s">
        <v>60</v>
      </c>
      <c r="J251" s="20" t="s">
        <v>60</v>
      </c>
      <c r="K251" s="20" t="s">
        <v>60</v>
      </c>
    </row>
    <row r="252" spans="1:11" s="13" customFormat="1" x14ac:dyDescent="0.2">
      <c r="A252" s="20" t="s">
        <v>60</v>
      </c>
      <c r="B252" s="20" t="s">
        <v>60</v>
      </c>
      <c r="C252" s="20" t="s">
        <v>60</v>
      </c>
      <c r="D252" s="20" t="s">
        <v>60</v>
      </c>
      <c r="E252" s="20" t="s">
        <v>60</v>
      </c>
      <c r="F252" s="20" t="s">
        <v>60</v>
      </c>
      <c r="G252" s="20" t="s">
        <v>60</v>
      </c>
      <c r="H252" s="20" t="s">
        <v>60</v>
      </c>
      <c r="I252" s="20" t="s">
        <v>60</v>
      </c>
      <c r="J252" s="20" t="s">
        <v>60</v>
      </c>
      <c r="K252" s="20" t="s">
        <v>60</v>
      </c>
    </row>
    <row r="253" spans="1:11" s="13" customFormat="1" x14ac:dyDescent="0.2">
      <c r="A253" s="20" t="s">
        <v>60</v>
      </c>
      <c r="B253" s="20" t="s">
        <v>60</v>
      </c>
      <c r="C253" s="20" t="s">
        <v>60</v>
      </c>
      <c r="D253" s="20" t="s">
        <v>60</v>
      </c>
      <c r="E253" s="20" t="s">
        <v>60</v>
      </c>
      <c r="F253" s="20" t="s">
        <v>60</v>
      </c>
      <c r="G253" s="20" t="s">
        <v>60</v>
      </c>
      <c r="H253" s="20" t="s">
        <v>60</v>
      </c>
      <c r="I253" s="20" t="s">
        <v>60</v>
      </c>
      <c r="J253" s="20" t="s">
        <v>60</v>
      </c>
      <c r="K253" s="20" t="s">
        <v>60</v>
      </c>
    </row>
    <row r="254" spans="1:11" s="13" customFormat="1" x14ac:dyDescent="0.2">
      <c r="A254" s="20" t="s">
        <v>60</v>
      </c>
      <c r="B254" s="20" t="s">
        <v>60</v>
      </c>
      <c r="C254" s="20" t="s">
        <v>60</v>
      </c>
      <c r="D254" s="20" t="s">
        <v>60</v>
      </c>
      <c r="E254" s="20" t="s">
        <v>60</v>
      </c>
      <c r="F254" s="20" t="s">
        <v>60</v>
      </c>
      <c r="G254" s="20" t="s">
        <v>60</v>
      </c>
      <c r="H254" s="20" t="s">
        <v>60</v>
      </c>
      <c r="I254" s="20" t="s">
        <v>60</v>
      </c>
      <c r="J254" s="20" t="s">
        <v>60</v>
      </c>
      <c r="K254" s="20" t="s">
        <v>60</v>
      </c>
    </row>
    <row r="255" spans="1:11" s="13" customFormat="1" x14ac:dyDescent="0.2">
      <c r="A255" s="20" t="s">
        <v>60</v>
      </c>
      <c r="B255" s="20" t="s">
        <v>60</v>
      </c>
      <c r="C255" s="20" t="s">
        <v>60</v>
      </c>
      <c r="D255" s="20" t="s">
        <v>60</v>
      </c>
      <c r="E255" s="20" t="s">
        <v>60</v>
      </c>
      <c r="F255" s="20" t="s">
        <v>60</v>
      </c>
      <c r="G255" s="20" t="s">
        <v>60</v>
      </c>
      <c r="H255" s="20" t="s">
        <v>60</v>
      </c>
      <c r="I255" s="20" t="s">
        <v>60</v>
      </c>
      <c r="J255" s="20" t="s">
        <v>60</v>
      </c>
      <c r="K255" s="20" t="s">
        <v>60</v>
      </c>
    </row>
    <row r="256" spans="1:11" s="13" customFormat="1" x14ac:dyDescent="0.2">
      <c r="A256" s="20" t="s">
        <v>60</v>
      </c>
      <c r="B256" s="20" t="s">
        <v>60</v>
      </c>
      <c r="C256" s="20" t="s">
        <v>60</v>
      </c>
      <c r="D256" s="20" t="s">
        <v>60</v>
      </c>
      <c r="E256" s="20" t="s">
        <v>60</v>
      </c>
      <c r="F256" s="20" t="s">
        <v>60</v>
      </c>
      <c r="G256" s="20" t="s">
        <v>60</v>
      </c>
      <c r="H256" s="20" t="s">
        <v>60</v>
      </c>
      <c r="I256" s="20" t="s">
        <v>60</v>
      </c>
      <c r="J256" s="20" t="s">
        <v>60</v>
      </c>
      <c r="K256" s="20" t="s">
        <v>60</v>
      </c>
    </row>
    <row r="257" spans="1:11" s="13" customFormat="1" x14ac:dyDescent="0.2">
      <c r="A257" s="20" t="s">
        <v>60</v>
      </c>
      <c r="B257" s="20" t="s">
        <v>60</v>
      </c>
      <c r="C257" s="20" t="s">
        <v>60</v>
      </c>
      <c r="D257" s="20" t="s">
        <v>60</v>
      </c>
      <c r="E257" s="20" t="s">
        <v>60</v>
      </c>
      <c r="F257" s="20" t="s">
        <v>60</v>
      </c>
      <c r="G257" s="20" t="s">
        <v>60</v>
      </c>
      <c r="H257" s="20" t="s">
        <v>60</v>
      </c>
      <c r="I257" s="20" t="s">
        <v>60</v>
      </c>
      <c r="J257" s="20" t="s">
        <v>60</v>
      </c>
      <c r="K257" s="20" t="s">
        <v>60</v>
      </c>
    </row>
    <row r="258" spans="1:11" s="13" customFormat="1" x14ac:dyDescent="0.2">
      <c r="A258" s="20" t="s">
        <v>60</v>
      </c>
      <c r="B258" s="20" t="s">
        <v>60</v>
      </c>
      <c r="C258" s="20" t="s">
        <v>60</v>
      </c>
      <c r="D258" s="20" t="s">
        <v>60</v>
      </c>
      <c r="E258" s="20" t="s">
        <v>60</v>
      </c>
      <c r="F258" s="20" t="s">
        <v>60</v>
      </c>
      <c r="G258" s="20" t="s">
        <v>60</v>
      </c>
      <c r="H258" s="20" t="s">
        <v>60</v>
      </c>
      <c r="I258" s="20" t="s">
        <v>60</v>
      </c>
      <c r="J258" s="20" t="s">
        <v>60</v>
      </c>
      <c r="K258" s="20" t="s">
        <v>60</v>
      </c>
    </row>
    <row r="259" spans="1:11" s="13" customFormat="1" x14ac:dyDescent="0.2">
      <c r="A259" s="20" t="s">
        <v>60</v>
      </c>
      <c r="B259" s="20" t="s">
        <v>60</v>
      </c>
      <c r="C259" s="20" t="s">
        <v>60</v>
      </c>
      <c r="D259" s="20" t="s">
        <v>60</v>
      </c>
      <c r="E259" s="20" t="s">
        <v>60</v>
      </c>
      <c r="F259" s="20" t="s">
        <v>60</v>
      </c>
      <c r="G259" s="20" t="s">
        <v>60</v>
      </c>
      <c r="H259" s="20" t="s">
        <v>60</v>
      </c>
      <c r="I259" s="20" t="s">
        <v>60</v>
      </c>
      <c r="J259" s="20" t="s">
        <v>60</v>
      </c>
      <c r="K259" s="20" t="s">
        <v>60</v>
      </c>
    </row>
    <row r="260" spans="1:11" s="13" customFormat="1" x14ac:dyDescent="0.2">
      <c r="A260" s="20" t="s">
        <v>60</v>
      </c>
      <c r="B260" s="20" t="s">
        <v>60</v>
      </c>
      <c r="C260" s="20" t="s">
        <v>60</v>
      </c>
      <c r="D260" s="20" t="s">
        <v>60</v>
      </c>
      <c r="E260" s="20" t="s">
        <v>60</v>
      </c>
      <c r="F260" s="20" t="s">
        <v>60</v>
      </c>
      <c r="G260" s="20" t="s">
        <v>60</v>
      </c>
      <c r="H260" s="20" t="s">
        <v>60</v>
      </c>
      <c r="I260" s="20" t="s">
        <v>60</v>
      </c>
      <c r="J260" s="20" t="s">
        <v>60</v>
      </c>
      <c r="K260" s="20" t="s">
        <v>60</v>
      </c>
    </row>
    <row r="261" spans="1:11" s="13" customFormat="1" x14ac:dyDescent="0.2">
      <c r="A261" s="20" t="s">
        <v>60</v>
      </c>
      <c r="B261" s="20" t="s">
        <v>60</v>
      </c>
      <c r="C261" s="20" t="s">
        <v>60</v>
      </c>
      <c r="D261" s="20" t="s">
        <v>60</v>
      </c>
      <c r="E261" s="20" t="s">
        <v>60</v>
      </c>
      <c r="F261" s="20" t="s">
        <v>60</v>
      </c>
      <c r="G261" s="20" t="s">
        <v>60</v>
      </c>
      <c r="H261" s="20" t="s">
        <v>60</v>
      </c>
      <c r="I261" s="20" t="s">
        <v>60</v>
      </c>
      <c r="J261" s="20" t="s">
        <v>60</v>
      </c>
      <c r="K261" s="20" t="s">
        <v>60</v>
      </c>
    </row>
    <row r="262" spans="1:11" s="13" customFormat="1" x14ac:dyDescent="0.2">
      <c r="A262" s="20" t="s">
        <v>60</v>
      </c>
      <c r="B262" s="20" t="s">
        <v>60</v>
      </c>
      <c r="C262" s="20" t="s">
        <v>60</v>
      </c>
      <c r="D262" s="20" t="s">
        <v>60</v>
      </c>
      <c r="E262" s="20" t="s">
        <v>60</v>
      </c>
      <c r="F262" s="20" t="s">
        <v>60</v>
      </c>
      <c r="G262" s="20" t="s">
        <v>60</v>
      </c>
      <c r="H262" s="20" t="s">
        <v>60</v>
      </c>
      <c r="I262" s="20" t="s">
        <v>60</v>
      </c>
      <c r="J262" s="20" t="s">
        <v>60</v>
      </c>
      <c r="K262" s="20" t="s">
        <v>60</v>
      </c>
    </row>
    <row r="263" spans="1:11" s="13" customFormat="1" x14ac:dyDescent="0.2">
      <c r="A263" s="20" t="s">
        <v>60</v>
      </c>
      <c r="B263" s="20" t="s">
        <v>60</v>
      </c>
      <c r="C263" s="20" t="s">
        <v>60</v>
      </c>
      <c r="D263" s="20" t="s">
        <v>60</v>
      </c>
      <c r="E263" s="20" t="s">
        <v>60</v>
      </c>
      <c r="F263" s="20" t="s">
        <v>60</v>
      </c>
      <c r="G263" s="20" t="s">
        <v>60</v>
      </c>
      <c r="H263" s="20" t="s">
        <v>60</v>
      </c>
      <c r="I263" s="20" t="s">
        <v>60</v>
      </c>
      <c r="J263" s="20" t="s">
        <v>60</v>
      </c>
      <c r="K263" s="20" t="s">
        <v>60</v>
      </c>
    </row>
    <row r="264" spans="1:11" s="13" customFormat="1" x14ac:dyDescent="0.2">
      <c r="A264" s="20" t="s">
        <v>60</v>
      </c>
      <c r="B264" s="20" t="s">
        <v>60</v>
      </c>
      <c r="C264" s="20" t="s">
        <v>60</v>
      </c>
      <c r="D264" s="20" t="s">
        <v>60</v>
      </c>
      <c r="E264" s="20" t="s">
        <v>60</v>
      </c>
      <c r="F264" s="20" t="s">
        <v>60</v>
      </c>
      <c r="G264" s="20" t="s">
        <v>60</v>
      </c>
      <c r="H264" s="20" t="s">
        <v>60</v>
      </c>
      <c r="I264" s="20" t="s">
        <v>60</v>
      </c>
      <c r="J264" s="20" t="s">
        <v>60</v>
      </c>
      <c r="K264" s="20" t="s">
        <v>60</v>
      </c>
    </row>
    <row r="265" spans="1:11" s="13" customFormat="1" x14ac:dyDescent="0.2">
      <c r="A265" s="20" t="s">
        <v>60</v>
      </c>
      <c r="B265" s="20" t="s">
        <v>60</v>
      </c>
      <c r="C265" s="20" t="s">
        <v>60</v>
      </c>
      <c r="D265" s="20" t="s">
        <v>60</v>
      </c>
      <c r="E265" s="20" t="s">
        <v>60</v>
      </c>
      <c r="F265" s="20" t="s">
        <v>60</v>
      </c>
      <c r="G265" s="20" t="s">
        <v>60</v>
      </c>
      <c r="H265" s="20" t="s">
        <v>60</v>
      </c>
      <c r="I265" s="20" t="s">
        <v>60</v>
      </c>
      <c r="J265" s="20" t="s">
        <v>60</v>
      </c>
      <c r="K265" s="20" t="s">
        <v>60</v>
      </c>
    </row>
    <row r="266" spans="1:11" s="13" customFormat="1" x14ac:dyDescent="0.2">
      <c r="A266" s="20" t="s">
        <v>60</v>
      </c>
      <c r="B266" s="20" t="s">
        <v>60</v>
      </c>
      <c r="C266" s="20" t="s">
        <v>60</v>
      </c>
      <c r="D266" s="20" t="s">
        <v>60</v>
      </c>
      <c r="E266" s="20" t="s">
        <v>60</v>
      </c>
      <c r="F266" s="20" t="s">
        <v>60</v>
      </c>
      <c r="G266" s="20" t="s">
        <v>60</v>
      </c>
      <c r="H266" s="20" t="s">
        <v>60</v>
      </c>
      <c r="I266" s="20" t="s">
        <v>60</v>
      </c>
      <c r="J266" s="20" t="s">
        <v>60</v>
      </c>
      <c r="K266" s="20" t="s">
        <v>60</v>
      </c>
    </row>
    <row r="267" spans="1:11" s="13" customFormat="1" x14ac:dyDescent="0.2">
      <c r="A267" s="20" t="s">
        <v>60</v>
      </c>
      <c r="B267" s="20" t="s">
        <v>60</v>
      </c>
      <c r="C267" s="20" t="s">
        <v>60</v>
      </c>
      <c r="D267" s="20" t="s">
        <v>60</v>
      </c>
      <c r="E267" s="20" t="s">
        <v>60</v>
      </c>
      <c r="F267" s="20" t="s">
        <v>60</v>
      </c>
      <c r="G267" s="20" t="s">
        <v>60</v>
      </c>
      <c r="H267" s="20" t="s">
        <v>60</v>
      </c>
      <c r="I267" s="20" t="s">
        <v>60</v>
      </c>
      <c r="J267" s="20" t="s">
        <v>60</v>
      </c>
      <c r="K267" s="20" t="s">
        <v>60</v>
      </c>
    </row>
    <row r="268" spans="1:11" s="13" customFormat="1" x14ac:dyDescent="0.2">
      <c r="A268" s="20" t="s">
        <v>60</v>
      </c>
      <c r="B268" s="20" t="s">
        <v>60</v>
      </c>
      <c r="C268" s="20" t="s">
        <v>60</v>
      </c>
      <c r="D268" s="20" t="s">
        <v>60</v>
      </c>
      <c r="E268" s="20" t="s">
        <v>60</v>
      </c>
      <c r="F268" s="20" t="s">
        <v>60</v>
      </c>
      <c r="G268" s="20" t="s">
        <v>60</v>
      </c>
      <c r="H268" s="20" t="s">
        <v>60</v>
      </c>
      <c r="I268" s="20" t="s">
        <v>60</v>
      </c>
      <c r="J268" s="20" t="s">
        <v>60</v>
      </c>
      <c r="K268" s="20" t="s">
        <v>60</v>
      </c>
    </row>
    <row r="269" spans="1:11" s="13" customFormat="1" x14ac:dyDescent="0.2">
      <c r="A269" s="20" t="s">
        <v>60</v>
      </c>
      <c r="B269" s="20" t="s">
        <v>60</v>
      </c>
      <c r="C269" s="20" t="s">
        <v>60</v>
      </c>
      <c r="D269" s="20" t="s">
        <v>60</v>
      </c>
      <c r="E269" s="20" t="s">
        <v>60</v>
      </c>
      <c r="F269" s="20" t="s">
        <v>60</v>
      </c>
      <c r="G269" s="20" t="s">
        <v>60</v>
      </c>
      <c r="H269" s="20" t="s">
        <v>60</v>
      </c>
      <c r="I269" s="20" t="s">
        <v>60</v>
      </c>
      <c r="J269" s="20" t="s">
        <v>60</v>
      </c>
      <c r="K269" s="20" t="s">
        <v>60</v>
      </c>
    </row>
    <row r="270" spans="1:11" s="13" customFormat="1" x14ac:dyDescent="0.2">
      <c r="A270" s="20" t="s">
        <v>60</v>
      </c>
      <c r="B270" s="20" t="s">
        <v>60</v>
      </c>
      <c r="C270" s="20" t="s">
        <v>60</v>
      </c>
      <c r="D270" s="20" t="s">
        <v>60</v>
      </c>
      <c r="E270" s="20" t="s">
        <v>60</v>
      </c>
      <c r="F270" s="20" t="s">
        <v>60</v>
      </c>
      <c r="G270" s="20" t="s">
        <v>60</v>
      </c>
      <c r="H270" s="20" t="s">
        <v>60</v>
      </c>
      <c r="I270" s="20" t="s">
        <v>60</v>
      </c>
      <c r="J270" s="20" t="s">
        <v>60</v>
      </c>
      <c r="K270" s="20" t="s">
        <v>60</v>
      </c>
    </row>
    <row r="271" spans="1:11" s="13" customFormat="1" x14ac:dyDescent="0.2">
      <c r="A271" s="20" t="s">
        <v>60</v>
      </c>
      <c r="B271" s="20" t="s">
        <v>60</v>
      </c>
      <c r="C271" s="20" t="s">
        <v>60</v>
      </c>
      <c r="D271" s="20" t="s">
        <v>60</v>
      </c>
      <c r="E271" s="20" t="s">
        <v>60</v>
      </c>
      <c r="F271" s="20" t="s">
        <v>60</v>
      </c>
      <c r="G271" s="20" t="s">
        <v>60</v>
      </c>
      <c r="H271" s="20" t="s">
        <v>60</v>
      </c>
      <c r="I271" s="20" t="s">
        <v>60</v>
      </c>
      <c r="J271" s="20" t="s">
        <v>60</v>
      </c>
      <c r="K271" s="20" t="s">
        <v>60</v>
      </c>
    </row>
    <row r="272" spans="1:11" s="13" customFormat="1" x14ac:dyDescent="0.2">
      <c r="A272" s="20" t="s">
        <v>60</v>
      </c>
      <c r="B272" s="20" t="s">
        <v>60</v>
      </c>
      <c r="C272" s="20" t="s">
        <v>60</v>
      </c>
      <c r="D272" s="20" t="s">
        <v>60</v>
      </c>
      <c r="E272" s="20" t="s">
        <v>60</v>
      </c>
      <c r="F272" s="20" t="s">
        <v>60</v>
      </c>
      <c r="G272" s="20" t="s">
        <v>60</v>
      </c>
      <c r="H272" s="20" t="s">
        <v>60</v>
      </c>
      <c r="I272" s="20" t="s">
        <v>60</v>
      </c>
      <c r="J272" s="20" t="s">
        <v>60</v>
      </c>
      <c r="K272" s="20" t="s">
        <v>60</v>
      </c>
    </row>
    <row r="273" spans="1:11" s="13" customFormat="1" x14ac:dyDescent="0.2">
      <c r="A273" s="20" t="s">
        <v>60</v>
      </c>
      <c r="B273" s="20" t="s">
        <v>60</v>
      </c>
      <c r="C273" s="20" t="s">
        <v>60</v>
      </c>
      <c r="D273" s="20" t="s">
        <v>60</v>
      </c>
      <c r="E273" s="20" t="s">
        <v>60</v>
      </c>
      <c r="F273" s="20" t="s">
        <v>60</v>
      </c>
      <c r="G273" s="20" t="s">
        <v>60</v>
      </c>
      <c r="H273" s="20" t="s">
        <v>60</v>
      </c>
      <c r="I273" s="20" t="s">
        <v>60</v>
      </c>
      <c r="J273" s="20" t="s">
        <v>60</v>
      </c>
      <c r="K273" s="20" t="s">
        <v>60</v>
      </c>
    </row>
    <row r="274" spans="1:11" s="13" customFormat="1" x14ac:dyDescent="0.2">
      <c r="A274" s="20" t="s">
        <v>60</v>
      </c>
      <c r="B274" s="20" t="s">
        <v>60</v>
      </c>
      <c r="C274" s="20" t="s">
        <v>60</v>
      </c>
      <c r="D274" s="20" t="s">
        <v>60</v>
      </c>
      <c r="E274" s="20" t="s">
        <v>60</v>
      </c>
      <c r="F274" s="20" t="s">
        <v>60</v>
      </c>
      <c r="G274" s="20" t="s">
        <v>60</v>
      </c>
      <c r="H274" s="20" t="s">
        <v>60</v>
      </c>
      <c r="I274" s="20" t="s">
        <v>60</v>
      </c>
      <c r="J274" s="20" t="s">
        <v>60</v>
      </c>
      <c r="K274" s="20" t="s">
        <v>60</v>
      </c>
    </row>
    <row r="275" spans="1:11" s="13" customFormat="1" x14ac:dyDescent="0.2">
      <c r="A275" s="20" t="s">
        <v>60</v>
      </c>
      <c r="B275" s="20" t="s">
        <v>60</v>
      </c>
      <c r="C275" s="20" t="s">
        <v>60</v>
      </c>
      <c r="D275" s="20" t="s">
        <v>60</v>
      </c>
      <c r="E275" s="20" t="s">
        <v>60</v>
      </c>
      <c r="F275" s="20" t="s">
        <v>60</v>
      </c>
      <c r="G275" s="20" t="s">
        <v>60</v>
      </c>
      <c r="H275" s="20" t="s">
        <v>60</v>
      </c>
      <c r="I275" s="20" t="s">
        <v>60</v>
      </c>
      <c r="J275" s="20" t="s">
        <v>60</v>
      </c>
      <c r="K275" s="20" t="s">
        <v>60</v>
      </c>
    </row>
    <row r="276" spans="1:11" s="13" customFormat="1" x14ac:dyDescent="0.2">
      <c r="A276" s="20" t="s">
        <v>60</v>
      </c>
      <c r="B276" s="20" t="s">
        <v>60</v>
      </c>
      <c r="C276" s="20" t="s">
        <v>60</v>
      </c>
      <c r="D276" s="20" t="s">
        <v>60</v>
      </c>
      <c r="E276" s="20" t="s">
        <v>60</v>
      </c>
      <c r="F276" s="20" t="s">
        <v>60</v>
      </c>
      <c r="G276" s="20" t="s">
        <v>60</v>
      </c>
      <c r="H276" s="20" t="s">
        <v>60</v>
      </c>
      <c r="I276" s="20" t="s">
        <v>60</v>
      </c>
      <c r="J276" s="20" t="s">
        <v>60</v>
      </c>
      <c r="K276" s="20" t="s">
        <v>60</v>
      </c>
    </row>
    <row r="277" spans="1:11" s="13" customFormat="1" x14ac:dyDescent="0.2">
      <c r="A277" s="20" t="s">
        <v>60</v>
      </c>
      <c r="B277" s="20" t="s">
        <v>60</v>
      </c>
      <c r="C277" s="20" t="s">
        <v>60</v>
      </c>
      <c r="D277" s="20" t="s">
        <v>60</v>
      </c>
      <c r="E277" s="20" t="s">
        <v>60</v>
      </c>
      <c r="F277" s="20" t="s">
        <v>60</v>
      </c>
      <c r="G277" s="20" t="s">
        <v>60</v>
      </c>
      <c r="H277" s="20" t="s">
        <v>60</v>
      </c>
      <c r="I277" s="20" t="s">
        <v>60</v>
      </c>
      <c r="J277" s="20" t="s">
        <v>60</v>
      </c>
      <c r="K277" s="20" t="s">
        <v>60</v>
      </c>
    </row>
    <row r="278" spans="1:11" s="13" customFormat="1" x14ac:dyDescent="0.2">
      <c r="A278" s="20" t="s">
        <v>60</v>
      </c>
      <c r="B278" s="20" t="s">
        <v>60</v>
      </c>
      <c r="C278" s="20" t="s">
        <v>60</v>
      </c>
      <c r="D278" s="20" t="s">
        <v>60</v>
      </c>
      <c r="E278" s="20" t="s">
        <v>60</v>
      </c>
      <c r="F278" s="20" t="s">
        <v>60</v>
      </c>
      <c r="G278" s="20" t="s">
        <v>60</v>
      </c>
      <c r="H278" s="20" t="s">
        <v>60</v>
      </c>
      <c r="I278" s="20" t="s">
        <v>60</v>
      </c>
      <c r="J278" s="20" t="s">
        <v>60</v>
      </c>
      <c r="K278" s="20" t="s">
        <v>60</v>
      </c>
    </row>
    <row r="279" spans="1:11" s="13" customFormat="1" x14ac:dyDescent="0.2">
      <c r="A279" s="20" t="s">
        <v>60</v>
      </c>
      <c r="B279" s="20" t="s">
        <v>60</v>
      </c>
      <c r="C279" s="20" t="s">
        <v>60</v>
      </c>
      <c r="D279" s="20" t="s">
        <v>60</v>
      </c>
      <c r="E279" s="20" t="s">
        <v>60</v>
      </c>
      <c r="F279" s="20" t="s">
        <v>60</v>
      </c>
      <c r="G279" s="20" t="s">
        <v>60</v>
      </c>
      <c r="H279" s="20" t="s">
        <v>60</v>
      </c>
      <c r="I279" s="20" t="s">
        <v>60</v>
      </c>
      <c r="J279" s="20" t="s">
        <v>60</v>
      </c>
      <c r="K279" s="20" t="s">
        <v>60</v>
      </c>
    </row>
    <row r="280" spans="1:11" s="13" customFormat="1" x14ac:dyDescent="0.2">
      <c r="A280" s="20" t="s">
        <v>60</v>
      </c>
      <c r="B280" s="20" t="s">
        <v>60</v>
      </c>
      <c r="C280" s="20" t="s">
        <v>60</v>
      </c>
      <c r="D280" s="20" t="s">
        <v>60</v>
      </c>
      <c r="E280" s="20" t="s">
        <v>60</v>
      </c>
      <c r="F280" s="20" t="s">
        <v>60</v>
      </c>
      <c r="G280" s="20" t="s">
        <v>60</v>
      </c>
      <c r="H280" s="20" t="s">
        <v>60</v>
      </c>
      <c r="I280" s="20" t="s">
        <v>60</v>
      </c>
      <c r="J280" s="20" t="s">
        <v>60</v>
      </c>
      <c r="K280" s="20" t="s">
        <v>60</v>
      </c>
    </row>
    <row r="281" spans="1:11" s="13" customFormat="1" x14ac:dyDescent="0.2">
      <c r="A281" s="20" t="s">
        <v>60</v>
      </c>
      <c r="B281" s="20" t="s">
        <v>60</v>
      </c>
      <c r="C281" s="20" t="s">
        <v>60</v>
      </c>
      <c r="D281" s="20" t="s">
        <v>60</v>
      </c>
      <c r="E281" s="20" t="s">
        <v>60</v>
      </c>
      <c r="F281" s="20" t="s">
        <v>60</v>
      </c>
      <c r="G281" s="20" t="s">
        <v>60</v>
      </c>
      <c r="H281" s="20" t="s">
        <v>60</v>
      </c>
      <c r="I281" s="20" t="s">
        <v>60</v>
      </c>
      <c r="J281" s="20" t="s">
        <v>60</v>
      </c>
      <c r="K281" s="20" t="s">
        <v>60</v>
      </c>
    </row>
    <row r="282" spans="1:11" s="13" customFormat="1" x14ac:dyDescent="0.2">
      <c r="A282" s="20" t="s">
        <v>60</v>
      </c>
      <c r="B282" s="20" t="s">
        <v>60</v>
      </c>
      <c r="C282" s="20" t="s">
        <v>60</v>
      </c>
      <c r="D282" s="20" t="s">
        <v>60</v>
      </c>
      <c r="E282" s="20" t="s">
        <v>60</v>
      </c>
      <c r="F282" s="20" t="s">
        <v>60</v>
      </c>
      <c r="G282" s="20" t="s">
        <v>60</v>
      </c>
      <c r="H282" s="20" t="s">
        <v>60</v>
      </c>
      <c r="I282" s="20" t="s">
        <v>60</v>
      </c>
      <c r="J282" s="20" t="s">
        <v>60</v>
      </c>
      <c r="K282" s="20" t="s">
        <v>60</v>
      </c>
    </row>
    <row r="283" spans="1:11" s="13" customFormat="1" x14ac:dyDescent="0.2">
      <c r="A283" s="20" t="s">
        <v>60</v>
      </c>
      <c r="B283" s="20" t="s">
        <v>60</v>
      </c>
      <c r="C283" s="20" t="s">
        <v>60</v>
      </c>
      <c r="D283" s="20" t="s">
        <v>60</v>
      </c>
      <c r="E283" s="20" t="s">
        <v>60</v>
      </c>
      <c r="F283" s="20" t="s">
        <v>60</v>
      </c>
      <c r="G283" s="20" t="s">
        <v>60</v>
      </c>
      <c r="H283" s="20" t="s">
        <v>60</v>
      </c>
      <c r="I283" s="20" t="s">
        <v>60</v>
      </c>
      <c r="J283" s="20" t="s">
        <v>60</v>
      </c>
      <c r="K283" s="20" t="s">
        <v>60</v>
      </c>
    </row>
    <row r="284" spans="1:11" s="13" customFormat="1" x14ac:dyDescent="0.2">
      <c r="A284" s="20" t="s">
        <v>60</v>
      </c>
      <c r="B284" s="20" t="s">
        <v>60</v>
      </c>
      <c r="C284" s="20" t="s">
        <v>60</v>
      </c>
      <c r="D284" s="20" t="s">
        <v>60</v>
      </c>
      <c r="E284" s="20" t="s">
        <v>60</v>
      </c>
      <c r="F284" s="20" t="s">
        <v>60</v>
      </c>
      <c r="G284" s="20" t="s">
        <v>60</v>
      </c>
      <c r="H284" s="20" t="s">
        <v>60</v>
      </c>
      <c r="I284" s="20" t="s">
        <v>60</v>
      </c>
      <c r="J284" s="20" t="s">
        <v>60</v>
      </c>
      <c r="K284" s="20" t="s">
        <v>60</v>
      </c>
    </row>
    <row r="285" spans="1:11" s="13" customFormat="1" x14ac:dyDescent="0.2">
      <c r="A285" s="20" t="s">
        <v>60</v>
      </c>
      <c r="B285" s="20" t="s">
        <v>60</v>
      </c>
      <c r="C285" s="20" t="s">
        <v>60</v>
      </c>
      <c r="D285" s="20" t="s">
        <v>60</v>
      </c>
      <c r="E285" s="20" t="s">
        <v>60</v>
      </c>
      <c r="F285" s="20" t="s">
        <v>60</v>
      </c>
      <c r="G285" s="20" t="s">
        <v>60</v>
      </c>
      <c r="H285" s="20" t="s">
        <v>60</v>
      </c>
      <c r="I285" s="20" t="s">
        <v>60</v>
      </c>
      <c r="J285" s="20" t="s">
        <v>60</v>
      </c>
      <c r="K285" s="20" t="s">
        <v>60</v>
      </c>
    </row>
    <row r="286" spans="1:11" s="13" customFormat="1" x14ac:dyDescent="0.2">
      <c r="A286" s="20" t="s">
        <v>60</v>
      </c>
      <c r="B286" s="20" t="s">
        <v>60</v>
      </c>
      <c r="C286" s="20" t="s">
        <v>60</v>
      </c>
      <c r="D286" s="20" t="s">
        <v>60</v>
      </c>
      <c r="E286" s="20" t="s">
        <v>60</v>
      </c>
      <c r="F286" s="20" t="s">
        <v>60</v>
      </c>
      <c r="G286" s="20" t="s">
        <v>60</v>
      </c>
      <c r="H286" s="20" t="s">
        <v>60</v>
      </c>
      <c r="I286" s="20" t="s">
        <v>60</v>
      </c>
      <c r="J286" s="20" t="s">
        <v>60</v>
      </c>
      <c r="K286" s="20" t="s">
        <v>60</v>
      </c>
    </row>
    <row r="287" spans="1:11" s="13" customFormat="1" x14ac:dyDescent="0.2">
      <c r="A287" s="20" t="s">
        <v>60</v>
      </c>
      <c r="B287" s="20" t="s">
        <v>60</v>
      </c>
      <c r="C287" s="20" t="s">
        <v>60</v>
      </c>
      <c r="D287" s="20" t="s">
        <v>60</v>
      </c>
      <c r="E287" s="20" t="s">
        <v>60</v>
      </c>
      <c r="F287" s="20" t="s">
        <v>60</v>
      </c>
      <c r="G287" s="20" t="s">
        <v>60</v>
      </c>
      <c r="H287" s="20" t="s">
        <v>60</v>
      </c>
      <c r="I287" s="20" t="s">
        <v>60</v>
      </c>
      <c r="J287" s="20" t="s">
        <v>60</v>
      </c>
      <c r="K287" s="20" t="s">
        <v>60</v>
      </c>
    </row>
    <row r="288" spans="1:11" s="13" customFormat="1" x14ac:dyDescent="0.2">
      <c r="A288" s="20" t="s">
        <v>60</v>
      </c>
      <c r="B288" s="20" t="s">
        <v>60</v>
      </c>
      <c r="C288" s="20" t="s">
        <v>60</v>
      </c>
      <c r="D288" s="20" t="s">
        <v>60</v>
      </c>
      <c r="E288" s="20" t="s">
        <v>60</v>
      </c>
      <c r="F288" s="20" t="s">
        <v>60</v>
      </c>
      <c r="G288" s="20" t="s">
        <v>60</v>
      </c>
      <c r="H288" s="20" t="s">
        <v>60</v>
      </c>
      <c r="I288" s="20" t="s">
        <v>60</v>
      </c>
      <c r="J288" s="20" t="s">
        <v>60</v>
      </c>
      <c r="K288" s="20" t="s">
        <v>60</v>
      </c>
    </row>
    <row r="289" spans="1:11" s="13" customFormat="1" x14ac:dyDescent="0.2">
      <c r="A289" s="20" t="s">
        <v>60</v>
      </c>
      <c r="B289" s="20" t="s">
        <v>60</v>
      </c>
      <c r="C289" s="20" t="s">
        <v>60</v>
      </c>
      <c r="D289" s="20" t="s">
        <v>60</v>
      </c>
      <c r="E289" s="20" t="s">
        <v>60</v>
      </c>
      <c r="F289" s="20" t="s">
        <v>60</v>
      </c>
      <c r="G289" s="20" t="s">
        <v>60</v>
      </c>
      <c r="H289" s="20" t="s">
        <v>60</v>
      </c>
      <c r="I289" s="20" t="s">
        <v>60</v>
      </c>
      <c r="J289" s="20" t="s">
        <v>60</v>
      </c>
      <c r="K289" s="20" t="s">
        <v>60</v>
      </c>
    </row>
    <row r="290" spans="1:11" s="13" customFormat="1" x14ac:dyDescent="0.2">
      <c r="A290" s="20" t="s">
        <v>60</v>
      </c>
      <c r="B290" s="20" t="s">
        <v>60</v>
      </c>
      <c r="C290" s="20" t="s">
        <v>60</v>
      </c>
      <c r="D290" s="20" t="s">
        <v>60</v>
      </c>
      <c r="E290" s="20" t="s">
        <v>60</v>
      </c>
      <c r="F290" s="20" t="s">
        <v>60</v>
      </c>
      <c r="G290" s="20" t="s">
        <v>60</v>
      </c>
      <c r="H290" s="20" t="s">
        <v>60</v>
      </c>
      <c r="I290" s="20" t="s">
        <v>60</v>
      </c>
      <c r="J290" s="20" t="s">
        <v>60</v>
      </c>
      <c r="K290" s="20" t="s">
        <v>60</v>
      </c>
    </row>
    <row r="291" spans="1:11" s="13" customFormat="1" x14ac:dyDescent="0.2">
      <c r="A291" s="20" t="s">
        <v>60</v>
      </c>
      <c r="B291" s="20" t="s">
        <v>60</v>
      </c>
      <c r="C291" s="20" t="s">
        <v>60</v>
      </c>
      <c r="D291" s="20" t="s">
        <v>60</v>
      </c>
      <c r="E291" s="20" t="s">
        <v>60</v>
      </c>
      <c r="F291" s="20" t="s">
        <v>60</v>
      </c>
      <c r="G291" s="20" t="s">
        <v>60</v>
      </c>
      <c r="H291" s="20" t="s">
        <v>60</v>
      </c>
      <c r="I291" s="20" t="s">
        <v>60</v>
      </c>
      <c r="J291" s="20" t="s">
        <v>60</v>
      </c>
      <c r="K291" s="20" t="s">
        <v>60</v>
      </c>
    </row>
    <row r="292" spans="1:11" s="13" customFormat="1" x14ac:dyDescent="0.2">
      <c r="A292" s="20" t="s">
        <v>60</v>
      </c>
      <c r="B292" s="20" t="s">
        <v>60</v>
      </c>
      <c r="C292" s="20" t="s">
        <v>60</v>
      </c>
      <c r="D292" s="20" t="s">
        <v>60</v>
      </c>
      <c r="E292" s="20" t="s">
        <v>60</v>
      </c>
      <c r="F292" s="20" t="s">
        <v>60</v>
      </c>
      <c r="G292" s="20" t="s">
        <v>60</v>
      </c>
      <c r="H292" s="20" t="s">
        <v>60</v>
      </c>
      <c r="I292" s="20" t="s">
        <v>60</v>
      </c>
      <c r="J292" s="20" t="s">
        <v>60</v>
      </c>
      <c r="K292" s="20" t="s">
        <v>60</v>
      </c>
    </row>
    <row r="293" spans="1:11" s="13" customFormat="1" x14ac:dyDescent="0.2">
      <c r="A293" s="20" t="s">
        <v>60</v>
      </c>
      <c r="B293" s="20" t="s">
        <v>60</v>
      </c>
      <c r="C293" s="20" t="s">
        <v>60</v>
      </c>
      <c r="D293" s="20" t="s">
        <v>60</v>
      </c>
      <c r="E293" s="20" t="s">
        <v>60</v>
      </c>
      <c r="F293" s="20" t="s">
        <v>60</v>
      </c>
      <c r="G293" s="20" t="s">
        <v>60</v>
      </c>
      <c r="H293" s="20" t="s">
        <v>60</v>
      </c>
      <c r="I293" s="20" t="s">
        <v>60</v>
      </c>
      <c r="J293" s="20" t="s">
        <v>60</v>
      </c>
      <c r="K293" s="20" t="s">
        <v>60</v>
      </c>
    </row>
    <row r="294" spans="1:11" s="13" customFormat="1" x14ac:dyDescent="0.2">
      <c r="A294" s="20" t="s">
        <v>60</v>
      </c>
      <c r="B294" s="20" t="s">
        <v>60</v>
      </c>
      <c r="C294" s="20" t="s">
        <v>60</v>
      </c>
      <c r="D294" s="20" t="s">
        <v>60</v>
      </c>
      <c r="E294" s="20" t="s">
        <v>60</v>
      </c>
      <c r="F294" s="20" t="s">
        <v>60</v>
      </c>
      <c r="G294" s="20" t="s">
        <v>60</v>
      </c>
      <c r="H294" s="20" t="s">
        <v>60</v>
      </c>
      <c r="I294" s="20" t="s">
        <v>60</v>
      </c>
      <c r="J294" s="20" t="s">
        <v>60</v>
      </c>
      <c r="K294" s="20" t="s">
        <v>60</v>
      </c>
    </row>
    <row r="295" spans="1:11" s="13" customFormat="1" x14ac:dyDescent="0.2">
      <c r="A295" s="20" t="s">
        <v>60</v>
      </c>
      <c r="B295" s="20" t="s">
        <v>60</v>
      </c>
      <c r="C295" s="20" t="s">
        <v>60</v>
      </c>
      <c r="D295" s="20" t="s">
        <v>60</v>
      </c>
      <c r="E295" s="20" t="s">
        <v>60</v>
      </c>
      <c r="F295" s="20" t="s">
        <v>60</v>
      </c>
      <c r="G295" s="20" t="s">
        <v>60</v>
      </c>
      <c r="H295" s="20" t="s">
        <v>60</v>
      </c>
      <c r="I295" s="20" t="s">
        <v>60</v>
      </c>
      <c r="J295" s="20" t="s">
        <v>60</v>
      </c>
      <c r="K295" s="20" t="s">
        <v>60</v>
      </c>
    </row>
    <row r="296" spans="1:11" s="13" customFormat="1" x14ac:dyDescent="0.2">
      <c r="A296" s="20" t="s">
        <v>60</v>
      </c>
      <c r="B296" s="20" t="s">
        <v>60</v>
      </c>
      <c r="C296" s="20" t="s">
        <v>60</v>
      </c>
      <c r="D296" s="20" t="s">
        <v>60</v>
      </c>
      <c r="E296" s="20" t="s">
        <v>60</v>
      </c>
      <c r="F296" s="20" t="s">
        <v>60</v>
      </c>
      <c r="G296" s="20" t="s">
        <v>60</v>
      </c>
      <c r="H296" s="20" t="s">
        <v>60</v>
      </c>
      <c r="I296" s="20" t="s">
        <v>60</v>
      </c>
      <c r="J296" s="20" t="s">
        <v>60</v>
      </c>
      <c r="K296" s="20" t="s">
        <v>60</v>
      </c>
    </row>
    <row r="297" spans="1:11" s="13" customFormat="1" x14ac:dyDescent="0.2">
      <c r="A297" s="20" t="s">
        <v>60</v>
      </c>
      <c r="B297" s="20" t="s">
        <v>60</v>
      </c>
      <c r="C297" s="20" t="s">
        <v>60</v>
      </c>
      <c r="D297" s="20" t="s">
        <v>60</v>
      </c>
      <c r="E297" s="20" t="s">
        <v>60</v>
      </c>
      <c r="F297" s="20" t="s">
        <v>60</v>
      </c>
      <c r="G297" s="20" t="s">
        <v>60</v>
      </c>
      <c r="H297" s="20" t="s">
        <v>60</v>
      </c>
      <c r="I297" s="20" t="s">
        <v>60</v>
      </c>
      <c r="J297" s="20" t="s">
        <v>60</v>
      </c>
      <c r="K297" s="20" t="s">
        <v>60</v>
      </c>
    </row>
    <row r="298" spans="1:11" s="13" customFormat="1" x14ac:dyDescent="0.2">
      <c r="A298" s="20" t="s">
        <v>60</v>
      </c>
      <c r="B298" s="20" t="s">
        <v>60</v>
      </c>
      <c r="C298" s="20" t="s">
        <v>60</v>
      </c>
      <c r="D298" s="20" t="s">
        <v>60</v>
      </c>
      <c r="E298" s="20" t="s">
        <v>60</v>
      </c>
      <c r="F298" s="20" t="s">
        <v>60</v>
      </c>
      <c r="G298" s="20" t="s">
        <v>60</v>
      </c>
      <c r="H298" s="20" t="s">
        <v>60</v>
      </c>
      <c r="I298" s="20" t="s">
        <v>60</v>
      </c>
      <c r="J298" s="20" t="s">
        <v>60</v>
      </c>
      <c r="K298" s="20" t="s">
        <v>60</v>
      </c>
    </row>
    <row r="299" spans="1:11" s="13" customFormat="1" x14ac:dyDescent="0.2">
      <c r="A299" s="20" t="s">
        <v>60</v>
      </c>
      <c r="B299" s="20" t="s">
        <v>60</v>
      </c>
      <c r="C299" s="20" t="s">
        <v>60</v>
      </c>
      <c r="D299" s="20" t="s">
        <v>60</v>
      </c>
      <c r="E299" s="20" t="s">
        <v>60</v>
      </c>
      <c r="F299" s="20" t="s">
        <v>60</v>
      </c>
      <c r="G299" s="20" t="s">
        <v>60</v>
      </c>
      <c r="H299" s="20" t="s">
        <v>60</v>
      </c>
      <c r="I299" s="20" t="s">
        <v>60</v>
      </c>
      <c r="J299" s="20" t="s">
        <v>60</v>
      </c>
      <c r="K299" s="20" t="s">
        <v>60</v>
      </c>
    </row>
    <row r="300" spans="1:11" s="13" customFormat="1" x14ac:dyDescent="0.2">
      <c r="A300" s="20" t="s">
        <v>60</v>
      </c>
      <c r="B300" s="20" t="s">
        <v>60</v>
      </c>
      <c r="C300" s="20" t="s">
        <v>60</v>
      </c>
      <c r="D300" s="20" t="s">
        <v>60</v>
      </c>
      <c r="E300" s="20" t="s">
        <v>60</v>
      </c>
      <c r="F300" s="20" t="s">
        <v>60</v>
      </c>
      <c r="G300" s="20" t="s">
        <v>60</v>
      </c>
      <c r="H300" s="20" t="s">
        <v>60</v>
      </c>
      <c r="I300" s="20" t="s">
        <v>60</v>
      </c>
      <c r="J300" s="20" t="s">
        <v>60</v>
      </c>
      <c r="K300" s="20" t="s">
        <v>60</v>
      </c>
    </row>
    <row r="301" spans="1:11" s="13" customFormat="1" x14ac:dyDescent="0.2">
      <c r="A301" s="20" t="s">
        <v>60</v>
      </c>
      <c r="B301" s="20" t="s">
        <v>60</v>
      </c>
      <c r="C301" s="20" t="s">
        <v>60</v>
      </c>
      <c r="D301" s="20" t="s">
        <v>60</v>
      </c>
      <c r="E301" s="20" t="s">
        <v>60</v>
      </c>
      <c r="F301" s="20" t="s">
        <v>60</v>
      </c>
      <c r="G301" s="20" t="s">
        <v>60</v>
      </c>
      <c r="H301" s="20" t="s">
        <v>60</v>
      </c>
      <c r="I301" s="20" t="s">
        <v>60</v>
      </c>
      <c r="J301" s="20" t="s">
        <v>60</v>
      </c>
      <c r="K301" s="20" t="s">
        <v>60</v>
      </c>
    </row>
    <row r="302" spans="1:11" s="13" customFormat="1" x14ac:dyDescent="0.2">
      <c r="A302" s="20" t="s">
        <v>60</v>
      </c>
      <c r="B302" s="20" t="s">
        <v>60</v>
      </c>
      <c r="C302" s="20" t="s">
        <v>60</v>
      </c>
      <c r="D302" s="20" t="s">
        <v>60</v>
      </c>
      <c r="E302" s="20" t="s">
        <v>60</v>
      </c>
      <c r="F302" s="20" t="s">
        <v>60</v>
      </c>
      <c r="G302" s="20" t="s">
        <v>60</v>
      </c>
      <c r="H302" s="20" t="s">
        <v>60</v>
      </c>
      <c r="I302" s="20" t="s">
        <v>60</v>
      </c>
      <c r="J302" s="20" t="s">
        <v>60</v>
      </c>
      <c r="K302" s="20" t="s">
        <v>60</v>
      </c>
    </row>
    <row r="303" spans="1:11" s="13" customFormat="1" x14ac:dyDescent="0.2">
      <c r="A303" s="20" t="s">
        <v>60</v>
      </c>
      <c r="B303" s="20" t="s">
        <v>60</v>
      </c>
      <c r="C303" s="20" t="s">
        <v>60</v>
      </c>
      <c r="D303" s="20" t="s">
        <v>60</v>
      </c>
      <c r="E303" s="20" t="s">
        <v>60</v>
      </c>
      <c r="F303" s="20" t="s">
        <v>60</v>
      </c>
      <c r="G303" s="20" t="s">
        <v>60</v>
      </c>
      <c r="H303" s="20" t="s">
        <v>60</v>
      </c>
      <c r="I303" s="20" t="s">
        <v>60</v>
      </c>
      <c r="J303" s="20" t="s">
        <v>60</v>
      </c>
      <c r="K303" s="20" t="s">
        <v>60</v>
      </c>
    </row>
    <row r="304" spans="1:11" s="13" customFormat="1" x14ac:dyDescent="0.2">
      <c r="A304" s="20" t="s">
        <v>60</v>
      </c>
      <c r="B304" s="20" t="s">
        <v>60</v>
      </c>
      <c r="C304" s="20" t="s">
        <v>60</v>
      </c>
      <c r="D304" s="20" t="s">
        <v>60</v>
      </c>
      <c r="E304" s="20" t="s">
        <v>60</v>
      </c>
      <c r="F304" s="20" t="s">
        <v>60</v>
      </c>
      <c r="G304" s="20" t="s">
        <v>60</v>
      </c>
      <c r="H304" s="20" t="s">
        <v>60</v>
      </c>
      <c r="I304" s="20" t="s">
        <v>60</v>
      </c>
      <c r="J304" s="20" t="s">
        <v>60</v>
      </c>
      <c r="K304" s="20" t="s">
        <v>60</v>
      </c>
    </row>
    <row r="305" spans="1:11" s="13" customFormat="1" x14ac:dyDescent="0.2">
      <c r="A305" s="20" t="s">
        <v>60</v>
      </c>
      <c r="B305" s="20" t="s">
        <v>60</v>
      </c>
      <c r="C305" s="20" t="s">
        <v>60</v>
      </c>
      <c r="D305" s="20" t="s">
        <v>60</v>
      </c>
      <c r="E305" s="20" t="s">
        <v>60</v>
      </c>
      <c r="F305" s="20" t="s">
        <v>60</v>
      </c>
      <c r="G305" s="20" t="s">
        <v>60</v>
      </c>
      <c r="H305" s="20" t="s">
        <v>60</v>
      </c>
      <c r="I305" s="20" t="s">
        <v>60</v>
      </c>
      <c r="J305" s="20" t="s">
        <v>60</v>
      </c>
      <c r="K305" s="20" t="s">
        <v>60</v>
      </c>
    </row>
    <row r="306" spans="1:11" s="13" customFormat="1" x14ac:dyDescent="0.2">
      <c r="A306" s="20" t="s">
        <v>60</v>
      </c>
      <c r="B306" s="20" t="s">
        <v>60</v>
      </c>
      <c r="C306" s="20" t="s">
        <v>60</v>
      </c>
      <c r="D306" s="20" t="s">
        <v>60</v>
      </c>
      <c r="E306" s="20" t="s">
        <v>60</v>
      </c>
      <c r="F306" s="20" t="s">
        <v>60</v>
      </c>
      <c r="G306" s="20" t="s">
        <v>60</v>
      </c>
      <c r="H306" s="20" t="s">
        <v>60</v>
      </c>
      <c r="I306" s="20" t="s">
        <v>60</v>
      </c>
      <c r="J306" s="20" t="s">
        <v>60</v>
      </c>
      <c r="K306" s="20" t="s">
        <v>60</v>
      </c>
    </row>
    <row r="307" spans="1:11" s="13" customFormat="1" x14ac:dyDescent="0.2">
      <c r="A307" s="20" t="s">
        <v>60</v>
      </c>
      <c r="B307" s="20" t="s">
        <v>60</v>
      </c>
      <c r="C307" s="20" t="s">
        <v>60</v>
      </c>
      <c r="D307" s="20" t="s">
        <v>60</v>
      </c>
      <c r="E307" s="20" t="s">
        <v>60</v>
      </c>
      <c r="F307" s="20" t="s">
        <v>60</v>
      </c>
      <c r="G307" s="20" t="s">
        <v>60</v>
      </c>
      <c r="H307" s="20" t="s">
        <v>60</v>
      </c>
      <c r="I307" s="20" t="s">
        <v>60</v>
      </c>
      <c r="J307" s="20" t="s">
        <v>60</v>
      </c>
      <c r="K307" s="20" t="s">
        <v>60</v>
      </c>
    </row>
    <row r="308" spans="1:11" s="13" customFormat="1" x14ac:dyDescent="0.2">
      <c r="A308" s="20" t="s">
        <v>60</v>
      </c>
      <c r="B308" s="20" t="s">
        <v>60</v>
      </c>
      <c r="C308" s="20" t="s">
        <v>60</v>
      </c>
      <c r="D308" s="20" t="s">
        <v>60</v>
      </c>
      <c r="E308" s="20" t="s">
        <v>60</v>
      </c>
      <c r="F308" s="20" t="s">
        <v>60</v>
      </c>
      <c r="G308" s="20" t="s">
        <v>60</v>
      </c>
      <c r="H308" s="20" t="s">
        <v>60</v>
      </c>
      <c r="I308" s="20" t="s">
        <v>60</v>
      </c>
      <c r="J308" s="20" t="s">
        <v>60</v>
      </c>
      <c r="K308" s="20" t="s">
        <v>60</v>
      </c>
    </row>
    <row r="309" spans="1:11" s="13" customFormat="1" x14ac:dyDescent="0.2">
      <c r="A309" s="20" t="s">
        <v>60</v>
      </c>
      <c r="B309" s="20" t="s">
        <v>60</v>
      </c>
      <c r="C309" s="20" t="s">
        <v>60</v>
      </c>
      <c r="D309" s="20" t="s">
        <v>60</v>
      </c>
      <c r="E309" s="20" t="s">
        <v>60</v>
      </c>
      <c r="F309" s="20" t="s">
        <v>60</v>
      </c>
      <c r="G309" s="20" t="s">
        <v>60</v>
      </c>
      <c r="H309" s="20" t="s">
        <v>60</v>
      </c>
      <c r="I309" s="20" t="s">
        <v>60</v>
      </c>
      <c r="J309" s="20" t="s">
        <v>60</v>
      </c>
      <c r="K309" s="20" t="s">
        <v>60</v>
      </c>
    </row>
    <row r="310" spans="1:11" s="13" customFormat="1" x14ac:dyDescent="0.2">
      <c r="A310" s="20" t="s">
        <v>60</v>
      </c>
      <c r="B310" s="20" t="s">
        <v>60</v>
      </c>
      <c r="C310" s="20" t="s">
        <v>60</v>
      </c>
      <c r="D310" s="20" t="s">
        <v>60</v>
      </c>
      <c r="E310" s="20" t="s">
        <v>60</v>
      </c>
      <c r="F310" s="20" t="s">
        <v>60</v>
      </c>
      <c r="G310" s="20" t="s">
        <v>60</v>
      </c>
      <c r="H310" s="20" t="s">
        <v>60</v>
      </c>
      <c r="I310" s="20" t="s">
        <v>60</v>
      </c>
      <c r="J310" s="20" t="s">
        <v>60</v>
      </c>
      <c r="K310" s="20" t="s">
        <v>60</v>
      </c>
    </row>
    <row r="311" spans="1:11" s="13" customFormat="1" x14ac:dyDescent="0.2">
      <c r="A311" s="20" t="s">
        <v>60</v>
      </c>
      <c r="B311" s="20" t="s">
        <v>60</v>
      </c>
      <c r="C311" s="20" t="s">
        <v>60</v>
      </c>
      <c r="D311" s="20" t="s">
        <v>60</v>
      </c>
      <c r="E311" s="20" t="s">
        <v>60</v>
      </c>
      <c r="F311" s="20" t="s">
        <v>60</v>
      </c>
      <c r="G311" s="20" t="s">
        <v>60</v>
      </c>
      <c r="H311" s="20" t="s">
        <v>60</v>
      </c>
      <c r="I311" s="20" t="s">
        <v>60</v>
      </c>
      <c r="J311" s="20" t="s">
        <v>60</v>
      </c>
      <c r="K311" s="20" t="s">
        <v>60</v>
      </c>
    </row>
    <row r="312" spans="1:11" s="13" customFormat="1" x14ac:dyDescent="0.2">
      <c r="A312" s="20" t="s">
        <v>60</v>
      </c>
      <c r="B312" s="20" t="s">
        <v>60</v>
      </c>
      <c r="C312" s="20" t="s">
        <v>60</v>
      </c>
      <c r="D312" s="20" t="s">
        <v>60</v>
      </c>
      <c r="E312" s="20" t="s">
        <v>60</v>
      </c>
      <c r="F312" s="20" t="s">
        <v>60</v>
      </c>
      <c r="G312" s="20" t="s">
        <v>60</v>
      </c>
      <c r="H312" s="20" t="s">
        <v>60</v>
      </c>
      <c r="I312" s="20" t="s">
        <v>60</v>
      </c>
      <c r="J312" s="20" t="s">
        <v>60</v>
      </c>
      <c r="K312" s="20" t="s">
        <v>60</v>
      </c>
    </row>
    <row r="313" spans="1:11" s="13" customFormat="1" x14ac:dyDescent="0.2">
      <c r="A313" s="20" t="s">
        <v>60</v>
      </c>
      <c r="B313" s="20" t="s">
        <v>60</v>
      </c>
      <c r="C313" s="20" t="s">
        <v>60</v>
      </c>
      <c r="D313" s="20" t="s">
        <v>60</v>
      </c>
      <c r="E313" s="20" t="s">
        <v>60</v>
      </c>
      <c r="F313" s="20" t="s">
        <v>60</v>
      </c>
      <c r="G313" s="20" t="s">
        <v>60</v>
      </c>
      <c r="H313" s="20" t="s">
        <v>60</v>
      </c>
      <c r="I313" s="20" t="s">
        <v>60</v>
      </c>
      <c r="J313" s="20" t="s">
        <v>60</v>
      </c>
      <c r="K313" s="20" t="s">
        <v>60</v>
      </c>
    </row>
    <row r="314" spans="1:11" s="13" customFormat="1" x14ac:dyDescent="0.2">
      <c r="A314" s="20" t="s">
        <v>60</v>
      </c>
      <c r="B314" s="20" t="s">
        <v>60</v>
      </c>
      <c r="C314" s="20" t="s">
        <v>60</v>
      </c>
      <c r="D314" s="20" t="s">
        <v>60</v>
      </c>
      <c r="E314" s="20" t="s">
        <v>60</v>
      </c>
      <c r="F314" s="20" t="s">
        <v>60</v>
      </c>
      <c r="G314" s="20" t="s">
        <v>60</v>
      </c>
      <c r="H314" s="20" t="s">
        <v>60</v>
      </c>
      <c r="I314" s="20" t="s">
        <v>60</v>
      </c>
      <c r="J314" s="20" t="s">
        <v>60</v>
      </c>
      <c r="K314" s="20" t="s">
        <v>60</v>
      </c>
    </row>
    <row r="315" spans="1:11" s="13" customFormat="1" x14ac:dyDescent="0.2">
      <c r="A315" s="20" t="s">
        <v>60</v>
      </c>
      <c r="B315" s="20" t="s">
        <v>60</v>
      </c>
      <c r="C315" s="20" t="s">
        <v>60</v>
      </c>
      <c r="D315" s="20" t="s">
        <v>60</v>
      </c>
      <c r="E315" s="20" t="s">
        <v>60</v>
      </c>
      <c r="F315" s="20" t="s">
        <v>60</v>
      </c>
      <c r="G315" s="20" t="s">
        <v>60</v>
      </c>
      <c r="H315" s="20" t="s">
        <v>60</v>
      </c>
      <c r="I315" s="20" t="s">
        <v>60</v>
      </c>
      <c r="J315" s="20" t="s">
        <v>60</v>
      </c>
      <c r="K315" s="20" t="s">
        <v>60</v>
      </c>
    </row>
    <row r="316" spans="1:11" s="13" customFormat="1" x14ac:dyDescent="0.2">
      <c r="A316" s="20" t="s">
        <v>60</v>
      </c>
      <c r="B316" s="20" t="s">
        <v>60</v>
      </c>
      <c r="C316" s="20" t="s">
        <v>60</v>
      </c>
      <c r="D316" s="20" t="s">
        <v>60</v>
      </c>
      <c r="E316" s="20" t="s">
        <v>60</v>
      </c>
      <c r="F316" s="20" t="s">
        <v>60</v>
      </c>
      <c r="G316" s="20" t="s">
        <v>60</v>
      </c>
      <c r="H316" s="20" t="s">
        <v>60</v>
      </c>
      <c r="I316" s="20" t="s">
        <v>60</v>
      </c>
      <c r="J316" s="20" t="s">
        <v>60</v>
      </c>
      <c r="K316" s="20" t="s">
        <v>60</v>
      </c>
    </row>
    <row r="317" spans="1:11" s="13" customFormat="1" x14ac:dyDescent="0.2">
      <c r="A317" s="20" t="s">
        <v>60</v>
      </c>
      <c r="B317" s="20" t="s">
        <v>60</v>
      </c>
      <c r="C317" s="20" t="s">
        <v>60</v>
      </c>
      <c r="D317" s="20" t="s">
        <v>60</v>
      </c>
      <c r="E317" s="20" t="s">
        <v>60</v>
      </c>
      <c r="F317" s="20" t="s">
        <v>60</v>
      </c>
      <c r="G317" s="20" t="s">
        <v>60</v>
      </c>
      <c r="H317" s="20" t="s">
        <v>60</v>
      </c>
      <c r="I317" s="20" t="s">
        <v>60</v>
      </c>
      <c r="J317" s="20" t="s">
        <v>60</v>
      </c>
      <c r="K317" s="20" t="s">
        <v>60</v>
      </c>
    </row>
    <row r="318" spans="1:11" s="13" customFormat="1" x14ac:dyDescent="0.2">
      <c r="A318" s="20" t="s">
        <v>60</v>
      </c>
      <c r="B318" s="20" t="s">
        <v>60</v>
      </c>
      <c r="C318" s="20" t="s">
        <v>60</v>
      </c>
      <c r="D318" s="20" t="s">
        <v>60</v>
      </c>
      <c r="E318" s="20" t="s">
        <v>60</v>
      </c>
      <c r="F318" s="20" t="s">
        <v>60</v>
      </c>
      <c r="G318" s="20" t="s">
        <v>60</v>
      </c>
      <c r="H318" s="20" t="s">
        <v>60</v>
      </c>
      <c r="I318" s="20" t="s">
        <v>60</v>
      </c>
      <c r="J318" s="20" t="s">
        <v>60</v>
      </c>
      <c r="K318" s="20" t="s">
        <v>60</v>
      </c>
    </row>
    <row r="319" spans="1:11" s="13" customFormat="1" x14ac:dyDescent="0.2">
      <c r="A319" s="20" t="s">
        <v>60</v>
      </c>
      <c r="B319" s="20" t="s">
        <v>60</v>
      </c>
      <c r="C319" s="20" t="s">
        <v>60</v>
      </c>
      <c r="D319" s="20" t="s">
        <v>60</v>
      </c>
      <c r="E319" s="20" t="s">
        <v>60</v>
      </c>
      <c r="F319" s="20" t="s">
        <v>60</v>
      </c>
      <c r="G319" s="20" t="s">
        <v>60</v>
      </c>
      <c r="H319" s="20" t="s">
        <v>60</v>
      </c>
      <c r="I319" s="20" t="s">
        <v>60</v>
      </c>
      <c r="J319" s="20" t="s">
        <v>60</v>
      </c>
      <c r="K319" s="20" t="s">
        <v>60</v>
      </c>
    </row>
    <row r="320" spans="1:11" s="13" customFormat="1" x14ac:dyDescent="0.2">
      <c r="A320" s="20" t="s">
        <v>60</v>
      </c>
      <c r="B320" s="20" t="s">
        <v>60</v>
      </c>
      <c r="C320" s="20" t="s">
        <v>60</v>
      </c>
      <c r="D320" s="20" t="s">
        <v>60</v>
      </c>
      <c r="E320" s="20" t="s">
        <v>60</v>
      </c>
      <c r="F320" s="20" t="s">
        <v>60</v>
      </c>
      <c r="G320" s="20" t="s">
        <v>60</v>
      </c>
      <c r="H320" s="20" t="s">
        <v>60</v>
      </c>
      <c r="I320" s="20" t="s">
        <v>60</v>
      </c>
      <c r="J320" s="20" t="s">
        <v>60</v>
      </c>
      <c r="K320" s="20" t="s">
        <v>60</v>
      </c>
    </row>
    <row r="321" spans="1:11" s="13" customFormat="1" x14ac:dyDescent="0.2">
      <c r="A321" s="20" t="s">
        <v>60</v>
      </c>
      <c r="B321" s="20" t="s">
        <v>60</v>
      </c>
      <c r="C321" s="20" t="s">
        <v>60</v>
      </c>
      <c r="D321" s="20" t="s">
        <v>60</v>
      </c>
      <c r="E321" s="20" t="s">
        <v>60</v>
      </c>
      <c r="F321" s="20" t="s">
        <v>60</v>
      </c>
      <c r="G321" s="20" t="s">
        <v>60</v>
      </c>
      <c r="H321" s="20" t="s">
        <v>60</v>
      </c>
      <c r="I321" s="20" t="s">
        <v>60</v>
      </c>
      <c r="J321" s="20" t="s">
        <v>60</v>
      </c>
      <c r="K321" s="20" t="s">
        <v>60</v>
      </c>
    </row>
    <row r="322" spans="1:11" s="13" customFormat="1" x14ac:dyDescent="0.2">
      <c r="A322" s="20" t="s">
        <v>60</v>
      </c>
      <c r="B322" s="20" t="s">
        <v>60</v>
      </c>
      <c r="C322" s="20" t="s">
        <v>60</v>
      </c>
      <c r="D322" s="20" t="s">
        <v>60</v>
      </c>
      <c r="E322" s="20" t="s">
        <v>60</v>
      </c>
      <c r="F322" s="20" t="s">
        <v>60</v>
      </c>
      <c r="G322" s="20" t="s">
        <v>60</v>
      </c>
      <c r="H322" s="20" t="s">
        <v>60</v>
      </c>
      <c r="I322" s="20" t="s">
        <v>60</v>
      </c>
      <c r="J322" s="20" t="s">
        <v>60</v>
      </c>
      <c r="K322" s="20" t="s">
        <v>60</v>
      </c>
    </row>
    <row r="323" spans="1:11" s="13" customFormat="1" x14ac:dyDescent="0.2">
      <c r="A323" s="20" t="s">
        <v>60</v>
      </c>
      <c r="B323" s="20" t="s">
        <v>60</v>
      </c>
      <c r="C323" s="20" t="s">
        <v>60</v>
      </c>
      <c r="D323" s="20" t="s">
        <v>60</v>
      </c>
      <c r="E323" s="20" t="s">
        <v>60</v>
      </c>
      <c r="F323" s="20" t="s">
        <v>60</v>
      </c>
      <c r="G323" s="20" t="s">
        <v>60</v>
      </c>
      <c r="H323" s="20" t="s">
        <v>60</v>
      </c>
      <c r="I323" s="20" t="s">
        <v>60</v>
      </c>
      <c r="J323" s="20" t="s">
        <v>60</v>
      </c>
      <c r="K323" s="20" t="s">
        <v>60</v>
      </c>
    </row>
    <row r="324" spans="1:11" s="13" customFormat="1" x14ac:dyDescent="0.2">
      <c r="A324" s="20" t="s">
        <v>60</v>
      </c>
      <c r="B324" s="20" t="s">
        <v>60</v>
      </c>
      <c r="C324" s="20" t="s">
        <v>60</v>
      </c>
      <c r="D324" s="20" t="s">
        <v>60</v>
      </c>
      <c r="E324" s="20" t="s">
        <v>60</v>
      </c>
      <c r="F324" s="20" t="s">
        <v>60</v>
      </c>
      <c r="G324" s="20" t="s">
        <v>60</v>
      </c>
      <c r="H324" s="20" t="s">
        <v>60</v>
      </c>
      <c r="I324" s="20" t="s">
        <v>60</v>
      </c>
      <c r="J324" s="20" t="s">
        <v>60</v>
      </c>
      <c r="K324" s="20" t="s">
        <v>60</v>
      </c>
    </row>
    <row r="325" spans="1:11" s="13" customFormat="1" x14ac:dyDescent="0.2">
      <c r="A325" s="20" t="s">
        <v>60</v>
      </c>
      <c r="B325" s="20" t="s">
        <v>60</v>
      </c>
      <c r="C325" s="20" t="s">
        <v>60</v>
      </c>
      <c r="D325" s="20" t="s">
        <v>60</v>
      </c>
      <c r="E325" s="20" t="s">
        <v>60</v>
      </c>
      <c r="F325" s="20" t="s">
        <v>60</v>
      </c>
      <c r="G325" s="20" t="s">
        <v>60</v>
      </c>
      <c r="H325" s="20" t="s">
        <v>60</v>
      </c>
      <c r="I325" s="20" t="s">
        <v>60</v>
      </c>
      <c r="J325" s="20" t="s">
        <v>60</v>
      </c>
      <c r="K325" s="20" t="s">
        <v>60</v>
      </c>
    </row>
    <row r="326" spans="1:11" s="13" customFormat="1" x14ac:dyDescent="0.2">
      <c r="A326" s="20" t="s">
        <v>60</v>
      </c>
      <c r="B326" s="20" t="s">
        <v>60</v>
      </c>
      <c r="C326" s="20" t="s">
        <v>60</v>
      </c>
      <c r="D326" s="20" t="s">
        <v>60</v>
      </c>
      <c r="E326" s="20" t="s">
        <v>60</v>
      </c>
      <c r="F326" s="20" t="s">
        <v>60</v>
      </c>
      <c r="G326" s="20" t="s">
        <v>60</v>
      </c>
      <c r="H326" s="20" t="s">
        <v>60</v>
      </c>
      <c r="I326" s="20" t="s">
        <v>60</v>
      </c>
      <c r="J326" s="20" t="s">
        <v>60</v>
      </c>
      <c r="K326" s="20" t="s">
        <v>60</v>
      </c>
    </row>
    <row r="327" spans="1:11" s="13" customFormat="1" x14ac:dyDescent="0.2">
      <c r="A327" s="20" t="s">
        <v>60</v>
      </c>
      <c r="B327" s="20" t="s">
        <v>60</v>
      </c>
      <c r="C327" s="20" t="s">
        <v>60</v>
      </c>
      <c r="D327" s="20" t="s">
        <v>60</v>
      </c>
      <c r="E327" s="20" t="s">
        <v>60</v>
      </c>
      <c r="F327" s="20" t="s">
        <v>60</v>
      </c>
      <c r="G327" s="20" t="s">
        <v>60</v>
      </c>
      <c r="H327" s="20" t="s">
        <v>60</v>
      </c>
      <c r="I327" s="20" t="s">
        <v>60</v>
      </c>
      <c r="J327" s="20" t="s">
        <v>60</v>
      </c>
      <c r="K327" s="20" t="s">
        <v>60</v>
      </c>
    </row>
    <row r="328" spans="1:11" s="13" customFormat="1" x14ac:dyDescent="0.2">
      <c r="A328" s="20" t="s">
        <v>60</v>
      </c>
      <c r="B328" s="20" t="s">
        <v>60</v>
      </c>
      <c r="C328" s="20" t="s">
        <v>60</v>
      </c>
      <c r="D328" s="20" t="s">
        <v>60</v>
      </c>
      <c r="E328" s="20" t="s">
        <v>60</v>
      </c>
      <c r="F328" s="20" t="s">
        <v>60</v>
      </c>
      <c r="G328" s="20" t="s">
        <v>60</v>
      </c>
      <c r="H328" s="20" t="s">
        <v>60</v>
      </c>
      <c r="I328" s="20" t="s">
        <v>60</v>
      </c>
      <c r="J328" s="20" t="s">
        <v>60</v>
      </c>
      <c r="K328" s="20" t="s">
        <v>60</v>
      </c>
    </row>
    <row r="329" spans="1:11" s="13" customFormat="1" x14ac:dyDescent="0.2">
      <c r="A329" s="20" t="s">
        <v>60</v>
      </c>
      <c r="B329" s="20" t="s">
        <v>60</v>
      </c>
      <c r="C329" s="20" t="s">
        <v>60</v>
      </c>
      <c r="D329" s="20" t="s">
        <v>60</v>
      </c>
      <c r="E329" s="20" t="s">
        <v>60</v>
      </c>
      <c r="F329" s="20" t="s">
        <v>60</v>
      </c>
      <c r="G329" s="20" t="s">
        <v>60</v>
      </c>
      <c r="H329" s="20" t="s">
        <v>60</v>
      </c>
      <c r="I329" s="20" t="s">
        <v>60</v>
      </c>
      <c r="J329" s="20" t="s">
        <v>60</v>
      </c>
      <c r="K329" s="20" t="s">
        <v>60</v>
      </c>
    </row>
    <row r="330" spans="1:11" s="13" customFormat="1" x14ac:dyDescent="0.2">
      <c r="A330" s="20" t="s">
        <v>60</v>
      </c>
      <c r="B330" s="20" t="s">
        <v>60</v>
      </c>
      <c r="C330" s="20" t="s">
        <v>60</v>
      </c>
      <c r="D330" s="20" t="s">
        <v>60</v>
      </c>
      <c r="E330" s="20" t="s">
        <v>60</v>
      </c>
      <c r="F330" s="20" t="s">
        <v>60</v>
      </c>
      <c r="G330" s="20" t="s">
        <v>60</v>
      </c>
      <c r="H330" s="20" t="s">
        <v>60</v>
      </c>
      <c r="I330" s="20" t="s">
        <v>60</v>
      </c>
      <c r="J330" s="20" t="s">
        <v>60</v>
      </c>
      <c r="K330" s="20" t="s">
        <v>60</v>
      </c>
    </row>
    <row r="331" spans="1:11" s="13" customFormat="1" x14ac:dyDescent="0.2">
      <c r="A331" s="20" t="s">
        <v>60</v>
      </c>
      <c r="B331" s="20" t="s">
        <v>60</v>
      </c>
      <c r="C331" s="20" t="s">
        <v>60</v>
      </c>
      <c r="D331" s="20" t="s">
        <v>60</v>
      </c>
      <c r="E331" s="20" t="s">
        <v>60</v>
      </c>
      <c r="F331" s="20" t="s">
        <v>60</v>
      </c>
      <c r="G331" s="20" t="s">
        <v>60</v>
      </c>
      <c r="H331" s="20" t="s">
        <v>60</v>
      </c>
      <c r="I331" s="20" t="s">
        <v>60</v>
      </c>
      <c r="J331" s="20" t="s">
        <v>60</v>
      </c>
      <c r="K331" s="20" t="s">
        <v>60</v>
      </c>
    </row>
    <row r="332" spans="1:11" s="13" customFormat="1" x14ac:dyDescent="0.2">
      <c r="A332" s="20" t="s">
        <v>60</v>
      </c>
      <c r="B332" s="20" t="s">
        <v>60</v>
      </c>
      <c r="C332" s="20" t="s">
        <v>60</v>
      </c>
      <c r="D332" s="20" t="s">
        <v>60</v>
      </c>
      <c r="E332" s="20" t="s">
        <v>60</v>
      </c>
      <c r="F332" s="20" t="s">
        <v>60</v>
      </c>
      <c r="G332" s="20" t="s">
        <v>60</v>
      </c>
      <c r="H332" s="20" t="s">
        <v>60</v>
      </c>
      <c r="I332" s="20" t="s">
        <v>60</v>
      </c>
      <c r="J332" s="20" t="s">
        <v>60</v>
      </c>
      <c r="K332" s="20" t="s">
        <v>60</v>
      </c>
    </row>
    <row r="333" spans="1:11" s="13" customFormat="1" x14ac:dyDescent="0.2">
      <c r="A333" s="20" t="s">
        <v>60</v>
      </c>
      <c r="B333" s="20" t="s">
        <v>60</v>
      </c>
      <c r="C333" s="20" t="s">
        <v>60</v>
      </c>
      <c r="D333" s="20" t="s">
        <v>60</v>
      </c>
      <c r="E333" s="20" t="s">
        <v>60</v>
      </c>
      <c r="F333" s="20" t="s">
        <v>60</v>
      </c>
      <c r="G333" s="20" t="s">
        <v>60</v>
      </c>
      <c r="H333" s="20" t="s">
        <v>60</v>
      </c>
      <c r="I333" s="20" t="s">
        <v>60</v>
      </c>
      <c r="J333" s="20" t="s">
        <v>60</v>
      </c>
      <c r="K333" s="20" t="s">
        <v>60</v>
      </c>
    </row>
    <row r="334" spans="1:11" s="13" customFormat="1" x14ac:dyDescent="0.2">
      <c r="A334" s="20" t="s">
        <v>60</v>
      </c>
      <c r="B334" s="20" t="s">
        <v>60</v>
      </c>
      <c r="C334" s="20" t="s">
        <v>60</v>
      </c>
      <c r="D334" s="20" t="s">
        <v>60</v>
      </c>
      <c r="E334" s="20" t="s">
        <v>60</v>
      </c>
      <c r="F334" s="20" t="s">
        <v>60</v>
      </c>
      <c r="G334" s="20" t="s">
        <v>60</v>
      </c>
      <c r="H334" s="20" t="s">
        <v>60</v>
      </c>
      <c r="I334" s="20" t="s">
        <v>60</v>
      </c>
      <c r="J334" s="20" t="s">
        <v>60</v>
      </c>
      <c r="K334" s="20" t="s">
        <v>60</v>
      </c>
    </row>
    <row r="335" spans="1:11" s="13" customFormat="1" x14ac:dyDescent="0.2">
      <c r="A335" s="20" t="s">
        <v>60</v>
      </c>
      <c r="B335" s="20" t="s">
        <v>60</v>
      </c>
      <c r="C335" s="20" t="s">
        <v>60</v>
      </c>
      <c r="D335" s="20" t="s">
        <v>60</v>
      </c>
      <c r="E335" s="20" t="s">
        <v>60</v>
      </c>
      <c r="F335" s="20" t="s">
        <v>60</v>
      </c>
      <c r="G335" s="20" t="s">
        <v>60</v>
      </c>
      <c r="H335" s="20" t="s">
        <v>60</v>
      </c>
      <c r="I335" s="20" t="s">
        <v>60</v>
      </c>
      <c r="J335" s="20" t="s">
        <v>60</v>
      </c>
      <c r="K335" s="20" t="s">
        <v>60</v>
      </c>
    </row>
    <row r="336" spans="1:11" s="13" customFormat="1" x14ac:dyDescent="0.2">
      <c r="A336" s="20" t="s">
        <v>60</v>
      </c>
      <c r="B336" s="20" t="s">
        <v>60</v>
      </c>
      <c r="C336" s="20" t="s">
        <v>60</v>
      </c>
      <c r="D336" s="20" t="s">
        <v>60</v>
      </c>
      <c r="E336" s="20" t="s">
        <v>60</v>
      </c>
      <c r="F336" s="20" t="s">
        <v>60</v>
      </c>
      <c r="G336" s="20" t="s">
        <v>60</v>
      </c>
      <c r="H336" s="20" t="s">
        <v>60</v>
      </c>
      <c r="I336" s="20" t="s">
        <v>60</v>
      </c>
      <c r="J336" s="20" t="s">
        <v>60</v>
      </c>
      <c r="K336" s="20" t="s">
        <v>60</v>
      </c>
    </row>
    <row r="337" spans="1:11" s="13" customFormat="1" x14ac:dyDescent="0.2">
      <c r="A337" s="20" t="s">
        <v>60</v>
      </c>
      <c r="B337" s="20" t="s">
        <v>60</v>
      </c>
      <c r="C337" s="20" t="s">
        <v>60</v>
      </c>
      <c r="D337" s="20" t="s">
        <v>60</v>
      </c>
      <c r="E337" s="20" t="s">
        <v>60</v>
      </c>
      <c r="F337" s="20" t="s">
        <v>60</v>
      </c>
      <c r="G337" s="20" t="s">
        <v>60</v>
      </c>
      <c r="H337" s="20" t="s">
        <v>60</v>
      </c>
      <c r="I337" s="20" t="s">
        <v>60</v>
      </c>
      <c r="J337" s="20" t="s">
        <v>60</v>
      </c>
      <c r="K337" s="20" t="s">
        <v>60</v>
      </c>
    </row>
    <row r="338" spans="1:11" s="13" customFormat="1" x14ac:dyDescent="0.2">
      <c r="A338" s="20" t="s">
        <v>60</v>
      </c>
      <c r="B338" s="20" t="s">
        <v>60</v>
      </c>
      <c r="C338" s="20" t="s">
        <v>60</v>
      </c>
      <c r="D338" s="20" t="s">
        <v>60</v>
      </c>
      <c r="E338" s="20" t="s">
        <v>60</v>
      </c>
      <c r="F338" s="20" t="s">
        <v>60</v>
      </c>
      <c r="G338" s="20" t="s">
        <v>60</v>
      </c>
      <c r="H338" s="20" t="s">
        <v>60</v>
      </c>
      <c r="I338" s="20" t="s">
        <v>60</v>
      </c>
      <c r="J338" s="20" t="s">
        <v>60</v>
      </c>
      <c r="K338" s="20" t="s">
        <v>60</v>
      </c>
    </row>
    <row r="339" spans="1:11" s="13" customFormat="1" x14ac:dyDescent="0.2">
      <c r="A339" s="20" t="s">
        <v>60</v>
      </c>
      <c r="B339" s="20" t="s">
        <v>60</v>
      </c>
      <c r="C339" s="20" t="s">
        <v>60</v>
      </c>
      <c r="D339" s="20" t="s">
        <v>60</v>
      </c>
      <c r="E339" s="20" t="s">
        <v>60</v>
      </c>
      <c r="F339" s="20" t="s">
        <v>60</v>
      </c>
      <c r="G339" s="20" t="s">
        <v>60</v>
      </c>
      <c r="H339" s="20" t="s">
        <v>60</v>
      </c>
      <c r="I339" s="20" t="s">
        <v>60</v>
      </c>
      <c r="J339" s="20" t="s">
        <v>60</v>
      </c>
      <c r="K339" s="20" t="s">
        <v>60</v>
      </c>
    </row>
    <row r="340" spans="1:11" s="13" customFormat="1" x14ac:dyDescent="0.2">
      <c r="A340" s="20" t="s">
        <v>60</v>
      </c>
      <c r="B340" s="20" t="s">
        <v>60</v>
      </c>
      <c r="C340" s="20" t="s">
        <v>60</v>
      </c>
      <c r="D340" s="20" t="s">
        <v>60</v>
      </c>
      <c r="E340" s="20" t="s">
        <v>60</v>
      </c>
      <c r="F340" s="20" t="s">
        <v>60</v>
      </c>
      <c r="G340" s="20" t="s">
        <v>60</v>
      </c>
      <c r="H340" s="20" t="s">
        <v>60</v>
      </c>
      <c r="I340" s="20" t="s">
        <v>60</v>
      </c>
      <c r="J340" s="20" t="s">
        <v>60</v>
      </c>
      <c r="K340" s="20" t="s">
        <v>60</v>
      </c>
    </row>
    <row r="341" spans="1:11" s="13" customFormat="1" x14ac:dyDescent="0.2">
      <c r="A341" s="20" t="s">
        <v>60</v>
      </c>
      <c r="B341" s="20" t="s">
        <v>60</v>
      </c>
      <c r="C341" s="20" t="s">
        <v>60</v>
      </c>
      <c r="D341" s="20" t="s">
        <v>60</v>
      </c>
      <c r="E341" s="20" t="s">
        <v>60</v>
      </c>
      <c r="F341" s="20" t="s">
        <v>60</v>
      </c>
      <c r="G341" s="20" t="s">
        <v>60</v>
      </c>
      <c r="H341" s="20" t="s">
        <v>60</v>
      </c>
      <c r="I341" s="20" t="s">
        <v>60</v>
      </c>
      <c r="J341" s="20" t="s">
        <v>60</v>
      </c>
      <c r="K341" s="20" t="s">
        <v>60</v>
      </c>
    </row>
    <row r="342" spans="1:11" s="13" customFormat="1" x14ac:dyDescent="0.2">
      <c r="A342" s="20" t="s">
        <v>60</v>
      </c>
      <c r="B342" s="20" t="s">
        <v>60</v>
      </c>
      <c r="C342" s="20" t="s">
        <v>60</v>
      </c>
      <c r="D342" s="20" t="s">
        <v>60</v>
      </c>
      <c r="E342" s="20" t="s">
        <v>60</v>
      </c>
      <c r="F342" s="20" t="s">
        <v>60</v>
      </c>
      <c r="G342" s="20" t="s">
        <v>60</v>
      </c>
      <c r="H342" s="20" t="s">
        <v>60</v>
      </c>
      <c r="I342" s="20" t="s">
        <v>60</v>
      </c>
      <c r="J342" s="20" t="s">
        <v>60</v>
      </c>
      <c r="K342" s="20" t="s">
        <v>60</v>
      </c>
    </row>
    <row r="343" spans="1:11" s="13" customFormat="1" x14ac:dyDescent="0.2">
      <c r="A343" s="20" t="s">
        <v>60</v>
      </c>
      <c r="B343" s="20" t="s">
        <v>60</v>
      </c>
      <c r="C343" s="20" t="s">
        <v>60</v>
      </c>
      <c r="D343" s="20" t="s">
        <v>60</v>
      </c>
      <c r="E343" s="20" t="s">
        <v>60</v>
      </c>
      <c r="F343" s="20" t="s">
        <v>60</v>
      </c>
      <c r="G343" s="20" t="s">
        <v>60</v>
      </c>
      <c r="H343" s="20" t="s">
        <v>60</v>
      </c>
      <c r="I343" s="20" t="s">
        <v>60</v>
      </c>
      <c r="J343" s="20" t="s">
        <v>60</v>
      </c>
      <c r="K343" s="20" t="s">
        <v>60</v>
      </c>
    </row>
    <row r="344" spans="1:11" s="13" customFormat="1" x14ac:dyDescent="0.2">
      <c r="A344" s="20" t="s">
        <v>60</v>
      </c>
      <c r="B344" s="20" t="s">
        <v>60</v>
      </c>
      <c r="C344" s="20" t="s">
        <v>60</v>
      </c>
      <c r="D344" s="20" t="s">
        <v>60</v>
      </c>
      <c r="E344" s="20" t="s">
        <v>60</v>
      </c>
      <c r="F344" s="20" t="s">
        <v>60</v>
      </c>
      <c r="G344" s="20" t="s">
        <v>60</v>
      </c>
      <c r="H344" s="20" t="s">
        <v>60</v>
      </c>
      <c r="I344" s="20" t="s">
        <v>60</v>
      </c>
      <c r="J344" s="20" t="s">
        <v>60</v>
      </c>
      <c r="K344" s="20" t="s">
        <v>60</v>
      </c>
    </row>
    <row r="345" spans="1:11" s="13" customFormat="1" x14ac:dyDescent="0.2">
      <c r="A345" s="20" t="s">
        <v>60</v>
      </c>
      <c r="B345" s="20" t="s">
        <v>60</v>
      </c>
      <c r="C345" s="20" t="s">
        <v>60</v>
      </c>
      <c r="D345" s="20" t="s">
        <v>60</v>
      </c>
      <c r="E345" s="20" t="s">
        <v>60</v>
      </c>
      <c r="F345" s="20" t="s">
        <v>60</v>
      </c>
      <c r="G345" s="20" t="s">
        <v>60</v>
      </c>
      <c r="H345" s="20" t="s">
        <v>60</v>
      </c>
      <c r="I345" s="20" t="s">
        <v>60</v>
      </c>
      <c r="J345" s="20" t="s">
        <v>60</v>
      </c>
      <c r="K345" s="20" t="s">
        <v>60</v>
      </c>
    </row>
    <row r="346" spans="1:11" s="13" customFormat="1" x14ac:dyDescent="0.2">
      <c r="A346" s="20" t="s">
        <v>60</v>
      </c>
      <c r="B346" s="20" t="s">
        <v>60</v>
      </c>
      <c r="C346" s="20" t="s">
        <v>60</v>
      </c>
      <c r="D346" s="20" t="s">
        <v>60</v>
      </c>
      <c r="E346" s="20" t="s">
        <v>60</v>
      </c>
      <c r="F346" s="20" t="s">
        <v>60</v>
      </c>
      <c r="G346" s="20" t="s">
        <v>60</v>
      </c>
      <c r="H346" s="20" t="s">
        <v>60</v>
      </c>
      <c r="I346" s="20" t="s">
        <v>60</v>
      </c>
      <c r="J346" s="20" t="s">
        <v>60</v>
      </c>
      <c r="K346" s="20" t="s">
        <v>60</v>
      </c>
    </row>
    <row r="347" spans="1:11" s="13" customFormat="1" x14ac:dyDescent="0.2">
      <c r="A347" s="20" t="s">
        <v>60</v>
      </c>
      <c r="B347" s="20" t="s">
        <v>60</v>
      </c>
      <c r="C347" s="20" t="s">
        <v>60</v>
      </c>
      <c r="D347" s="20" t="s">
        <v>60</v>
      </c>
      <c r="E347" s="20" t="s">
        <v>60</v>
      </c>
      <c r="F347" s="20" t="s">
        <v>60</v>
      </c>
      <c r="G347" s="20" t="s">
        <v>60</v>
      </c>
      <c r="H347" s="20" t="s">
        <v>60</v>
      </c>
      <c r="I347" s="20" t="s">
        <v>60</v>
      </c>
      <c r="J347" s="20" t="s">
        <v>60</v>
      </c>
      <c r="K347" s="20" t="s">
        <v>60</v>
      </c>
    </row>
    <row r="348" spans="1:11" s="13" customFormat="1" x14ac:dyDescent="0.2">
      <c r="A348" s="20" t="s">
        <v>60</v>
      </c>
      <c r="B348" s="20" t="s">
        <v>60</v>
      </c>
      <c r="C348" s="20" t="s">
        <v>60</v>
      </c>
      <c r="D348" s="20" t="s">
        <v>60</v>
      </c>
      <c r="E348" s="20" t="s">
        <v>60</v>
      </c>
      <c r="F348" s="20" t="s">
        <v>60</v>
      </c>
      <c r="G348" s="20" t="s">
        <v>60</v>
      </c>
      <c r="H348" s="20" t="s">
        <v>60</v>
      </c>
      <c r="I348" s="20" t="s">
        <v>60</v>
      </c>
      <c r="J348" s="20" t="s">
        <v>60</v>
      </c>
      <c r="K348" s="20" t="s">
        <v>60</v>
      </c>
    </row>
    <row r="349" spans="1:11" s="13" customFormat="1" x14ac:dyDescent="0.2">
      <c r="A349" s="20" t="s">
        <v>60</v>
      </c>
      <c r="B349" s="20" t="s">
        <v>60</v>
      </c>
      <c r="C349" s="20" t="s">
        <v>60</v>
      </c>
      <c r="D349" s="20" t="s">
        <v>60</v>
      </c>
      <c r="E349" s="20" t="s">
        <v>60</v>
      </c>
      <c r="F349" s="20" t="s">
        <v>60</v>
      </c>
      <c r="G349" s="20" t="s">
        <v>60</v>
      </c>
      <c r="H349" s="20" t="s">
        <v>60</v>
      </c>
      <c r="I349" s="20" t="s">
        <v>60</v>
      </c>
      <c r="J349" s="20" t="s">
        <v>60</v>
      </c>
      <c r="K349" s="20" t="s">
        <v>60</v>
      </c>
    </row>
    <row r="350" spans="1:11" s="13" customFormat="1" x14ac:dyDescent="0.2">
      <c r="A350" s="20" t="s">
        <v>60</v>
      </c>
      <c r="B350" s="20" t="s">
        <v>60</v>
      </c>
      <c r="C350" s="20" t="s">
        <v>60</v>
      </c>
      <c r="D350" s="20" t="s">
        <v>60</v>
      </c>
      <c r="E350" s="20" t="s">
        <v>60</v>
      </c>
      <c r="F350" s="20" t="s">
        <v>60</v>
      </c>
      <c r="G350" s="20" t="s">
        <v>60</v>
      </c>
      <c r="H350" s="20" t="s">
        <v>60</v>
      </c>
      <c r="I350" s="20" t="s">
        <v>60</v>
      </c>
      <c r="J350" s="20" t="s">
        <v>60</v>
      </c>
      <c r="K350" s="20" t="s">
        <v>60</v>
      </c>
    </row>
    <row r="351" spans="1:11" s="13" customFormat="1" x14ac:dyDescent="0.2">
      <c r="A351" s="20" t="s">
        <v>60</v>
      </c>
      <c r="B351" s="20" t="s">
        <v>60</v>
      </c>
      <c r="C351" s="20" t="s">
        <v>60</v>
      </c>
      <c r="D351" s="20" t="s">
        <v>60</v>
      </c>
      <c r="E351" s="20" t="s">
        <v>60</v>
      </c>
      <c r="F351" s="20" t="s">
        <v>60</v>
      </c>
      <c r="G351" s="20" t="s">
        <v>60</v>
      </c>
      <c r="H351" s="20" t="s">
        <v>60</v>
      </c>
      <c r="I351" s="20" t="s">
        <v>60</v>
      </c>
      <c r="J351" s="20" t="s">
        <v>60</v>
      </c>
      <c r="K351" s="20" t="s">
        <v>60</v>
      </c>
    </row>
    <row r="352" spans="1:11" s="13" customFormat="1" x14ac:dyDescent="0.2">
      <c r="A352" s="20" t="s">
        <v>60</v>
      </c>
      <c r="B352" s="20" t="s">
        <v>60</v>
      </c>
      <c r="C352" s="20" t="s">
        <v>60</v>
      </c>
      <c r="D352" s="20" t="s">
        <v>60</v>
      </c>
      <c r="E352" s="20" t="s">
        <v>60</v>
      </c>
      <c r="F352" s="20" t="s">
        <v>60</v>
      </c>
      <c r="G352" s="20" t="s">
        <v>60</v>
      </c>
      <c r="H352" s="20" t="s">
        <v>60</v>
      </c>
      <c r="I352" s="20" t="s">
        <v>60</v>
      </c>
      <c r="J352" s="20" t="s">
        <v>60</v>
      </c>
      <c r="K352" s="20" t="s">
        <v>60</v>
      </c>
    </row>
    <row r="353" spans="1:11" s="13" customFormat="1" x14ac:dyDescent="0.2">
      <c r="A353" s="20" t="s">
        <v>60</v>
      </c>
      <c r="B353" s="20" t="s">
        <v>60</v>
      </c>
      <c r="C353" s="20" t="s">
        <v>60</v>
      </c>
      <c r="D353" s="20" t="s">
        <v>60</v>
      </c>
      <c r="E353" s="20" t="s">
        <v>60</v>
      </c>
      <c r="F353" s="20" t="s">
        <v>60</v>
      </c>
      <c r="G353" s="20" t="s">
        <v>60</v>
      </c>
      <c r="H353" s="20" t="s">
        <v>60</v>
      </c>
      <c r="I353" s="20" t="s">
        <v>60</v>
      </c>
      <c r="J353" s="20" t="s">
        <v>60</v>
      </c>
      <c r="K353" s="20" t="s">
        <v>60</v>
      </c>
    </row>
    <row r="354" spans="1:11" s="13" customFormat="1" x14ac:dyDescent="0.2">
      <c r="A354" s="20" t="s">
        <v>60</v>
      </c>
      <c r="B354" s="20" t="s">
        <v>60</v>
      </c>
      <c r="C354" s="20" t="s">
        <v>60</v>
      </c>
      <c r="D354" s="20" t="s">
        <v>60</v>
      </c>
      <c r="E354" s="20" t="s">
        <v>60</v>
      </c>
      <c r="F354" s="20" t="s">
        <v>60</v>
      </c>
      <c r="G354" s="20" t="s">
        <v>60</v>
      </c>
      <c r="H354" s="20" t="s">
        <v>60</v>
      </c>
      <c r="I354" s="20" t="s">
        <v>60</v>
      </c>
      <c r="J354" s="20" t="s">
        <v>60</v>
      </c>
      <c r="K354" s="20" t="s">
        <v>60</v>
      </c>
    </row>
    <row r="355" spans="1:11" s="13" customFormat="1" x14ac:dyDescent="0.2">
      <c r="A355" s="20" t="s">
        <v>60</v>
      </c>
      <c r="B355" s="20" t="s">
        <v>60</v>
      </c>
      <c r="C355" s="20" t="s">
        <v>60</v>
      </c>
      <c r="D355" s="20" t="s">
        <v>60</v>
      </c>
      <c r="E355" s="20" t="s">
        <v>60</v>
      </c>
      <c r="F355" s="20" t="s">
        <v>60</v>
      </c>
      <c r="G355" s="20" t="s">
        <v>60</v>
      </c>
      <c r="H355" s="20" t="s">
        <v>60</v>
      </c>
      <c r="I355" s="20" t="s">
        <v>60</v>
      </c>
      <c r="J355" s="20" t="s">
        <v>60</v>
      </c>
      <c r="K355" s="20" t="s">
        <v>60</v>
      </c>
    </row>
    <row r="356" spans="1:11" s="13" customFormat="1" x14ac:dyDescent="0.2">
      <c r="A356" s="20" t="s">
        <v>60</v>
      </c>
      <c r="B356" s="20" t="s">
        <v>60</v>
      </c>
      <c r="C356" s="20" t="s">
        <v>60</v>
      </c>
      <c r="D356" s="20" t="s">
        <v>60</v>
      </c>
      <c r="E356" s="20" t="s">
        <v>60</v>
      </c>
      <c r="F356" s="20" t="s">
        <v>60</v>
      </c>
      <c r="G356" s="20" t="s">
        <v>60</v>
      </c>
      <c r="H356" s="20" t="s">
        <v>60</v>
      </c>
      <c r="I356" s="20" t="s">
        <v>60</v>
      </c>
      <c r="J356" s="20" t="s">
        <v>60</v>
      </c>
      <c r="K356" s="20" t="s">
        <v>60</v>
      </c>
    </row>
    <row r="357" spans="1:11" s="13" customFormat="1" x14ac:dyDescent="0.2">
      <c r="A357" s="20" t="s">
        <v>60</v>
      </c>
      <c r="B357" s="20" t="s">
        <v>60</v>
      </c>
      <c r="C357" s="20" t="s">
        <v>60</v>
      </c>
      <c r="D357" s="20" t="s">
        <v>60</v>
      </c>
      <c r="E357" s="20" t="s">
        <v>60</v>
      </c>
      <c r="F357" s="20" t="s">
        <v>60</v>
      </c>
      <c r="G357" s="20" t="s">
        <v>60</v>
      </c>
      <c r="H357" s="20" t="s">
        <v>60</v>
      </c>
      <c r="I357" s="20" t="s">
        <v>60</v>
      </c>
      <c r="J357" s="20" t="s">
        <v>60</v>
      </c>
      <c r="K357" s="20" t="s">
        <v>60</v>
      </c>
    </row>
    <row r="358" spans="1:11" s="13" customFormat="1" x14ac:dyDescent="0.2">
      <c r="A358" s="20" t="s">
        <v>60</v>
      </c>
      <c r="B358" s="20" t="s">
        <v>60</v>
      </c>
      <c r="C358" s="20" t="s">
        <v>60</v>
      </c>
      <c r="D358" s="20" t="s">
        <v>60</v>
      </c>
      <c r="E358" s="20" t="s">
        <v>60</v>
      </c>
      <c r="F358" s="20" t="s">
        <v>60</v>
      </c>
      <c r="G358" s="20" t="s">
        <v>60</v>
      </c>
      <c r="H358" s="20" t="s">
        <v>60</v>
      </c>
      <c r="I358" s="20" t="s">
        <v>60</v>
      </c>
      <c r="J358" s="20" t="s">
        <v>60</v>
      </c>
      <c r="K358" s="20" t="s">
        <v>60</v>
      </c>
    </row>
    <row r="359" spans="1:11" s="13" customFormat="1" x14ac:dyDescent="0.2">
      <c r="A359" s="20" t="s">
        <v>60</v>
      </c>
      <c r="B359" s="20" t="s">
        <v>60</v>
      </c>
      <c r="C359" s="20" t="s">
        <v>60</v>
      </c>
      <c r="D359" s="20" t="s">
        <v>60</v>
      </c>
      <c r="E359" s="20" t="s">
        <v>60</v>
      </c>
      <c r="F359" s="20" t="s">
        <v>60</v>
      </c>
      <c r="G359" s="20" t="s">
        <v>60</v>
      </c>
      <c r="H359" s="20" t="s">
        <v>60</v>
      </c>
      <c r="I359" s="20" t="s">
        <v>60</v>
      </c>
      <c r="J359" s="20" t="s">
        <v>60</v>
      </c>
      <c r="K359" s="20" t="s">
        <v>60</v>
      </c>
    </row>
    <row r="360" spans="1:11" s="13" customFormat="1" x14ac:dyDescent="0.2">
      <c r="A360" s="20" t="s">
        <v>60</v>
      </c>
      <c r="B360" s="20" t="s">
        <v>60</v>
      </c>
      <c r="C360" s="20" t="s">
        <v>60</v>
      </c>
      <c r="D360" s="20" t="s">
        <v>60</v>
      </c>
      <c r="E360" s="20" t="s">
        <v>60</v>
      </c>
      <c r="F360" s="20" t="s">
        <v>60</v>
      </c>
      <c r="G360" s="20" t="s">
        <v>60</v>
      </c>
      <c r="H360" s="20" t="s">
        <v>60</v>
      </c>
      <c r="I360" s="20" t="s">
        <v>60</v>
      </c>
      <c r="J360" s="20" t="s">
        <v>60</v>
      </c>
      <c r="K360" s="20" t="s">
        <v>60</v>
      </c>
    </row>
    <row r="361" spans="1:11" s="13" customFormat="1" x14ac:dyDescent="0.2">
      <c r="A361" s="20" t="s">
        <v>60</v>
      </c>
      <c r="B361" s="20" t="s">
        <v>60</v>
      </c>
      <c r="C361" s="20" t="s">
        <v>60</v>
      </c>
      <c r="D361" s="20" t="s">
        <v>60</v>
      </c>
      <c r="E361" s="20" t="s">
        <v>60</v>
      </c>
      <c r="F361" s="20" t="s">
        <v>60</v>
      </c>
      <c r="G361" s="20" t="s">
        <v>60</v>
      </c>
      <c r="H361" s="20" t="s">
        <v>60</v>
      </c>
      <c r="I361" s="20" t="s">
        <v>60</v>
      </c>
      <c r="J361" s="20" t="s">
        <v>60</v>
      </c>
      <c r="K361" s="20" t="s">
        <v>60</v>
      </c>
    </row>
    <row r="362" spans="1:11" s="13" customFormat="1" x14ac:dyDescent="0.2">
      <c r="A362" s="20" t="s">
        <v>60</v>
      </c>
      <c r="B362" s="20" t="s">
        <v>60</v>
      </c>
      <c r="C362" s="20" t="s">
        <v>60</v>
      </c>
      <c r="D362" s="20" t="s">
        <v>60</v>
      </c>
      <c r="E362" s="20" t="s">
        <v>60</v>
      </c>
      <c r="F362" s="20" t="s">
        <v>60</v>
      </c>
      <c r="G362" s="20" t="s">
        <v>60</v>
      </c>
      <c r="H362" s="20" t="s">
        <v>60</v>
      </c>
      <c r="I362" s="20" t="s">
        <v>60</v>
      </c>
      <c r="J362" s="20" t="s">
        <v>60</v>
      </c>
      <c r="K362" s="20" t="s">
        <v>60</v>
      </c>
    </row>
    <row r="363" spans="1:11" s="13" customFormat="1" x14ac:dyDescent="0.2">
      <c r="A363" s="20" t="s">
        <v>60</v>
      </c>
      <c r="B363" s="20" t="s">
        <v>60</v>
      </c>
      <c r="C363" s="20" t="s">
        <v>60</v>
      </c>
      <c r="D363" s="20" t="s">
        <v>60</v>
      </c>
      <c r="E363" s="20" t="s">
        <v>60</v>
      </c>
      <c r="F363" s="20" t="s">
        <v>60</v>
      </c>
      <c r="G363" s="20" t="s">
        <v>60</v>
      </c>
      <c r="H363" s="20" t="s">
        <v>60</v>
      </c>
      <c r="I363" s="20" t="s">
        <v>60</v>
      </c>
      <c r="J363" s="20" t="s">
        <v>60</v>
      </c>
      <c r="K363" s="20" t="s">
        <v>60</v>
      </c>
    </row>
    <row r="364" spans="1:11" s="13" customFormat="1" x14ac:dyDescent="0.2">
      <c r="A364" s="20" t="s">
        <v>60</v>
      </c>
      <c r="B364" s="20" t="s">
        <v>60</v>
      </c>
      <c r="C364" s="20" t="s">
        <v>60</v>
      </c>
      <c r="D364" s="20" t="s">
        <v>60</v>
      </c>
      <c r="E364" s="20" t="s">
        <v>60</v>
      </c>
      <c r="F364" s="20" t="s">
        <v>60</v>
      </c>
      <c r="G364" s="20" t="s">
        <v>60</v>
      </c>
      <c r="H364" s="20" t="s">
        <v>60</v>
      </c>
      <c r="I364" s="20" t="s">
        <v>60</v>
      </c>
      <c r="J364" s="20" t="s">
        <v>60</v>
      </c>
      <c r="K364" s="20" t="s">
        <v>60</v>
      </c>
    </row>
    <row r="365" spans="1:11" s="13" customFormat="1" x14ac:dyDescent="0.2">
      <c r="A365" s="20" t="s">
        <v>60</v>
      </c>
      <c r="B365" s="20" t="s">
        <v>60</v>
      </c>
      <c r="C365" s="20" t="s">
        <v>60</v>
      </c>
      <c r="D365" s="20" t="s">
        <v>60</v>
      </c>
      <c r="E365" s="20" t="s">
        <v>60</v>
      </c>
      <c r="F365" s="20" t="s">
        <v>60</v>
      </c>
      <c r="G365" s="20" t="s">
        <v>60</v>
      </c>
      <c r="H365" s="20" t="s">
        <v>60</v>
      </c>
      <c r="I365" s="20" t="s">
        <v>60</v>
      </c>
      <c r="J365" s="20" t="s">
        <v>60</v>
      </c>
      <c r="K365" s="20" t="s">
        <v>60</v>
      </c>
    </row>
    <row r="366" spans="1:11" s="13" customFormat="1" x14ac:dyDescent="0.2">
      <c r="A366" s="20" t="s">
        <v>60</v>
      </c>
      <c r="B366" s="20" t="s">
        <v>60</v>
      </c>
      <c r="C366" s="20" t="s">
        <v>60</v>
      </c>
      <c r="D366" s="20" t="s">
        <v>60</v>
      </c>
      <c r="E366" s="20" t="s">
        <v>60</v>
      </c>
      <c r="F366" s="20" t="s">
        <v>60</v>
      </c>
      <c r="G366" s="20" t="s">
        <v>60</v>
      </c>
      <c r="H366" s="20" t="s">
        <v>60</v>
      </c>
      <c r="I366" s="20" t="s">
        <v>60</v>
      </c>
      <c r="J366" s="20" t="s">
        <v>60</v>
      </c>
      <c r="K366" s="20" t="s">
        <v>60</v>
      </c>
    </row>
    <row r="367" spans="1:11" s="13" customFormat="1" x14ac:dyDescent="0.2">
      <c r="A367" s="20" t="s">
        <v>60</v>
      </c>
      <c r="B367" s="20" t="s">
        <v>60</v>
      </c>
      <c r="C367" s="20" t="s">
        <v>60</v>
      </c>
      <c r="D367" s="20" t="s">
        <v>60</v>
      </c>
      <c r="E367" s="20" t="s">
        <v>60</v>
      </c>
      <c r="F367" s="20" t="s">
        <v>60</v>
      </c>
      <c r="G367" s="20" t="s">
        <v>60</v>
      </c>
      <c r="H367" s="20" t="s">
        <v>60</v>
      </c>
      <c r="I367" s="20" t="s">
        <v>60</v>
      </c>
      <c r="J367" s="20" t="s">
        <v>60</v>
      </c>
      <c r="K367" s="20" t="s">
        <v>60</v>
      </c>
    </row>
    <row r="368" spans="1:11" s="13" customFormat="1" x14ac:dyDescent="0.2">
      <c r="A368" s="20" t="s">
        <v>60</v>
      </c>
      <c r="B368" s="20" t="s">
        <v>60</v>
      </c>
      <c r="C368" s="20" t="s">
        <v>60</v>
      </c>
      <c r="D368" s="20" t="s">
        <v>60</v>
      </c>
      <c r="E368" s="20" t="s">
        <v>60</v>
      </c>
      <c r="F368" s="20" t="s">
        <v>60</v>
      </c>
      <c r="G368" s="20" t="s">
        <v>60</v>
      </c>
      <c r="H368" s="20" t="s">
        <v>60</v>
      </c>
      <c r="I368" s="20" t="s">
        <v>60</v>
      </c>
      <c r="J368" s="20" t="s">
        <v>60</v>
      </c>
      <c r="K368" s="20" t="s">
        <v>60</v>
      </c>
    </row>
    <row r="369" spans="1:11" s="13" customFormat="1" x14ac:dyDescent="0.2">
      <c r="A369" s="20" t="s">
        <v>60</v>
      </c>
      <c r="B369" s="20" t="s">
        <v>60</v>
      </c>
      <c r="C369" s="20" t="s">
        <v>60</v>
      </c>
      <c r="D369" s="20" t="s">
        <v>60</v>
      </c>
      <c r="E369" s="20" t="s">
        <v>60</v>
      </c>
      <c r="F369" s="20" t="s">
        <v>60</v>
      </c>
      <c r="G369" s="20" t="s">
        <v>60</v>
      </c>
      <c r="H369" s="20" t="s">
        <v>60</v>
      </c>
      <c r="I369" s="20" t="s">
        <v>60</v>
      </c>
      <c r="J369" s="20" t="s">
        <v>60</v>
      </c>
      <c r="K369" s="20" t="s">
        <v>60</v>
      </c>
    </row>
    <row r="370" spans="1:11" s="13" customFormat="1" x14ac:dyDescent="0.2">
      <c r="A370" s="20" t="s">
        <v>60</v>
      </c>
      <c r="B370" s="20" t="s">
        <v>60</v>
      </c>
      <c r="C370" s="20" t="s">
        <v>60</v>
      </c>
      <c r="D370" s="20" t="s">
        <v>60</v>
      </c>
      <c r="E370" s="20" t="s">
        <v>60</v>
      </c>
      <c r="F370" s="20" t="s">
        <v>60</v>
      </c>
      <c r="G370" s="20" t="s">
        <v>60</v>
      </c>
      <c r="H370" s="20" t="s">
        <v>60</v>
      </c>
      <c r="I370" s="20" t="s">
        <v>60</v>
      </c>
      <c r="J370" s="20" t="s">
        <v>60</v>
      </c>
      <c r="K370" s="20" t="s">
        <v>60</v>
      </c>
    </row>
    <row r="371" spans="1:11" s="13" customFormat="1" x14ac:dyDescent="0.2">
      <c r="A371" s="20" t="s">
        <v>60</v>
      </c>
      <c r="B371" s="20" t="s">
        <v>60</v>
      </c>
      <c r="C371" s="20" t="s">
        <v>60</v>
      </c>
      <c r="D371" s="20" t="s">
        <v>60</v>
      </c>
      <c r="E371" s="20" t="s">
        <v>60</v>
      </c>
      <c r="F371" s="20" t="s">
        <v>60</v>
      </c>
      <c r="G371" s="20" t="s">
        <v>60</v>
      </c>
      <c r="H371" s="20" t="s">
        <v>60</v>
      </c>
      <c r="I371" s="20" t="s">
        <v>60</v>
      </c>
      <c r="J371" s="20" t="s">
        <v>60</v>
      </c>
      <c r="K371" s="20" t="s">
        <v>60</v>
      </c>
    </row>
    <row r="372" spans="1:11" s="13" customFormat="1" x14ac:dyDescent="0.2">
      <c r="A372" s="20" t="s">
        <v>60</v>
      </c>
      <c r="B372" s="20" t="s">
        <v>60</v>
      </c>
      <c r="C372" s="20" t="s">
        <v>60</v>
      </c>
      <c r="D372" s="20" t="s">
        <v>60</v>
      </c>
      <c r="E372" s="20" t="s">
        <v>60</v>
      </c>
      <c r="F372" s="20" t="s">
        <v>60</v>
      </c>
      <c r="G372" s="20" t="s">
        <v>60</v>
      </c>
      <c r="H372" s="20" t="s">
        <v>60</v>
      </c>
      <c r="I372" s="20" t="s">
        <v>60</v>
      </c>
      <c r="J372" s="20" t="s">
        <v>60</v>
      </c>
      <c r="K372" s="20" t="s">
        <v>60</v>
      </c>
    </row>
    <row r="373" spans="1:11" s="13" customFormat="1" x14ac:dyDescent="0.2">
      <c r="A373" s="20" t="s">
        <v>60</v>
      </c>
      <c r="B373" s="20" t="s">
        <v>60</v>
      </c>
      <c r="C373" s="20" t="s">
        <v>60</v>
      </c>
      <c r="D373" s="20" t="s">
        <v>60</v>
      </c>
      <c r="E373" s="20" t="s">
        <v>60</v>
      </c>
      <c r="F373" s="20" t="s">
        <v>60</v>
      </c>
      <c r="G373" s="20" t="s">
        <v>60</v>
      </c>
      <c r="H373" s="20" t="s">
        <v>60</v>
      </c>
      <c r="I373" s="20" t="s">
        <v>60</v>
      </c>
      <c r="J373" s="20" t="s">
        <v>60</v>
      </c>
      <c r="K373" s="20" t="s">
        <v>60</v>
      </c>
    </row>
    <row r="374" spans="1:11" s="13" customFormat="1" x14ac:dyDescent="0.2">
      <c r="A374" s="20" t="s">
        <v>60</v>
      </c>
      <c r="B374" s="20" t="s">
        <v>60</v>
      </c>
      <c r="C374" s="20" t="s">
        <v>60</v>
      </c>
      <c r="D374" s="20" t="s">
        <v>60</v>
      </c>
      <c r="E374" s="20" t="s">
        <v>60</v>
      </c>
      <c r="F374" s="20" t="s">
        <v>60</v>
      </c>
      <c r="G374" s="20" t="s">
        <v>60</v>
      </c>
      <c r="H374" s="20" t="s">
        <v>60</v>
      </c>
      <c r="I374" s="20" t="s">
        <v>60</v>
      </c>
      <c r="J374" s="20" t="s">
        <v>60</v>
      </c>
      <c r="K374" s="20" t="s">
        <v>60</v>
      </c>
    </row>
    <row r="375" spans="1:11" s="13" customFormat="1" x14ac:dyDescent="0.2">
      <c r="A375" s="20" t="s">
        <v>60</v>
      </c>
      <c r="B375" s="20" t="s">
        <v>60</v>
      </c>
      <c r="C375" s="20" t="s">
        <v>60</v>
      </c>
      <c r="D375" s="20" t="s">
        <v>60</v>
      </c>
      <c r="E375" s="20" t="s">
        <v>60</v>
      </c>
      <c r="F375" s="20" t="s">
        <v>60</v>
      </c>
      <c r="G375" s="20" t="s">
        <v>60</v>
      </c>
      <c r="H375" s="20" t="s">
        <v>60</v>
      </c>
      <c r="I375" s="20" t="s">
        <v>60</v>
      </c>
      <c r="J375" s="20" t="s">
        <v>60</v>
      </c>
      <c r="K375" s="20" t="s">
        <v>60</v>
      </c>
    </row>
    <row r="376" spans="1:11" s="13" customFormat="1" x14ac:dyDescent="0.2">
      <c r="A376" s="20" t="s">
        <v>60</v>
      </c>
      <c r="B376" s="20" t="s">
        <v>60</v>
      </c>
      <c r="C376" s="20" t="s">
        <v>60</v>
      </c>
      <c r="D376" s="20" t="s">
        <v>60</v>
      </c>
      <c r="E376" s="20" t="s">
        <v>60</v>
      </c>
      <c r="F376" s="20" t="s">
        <v>60</v>
      </c>
      <c r="G376" s="20" t="s">
        <v>60</v>
      </c>
      <c r="H376" s="20" t="s">
        <v>60</v>
      </c>
      <c r="I376" s="20" t="s">
        <v>60</v>
      </c>
      <c r="J376" s="20" t="s">
        <v>60</v>
      </c>
      <c r="K376" s="20" t="s">
        <v>60</v>
      </c>
    </row>
    <row r="377" spans="1:11" s="13" customFormat="1" x14ac:dyDescent="0.2">
      <c r="A377" s="20" t="s">
        <v>60</v>
      </c>
      <c r="B377" s="20" t="s">
        <v>60</v>
      </c>
      <c r="C377" s="20" t="s">
        <v>60</v>
      </c>
      <c r="D377" s="20" t="s">
        <v>60</v>
      </c>
      <c r="E377" s="20" t="s">
        <v>60</v>
      </c>
      <c r="F377" s="20" t="s">
        <v>60</v>
      </c>
      <c r="G377" s="20" t="s">
        <v>60</v>
      </c>
      <c r="H377" s="20" t="s">
        <v>60</v>
      </c>
      <c r="I377" s="20" t="s">
        <v>60</v>
      </c>
      <c r="J377" s="20" t="s">
        <v>60</v>
      </c>
      <c r="K377" s="20" t="s">
        <v>60</v>
      </c>
    </row>
    <row r="378" spans="1:11" s="13" customFormat="1" x14ac:dyDescent="0.2">
      <c r="A378" s="20" t="s">
        <v>60</v>
      </c>
      <c r="B378" s="20" t="s">
        <v>60</v>
      </c>
      <c r="C378" s="20" t="s">
        <v>60</v>
      </c>
      <c r="D378" s="20" t="s">
        <v>60</v>
      </c>
      <c r="E378" s="20" t="s">
        <v>60</v>
      </c>
      <c r="F378" s="20" t="s">
        <v>60</v>
      </c>
      <c r="G378" s="20" t="s">
        <v>60</v>
      </c>
      <c r="H378" s="20" t="s">
        <v>60</v>
      </c>
      <c r="I378" s="20" t="s">
        <v>60</v>
      </c>
      <c r="J378" s="20" t="s">
        <v>60</v>
      </c>
      <c r="K378" s="20" t="s">
        <v>60</v>
      </c>
    </row>
    <row r="379" spans="1:11" s="13" customFormat="1" x14ac:dyDescent="0.2">
      <c r="A379" s="20" t="s">
        <v>60</v>
      </c>
      <c r="B379" s="20" t="s">
        <v>60</v>
      </c>
      <c r="C379" s="20" t="s">
        <v>60</v>
      </c>
      <c r="D379" s="20" t="s">
        <v>60</v>
      </c>
      <c r="E379" s="20" t="s">
        <v>60</v>
      </c>
      <c r="F379" s="20" t="s">
        <v>60</v>
      </c>
      <c r="G379" s="20" t="s">
        <v>60</v>
      </c>
      <c r="H379" s="20" t="s">
        <v>60</v>
      </c>
      <c r="I379" s="20" t="s">
        <v>60</v>
      </c>
      <c r="J379" s="20" t="s">
        <v>60</v>
      </c>
      <c r="K379" s="20" t="s">
        <v>60</v>
      </c>
    </row>
    <row r="380" spans="1:11" s="13" customFormat="1" x14ac:dyDescent="0.2">
      <c r="A380" s="20" t="s">
        <v>60</v>
      </c>
      <c r="B380" s="20" t="s">
        <v>60</v>
      </c>
      <c r="C380" s="20" t="s">
        <v>60</v>
      </c>
      <c r="D380" s="20" t="s">
        <v>60</v>
      </c>
      <c r="E380" s="20" t="s">
        <v>60</v>
      </c>
      <c r="F380" s="20" t="s">
        <v>60</v>
      </c>
      <c r="G380" s="20" t="s">
        <v>60</v>
      </c>
      <c r="H380" s="20" t="s">
        <v>60</v>
      </c>
      <c r="I380" s="20" t="s">
        <v>60</v>
      </c>
      <c r="J380" s="20" t="s">
        <v>60</v>
      </c>
      <c r="K380" s="20" t="s">
        <v>60</v>
      </c>
    </row>
    <row r="381" spans="1:11" s="13" customFormat="1" x14ac:dyDescent="0.2">
      <c r="A381" s="20" t="s">
        <v>60</v>
      </c>
      <c r="B381" s="20" t="s">
        <v>60</v>
      </c>
      <c r="C381" s="20" t="s">
        <v>60</v>
      </c>
      <c r="D381" s="20" t="s">
        <v>60</v>
      </c>
      <c r="E381" s="20" t="s">
        <v>60</v>
      </c>
      <c r="F381" s="20" t="s">
        <v>60</v>
      </c>
      <c r="G381" s="20" t="s">
        <v>60</v>
      </c>
      <c r="H381" s="20" t="s">
        <v>60</v>
      </c>
      <c r="I381" s="20" t="s">
        <v>60</v>
      </c>
      <c r="J381" s="20" t="s">
        <v>60</v>
      </c>
      <c r="K381" s="20" t="s">
        <v>60</v>
      </c>
    </row>
    <row r="382" spans="1:11" s="13" customFormat="1" x14ac:dyDescent="0.2">
      <c r="A382" s="20" t="s">
        <v>60</v>
      </c>
      <c r="B382" s="20" t="s">
        <v>60</v>
      </c>
      <c r="C382" s="20" t="s">
        <v>60</v>
      </c>
      <c r="D382" s="20" t="s">
        <v>60</v>
      </c>
      <c r="E382" s="20" t="s">
        <v>60</v>
      </c>
      <c r="F382" s="20" t="s">
        <v>60</v>
      </c>
      <c r="G382" s="20" t="s">
        <v>60</v>
      </c>
      <c r="H382" s="20" t="s">
        <v>60</v>
      </c>
      <c r="I382" s="20" t="s">
        <v>60</v>
      </c>
      <c r="J382" s="20" t="s">
        <v>60</v>
      </c>
      <c r="K382" s="20" t="s">
        <v>60</v>
      </c>
    </row>
    <row r="383" spans="1:11" s="13" customFormat="1" x14ac:dyDescent="0.2">
      <c r="A383" s="20" t="s">
        <v>60</v>
      </c>
      <c r="B383" s="20" t="s">
        <v>60</v>
      </c>
      <c r="C383" s="20" t="s">
        <v>60</v>
      </c>
      <c r="D383" s="20" t="s">
        <v>60</v>
      </c>
      <c r="E383" s="20" t="s">
        <v>60</v>
      </c>
      <c r="F383" s="20" t="s">
        <v>60</v>
      </c>
      <c r="G383" s="20" t="s">
        <v>60</v>
      </c>
      <c r="H383" s="20" t="s">
        <v>60</v>
      </c>
      <c r="I383" s="20" t="s">
        <v>60</v>
      </c>
      <c r="J383" s="20" t="s">
        <v>60</v>
      </c>
      <c r="K383" s="20" t="s">
        <v>60</v>
      </c>
    </row>
    <row r="384" spans="1:11" s="13" customFormat="1" x14ac:dyDescent="0.2">
      <c r="A384" s="20" t="s">
        <v>60</v>
      </c>
      <c r="B384" s="20" t="s">
        <v>60</v>
      </c>
      <c r="C384" s="20" t="s">
        <v>60</v>
      </c>
      <c r="D384" s="20" t="s">
        <v>60</v>
      </c>
      <c r="E384" s="20" t="s">
        <v>60</v>
      </c>
      <c r="F384" s="20" t="s">
        <v>60</v>
      </c>
      <c r="G384" s="20" t="s">
        <v>60</v>
      </c>
      <c r="H384" s="20" t="s">
        <v>60</v>
      </c>
      <c r="I384" s="20" t="s">
        <v>60</v>
      </c>
      <c r="J384" s="20" t="s">
        <v>60</v>
      </c>
      <c r="K384" s="20" t="s">
        <v>60</v>
      </c>
    </row>
    <row r="385" spans="1:11" s="13" customFormat="1" x14ac:dyDescent="0.2">
      <c r="A385" s="20" t="s">
        <v>60</v>
      </c>
      <c r="B385" s="20" t="s">
        <v>60</v>
      </c>
      <c r="C385" s="20" t="s">
        <v>60</v>
      </c>
      <c r="D385" s="20" t="s">
        <v>60</v>
      </c>
      <c r="E385" s="20" t="s">
        <v>60</v>
      </c>
      <c r="F385" s="20" t="s">
        <v>60</v>
      </c>
      <c r="G385" s="20" t="s">
        <v>60</v>
      </c>
      <c r="H385" s="20" t="s">
        <v>60</v>
      </c>
      <c r="I385" s="20" t="s">
        <v>60</v>
      </c>
      <c r="J385" s="20" t="s">
        <v>60</v>
      </c>
      <c r="K385" s="20" t="s">
        <v>60</v>
      </c>
    </row>
    <row r="386" spans="1:11" s="13" customFormat="1" x14ac:dyDescent="0.2">
      <c r="A386" s="20" t="s">
        <v>60</v>
      </c>
      <c r="B386" s="20" t="s">
        <v>60</v>
      </c>
      <c r="C386" s="20" t="s">
        <v>60</v>
      </c>
      <c r="D386" s="20" t="s">
        <v>60</v>
      </c>
      <c r="E386" s="20" t="s">
        <v>60</v>
      </c>
      <c r="F386" s="20" t="s">
        <v>60</v>
      </c>
      <c r="G386" s="20" t="s">
        <v>60</v>
      </c>
      <c r="H386" s="20" t="s">
        <v>60</v>
      </c>
      <c r="I386" s="20" t="s">
        <v>60</v>
      </c>
      <c r="J386" s="20" t="s">
        <v>60</v>
      </c>
      <c r="K386" s="20" t="s">
        <v>60</v>
      </c>
    </row>
    <row r="387" spans="1:11" s="13" customFormat="1" x14ac:dyDescent="0.2">
      <c r="A387" s="20" t="s">
        <v>60</v>
      </c>
      <c r="B387" s="20" t="s">
        <v>60</v>
      </c>
      <c r="C387" s="20" t="s">
        <v>60</v>
      </c>
      <c r="D387" s="20" t="s">
        <v>60</v>
      </c>
      <c r="E387" s="20" t="s">
        <v>60</v>
      </c>
      <c r="F387" s="20" t="s">
        <v>60</v>
      </c>
      <c r="G387" s="20" t="s">
        <v>60</v>
      </c>
      <c r="H387" s="20" t="s">
        <v>60</v>
      </c>
      <c r="I387" s="20" t="s">
        <v>60</v>
      </c>
      <c r="J387" s="20" t="s">
        <v>60</v>
      </c>
      <c r="K387" s="20" t="s">
        <v>60</v>
      </c>
    </row>
    <row r="388" spans="1:11" s="13" customFormat="1" x14ac:dyDescent="0.2">
      <c r="A388" s="20" t="s">
        <v>60</v>
      </c>
      <c r="B388" s="20" t="s">
        <v>60</v>
      </c>
      <c r="C388" s="20" t="s">
        <v>60</v>
      </c>
      <c r="D388" s="20" t="s">
        <v>60</v>
      </c>
      <c r="E388" s="20" t="s">
        <v>60</v>
      </c>
      <c r="F388" s="20" t="s">
        <v>60</v>
      </c>
      <c r="G388" s="20" t="s">
        <v>60</v>
      </c>
      <c r="H388" s="20" t="s">
        <v>60</v>
      </c>
      <c r="I388" s="20" t="s">
        <v>60</v>
      </c>
      <c r="J388" s="20" t="s">
        <v>60</v>
      </c>
      <c r="K388" s="20" t="s">
        <v>60</v>
      </c>
    </row>
    <row r="389" spans="1:11" s="13" customFormat="1" x14ac:dyDescent="0.2">
      <c r="A389" s="20" t="s">
        <v>60</v>
      </c>
      <c r="B389" s="20" t="s">
        <v>60</v>
      </c>
      <c r="C389" s="20" t="s">
        <v>60</v>
      </c>
      <c r="D389" s="20" t="s">
        <v>60</v>
      </c>
      <c r="E389" s="20" t="s">
        <v>60</v>
      </c>
      <c r="F389" s="20" t="s">
        <v>60</v>
      </c>
      <c r="G389" s="20" t="s">
        <v>60</v>
      </c>
      <c r="H389" s="20" t="s">
        <v>60</v>
      </c>
      <c r="I389" s="20" t="s">
        <v>60</v>
      </c>
      <c r="J389" s="20" t="s">
        <v>60</v>
      </c>
      <c r="K389" s="20" t="s">
        <v>60</v>
      </c>
    </row>
    <row r="390" spans="1:11" s="13" customFormat="1" x14ac:dyDescent="0.2">
      <c r="A390" s="20" t="s">
        <v>60</v>
      </c>
      <c r="B390" s="20" t="s">
        <v>60</v>
      </c>
      <c r="C390" s="20" t="s">
        <v>60</v>
      </c>
      <c r="D390" s="20" t="s">
        <v>60</v>
      </c>
      <c r="E390" s="20" t="s">
        <v>60</v>
      </c>
      <c r="F390" s="20" t="s">
        <v>60</v>
      </c>
      <c r="G390" s="20" t="s">
        <v>60</v>
      </c>
      <c r="H390" s="20" t="s">
        <v>60</v>
      </c>
      <c r="I390" s="20" t="s">
        <v>60</v>
      </c>
      <c r="J390" s="20" t="s">
        <v>60</v>
      </c>
      <c r="K390" s="20" t="s">
        <v>60</v>
      </c>
    </row>
    <row r="391" spans="1:11" s="13" customFormat="1" x14ac:dyDescent="0.2">
      <c r="A391" s="20" t="s">
        <v>60</v>
      </c>
      <c r="B391" s="20" t="s">
        <v>60</v>
      </c>
      <c r="C391" s="20" t="s">
        <v>60</v>
      </c>
      <c r="D391" s="20" t="s">
        <v>60</v>
      </c>
      <c r="E391" s="20" t="s">
        <v>60</v>
      </c>
      <c r="F391" s="20" t="s">
        <v>60</v>
      </c>
      <c r="G391" s="20" t="s">
        <v>60</v>
      </c>
      <c r="H391" s="20" t="s">
        <v>60</v>
      </c>
      <c r="I391" s="20" t="s">
        <v>60</v>
      </c>
      <c r="J391" s="20" t="s">
        <v>60</v>
      </c>
      <c r="K391" s="20" t="s">
        <v>60</v>
      </c>
    </row>
    <row r="392" spans="1:11" s="13" customFormat="1" x14ac:dyDescent="0.2">
      <c r="A392" s="20" t="s">
        <v>60</v>
      </c>
      <c r="B392" s="20" t="s">
        <v>60</v>
      </c>
      <c r="C392" s="20" t="s">
        <v>60</v>
      </c>
      <c r="D392" s="20" t="s">
        <v>60</v>
      </c>
      <c r="E392" s="20" t="s">
        <v>60</v>
      </c>
      <c r="F392" s="20" t="s">
        <v>60</v>
      </c>
      <c r="G392" s="20" t="s">
        <v>60</v>
      </c>
      <c r="H392" s="20" t="s">
        <v>60</v>
      </c>
      <c r="I392" s="20" t="s">
        <v>60</v>
      </c>
      <c r="J392" s="20" t="s">
        <v>60</v>
      </c>
      <c r="K392" s="20" t="s">
        <v>60</v>
      </c>
    </row>
    <row r="393" spans="1:11" s="13" customFormat="1" x14ac:dyDescent="0.2">
      <c r="A393" s="20" t="s">
        <v>60</v>
      </c>
      <c r="B393" s="20" t="s">
        <v>60</v>
      </c>
      <c r="C393" s="20" t="s">
        <v>60</v>
      </c>
      <c r="D393" s="20" t="s">
        <v>60</v>
      </c>
      <c r="E393" s="20" t="s">
        <v>60</v>
      </c>
      <c r="F393" s="20" t="s">
        <v>60</v>
      </c>
      <c r="G393" s="20" t="s">
        <v>60</v>
      </c>
      <c r="H393" s="20" t="s">
        <v>60</v>
      </c>
      <c r="I393" s="20" t="s">
        <v>60</v>
      </c>
      <c r="J393" s="20" t="s">
        <v>60</v>
      </c>
      <c r="K393" s="20" t="s">
        <v>60</v>
      </c>
    </row>
    <row r="394" spans="1:11" s="13" customFormat="1" x14ac:dyDescent="0.2">
      <c r="A394" s="20" t="s">
        <v>60</v>
      </c>
      <c r="B394" s="20" t="s">
        <v>60</v>
      </c>
      <c r="C394" s="20" t="s">
        <v>60</v>
      </c>
      <c r="D394" s="20" t="s">
        <v>60</v>
      </c>
      <c r="E394" s="20" t="s">
        <v>60</v>
      </c>
      <c r="F394" s="20" t="s">
        <v>60</v>
      </c>
      <c r="G394" s="20" t="s">
        <v>60</v>
      </c>
      <c r="H394" s="20" t="s">
        <v>60</v>
      </c>
      <c r="I394" s="20" t="s">
        <v>60</v>
      </c>
      <c r="J394" s="20" t="s">
        <v>60</v>
      </c>
      <c r="K394" s="20" t="s">
        <v>60</v>
      </c>
    </row>
    <row r="395" spans="1:11" s="13" customFormat="1" x14ac:dyDescent="0.2">
      <c r="A395" s="20" t="s">
        <v>60</v>
      </c>
      <c r="B395" s="20" t="s">
        <v>60</v>
      </c>
      <c r="C395" s="20" t="s">
        <v>60</v>
      </c>
      <c r="D395" s="20" t="s">
        <v>60</v>
      </c>
      <c r="E395" s="20" t="s">
        <v>60</v>
      </c>
      <c r="F395" s="20" t="s">
        <v>60</v>
      </c>
      <c r="G395" s="20" t="s">
        <v>60</v>
      </c>
      <c r="H395" s="20" t="s">
        <v>60</v>
      </c>
      <c r="I395" s="20" t="s">
        <v>60</v>
      </c>
      <c r="J395" s="20" t="s">
        <v>60</v>
      </c>
      <c r="K395" s="20" t="s">
        <v>60</v>
      </c>
    </row>
    <row r="396" spans="1:11" s="13" customFormat="1" x14ac:dyDescent="0.2">
      <c r="A396" s="20" t="s">
        <v>60</v>
      </c>
      <c r="B396" s="20" t="s">
        <v>60</v>
      </c>
      <c r="C396" s="20" t="s">
        <v>60</v>
      </c>
      <c r="D396" s="20" t="s">
        <v>60</v>
      </c>
      <c r="E396" s="20" t="s">
        <v>60</v>
      </c>
      <c r="F396" s="20" t="s">
        <v>60</v>
      </c>
      <c r="G396" s="20" t="s">
        <v>60</v>
      </c>
      <c r="H396" s="20" t="s">
        <v>60</v>
      </c>
      <c r="I396" s="20" t="s">
        <v>60</v>
      </c>
      <c r="J396" s="20" t="s">
        <v>60</v>
      </c>
      <c r="K396" s="20" t="s">
        <v>60</v>
      </c>
    </row>
    <row r="397" spans="1:11" s="13" customFormat="1" x14ac:dyDescent="0.2">
      <c r="A397" s="20" t="s">
        <v>60</v>
      </c>
      <c r="B397" s="20" t="s">
        <v>60</v>
      </c>
      <c r="C397" s="20" t="s">
        <v>60</v>
      </c>
      <c r="D397" s="20" t="s">
        <v>60</v>
      </c>
      <c r="E397" s="20" t="s">
        <v>60</v>
      </c>
      <c r="F397" s="20" t="s">
        <v>60</v>
      </c>
      <c r="G397" s="20" t="s">
        <v>60</v>
      </c>
      <c r="H397" s="20" t="s">
        <v>60</v>
      </c>
      <c r="I397" s="20" t="s">
        <v>60</v>
      </c>
      <c r="J397" s="20" t="s">
        <v>60</v>
      </c>
      <c r="K397" s="20" t="s">
        <v>60</v>
      </c>
    </row>
    <row r="398" spans="1:11" s="13" customFormat="1" x14ac:dyDescent="0.2">
      <c r="A398" s="20" t="s">
        <v>60</v>
      </c>
      <c r="B398" s="20" t="s">
        <v>60</v>
      </c>
      <c r="C398" s="20" t="s">
        <v>60</v>
      </c>
      <c r="D398" s="20" t="s">
        <v>60</v>
      </c>
      <c r="E398" s="20" t="s">
        <v>60</v>
      </c>
      <c r="F398" s="20" t="s">
        <v>60</v>
      </c>
      <c r="G398" s="20" t="s">
        <v>60</v>
      </c>
      <c r="H398" s="20" t="s">
        <v>60</v>
      </c>
      <c r="I398" s="20" t="s">
        <v>60</v>
      </c>
      <c r="J398" s="20" t="s">
        <v>60</v>
      </c>
      <c r="K398" s="20" t="s">
        <v>60</v>
      </c>
    </row>
    <row r="399" spans="1:11" s="13" customFormat="1" x14ac:dyDescent="0.2">
      <c r="A399" s="20" t="s">
        <v>60</v>
      </c>
      <c r="B399" s="20" t="s">
        <v>60</v>
      </c>
      <c r="C399" s="20" t="s">
        <v>60</v>
      </c>
      <c r="D399" s="20" t="s">
        <v>60</v>
      </c>
      <c r="E399" s="20" t="s">
        <v>60</v>
      </c>
      <c r="F399" s="20" t="s">
        <v>60</v>
      </c>
      <c r="G399" s="20" t="s">
        <v>60</v>
      </c>
      <c r="H399" s="20" t="s">
        <v>60</v>
      </c>
      <c r="I399" s="20" t="s">
        <v>60</v>
      </c>
      <c r="J399" s="20" t="s">
        <v>60</v>
      </c>
      <c r="K399" s="20" t="s">
        <v>60</v>
      </c>
    </row>
    <row r="400" spans="1:11" s="13" customFormat="1" x14ac:dyDescent="0.2">
      <c r="A400" s="20" t="s">
        <v>60</v>
      </c>
      <c r="B400" s="20" t="s">
        <v>60</v>
      </c>
      <c r="C400" s="20" t="s">
        <v>60</v>
      </c>
      <c r="D400" s="20" t="s">
        <v>60</v>
      </c>
      <c r="E400" s="20" t="s">
        <v>60</v>
      </c>
      <c r="F400" s="20" t="s">
        <v>60</v>
      </c>
      <c r="G400" s="20" t="s">
        <v>60</v>
      </c>
      <c r="H400" s="20" t="s">
        <v>60</v>
      </c>
      <c r="I400" s="20" t="s">
        <v>60</v>
      </c>
      <c r="J400" s="20" t="s">
        <v>60</v>
      </c>
      <c r="K400" s="20" t="s">
        <v>60</v>
      </c>
    </row>
    <row r="401" spans="1:11" s="13" customFormat="1" x14ac:dyDescent="0.2">
      <c r="A401" s="20" t="s">
        <v>60</v>
      </c>
      <c r="B401" s="20" t="s">
        <v>60</v>
      </c>
      <c r="C401" s="20" t="s">
        <v>60</v>
      </c>
      <c r="D401" s="20" t="s">
        <v>60</v>
      </c>
      <c r="E401" s="20" t="s">
        <v>60</v>
      </c>
      <c r="F401" s="20" t="s">
        <v>60</v>
      </c>
      <c r="G401" s="20" t="s">
        <v>60</v>
      </c>
      <c r="H401" s="20" t="s">
        <v>60</v>
      </c>
      <c r="I401" s="20" t="s">
        <v>60</v>
      </c>
      <c r="J401" s="20" t="s">
        <v>60</v>
      </c>
      <c r="K401" s="20" t="s">
        <v>60</v>
      </c>
    </row>
    <row r="402" spans="1:11" s="13" customFormat="1" x14ac:dyDescent="0.2">
      <c r="A402" s="20" t="s">
        <v>60</v>
      </c>
      <c r="B402" s="20" t="s">
        <v>60</v>
      </c>
      <c r="C402" s="20" t="s">
        <v>60</v>
      </c>
      <c r="D402" s="20" t="s">
        <v>60</v>
      </c>
      <c r="E402" s="20" t="s">
        <v>60</v>
      </c>
      <c r="F402" s="20" t="s">
        <v>60</v>
      </c>
      <c r="G402" s="20" t="s">
        <v>60</v>
      </c>
      <c r="H402" s="20" t="s">
        <v>60</v>
      </c>
      <c r="I402" s="20" t="s">
        <v>60</v>
      </c>
      <c r="J402" s="20" t="s">
        <v>60</v>
      </c>
      <c r="K402" s="20" t="s">
        <v>60</v>
      </c>
    </row>
    <row r="403" spans="1:11" s="13" customFormat="1" x14ac:dyDescent="0.2">
      <c r="A403" s="20" t="s">
        <v>60</v>
      </c>
      <c r="B403" s="20" t="s">
        <v>60</v>
      </c>
      <c r="C403" s="20" t="s">
        <v>60</v>
      </c>
      <c r="D403" s="20" t="s">
        <v>60</v>
      </c>
      <c r="E403" s="20" t="s">
        <v>60</v>
      </c>
      <c r="F403" s="20" t="s">
        <v>60</v>
      </c>
      <c r="G403" s="20" t="s">
        <v>60</v>
      </c>
      <c r="H403" s="20" t="s">
        <v>60</v>
      </c>
      <c r="I403" s="20" t="s">
        <v>60</v>
      </c>
      <c r="J403" s="20" t="s">
        <v>60</v>
      </c>
      <c r="K403" s="20" t="s">
        <v>60</v>
      </c>
    </row>
    <row r="404" spans="1:11" s="13" customFormat="1" x14ac:dyDescent="0.2">
      <c r="A404" s="20" t="s">
        <v>60</v>
      </c>
      <c r="B404" s="20" t="s">
        <v>60</v>
      </c>
      <c r="C404" s="20" t="s">
        <v>60</v>
      </c>
      <c r="D404" s="20" t="s">
        <v>60</v>
      </c>
      <c r="E404" s="20" t="s">
        <v>60</v>
      </c>
      <c r="F404" s="20" t="s">
        <v>60</v>
      </c>
      <c r="G404" s="20" t="s">
        <v>60</v>
      </c>
      <c r="H404" s="20" t="s">
        <v>60</v>
      </c>
      <c r="I404" s="20" t="s">
        <v>60</v>
      </c>
      <c r="J404" s="20" t="s">
        <v>60</v>
      </c>
      <c r="K404" s="20" t="s">
        <v>60</v>
      </c>
    </row>
    <row r="405" spans="1:11" s="13" customFormat="1" x14ac:dyDescent="0.2">
      <c r="A405" s="20" t="s">
        <v>60</v>
      </c>
      <c r="B405" s="20" t="s">
        <v>60</v>
      </c>
      <c r="C405" s="20" t="s">
        <v>60</v>
      </c>
      <c r="D405" s="20" t="s">
        <v>60</v>
      </c>
      <c r="E405" s="20" t="s">
        <v>60</v>
      </c>
      <c r="F405" s="20" t="s">
        <v>60</v>
      </c>
      <c r="G405" s="20" t="s">
        <v>60</v>
      </c>
      <c r="H405" s="20" t="s">
        <v>60</v>
      </c>
      <c r="I405" s="20" t="s">
        <v>60</v>
      </c>
      <c r="J405" s="20" t="s">
        <v>60</v>
      </c>
      <c r="K405" s="20" t="s">
        <v>60</v>
      </c>
    </row>
    <row r="406" spans="1:11" s="13" customFormat="1" x14ac:dyDescent="0.2">
      <c r="A406" s="20" t="s">
        <v>60</v>
      </c>
      <c r="B406" s="20" t="s">
        <v>60</v>
      </c>
      <c r="C406" s="20" t="s">
        <v>60</v>
      </c>
      <c r="D406" s="20" t="s">
        <v>60</v>
      </c>
      <c r="E406" s="20" t="s">
        <v>60</v>
      </c>
      <c r="F406" s="20" t="s">
        <v>60</v>
      </c>
      <c r="G406" s="20" t="s">
        <v>60</v>
      </c>
      <c r="H406" s="20" t="s">
        <v>60</v>
      </c>
      <c r="I406" s="20" t="s">
        <v>60</v>
      </c>
      <c r="J406" s="20" t="s">
        <v>60</v>
      </c>
      <c r="K406" s="20" t="s">
        <v>60</v>
      </c>
    </row>
    <row r="407" spans="1:11" s="13" customFormat="1" x14ac:dyDescent="0.2">
      <c r="A407" s="20" t="s">
        <v>60</v>
      </c>
      <c r="B407" s="20" t="s">
        <v>60</v>
      </c>
      <c r="C407" s="20" t="s">
        <v>60</v>
      </c>
      <c r="D407" s="20" t="s">
        <v>60</v>
      </c>
      <c r="E407" s="20" t="s">
        <v>60</v>
      </c>
      <c r="F407" s="20" t="s">
        <v>60</v>
      </c>
      <c r="G407" s="20" t="s">
        <v>60</v>
      </c>
      <c r="H407" s="20" t="s">
        <v>60</v>
      </c>
      <c r="I407" s="20" t="s">
        <v>60</v>
      </c>
      <c r="J407" s="20" t="s">
        <v>60</v>
      </c>
      <c r="K407" s="20" t="s">
        <v>60</v>
      </c>
    </row>
    <row r="408" spans="1:11" s="13" customFormat="1" x14ac:dyDescent="0.2">
      <c r="A408" s="20" t="s">
        <v>60</v>
      </c>
      <c r="B408" s="20" t="s">
        <v>60</v>
      </c>
      <c r="C408" s="20" t="s">
        <v>60</v>
      </c>
      <c r="D408" s="20" t="s">
        <v>60</v>
      </c>
      <c r="E408" s="20" t="s">
        <v>60</v>
      </c>
      <c r="F408" s="20" t="s">
        <v>60</v>
      </c>
      <c r="G408" s="20" t="s">
        <v>60</v>
      </c>
      <c r="H408" s="20" t="s">
        <v>60</v>
      </c>
      <c r="I408" s="20" t="s">
        <v>60</v>
      </c>
      <c r="J408" s="20" t="s">
        <v>60</v>
      </c>
      <c r="K408" s="20" t="s">
        <v>60</v>
      </c>
    </row>
    <row r="409" spans="1:11" s="13" customFormat="1" x14ac:dyDescent="0.2">
      <c r="A409" s="20" t="s">
        <v>60</v>
      </c>
      <c r="B409" s="20" t="s">
        <v>60</v>
      </c>
      <c r="C409" s="20" t="s">
        <v>60</v>
      </c>
      <c r="D409" s="20" t="s">
        <v>60</v>
      </c>
      <c r="E409" s="20" t="s">
        <v>60</v>
      </c>
      <c r="F409" s="20" t="s">
        <v>60</v>
      </c>
      <c r="G409" s="20" t="s">
        <v>60</v>
      </c>
      <c r="H409" s="20" t="s">
        <v>60</v>
      </c>
      <c r="I409" s="20" t="s">
        <v>60</v>
      </c>
      <c r="J409" s="20" t="s">
        <v>60</v>
      </c>
      <c r="K409" s="20" t="s">
        <v>60</v>
      </c>
    </row>
    <row r="410" spans="1:11" s="13" customFormat="1" x14ac:dyDescent="0.2">
      <c r="A410" s="20" t="s">
        <v>60</v>
      </c>
      <c r="B410" s="20" t="s">
        <v>60</v>
      </c>
      <c r="C410" s="20" t="s">
        <v>60</v>
      </c>
      <c r="D410" s="20" t="s">
        <v>60</v>
      </c>
      <c r="E410" s="20" t="s">
        <v>60</v>
      </c>
      <c r="F410" s="20" t="s">
        <v>60</v>
      </c>
      <c r="G410" s="20" t="s">
        <v>60</v>
      </c>
      <c r="H410" s="20" t="s">
        <v>60</v>
      </c>
      <c r="I410" s="20" t="s">
        <v>60</v>
      </c>
      <c r="J410" s="20" t="s">
        <v>60</v>
      </c>
      <c r="K410" s="20" t="s">
        <v>60</v>
      </c>
    </row>
    <row r="411" spans="1:11" s="13" customFormat="1" x14ac:dyDescent="0.2">
      <c r="A411" s="20" t="s">
        <v>60</v>
      </c>
      <c r="B411" s="20" t="s">
        <v>60</v>
      </c>
      <c r="C411" s="20" t="s">
        <v>60</v>
      </c>
      <c r="D411" s="20" t="s">
        <v>60</v>
      </c>
      <c r="E411" s="20" t="s">
        <v>60</v>
      </c>
      <c r="F411" s="20" t="s">
        <v>60</v>
      </c>
      <c r="G411" s="20" t="s">
        <v>60</v>
      </c>
      <c r="H411" s="20" t="s">
        <v>60</v>
      </c>
      <c r="I411" s="20" t="s">
        <v>60</v>
      </c>
      <c r="J411" s="20" t="s">
        <v>60</v>
      </c>
      <c r="K411" s="20" t="s">
        <v>60</v>
      </c>
    </row>
    <row r="412" spans="1:11" s="13" customFormat="1" x14ac:dyDescent="0.2">
      <c r="A412" s="20" t="s">
        <v>60</v>
      </c>
      <c r="B412" s="20" t="s">
        <v>60</v>
      </c>
      <c r="C412" s="20" t="s">
        <v>60</v>
      </c>
      <c r="D412" s="20" t="s">
        <v>60</v>
      </c>
      <c r="E412" s="20" t="s">
        <v>60</v>
      </c>
      <c r="F412" s="20" t="s">
        <v>60</v>
      </c>
      <c r="G412" s="20" t="s">
        <v>60</v>
      </c>
      <c r="H412" s="20" t="s">
        <v>60</v>
      </c>
      <c r="I412" s="20" t="s">
        <v>60</v>
      </c>
      <c r="J412" s="20" t="s">
        <v>60</v>
      </c>
      <c r="K412" s="20" t="s">
        <v>60</v>
      </c>
    </row>
    <row r="413" spans="1:11" s="13" customFormat="1" x14ac:dyDescent="0.2">
      <c r="A413" s="20" t="s">
        <v>60</v>
      </c>
      <c r="B413" s="20" t="s">
        <v>60</v>
      </c>
      <c r="C413" s="20" t="s">
        <v>60</v>
      </c>
      <c r="D413" s="20" t="s">
        <v>60</v>
      </c>
      <c r="E413" s="20" t="s">
        <v>60</v>
      </c>
      <c r="F413" s="20" t="s">
        <v>60</v>
      </c>
      <c r="G413" s="20" t="s">
        <v>60</v>
      </c>
      <c r="H413" s="20" t="s">
        <v>60</v>
      </c>
      <c r="I413" s="20" t="s">
        <v>60</v>
      </c>
      <c r="J413" s="20" t="s">
        <v>60</v>
      </c>
      <c r="K413" s="20" t="s">
        <v>60</v>
      </c>
    </row>
    <row r="414" spans="1:11" s="13" customFormat="1" x14ac:dyDescent="0.2">
      <c r="A414" s="20" t="s">
        <v>60</v>
      </c>
      <c r="B414" s="20" t="s">
        <v>60</v>
      </c>
      <c r="C414" s="20" t="s">
        <v>60</v>
      </c>
      <c r="D414" s="20" t="s">
        <v>60</v>
      </c>
      <c r="E414" s="20" t="s">
        <v>60</v>
      </c>
      <c r="F414" s="20" t="s">
        <v>60</v>
      </c>
      <c r="G414" s="20" t="s">
        <v>60</v>
      </c>
      <c r="H414" s="20" t="s">
        <v>60</v>
      </c>
      <c r="I414" s="20" t="s">
        <v>60</v>
      </c>
      <c r="J414" s="20" t="s">
        <v>60</v>
      </c>
      <c r="K414" s="20" t="s">
        <v>60</v>
      </c>
    </row>
    <row r="415" spans="1:11" s="13" customFormat="1" x14ac:dyDescent="0.2">
      <c r="A415" s="20" t="s">
        <v>60</v>
      </c>
      <c r="B415" s="20" t="s">
        <v>60</v>
      </c>
      <c r="C415" s="20" t="s">
        <v>60</v>
      </c>
      <c r="D415" s="20" t="s">
        <v>60</v>
      </c>
      <c r="E415" s="20" t="s">
        <v>60</v>
      </c>
      <c r="F415" s="20" t="s">
        <v>60</v>
      </c>
      <c r="G415" s="20" t="s">
        <v>60</v>
      </c>
      <c r="H415" s="20" t="s">
        <v>60</v>
      </c>
      <c r="I415" s="20" t="s">
        <v>60</v>
      </c>
      <c r="J415" s="20" t="s">
        <v>60</v>
      </c>
      <c r="K415" s="20" t="s">
        <v>60</v>
      </c>
    </row>
    <row r="416" spans="1:11" s="13" customFormat="1" x14ac:dyDescent="0.2">
      <c r="A416" s="20" t="s">
        <v>60</v>
      </c>
      <c r="B416" s="20" t="s">
        <v>60</v>
      </c>
      <c r="C416" s="20" t="s">
        <v>60</v>
      </c>
      <c r="D416" s="20" t="s">
        <v>60</v>
      </c>
      <c r="E416" s="20" t="s">
        <v>60</v>
      </c>
      <c r="F416" s="20" t="s">
        <v>60</v>
      </c>
      <c r="G416" s="20" t="s">
        <v>60</v>
      </c>
      <c r="H416" s="20" t="s">
        <v>60</v>
      </c>
      <c r="I416" s="20" t="s">
        <v>60</v>
      </c>
      <c r="J416" s="20" t="s">
        <v>60</v>
      </c>
      <c r="K416" s="20" t="s">
        <v>60</v>
      </c>
    </row>
    <row r="417" spans="1:11" s="13" customFormat="1" x14ac:dyDescent="0.2">
      <c r="A417" s="20" t="s">
        <v>60</v>
      </c>
      <c r="B417" s="20" t="s">
        <v>60</v>
      </c>
      <c r="C417" s="20" t="s">
        <v>60</v>
      </c>
      <c r="D417" s="20" t="s">
        <v>60</v>
      </c>
      <c r="E417" s="20" t="s">
        <v>60</v>
      </c>
      <c r="F417" s="20" t="s">
        <v>60</v>
      </c>
      <c r="G417" s="20" t="s">
        <v>60</v>
      </c>
      <c r="H417" s="20" t="s">
        <v>60</v>
      </c>
      <c r="I417" s="20" t="s">
        <v>60</v>
      </c>
      <c r="J417" s="20" t="s">
        <v>60</v>
      </c>
      <c r="K417" s="20" t="s">
        <v>60</v>
      </c>
    </row>
    <row r="418" spans="1:11" s="13" customFormat="1" x14ac:dyDescent="0.2">
      <c r="A418" s="20" t="s">
        <v>60</v>
      </c>
      <c r="B418" s="20" t="s">
        <v>60</v>
      </c>
      <c r="C418" s="20" t="s">
        <v>60</v>
      </c>
      <c r="D418" s="20" t="s">
        <v>60</v>
      </c>
      <c r="E418" s="20" t="s">
        <v>60</v>
      </c>
      <c r="F418" s="20" t="s">
        <v>60</v>
      </c>
      <c r="G418" s="20" t="s">
        <v>60</v>
      </c>
      <c r="H418" s="20" t="s">
        <v>60</v>
      </c>
      <c r="I418" s="20" t="s">
        <v>60</v>
      </c>
      <c r="J418" s="20" t="s">
        <v>60</v>
      </c>
      <c r="K418" s="20" t="s">
        <v>60</v>
      </c>
    </row>
    <row r="419" spans="1:11" s="13" customFormat="1" x14ac:dyDescent="0.2">
      <c r="A419" s="20" t="s">
        <v>60</v>
      </c>
      <c r="B419" s="20" t="s">
        <v>60</v>
      </c>
      <c r="C419" s="20" t="s">
        <v>60</v>
      </c>
      <c r="D419" s="20" t="s">
        <v>60</v>
      </c>
      <c r="E419" s="20" t="s">
        <v>60</v>
      </c>
      <c r="F419" s="20" t="s">
        <v>60</v>
      </c>
      <c r="G419" s="20" t="s">
        <v>60</v>
      </c>
      <c r="H419" s="20" t="s">
        <v>60</v>
      </c>
      <c r="I419" s="20" t="s">
        <v>60</v>
      </c>
      <c r="J419" s="20" t="s">
        <v>60</v>
      </c>
      <c r="K419" s="20" t="s">
        <v>60</v>
      </c>
    </row>
    <row r="420" spans="1:11" s="13" customFormat="1" x14ac:dyDescent="0.2">
      <c r="A420" s="20" t="s">
        <v>60</v>
      </c>
      <c r="B420" s="20" t="s">
        <v>60</v>
      </c>
      <c r="C420" s="20" t="s">
        <v>60</v>
      </c>
      <c r="D420" s="20" t="s">
        <v>60</v>
      </c>
      <c r="E420" s="20" t="s">
        <v>60</v>
      </c>
      <c r="F420" s="20" t="s">
        <v>60</v>
      </c>
      <c r="G420" s="20" t="s">
        <v>60</v>
      </c>
      <c r="H420" s="20" t="s">
        <v>60</v>
      </c>
      <c r="I420" s="20" t="s">
        <v>60</v>
      </c>
      <c r="J420" s="20" t="s">
        <v>60</v>
      </c>
      <c r="K420" s="20" t="s">
        <v>60</v>
      </c>
    </row>
    <row r="421" spans="1:11" s="13" customFormat="1" x14ac:dyDescent="0.2">
      <c r="A421" s="20" t="s">
        <v>60</v>
      </c>
      <c r="B421" s="20" t="s">
        <v>60</v>
      </c>
      <c r="C421" s="20" t="s">
        <v>60</v>
      </c>
      <c r="D421" s="20" t="s">
        <v>60</v>
      </c>
      <c r="E421" s="20" t="s">
        <v>60</v>
      </c>
      <c r="F421" s="20" t="s">
        <v>60</v>
      </c>
      <c r="G421" s="20" t="s">
        <v>60</v>
      </c>
      <c r="H421" s="20" t="s">
        <v>60</v>
      </c>
      <c r="I421" s="20" t="s">
        <v>60</v>
      </c>
      <c r="J421" s="20" t="s">
        <v>60</v>
      </c>
      <c r="K421" s="20" t="s">
        <v>60</v>
      </c>
    </row>
    <row r="422" spans="1:11" s="13" customFormat="1" x14ac:dyDescent="0.2">
      <c r="A422" s="20" t="s">
        <v>60</v>
      </c>
      <c r="B422" s="20" t="s">
        <v>60</v>
      </c>
      <c r="C422" s="20" t="s">
        <v>60</v>
      </c>
      <c r="D422" s="20" t="s">
        <v>60</v>
      </c>
      <c r="E422" s="20" t="s">
        <v>60</v>
      </c>
      <c r="F422" s="20" t="s">
        <v>60</v>
      </c>
      <c r="G422" s="20" t="s">
        <v>60</v>
      </c>
      <c r="H422" s="20" t="s">
        <v>60</v>
      </c>
      <c r="I422" s="20" t="s">
        <v>60</v>
      </c>
      <c r="J422" s="20" t="s">
        <v>60</v>
      </c>
      <c r="K422" s="20" t="s">
        <v>60</v>
      </c>
    </row>
    <row r="423" spans="1:11" s="13" customFormat="1" x14ac:dyDescent="0.2">
      <c r="A423" s="20" t="s">
        <v>60</v>
      </c>
      <c r="B423" s="20" t="s">
        <v>60</v>
      </c>
      <c r="C423" s="20" t="s">
        <v>60</v>
      </c>
      <c r="D423" s="20" t="s">
        <v>60</v>
      </c>
      <c r="E423" s="20" t="s">
        <v>60</v>
      </c>
      <c r="F423" s="20" t="s">
        <v>60</v>
      </c>
      <c r="G423" s="20" t="s">
        <v>60</v>
      </c>
      <c r="H423" s="20" t="s">
        <v>60</v>
      </c>
      <c r="I423" s="20" t="s">
        <v>60</v>
      </c>
      <c r="J423" s="20" t="s">
        <v>60</v>
      </c>
      <c r="K423" s="20" t="s">
        <v>60</v>
      </c>
    </row>
    <row r="424" spans="1:11" s="13" customFormat="1" x14ac:dyDescent="0.2">
      <c r="A424" s="20" t="s">
        <v>60</v>
      </c>
      <c r="B424" s="20" t="s">
        <v>60</v>
      </c>
      <c r="C424" s="20" t="s">
        <v>60</v>
      </c>
      <c r="D424" s="20" t="s">
        <v>60</v>
      </c>
      <c r="E424" s="20" t="s">
        <v>60</v>
      </c>
      <c r="F424" s="20" t="s">
        <v>60</v>
      </c>
      <c r="G424" s="20" t="s">
        <v>60</v>
      </c>
      <c r="H424" s="20" t="s">
        <v>60</v>
      </c>
      <c r="I424" s="20" t="s">
        <v>60</v>
      </c>
      <c r="J424" s="20" t="s">
        <v>60</v>
      </c>
      <c r="K424" s="20" t="s">
        <v>60</v>
      </c>
    </row>
    <row r="425" spans="1:11" s="13" customFormat="1" x14ac:dyDescent="0.2">
      <c r="A425" s="20" t="s">
        <v>60</v>
      </c>
      <c r="B425" s="20" t="s">
        <v>60</v>
      </c>
      <c r="C425" s="20" t="s">
        <v>60</v>
      </c>
      <c r="D425" s="20" t="s">
        <v>60</v>
      </c>
      <c r="E425" s="20" t="s">
        <v>60</v>
      </c>
      <c r="F425" s="20" t="s">
        <v>60</v>
      </c>
      <c r="G425" s="20" t="s">
        <v>60</v>
      </c>
      <c r="H425" s="20" t="s">
        <v>60</v>
      </c>
      <c r="I425" s="20" t="s">
        <v>60</v>
      </c>
      <c r="J425" s="20" t="s">
        <v>60</v>
      </c>
      <c r="K425" s="20" t="s">
        <v>60</v>
      </c>
    </row>
    <row r="426" spans="1:11" s="13" customFormat="1" x14ac:dyDescent="0.2">
      <c r="A426" s="20" t="s">
        <v>60</v>
      </c>
      <c r="B426" s="20" t="s">
        <v>60</v>
      </c>
      <c r="C426" s="20" t="s">
        <v>60</v>
      </c>
      <c r="D426" s="20" t="s">
        <v>60</v>
      </c>
      <c r="E426" s="20" t="s">
        <v>60</v>
      </c>
      <c r="F426" s="20" t="s">
        <v>60</v>
      </c>
      <c r="G426" s="20" t="s">
        <v>60</v>
      </c>
      <c r="H426" s="20" t="s">
        <v>60</v>
      </c>
      <c r="I426" s="20" t="s">
        <v>60</v>
      </c>
      <c r="J426" s="20" t="s">
        <v>60</v>
      </c>
      <c r="K426" s="20" t="s">
        <v>60</v>
      </c>
    </row>
    <row r="427" spans="1:11" s="13" customFormat="1" x14ac:dyDescent="0.2">
      <c r="A427" s="20" t="s">
        <v>60</v>
      </c>
      <c r="B427" s="20" t="s">
        <v>60</v>
      </c>
      <c r="C427" s="20" t="s">
        <v>60</v>
      </c>
      <c r="D427" s="20" t="s">
        <v>60</v>
      </c>
      <c r="E427" s="20" t="s">
        <v>60</v>
      </c>
      <c r="F427" s="20" t="s">
        <v>60</v>
      </c>
      <c r="G427" s="20" t="s">
        <v>60</v>
      </c>
      <c r="H427" s="20" t="s">
        <v>60</v>
      </c>
      <c r="I427" s="20" t="s">
        <v>60</v>
      </c>
      <c r="J427" s="20" t="s">
        <v>60</v>
      </c>
      <c r="K427" s="20" t="s">
        <v>60</v>
      </c>
    </row>
    <row r="428" spans="1:11" s="13" customFormat="1" x14ac:dyDescent="0.2">
      <c r="A428" s="20" t="s">
        <v>60</v>
      </c>
      <c r="B428" s="20" t="s">
        <v>60</v>
      </c>
      <c r="C428" s="20" t="s">
        <v>60</v>
      </c>
      <c r="D428" s="20" t="s">
        <v>60</v>
      </c>
      <c r="E428" s="20" t="s">
        <v>60</v>
      </c>
      <c r="F428" s="20" t="s">
        <v>60</v>
      </c>
      <c r="G428" s="20" t="s">
        <v>60</v>
      </c>
      <c r="H428" s="20" t="s">
        <v>60</v>
      </c>
      <c r="I428" s="20" t="s">
        <v>60</v>
      </c>
      <c r="J428" s="20" t="s">
        <v>60</v>
      </c>
      <c r="K428" s="20" t="s">
        <v>60</v>
      </c>
    </row>
    <row r="429" spans="1:11" s="13" customFormat="1" x14ac:dyDescent="0.2">
      <c r="A429" s="20" t="s">
        <v>60</v>
      </c>
      <c r="B429" s="20" t="s">
        <v>60</v>
      </c>
      <c r="C429" s="20" t="s">
        <v>60</v>
      </c>
      <c r="D429" s="20" t="s">
        <v>60</v>
      </c>
      <c r="E429" s="20" t="s">
        <v>60</v>
      </c>
      <c r="F429" s="20" t="s">
        <v>60</v>
      </c>
      <c r="G429" s="20" t="s">
        <v>60</v>
      </c>
      <c r="H429" s="20" t="s">
        <v>60</v>
      </c>
      <c r="I429" s="20" t="s">
        <v>60</v>
      </c>
      <c r="J429" s="20" t="s">
        <v>60</v>
      </c>
      <c r="K429" s="20" t="s">
        <v>60</v>
      </c>
    </row>
    <row r="430" spans="1:11" s="13" customFormat="1" x14ac:dyDescent="0.2">
      <c r="A430" s="20" t="s">
        <v>60</v>
      </c>
      <c r="B430" s="20" t="s">
        <v>60</v>
      </c>
      <c r="C430" s="20" t="s">
        <v>60</v>
      </c>
      <c r="D430" s="20" t="s">
        <v>60</v>
      </c>
      <c r="E430" s="20" t="s">
        <v>60</v>
      </c>
      <c r="F430" s="20" t="s">
        <v>60</v>
      </c>
      <c r="G430" s="20" t="s">
        <v>60</v>
      </c>
      <c r="H430" s="20" t="s">
        <v>60</v>
      </c>
      <c r="I430" s="20" t="s">
        <v>60</v>
      </c>
      <c r="J430" s="20" t="s">
        <v>60</v>
      </c>
      <c r="K430" s="20" t="s">
        <v>60</v>
      </c>
    </row>
    <row r="431" spans="1:11" s="13" customFormat="1" x14ac:dyDescent="0.2">
      <c r="A431" s="20" t="s">
        <v>60</v>
      </c>
      <c r="B431" s="20" t="s">
        <v>60</v>
      </c>
      <c r="C431" s="20" t="s">
        <v>60</v>
      </c>
      <c r="D431" s="20" t="s">
        <v>60</v>
      </c>
      <c r="E431" s="20" t="s">
        <v>60</v>
      </c>
      <c r="F431" s="20" t="s">
        <v>60</v>
      </c>
      <c r="G431" s="20" t="s">
        <v>60</v>
      </c>
      <c r="H431" s="20" t="s">
        <v>60</v>
      </c>
      <c r="I431" s="20" t="s">
        <v>60</v>
      </c>
      <c r="J431" s="20" t="s">
        <v>60</v>
      </c>
      <c r="K431" s="20" t="s">
        <v>60</v>
      </c>
    </row>
    <row r="432" spans="1:11" s="13" customFormat="1" x14ac:dyDescent="0.2">
      <c r="A432" s="20" t="s">
        <v>60</v>
      </c>
      <c r="B432" s="20" t="s">
        <v>60</v>
      </c>
      <c r="C432" s="20" t="s">
        <v>60</v>
      </c>
      <c r="D432" s="20" t="s">
        <v>60</v>
      </c>
      <c r="E432" s="20" t="s">
        <v>60</v>
      </c>
      <c r="F432" s="20" t="s">
        <v>60</v>
      </c>
      <c r="G432" s="20" t="s">
        <v>60</v>
      </c>
      <c r="H432" s="20" t="s">
        <v>60</v>
      </c>
      <c r="I432" s="20" t="s">
        <v>60</v>
      </c>
      <c r="J432" s="20" t="s">
        <v>60</v>
      </c>
      <c r="K432" s="20" t="s">
        <v>60</v>
      </c>
    </row>
    <row r="433" spans="1:11" s="13" customFormat="1" x14ac:dyDescent="0.2">
      <c r="A433" s="20" t="s">
        <v>60</v>
      </c>
      <c r="B433" s="20" t="s">
        <v>60</v>
      </c>
      <c r="C433" s="20" t="s">
        <v>60</v>
      </c>
      <c r="D433" s="20" t="s">
        <v>60</v>
      </c>
      <c r="E433" s="20" t="s">
        <v>60</v>
      </c>
      <c r="F433" s="20" t="s">
        <v>60</v>
      </c>
      <c r="G433" s="20" t="s">
        <v>60</v>
      </c>
      <c r="H433" s="20" t="s">
        <v>60</v>
      </c>
      <c r="I433" s="20" t="s">
        <v>60</v>
      </c>
      <c r="J433" s="20" t="s">
        <v>60</v>
      </c>
      <c r="K433" s="20" t="s">
        <v>60</v>
      </c>
    </row>
    <row r="434" spans="1:11" s="13" customFormat="1" x14ac:dyDescent="0.2">
      <c r="A434" s="20" t="s">
        <v>60</v>
      </c>
      <c r="B434" s="20" t="s">
        <v>60</v>
      </c>
      <c r="C434" s="20" t="s">
        <v>60</v>
      </c>
      <c r="D434" s="20" t="s">
        <v>60</v>
      </c>
      <c r="E434" s="20" t="s">
        <v>60</v>
      </c>
      <c r="F434" s="20" t="s">
        <v>60</v>
      </c>
      <c r="G434" s="20" t="s">
        <v>60</v>
      </c>
      <c r="H434" s="20" t="s">
        <v>60</v>
      </c>
      <c r="I434" s="20" t="s">
        <v>60</v>
      </c>
      <c r="J434" s="20" t="s">
        <v>60</v>
      </c>
      <c r="K434" s="20" t="s">
        <v>60</v>
      </c>
    </row>
    <row r="435" spans="1:11" s="13" customFormat="1" x14ac:dyDescent="0.2">
      <c r="A435" s="20" t="s">
        <v>60</v>
      </c>
      <c r="B435" s="20" t="s">
        <v>60</v>
      </c>
      <c r="C435" s="20" t="s">
        <v>60</v>
      </c>
      <c r="D435" s="20" t="s">
        <v>60</v>
      </c>
      <c r="E435" s="20" t="s">
        <v>60</v>
      </c>
      <c r="F435" s="20" t="s">
        <v>60</v>
      </c>
      <c r="G435" s="20" t="s">
        <v>60</v>
      </c>
      <c r="H435" s="20" t="s">
        <v>60</v>
      </c>
      <c r="I435" s="20" t="s">
        <v>60</v>
      </c>
      <c r="J435" s="20" t="s">
        <v>60</v>
      </c>
      <c r="K435" s="20" t="s">
        <v>60</v>
      </c>
    </row>
    <row r="436" spans="1:11" s="13" customFormat="1" x14ac:dyDescent="0.2">
      <c r="A436" s="20" t="s">
        <v>60</v>
      </c>
      <c r="B436" s="20" t="s">
        <v>60</v>
      </c>
      <c r="C436" s="20" t="s">
        <v>60</v>
      </c>
      <c r="D436" s="20" t="s">
        <v>60</v>
      </c>
      <c r="E436" s="20" t="s">
        <v>60</v>
      </c>
      <c r="F436" s="20" t="s">
        <v>60</v>
      </c>
      <c r="G436" s="20" t="s">
        <v>60</v>
      </c>
      <c r="H436" s="20" t="s">
        <v>60</v>
      </c>
      <c r="I436" s="20" t="s">
        <v>60</v>
      </c>
      <c r="J436" s="20" t="s">
        <v>60</v>
      </c>
      <c r="K436" s="20" t="s">
        <v>60</v>
      </c>
    </row>
    <row r="437" spans="1:11" s="13" customFormat="1" x14ac:dyDescent="0.2">
      <c r="A437" s="20" t="s">
        <v>60</v>
      </c>
      <c r="B437" s="20" t="s">
        <v>60</v>
      </c>
      <c r="C437" s="20" t="s">
        <v>60</v>
      </c>
      <c r="D437" s="20" t="s">
        <v>60</v>
      </c>
      <c r="E437" s="20" t="s">
        <v>60</v>
      </c>
      <c r="F437" s="20" t="s">
        <v>60</v>
      </c>
      <c r="G437" s="20" t="s">
        <v>60</v>
      </c>
      <c r="H437" s="20" t="s">
        <v>60</v>
      </c>
      <c r="I437" s="20" t="s">
        <v>60</v>
      </c>
      <c r="J437" s="20" t="s">
        <v>60</v>
      </c>
      <c r="K437" s="20" t="s">
        <v>60</v>
      </c>
    </row>
    <row r="438" spans="1:11" s="13" customFormat="1" x14ac:dyDescent="0.2">
      <c r="A438" s="20" t="s">
        <v>60</v>
      </c>
      <c r="B438" s="20" t="s">
        <v>60</v>
      </c>
      <c r="C438" s="20" t="s">
        <v>60</v>
      </c>
      <c r="D438" s="20" t="s">
        <v>60</v>
      </c>
      <c r="E438" s="20" t="s">
        <v>60</v>
      </c>
      <c r="F438" s="20" t="s">
        <v>60</v>
      </c>
      <c r="G438" s="20" t="s">
        <v>60</v>
      </c>
      <c r="H438" s="20" t="s">
        <v>60</v>
      </c>
      <c r="I438" s="20" t="s">
        <v>60</v>
      </c>
      <c r="J438" s="20" t="s">
        <v>60</v>
      </c>
      <c r="K438" s="20" t="s">
        <v>60</v>
      </c>
    </row>
    <row r="439" spans="1:11" s="13" customFormat="1" x14ac:dyDescent="0.2">
      <c r="A439" s="20" t="s">
        <v>60</v>
      </c>
      <c r="B439" s="20" t="s">
        <v>60</v>
      </c>
      <c r="C439" s="20" t="s">
        <v>60</v>
      </c>
      <c r="D439" s="20" t="s">
        <v>60</v>
      </c>
      <c r="E439" s="20" t="s">
        <v>60</v>
      </c>
      <c r="F439" s="20" t="s">
        <v>60</v>
      </c>
      <c r="G439" s="20" t="s">
        <v>60</v>
      </c>
      <c r="H439" s="20" t="s">
        <v>60</v>
      </c>
      <c r="I439" s="20" t="s">
        <v>60</v>
      </c>
      <c r="J439" s="20" t="s">
        <v>60</v>
      </c>
      <c r="K439" s="20" t="s">
        <v>60</v>
      </c>
    </row>
    <row r="440" spans="1:11" s="13" customFormat="1" x14ac:dyDescent="0.2">
      <c r="A440" s="20" t="s">
        <v>60</v>
      </c>
      <c r="B440" s="20" t="s">
        <v>60</v>
      </c>
      <c r="C440" s="20" t="s">
        <v>60</v>
      </c>
      <c r="D440" s="20" t="s">
        <v>60</v>
      </c>
      <c r="E440" s="20" t="s">
        <v>60</v>
      </c>
      <c r="F440" s="20" t="s">
        <v>60</v>
      </c>
      <c r="G440" s="20" t="s">
        <v>60</v>
      </c>
      <c r="H440" s="20" t="s">
        <v>60</v>
      </c>
      <c r="I440" s="20" t="s">
        <v>60</v>
      </c>
      <c r="J440" s="20" t="s">
        <v>60</v>
      </c>
      <c r="K440" s="20" t="s">
        <v>60</v>
      </c>
    </row>
    <row r="441" spans="1:11" s="13" customFormat="1" x14ac:dyDescent="0.2">
      <c r="A441" s="20" t="s">
        <v>60</v>
      </c>
      <c r="B441" s="20" t="s">
        <v>60</v>
      </c>
      <c r="C441" s="20" t="s">
        <v>60</v>
      </c>
      <c r="D441" s="20" t="s">
        <v>60</v>
      </c>
      <c r="E441" s="20" t="s">
        <v>60</v>
      </c>
      <c r="F441" s="20" t="s">
        <v>60</v>
      </c>
      <c r="G441" s="20" t="s">
        <v>60</v>
      </c>
      <c r="H441" s="20" t="s">
        <v>60</v>
      </c>
      <c r="I441" s="20" t="s">
        <v>60</v>
      </c>
      <c r="J441" s="20" t="s">
        <v>60</v>
      </c>
      <c r="K441" s="20" t="s">
        <v>60</v>
      </c>
    </row>
    <row r="442" spans="1:11" s="13" customFormat="1" x14ac:dyDescent="0.2">
      <c r="A442" s="20" t="s">
        <v>60</v>
      </c>
      <c r="B442" s="20" t="s">
        <v>60</v>
      </c>
      <c r="C442" s="20" t="s">
        <v>60</v>
      </c>
      <c r="D442" s="20" t="s">
        <v>60</v>
      </c>
      <c r="E442" s="20" t="s">
        <v>60</v>
      </c>
      <c r="F442" s="20" t="s">
        <v>60</v>
      </c>
      <c r="G442" s="20" t="s">
        <v>60</v>
      </c>
      <c r="H442" s="20" t="s">
        <v>60</v>
      </c>
      <c r="I442" s="20" t="s">
        <v>60</v>
      </c>
      <c r="J442" s="20" t="s">
        <v>60</v>
      </c>
      <c r="K442" s="20" t="s">
        <v>60</v>
      </c>
    </row>
    <row r="443" spans="1:11" s="13" customFormat="1" x14ac:dyDescent="0.2">
      <c r="A443" s="20" t="s">
        <v>60</v>
      </c>
      <c r="B443" s="20" t="s">
        <v>60</v>
      </c>
      <c r="C443" s="20" t="s">
        <v>60</v>
      </c>
      <c r="D443" s="20" t="s">
        <v>60</v>
      </c>
      <c r="E443" s="20" t="s">
        <v>60</v>
      </c>
      <c r="F443" s="20" t="s">
        <v>60</v>
      </c>
      <c r="G443" s="20" t="s">
        <v>60</v>
      </c>
      <c r="H443" s="20" t="s">
        <v>60</v>
      </c>
      <c r="I443" s="20" t="s">
        <v>60</v>
      </c>
      <c r="J443" s="20" t="s">
        <v>60</v>
      </c>
      <c r="K443" s="20" t="s">
        <v>60</v>
      </c>
    </row>
    <row r="444" spans="1:11" s="13" customFormat="1" x14ac:dyDescent="0.2">
      <c r="A444" s="20" t="s">
        <v>60</v>
      </c>
      <c r="B444" s="20" t="s">
        <v>60</v>
      </c>
      <c r="C444" s="20" t="s">
        <v>60</v>
      </c>
      <c r="D444" s="20" t="s">
        <v>60</v>
      </c>
      <c r="E444" s="20" t="s">
        <v>60</v>
      </c>
      <c r="F444" s="20" t="s">
        <v>60</v>
      </c>
      <c r="G444" s="20" t="s">
        <v>60</v>
      </c>
      <c r="H444" s="20" t="s">
        <v>60</v>
      </c>
      <c r="I444" s="20" t="s">
        <v>60</v>
      </c>
      <c r="J444" s="20" t="s">
        <v>60</v>
      </c>
      <c r="K444" s="20" t="s">
        <v>60</v>
      </c>
    </row>
    <row r="445" spans="1:11" s="13" customFormat="1" x14ac:dyDescent="0.2">
      <c r="A445" s="20" t="s">
        <v>60</v>
      </c>
      <c r="B445" s="20" t="s">
        <v>60</v>
      </c>
      <c r="C445" s="20" t="s">
        <v>60</v>
      </c>
      <c r="D445" s="20" t="s">
        <v>60</v>
      </c>
      <c r="E445" s="20" t="s">
        <v>60</v>
      </c>
      <c r="F445" s="20" t="s">
        <v>60</v>
      </c>
      <c r="G445" s="20" t="s">
        <v>60</v>
      </c>
      <c r="H445" s="20" t="s">
        <v>60</v>
      </c>
      <c r="I445" s="20" t="s">
        <v>60</v>
      </c>
      <c r="J445" s="20" t="s">
        <v>60</v>
      </c>
      <c r="K445" s="20" t="s">
        <v>60</v>
      </c>
    </row>
    <row r="446" spans="1:11" s="13" customFormat="1" x14ac:dyDescent="0.2">
      <c r="A446" s="20" t="s">
        <v>60</v>
      </c>
      <c r="B446" s="20" t="s">
        <v>60</v>
      </c>
      <c r="C446" s="20" t="s">
        <v>60</v>
      </c>
      <c r="D446" s="20" t="s">
        <v>60</v>
      </c>
      <c r="E446" s="20" t="s">
        <v>60</v>
      </c>
      <c r="F446" s="20" t="s">
        <v>60</v>
      </c>
      <c r="G446" s="20" t="s">
        <v>60</v>
      </c>
      <c r="H446" s="20" t="s">
        <v>60</v>
      </c>
      <c r="I446" s="20" t="s">
        <v>60</v>
      </c>
      <c r="J446" s="20" t="s">
        <v>60</v>
      </c>
      <c r="K446" s="20" t="s">
        <v>60</v>
      </c>
    </row>
    <row r="447" spans="1:11" s="13" customFormat="1" x14ac:dyDescent="0.2">
      <c r="A447" s="20" t="s">
        <v>60</v>
      </c>
      <c r="B447" s="20" t="s">
        <v>60</v>
      </c>
      <c r="C447" s="20" t="s">
        <v>60</v>
      </c>
      <c r="D447" s="20" t="s">
        <v>60</v>
      </c>
      <c r="E447" s="20" t="s">
        <v>60</v>
      </c>
      <c r="F447" s="20" t="s">
        <v>60</v>
      </c>
      <c r="G447" s="20" t="s">
        <v>60</v>
      </c>
      <c r="H447" s="20" t="s">
        <v>60</v>
      </c>
      <c r="I447" s="20" t="s">
        <v>60</v>
      </c>
      <c r="J447" s="20" t="s">
        <v>60</v>
      </c>
      <c r="K447" s="20" t="s">
        <v>60</v>
      </c>
    </row>
    <row r="448" spans="1:11" s="13" customFormat="1" x14ac:dyDescent="0.2">
      <c r="A448" s="20" t="s">
        <v>60</v>
      </c>
      <c r="B448" s="20" t="s">
        <v>60</v>
      </c>
      <c r="C448" s="20" t="s">
        <v>60</v>
      </c>
      <c r="D448" s="20" t="s">
        <v>60</v>
      </c>
      <c r="E448" s="20" t="s">
        <v>60</v>
      </c>
      <c r="F448" s="20" t="s">
        <v>60</v>
      </c>
      <c r="G448" s="20" t="s">
        <v>60</v>
      </c>
      <c r="H448" s="20" t="s">
        <v>60</v>
      </c>
      <c r="I448" s="20" t="s">
        <v>60</v>
      </c>
      <c r="J448" s="20" t="s">
        <v>60</v>
      </c>
      <c r="K448" s="20" t="s">
        <v>60</v>
      </c>
    </row>
    <row r="449" spans="1:11" s="13" customFormat="1" x14ac:dyDescent="0.2">
      <c r="A449" s="20" t="s">
        <v>60</v>
      </c>
      <c r="B449" s="20" t="s">
        <v>60</v>
      </c>
      <c r="C449" s="20" t="s">
        <v>60</v>
      </c>
      <c r="D449" s="20" t="s">
        <v>60</v>
      </c>
      <c r="E449" s="20" t="s">
        <v>60</v>
      </c>
      <c r="F449" s="20" t="s">
        <v>60</v>
      </c>
      <c r="G449" s="20" t="s">
        <v>60</v>
      </c>
      <c r="H449" s="20" t="s">
        <v>60</v>
      </c>
      <c r="I449" s="20" t="s">
        <v>60</v>
      </c>
      <c r="J449" s="20" t="s">
        <v>60</v>
      </c>
      <c r="K449" s="20" t="s">
        <v>60</v>
      </c>
    </row>
    <row r="450" spans="1:11" s="13" customFormat="1" x14ac:dyDescent="0.2">
      <c r="A450" s="20" t="s">
        <v>60</v>
      </c>
      <c r="B450" s="20" t="s">
        <v>60</v>
      </c>
      <c r="C450" s="20" t="s">
        <v>60</v>
      </c>
      <c r="D450" s="20" t="s">
        <v>60</v>
      </c>
      <c r="E450" s="20" t="s">
        <v>60</v>
      </c>
      <c r="F450" s="20" t="s">
        <v>60</v>
      </c>
      <c r="G450" s="20" t="s">
        <v>60</v>
      </c>
      <c r="H450" s="20" t="s">
        <v>60</v>
      </c>
      <c r="I450" s="20" t="s">
        <v>60</v>
      </c>
      <c r="J450" s="20" t="s">
        <v>60</v>
      </c>
      <c r="K450" s="20" t="s">
        <v>60</v>
      </c>
    </row>
    <row r="451" spans="1:11" s="13" customFormat="1" x14ac:dyDescent="0.2">
      <c r="A451" s="20" t="s">
        <v>60</v>
      </c>
      <c r="B451" s="20" t="s">
        <v>60</v>
      </c>
      <c r="C451" s="20" t="s">
        <v>60</v>
      </c>
      <c r="D451" s="20" t="s">
        <v>60</v>
      </c>
      <c r="E451" s="20" t="s">
        <v>60</v>
      </c>
      <c r="F451" s="20" t="s">
        <v>60</v>
      </c>
      <c r="G451" s="20" t="s">
        <v>60</v>
      </c>
      <c r="H451" s="20" t="s">
        <v>60</v>
      </c>
      <c r="I451" s="20" t="s">
        <v>60</v>
      </c>
      <c r="J451" s="20" t="s">
        <v>60</v>
      </c>
      <c r="K451" s="20" t="s">
        <v>60</v>
      </c>
    </row>
    <row r="452" spans="1:11" s="13" customFormat="1" x14ac:dyDescent="0.2">
      <c r="A452" s="20" t="s">
        <v>60</v>
      </c>
      <c r="B452" s="20" t="s">
        <v>60</v>
      </c>
      <c r="C452" s="20" t="s">
        <v>60</v>
      </c>
      <c r="D452" s="20" t="s">
        <v>60</v>
      </c>
      <c r="E452" s="20" t="s">
        <v>60</v>
      </c>
      <c r="F452" s="20" t="s">
        <v>60</v>
      </c>
      <c r="G452" s="20" t="s">
        <v>60</v>
      </c>
      <c r="H452" s="20" t="s">
        <v>60</v>
      </c>
      <c r="I452" s="20" t="s">
        <v>60</v>
      </c>
      <c r="J452" s="20" t="s">
        <v>60</v>
      </c>
      <c r="K452" s="20" t="s">
        <v>60</v>
      </c>
    </row>
    <row r="453" spans="1:11" s="13" customFormat="1" x14ac:dyDescent="0.2">
      <c r="A453" s="20" t="s">
        <v>60</v>
      </c>
      <c r="B453" s="20" t="s">
        <v>60</v>
      </c>
      <c r="C453" s="20" t="s">
        <v>60</v>
      </c>
      <c r="D453" s="20" t="s">
        <v>60</v>
      </c>
      <c r="E453" s="20" t="s">
        <v>60</v>
      </c>
      <c r="F453" s="20" t="s">
        <v>60</v>
      </c>
      <c r="G453" s="20" t="s">
        <v>60</v>
      </c>
      <c r="H453" s="20" t="s">
        <v>60</v>
      </c>
      <c r="I453" s="20" t="s">
        <v>60</v>
      </c>
      <c r="J453" s="20" t="s">
        <v>60</v>
      </c>
      <c r="K453" s="20" t="s">
        <v>60</v>
      </c>
    </row>
    <row r="454" spans="1:11" s="13" customFormat="1" x14ac:dyDescent="0.2">
      <c r="A454" s="20" t="s">
        <v>60</v>
      </c>
      <c r="B454" s="20" t="s">
        <v>60</v>
      </c>
      <c r="C454" s="20" t="s">
        <v>60</v>
      </c>
      <c r="D454" s="20" t="s">
        <v>60</v>
      </c>
      <c r="E454" s="20" t="s">
        <v>60</v>
      </c>
      <c r="F454" s="20" t="s">
        <v>60</v>
      </c>
      <c r="G454" s="20" t="s">
        <v>60</v>
      </c>
      <c r="H454" s="20" t="s">
        <v>60</v>
      </c>
      <c r="I454" s="20" t="s">
        <v>60</v>
      </c>
      <c r="J454" s="20" t="s">
        <v>60</v>
      </c>
      <c r="K454" s="20" t="s">
        <v>60</v>
      </c>
    </row>
    <row r="455" spans="1:11" s="13" customFormat="1" x14ac:dyDescent="0.2">
      <c r="A455" s="20" t="s">
        <v>60</v>
      </c>
      <c r="B455" s="20" t="s">
        <v>60</v>
      </c>
      <c r="C455" s="20" t="s">
        <v>60</v>
      </c>
      <c r="D455" s="20" t="s">
        <v>60</v>
      </c>
      <c r="E455" s="20" t="s">
        <v>60</v>
      </c>
      <c r="F455" s="20" t="s">
        <v>60</v>
      </c>
      <c r="G455" s="20" t="s">
        <v>60</v>
      </c>
      <c r="H455" s="20" t="s">
        <v>60</v>
      </c>
      <c r="I455" s="20" t="s">
        <v>60</v>
      </c>
      <c r="J455" s="20" t="s">
        <v>60</v>
      </c>
      <c r="K455" s="20" t="s">
        <v>60</v>
      </c>
    </row>
    <row r="456" spans="1:11" s="13" customFormat="1" x14ac:dyDescent="0.2">
      <c r="A456" s="20" t="s">
        <v>60</v>
      </c>
      <c r="B456" s="20" t="s">
        <v>60</v>
      </c>
      <c r="C456" s="20" t="s">
        <v>60</v>
      </c>
      <c r="D456" s="20" t="s">
        <v>60</v>
      </c>
      <c r="E456" s="20" t="s">
        <v>60</v>
      </c>
      <c r="F456" s="20" t="s">
        <v>60</v>
      </c>
      <c r="G456" s="20" t="s">
        <v>60</v>
      </c>
      <c r="H456" s="20" t="s">
        <v>60</v>
      </c>
      <c r="I456" s="20" t="s">
        <v>60</v>
      </c>
      <c r="J456" s="20" t="s">
        <v>60</v>
      </c>
      <c r="K456" s="20" t="s">
        <v>60</v>
      </c>
    </row>
    <row r="457" spans="1:11" s="13" customFormat="1" x14ac:dyDescent="0.2">
      <c r="A457" s="20" t="s">
        <v>60</v>
      </c>
      <c r="B457" s="20" t="s">
        <v>60</v>
      </c>
      <c r="C457" s="20" t="s">
        <v>60</v>
      </c>
      <c r="D457" s="20" t="s">
        <v>60</v>
      </c>
      <c r="E457" s="20" t="s">
        <v>60</v>
      </c>
      <c r="F457" s="20" t="s">
        <v>60</v>
      </c>
      <c r="G457" s="20" t="s">
        <v>60</v>
      </c>
      <c r="H457" s="20" t="s">
        <v>60</v>
      </c>
      <c r="I457" s="20" t="s">
        <v>60</v>
      </c>
      <c r="J457" s="20" t="s">
        <v>60</v>
      </c>
      <c r="K457" s="20" t="s">
        <v>60</v>
      </c>
    </row>
    <row r="458" spans="1:11" s="13" customFormat="1" x14ac:dyDescent="0.2">
      <c r="A458" s="20" t="s">
        <v>60</v>
      </c>
      <c r="B458" s="20" t="s">
        <v>60</v>
      </c>
      <c r="C458" s="20" t="s">
        <v>60</v>
      </c>
      <c r="D458" s="20" t="s">
        <v>60</v>
      </c>
      <c r="E458" s="20" t="s">
        <v>60</v>
      </c>
      <c r="F458" s="20" t="s">
        <v>60</v>
      </c>
      <c r="G458" s="20" t="s">
        <v>60</v>
      </c>
      <c r="H458" s="20" t="s">
        <v>60</v>
      </c>
      <c r="I458" s="20" t="s">
        <v>60</v>
      </c>
      <c r="J458" s="20" t="s">
        <v>60</v>
      </c>
      <c r="K458" s="20" t="s">
        <v>60</v>
      </c>
    </row>
    <row r="459" spans="1:11" s="13" customFormat="1" x14ac:dyDescent="0.2">
      <c r="A459" s="20" t="s">
        <v>60</v>
      </c>
      <c r="B459" s="20" t="s">
        <v>60</v>
      </c>
      <c r="C459" s="20" t="s">
        <v>60</v>
      </c>
      <c r="D459" s="20" t="s">
        <v>60</v>
      </c>
      <c r="E459" s="20" t="s">
        <v>60</v>
      </c>
      <c r="F459" s="20" t="s">
        <v>60</v>
      </c>
      <c r="G459" s="20" t="s">
        <v>60</v>
      </c>
      <c r="H459" s="20" t="s">
        <v>60</v>
      </c>
      <c r="I459" s="20" t="s">
        <v>60</v>
      </c>
      <c r="J459" s="20" t="s">
        <v>60</v>
      </c>
      <c r="K459" s="20" t="s">
        <v>60</v>
      </c>
    </row>
    <row r="460" spans="1:11" s="13" customFormat="1" x14ac:dyDescent="0.2">
      <c r="A460" s="20" t="s">
        <v>60</v>
      </c>
      <c r="B460" s="20" t="s">
        <v>60</v>
      </c>
      <c r="C460" s="20" t="s">
        <v>60</v>
      </c>
      <c r="D460" s="20" t="s">
        <v>60</v>
      </c>
      <c r="E460" s="20" t="s">
        <v>60</v>
      </c>
      <c r="F460" s="20" t="s">
        <v>60</v>
      </c>
      <c r="G460" s="20" t="s">
        <v>60</v>
      </c>
      <c r="H460" s="20" t="s">
        <v>60</v>
      </c>
      <c r="I460" s="20" t="s">
        <v>60</v>
      </c>
      <c r="J460" s="20" t="s">
        <v>60</v>
      </c>
      <c r="K460" s="20" t="s">
        <v>60</v>
      </c>
    </row>
    <row r="461" spans="1:11" s="13" customFormat="1" x14ac:dyDescent="0.2">
      <c r="A461" s="20" t="s">
        <v>60</v>
      </c>
      <c r="B461" s="20" t="s">
        <v>60</v>
      </c>
      <c r="C461" s="20" t="s">
        <v>60</v>
      </c>
      <c r="D461" s="20" t="s">
        <v>60</v>
      </c>
      <c r="E461" s="20" t="s">
        <v>60</v>
      </c>
      <c r="F461" s="20" t="s">
        <v>60</v>
      </c>
      <c r="G461" s="20" t="s">
        <v>60</v>
      </c>
      <c r="H461" s="20" t="s">
        <v>60</v>
      </c>
      <c r="I461" s="20" t="s">
        <v>60</v>
      </c>
      <c r="J461" s="20" t="s">
        <v>60</v>
      </c>
      <c r="K461" s="20" t="s">
        <v>60</v>
      </c>
    </row>
    <row r="462" spans="1:11" s="13" customFormat="1" x14ac:dyDescent="0.2">
      <c r="A462" s="20" t="s">
        <v>60</v>
      </c>
      <c r="B462" s="20" t="s">
        <v>60</v>
      </c>
      <c r="C462" s="20" t="s">
        <v>60</v>
      </c>
      <c r="D462" s="20" t="s">
        <v>60</v>
      </c>
      <c r="E462" s="20" t="s">
        <v>60</v>
      </c>
      <c r="F462" s="20" t="s">
        <v>60</v>
      </c>
      <c r="G462" s="20" t="s">
        <v>60</v>
      </c>
      <c r="H462" s="20" t="s">
        <v>60</v>
      </c>
      <c r="I462" s="20" t="s">
        <v>60</v>
      </c>
      <c r="J462" s="20" t="s">
        <v>60</v>
      </c>
      <c r="K462" s="20" t="s">
        <v>60</v>
      </c>
    </row>
    <row r="463" spans="1:11" s="13" customFormat="1" x14ac:dyDescent="0.2">
      <c r="A463" s="20" t="s">
        <v>60</v>
      </c>
      <c r="B463" s="20" t="s">
        <v>60</v>
      </c>
      <c r="C463" s="20" t="s">
        <v>60</v>
      </c>
      <c r="D463" s="20" t="s">
        <v>60</v>
      </c>
      <c r="E463" s="20" t="s">
        <v>60</v>
      </c>
      <c r="F463" s="20" t="s">
        <v>60</v>
      </c>
      <c r="G463" s="20" t="s">
        <v>60</v>
      </c>
      <c r="H463" s="20" t="s">
        <v>60</v>
      </c>
      <c r="I463" s="20" t="s">
        <v>60</v>
      </c>
      <c r="J463" s="20" t="s">
        <v>60</v>
      </c>
      <c r="K463" s="20" t="s">
        <v>60</v>
      </c>
    </row>
    <row r="464" spans="1:11" s="13" customFormat="1" x14ac:dyDescent="0.2">
      <c r="A464" s="20" t="s">
        <v>60</v>
      </c>
      <c r="B464" s="20" t="s">
        <v>60</v>
      </c>
      <c r="C464" s="20" t="s">
        <v>60</v>
      </c>
      <c r="D464" s="20" t="s">
        <v>60</v>
      </c>
      <c r="E464" s="20" t="s">
        <v>60</v>
      </c>
      <c r="F464" s="20" t="s">
        <v>60</v>
      </c>
      <c r="G464" s="20" t="s">
        <v>60</v>
      </c>
      <c r="H464" s="20" t="s">
        <v>60</v>
      </c>
      <c r="I464" s="20" t="s">
        <v>60</v>
      </c>
      <c r="J464" s="20" t="s">
        <v>60</v>
      </c>
      <c r="K464" s="20" t="s">
        <v>60</v>
      </c>
    </row>
    <row r="465" spans="1:11" s="13" customFormat="1" x14ac:dyDescent="0.2">
      <c r="A465" s="20" t="s">
        <v>60</v>
      </c>
      <c r="B465" s="20" t="s">
        <v>60</v>
      </c>
      <c r="C465" s="20" t="s">
        <v>60</v>
      </c>
      <c r="D465" s="20" t="s">
        <v>60</v>
      </c>
      <c r="E465" s="20" t="s">
        <v>60</v>
      </c>
      <c r="F465" s="20" t="s">
        <v>60</v>
      </c>
      <c r="G465" s="20" t="s">
        <v>60</v>
      </c>
      <c r="H465" s="20" t="s">
        <v>60</v>
      </c>
      <c r="I465" s="20" t="s">
        <v>60</v>
      </c>
      <c r="J465" s="20" t="s">
        <v>60</v>
      </c>
      <c r="K465" s="20" t="s">
        <v>60</v>
      </c>
    </row>
    <row r="466" spans="1:11" s="13" customFormat="1" x14ac:dyDescent="0.2">
      <c r="A466" s="20" t="s">
        <v>60</v>
      </c>
      <c r="B466" s="20" t="s">
        <v>60</v>
      </c>
      <c r="C466" s="20" t="s">
        <v>60</v>
      </c>
      <c r="D466" s="20" t="s">
        <v>60</v>
      </c>
      <c r="E466" s="20" t="s">
        <v>60</v>
      </c>
      <c r="F466" s="20" t="s">
        <v>60</v>
      </c>
      <c r="G466" s="20" t="s">
        <v>60</v>
      </c>
      <c r="H466" s="20" t="s">
        <v>60</v>
      </c>
      <c r="I466" s="20" t="s">
        <v>60</v>
      </c>
      <c r="J466" s="20" t="s">
        <v>60</v>
      </c>
      <c r="K466" s="20" t="s">
        <v>60</v>
      </c>
    </row>
    <row r="467" spans="1:11" s="13" customFormat="1" x14ac:dyDescent="0.2">
      <c r="A467" s="20" t="s">
        <v>60</v>
      </c>
      <c r="B467" s="20" t="s">
        <v>60</v>
      </c>
      <c r="C467" s="20" t="s">
        <v>60</v>
      </c>
      <c r="D467" s="20" t="s">
        <v>60</v>
      </c>
      <c r="E467" s="20" t="s">
        <v>60</v>
      </c>
      <c r="F467" s="20" t="s">
        <v>60</v>
      </c>
      <c r="G467" s="20" t="s">
        <v>60</v>
      </c>
      <c r="H467" s="20" t="s">
        <v>60</v>
      </c>
      <c r="I467" s="20" t="s">
        <v>60</v>
      </c>
      <c r="J467" s="20" t="s">
        <v>60</v>
      </c>
      <c r="K467" s="20" t="s">
        <v>60</v>
      </c>
    </row>
    <row r="468" spans="1:11" s="13" customFormat="1" x14ac:dyDescent="0.2">
      <c r="A468" s="20" t="s">
        <v>60</v>
      </c>
      <c r="B468" s="20" t="s">
        <v>60</v>
      </c>
      <c r="C468" s="20" t="s">
        <v>60</v>
      </c>
      <c r="D468" s="20" t="s">
        <v>60</v>
      </c>
      <c r="E468" s="20" t="s">
        <v>60</v>
      </c>
      <c r="F468" s="20" t="s">
        <v>60</v>
      </c>
      <c r="G468" s="20" t="s">
        <v>60</v>
      </c>
      <c r="H468" s="20" t="s">
        <v>60</v>
      </c>
      <c r="I468" s="20" t="s">
        <v>60</v>
      </c>
      <c r="J468" s="20" t="s">
        <v>60</v>
      </c>
      <c r="K468" s="20" t="s">
        <v>60</v>
      </c>
    </row>
    <row r="469" spans="1:11" s="13" customFormat="1" x14ac:dyDescent="0.2">
      <c r="A469" s="20" t="s">
        <v>60</v>
      </c>
      <c r="B469" s="20" t="s">
        <v>60</v>
      </c>
      <c r="C469" s="20" t="s">
        <v>60</v>
      </c>
      <c r="D469" s="20" t="s">
        <v>60</v>
      </c>
      <c r="E469" s="20" t="s">
        <v>60</v>
      </c>
      <c r="F469" s="20" t="s">
        <v>60</v>
      </c>
      <c r="G469" s="20" t="s">
        <v>60</v>
      </c>
      <c r="H469" s="20" t="s">
        <v>60</v>
      </c>
      <c r="I469" s="20" t="s">
        <v>60</v>
      </c>
      <c r="J469" s="20" t="s">
        <v>60</v>
      </c>
      <c r="K469" s="20" t="s">
        <v>60</v>
      </c>
    </row>
    <row r="470" spans="1:11" s="13" customFormat="1" x14ac:dyDescent="0.2">
      <c r="A470" s="20" t="s">
        <v>60</v>
      </c>
      <c r="B470" s="20" t="s">
        <v>60</v>
      </c>
      <c r="C470" s="20" t="s">
        <v>60</v>
      </c>
      <c r="D470" s="20" t="s">
        <v>60</v>
      </c>
      <c r="E470" s="20" t="s">
        <v>60</v>
      </c>
      <c r="F470" s="20" t="s">
        <v>60</v>
      </c>
      <c r="G470" s="20" t="s">
        <v>60</v>
      </c>
      <c r="H470" s="20" t="s">
        <v>60</v>
      </c>
      <c r="I470" s="20" t="s">
        <v>60</v>
      </c>
      <c r="J470" s="20" t="s">
        <v>60</v>
      </c>
      <c r="K470" s="20" t="s">
        <v>60</v>
      </c>
    </row>
    <row r="471" spans="1:11" s="13" customFormat="1" x14ac:dyDescent="0.2">
      <c r="A471" s="20" t="s">
        <v>60</v>
      </c>
      <c r="B471" s="20" t="s">
        <v>60</v>
      </c>
      <c r="C471" s="20" t="s">
        <v>60</v>
      </c>
      <c r="D471" s="20" t="s">
        <v>60</v>
      </c>
      <c r="E471" s="20" t="s">
        <v>60</v>
      </c>
      <c r="F471" s="20" t="s">
        <v>60</v>
      </c>
      <c r="G471" s="20" t="s">
        <v>60</v>
      </c>
      <c r="H471" s="20" t="s">
        <v>60</v>
      </c>
      <c r="I471" s="20" t="s">
        <v>60</v>
      </c>
      <c r="J471" s="20" t="s">
        <v>60</v>
      </c>
      <c r="K471" s="20" t="s">
        <v>60</v>
      </c>
    </row>
    <row r="472" spans="1:11" s="13" customFormat="1" x14ac:dyDescent="0.2">
      <c r="A472" s="20" t="s">
        <v>60</v>
      </c>
      <c r="B472" s="20" t="s">
        <v>60</v>
      </c>
      <c r="C472" s="20" t="s">
        <v>60</v>
      </c>
      <c r="D472" s="20" t="s">
        <v>60</v>
      </c>
      <c r="E472" s="20" t="s">
        <v>60</v>
      </c>
      <c r="F472" s="20" t="s">
        <v>60</v>
      </c>
      <c r="G472" s="20" t="s">
        <v>60</v>
      </c>
      <c r="H472" s="20" t="s">
        <v>60</v>
      </c>
      <c r="I472" s="20" t="s">
        <v>60</v>
      </c>
      <c r="J472" s="20" t="s">
        <v>60</v>
      </c>
      <c r="K472" s="20" t="s">
        <v>60</v>
      </c>
    </row>
    <row r="473" spans="1:11" s="13" customFormat="1" x14ac:dyDescent="0.2">
      <c r="A473" s="20" t="s">
        <v>60</v>
      </c>
      <c r="B473" s="20" t="s">
        <v>60</v>
      </c>
      <c r="C473" s="20" t="s">
        <v>60</v>
      </c>
      <c r="D473" s="20" t="s">
        <v>60</v>
      </c>
      <c r="E473" s="20" t="s">
        <v>60</v>
      </c>
      <c r="F473" s="20" t="s">
        <v>60</v>
      </c>
      <c r="G473" s="20" t="s">
        <v>60</v>
      </c>
      <c r="H473" s="20" t="s">
        <v>60</v>
      </c>
      <c r="I473" s="20" t="s">
        <v>60</v>
      </c>
      <c r="J473" s="20" t="s">
        <v>60</v>
      </c>
      <c r="K473" s="20" t="s">
        <v>60</v>
      </c>
    </row>
    <row r="474" spans="1:11" s="13" customFormat="1" x14ac:dyDescent="0.2">
      <c r="A474" s="20" t="s">
        <v>60</v>
      </c>
      <c r="B474" s="20" t="s">
        <v>60</v>
      </c>
      <c r="C474" s="20" t="s">
        <v>60</v>
      </c>
      <c r="D474" s="20" t="s">
        <v>60</v>
      </c>
      <c r="E474" s="20" t="s">
        <v>60</v>
      </c>
      <c r="F474" s="20" t="s">
        <v>60</v>
      </c>
      <c r="G474" s="20" t="s">
        <v>60</v>
      </c>
      <c r="H474" s="20" t="s">
        <v>60</v>
      </c>
      <c r="I474" s="20" t="s">
        <v>60</v>
      </c>
      <c r="J474" s="20" t="s">
        <v>60</v>
      </c>
      <c r="K474" s="20" t="s">
        <v>60</v>
      </c>
    </row>
    <row r="475" spans="1:11" s="13" customFormat="1" x14ac:dyDescent="0.2">
      <c r="A475" s="20" t="s">
        <v>60</v>
      </c>
      <c r="B475" s="20" t="s">
        <v>60</v>
      </c>
      <c r="C475" s="20" t="s">
        <v>60</v>
      </c>
      <c r="D475" s="20" t="s">
        <v>60</v>
      </c>
      <c r="E475" s="20" t="s">
        <v>60</v>
      </c>
      <c r="F475" s="20" t="s">
        <v>60</v>
      </c>
      <c r="G475" s="20" t="s">
        <v>60</v>
      </c>
      <c r="H475" s="20" t="s">
        <v>60</v>
      </c>
      <c r="I475" s="20" t="s">
        <v>60</v>
      </c>
      <c r="J475" s="20" t="s">
        <v>60</v>
      </c>
      <c r="K475" s="20" t="s">
        <v>60</v>
      </c>
    </row>
    <row r="476" spans="1:11" s="13" customFormat="1" x14ac:dyDescent="0.2">
      <c r="A476" s="20" t="s">
        <v>60</v>
      </c>
      <c r="B476" s="20" t="s">
        <v>60</v>
      </c>
      <c r="C476" s="20" t="s">
        <v>60</v>
      </c>
      <c r="D476" s="20" t="s">
        <v>60</v>
      </c>
      <c r="E476" s="20" t="s">
        <v>60</v>
      </c>
      <c r="F476" s="20" t="s">
        <v>60</v>
      </c>
      <c r="G476" s="20" t="s">
        <v>60</v>
      </c>
      <c r="H476" s="20" t="s">
        <v>60</v>
      </c>
      <c r="I476" s="20" t="s">
        <v>60</v>
      </c>
      <c r="J476" s="20" t="s">
        <v>60</v>
      </c>
      <c r="K476" s="20" t="s">
        <v>60</v>
      </c>
    </row>
    <row r="477" spans="1:11" s="13" customFormat="1" x14ac:dyDescent="0.2">
      <c r="A477" s="20" t="s">
        <v>60</v>
      </c>
      <c r="B477" s="20" t="s">
        <v>60</v>
      </c>
      <c r="C477" s="20" t="s">
        <v>60</v>
      </c>
      <c r="D477" s="20" t="s">
        <v>60</v>
      </c>
      <c r="E477" s="20" t="s">
        <v>60</v>
      </c>
      <c r="F477" s="20" t="s">
        <v>60</v>
      </c>
      <c r="G477" s="20" t="s">
        <v>60</v>
      </c>
      <c r="H477" s="20" t="s">
        <v>60</v>
      </c>
      <c r="I477" s="20" t="s">
        <v>60</v>
      </c>
      <c r="J477" s="20" t="s">
        <v>60</v>
      </c>
      <c r="K477" s="20" t="s">
        <v>60</v>
      </c>
    </row>
    <row r="478" spans="1:11" s="13" customFormat="1" x14ac:dyDescent="0.2">
      <c r="A478" s="20" t="s">
        <v>60</v>
      </c>
      <c r="B478" s="20" t="s">
        <v>60</v>
      </c>
      <c r="C478" s="20" t="s">
        <v>60</v>
      </c>
      <c r="D478" s="20" t="s">
        <v>60</v>
      </c>
      <c r="E478" s="20" t="s">
        <v>60</v>
      </c>
      <c r="F478" s="20" t="s">
        <v>60</v>
      </c>
      <c r="G478" s="20" t="s">
        <v>60</v>
      </c>
      <c r="H478" s="20" t="s">
        <v>60</v>
      </c>
      <c r="I478" s="20" t="s">
        <v>60</v>
      </c>
      <c r="J478" s="20" t="s">
        <v>60</v>
      </c>
      <c r="K478" s="20" t="s">
        <v>60</v>
      </c>
    </row>
    <row r="479" spans="1:11" s="13" customFormat="1" x14ac:dyDescent="0.2">
      <c r="A479" s="20" t="s">
        <v>60</v>
      </c>
      <c r="B479" s="20" t="s">
        <v>60</v>
      </c>
      <c r="C479" s="20" t="s">
        <v>60</v>
      </c>
      <c r="D479" s="20" t="s">
        <v>60</v>
      </c>
      <c r="E479" s="20" t="s">
        <v>60</v>
      </c>
      <c r="F479" s="20" t="s">
        <v>60</v>
      </c>
      <c r="G479" s="20" t="s">
        <v>60</v>
      </c>
      <c r="H479" s="20" t="s">
        <v>60</v>
      </c>
      <c r="I479" s="20" t="s">
        <v>60</v>
      </c>
      <c r="J479" s="20" t="s">
        <v>60</v>
      </c>
      <c r="K479" s="20" t="s">
        <v>60</v>
      </c>
    </row>
    <row r="480" spans="1:11" s="13" customFormat="1" x14ac:dyDescent="0.2">
      <c r="A480" s="20" t="s">
        <v>60</v>
      </c>
      <c r="B480" s="20" t="s">
        <v>60</v>
      </c>
      <c r="C480" s="20" t="s">
        <v>60</v>
      </c>
      <c r="D480" s="20" t="s">
        <v>60</v>
      </c>
      <c r="E480" s="20" t="s">
        <v>60</v>
      </c>
      <c r="F480" s="20" t="s">
        <v>60</v>
      </c>
      <c r="G480" s="20" t="s">
        <v>60</v>
      </c>
      <c r="H480" s="20" t="s">
        <v>60</v>
      </c>
      <c r="I480" s="20" t="s">
        <v>60</v>
      </c>
      <c r="J480" s="20" t="s">
        <v>60</v>
      </c>
      <c r="K480" s="20" t="s">
        <v>60</v>
      </c>
    </row>
    <row r="481" spans="1:11" s="13" customFormat="1" x14ac:dyDescent="0.2">
      <c r="A481" s="20" t="s">
        <v>60</v>
      </c>
      <c r="B481" s="20" t="s">
        <v>60</v>
      </c>
      <c r="C481" s="20" t="s">
        <v>60</v>
      </c>
      <c r="D481" s="20" t="s">
        <v>60</v>
      </c>
      <c r="E481" s="20" t="s">
        <v>60</v>
      </c>
      <c r="F481" s="20" t="s">
        <v>60</v>
      </c>
      <c r="G481" s="20" t="s">
        <v>60</v>
      </c>
      <c r="H481" s="20" t="s">
        <v>60</v>
      </c>
      <c r="I481" s="20" t="s">
        <v>60</v>
      </c>
      <c r="J481" s="20" t="s">
        <v>60</v>
      </c>
      <c r="K481" s="20" t="s">
        <v>60</v>
      </c>
    </row>
    <row r="482" spans="1:11" s="13" customFormat="1" x14ac:dyDescent="0.2">
      <c r="A482" s="20" t="s">
        <v>60</v>
      </c>
      <c r="B482" s="20" t="s">
        <v>60</v>
      </c>
      <c r="C482" s="20" t="s">
        <v>60</v>
      </c>
      <c r="D482" s="20" t="s">
        <v>60</v>
      </c>
      <c r="E482" s="20" t="s">
        <v>60</v>
      </c>
      <c r="F482" s="20" t="s">
        <v>60</v>
      </c>
      <c r="G482" s="20" t="s">
        <v>60</v>
      </c>
      <c r="H482" s="20" t="s">
        <v>60</v>
      </c>
      <c r="I482" s="20" t="s">
        <v>60</v>
      </c>
      <c r="J482" s="20" t="s">
        <v>60</v>
      </c>
      <c r="K482" s="20" t="s">
        <v>60</v>
      </c>
    </row>
    <row r="483" spans="1:11" s="13" customFormat="1" x14ac:dyDescent="0.2">
      <c r="A483" s="20" t="s">
        <v>60</v>
      </c>
      <c r="B483" s="20" t="s">
        <v>60</v>
      </c>
      <c r="C483" s="20" t="s">
        <v>60</v>
      </c>
      <c r="D483" s="20" t="s">
        <v>60</v>
      </c>
      <c r="E483" s="20" t="s">
        <v>60</v>
      </c>
      <c r="F483" s="20" t="s">
        <v>60</v>
      </c>
      <c r="G483" s="20" t="s">
        <v>60</v>
      </c>
      <c r="H483" s="20" t="s">
        <v>60</v>
      </c>
      <c r="I483" s="20" t="s">
        <v>60</v>
      </c>
      <c r="J483" s="20" t="s">
        <v>60</v>
      </c>
      <c r="K483" s="20" t="s">
        <v>60</v>
      </c>
    </row>
    <row r="484" spans="1:11" s="13" customFormat="1" x14ac:dyDescent="0.2">
      <c r="A484" s="20" t="s">
        <v>60</v>
      </c>
      <c r="B484" s="20" t="s">
        <v>60</v>
      </c>
      <c r="C484" s="20" t="s">
        <v>60</v>
      </c>
      <c r="D484" s="20" t="s">
        <v>60</v>
      </c>
      <c r="E484" s="20" t="s">
        <v>60</v>
      </c>
      <c r="F484" s="20" t="s">
        <v>60</v>
      </c>
      <c r="G484" s="20" t="s">
        <v>60</v>
      </c>
      <c r="H484" s="20" t="s">
        <v>60</v>
      </c>
      <c r="I484" s="20" t="s">
        <v>60</v>
      </c>
      <c r="J484" s="20" t="s">
        <v>60</v>
      </c>
      <c r="K484" s="20" t="s">
        <v>60</v>
      </c>
    </row>
    <row r="485" spans="1:11" s="13" customFormat="1" x14ac:dyDescent="0.2">
      <c r="A485" s="20" t="s">
        <v>60</v>
      </c>
      <c r="B485" s="20" t="s">
        <v>60</v>
      </c>
      <c r="C485" s="20" t="s">
        <v>60</v>
      </c>
      <c r="D485" s="20" t="s">
        <v>60</v>
      </c>
      <c r="E485" s="20" t="s">
        <v>60</v>
      </c>
      <c r="F485" s="20" t="s">
        <v>60</v>
      </c>
      <c r="G485" s="20" t="s">
        <v>60</v>
      </c>
      <c r="H485" s="20" t="s">
        <v>60</v>
      </c>
      <c r="I485" s="20" t="s">
        <v>60</v>
      </c>
      <c r="J485" s="20" t="s">
        <v>60</v>
      </c>
      <c r="K485" s="20" t="s">
        <v>60</v>
      </c>
    </row>
    <row r="486" spans="1:11" s="13" customFormat="1" x14ac:dyDescent="0.2">
      <c r="A486" s="20" t="s">
        <v>60</v>
      </c>
      <c r="B486" s="20" t="s">
        <v>60</v>
      </c>
      <c r="C486" s="20" t="s">
        <v>60</v>
      </c>
      <c r="D486" s="20" t="s">
        <v>60</v>
      </c>
      <c r="E486" s="20" t="s">
        <v>60</v>
      </c>
      <c r="F486" s="20" t="s">
        <v>60</v>
      </c>
      <c r="G486" s="20" t="s">
        <v>60</v>
      </c>
      <c r="H486" s="20" t="s">
        <v>60</v>
      </c>
      <c r="I486" s="20" t="s">
        <v>60</v>
      </c>
      <c r="J486" s="20" t="s">
        <v>60</v>
      </c>
      <c r="K486" s="20" t="s">
        <v>60</v>
      </c>
    </row>
    <row r="487" spans="1:11" s="13" customFormat="1" x14ac:dyDescent="0.2">
      <c r="A487" s="20" t="s">
        <v>60</v>
      </c>
      <c r="B487" s="20" t="s">
        <v>60</v>
      </c>
      <c r="C487" s="20" t="s">
        <v>60</v>
      </c>
      <c r="D487" s="20" t="s">
        <v>60</v>
      </c>
      <c r="E487" s="20" t="s">
        <v>60</v>
      </c>
      <c r="F487" s="20" t="s">
        <v>60</v>
      </c>
      <c r="G487" s="20" t="s">
        <v>60</v>
      </c>
      <c r="H487" s="20" t="s">
        <v>60</v>
      </c>
      <c r="I487" s="20" t="s">
        <v>60</v>
      </c>
      <c r="J487" s="20" t="s">
        <v>60</v>
      </c>
      <c r="K487" s="20" t="s">
        <v>60</v>
      </c>
    </row>
    <row r="488" spans="1:11" s="13" customFormat="1" x14ac:dyDescent="0.2">
      <c r="A488" s="20" t="s">
        <v>60</v>
      </c>
      <c r="B488" s="20" t="s">
        <v>60</v>
      </c>
      <c r="C488" s="20" t="s">
        <v>60</v>
      </c>
      <c r="D488" s="20" t="s">
        <v>60</v>
      </c>
      <c r="E488" s="20" t="s">
        <v>60</v>
      </c>
      <c r="F488" s="20" t="s">
        <v>60</v>
      </c>
      <c r="G488" s="20" t="s">
        <v>60</v>
      </c>
      <c r="H488" s="20" t="s">
        <v>60</v>
      </c>
      <c r="I488" s="20" t="s">
        <v>60</v>
      </c>
      <c r="J488" s="20" t="s">
        <v>60</v>
      </c>
      <c r="K488" s="20" t="s">
        <v>60</v>
      </c>
    </row>
    <row r="489" spans="1:11" s="13" customFormat="1" x14ac:dyDescent="0.2">
      <c r="A489" s="20" t="s">
        <v>60</v>
      </c>
      <c r="B489" s="20" t="s">
        <v>60</v>
      </c>
      <c r="C489" s="20" t="s">
        <v>60</v>
      </c>
      <c r="D489" s="20" t="s">
        <v>60</v>
      </c>
      <c r="E489" s="20" t="s">
        <v>60</v>
      </c>
      <c r="F489" s="20" t="s">
        <v>60</v>
      </c>
      <c r="G489" s="20" t="s">
        <v>60</v>
      </c>
      <c r="H489" s="20" t="s">
        <v>60</v>
      </c>
      <c r="I489" s="20" t="s">
        <v>60</v>
      </c>
      <c r="J489" s="20" t="s">
        <v>60</v>
      </c>
      <c r="K489" s="20" t="s">
        <v>60</v>
      </c>
    </row>
    <row r="490" spans="1:11" s="13" customFormat="1" x14ac:dyDescent="0.2">
      <c r="A490" s="20" t="s">
        <v>60</v>
      </c>
      <c r="B490" s="20" t="s">
        <v>60</v>
      </c>
      <c r="C490" s="20" t="s">
        <v>60</v>
      </c>
      <c r="D490" s="20" t="s">
        <v>60</v>
      </c>
      <c r="E490" s="20" t="s">
        <v>60</v>
      </c>
      <c r="F490" s="20" t="s">
        <v>60</v>
      </c>
      <c r="G490" s="20" t="s">
        <v>60</v>
      </c>
      <c r="H490" s="20" t="s">
        <v>60</v>
      </c>
      <c r="I490" s="20" t="s">
        <v>60</v>
      </c>
      <c r="J490" s="20" t="s">
        <v>60</v>
      </c>
      <c r="K490" s="20" t="s">
        <v>60</v>
      </c>
    </row>
    <row r="491" spans="1:11" s="13" customFormat="1" x14ac:dyDescent="0.2">
      <c r="A491" s="20" t="s">
        <v>60</v>
      </c>
      <c r="B491" s="20" t="s">
        <v>60</v>
      </c>
      <c r="C491" s="20" t="s">
        <v>60</v>
      </c>
      <c r="D491" s="20" t="s">
        <v>60</v>
      </c>
      <c r="E491" s="20" t="s">
        <v>60</v>
      </c>
      <c r="F491" s="20" t="s">
        <v>60</v>
      </c>
      <c r="G491" s="20" t="s">
        <v>60</v>
      </c>
      <c r="H491" s="20" t="s">
        <v>60</v>
      </c>
      <c r="I491" s="20" t="s">
        <v>60</v>
      </c>
      <c r="J491" s="20" t="s">
        <v>60</v>
      </c>
      <c r="K491" s="20" t="s">
        <v>60</v>
      </c>
    </row>
    <row r="492" spans="1:11" s="13" customFormat="1" x14ac:dyDescent="0.2">
      <c r="A492" s="20" t="s">
        <v>60</v>
      </c>
      <c r="B492" s="20" t="s">
        <v>60</v>
      </c>
      <c r="C492" s="20" t="s">
        <v>60</v>
      </c>
      <c r="D492" s="20" t="s">
        <v>60</v>
      </c>
      <c r="E492" s="20" t="s">
        <v>60</v>
      </c>
      <c r="F492" s="20" t="s">
        <v>60</v>
      </c>
      <c r="G492" s="20" t="s">
        <v>60</v>
      </c>
      <c r="H492" s="20" t="s">
        <v>60</v>
      </c>
      <c r="I492" s="20" t="s">
        <v>60</v>
      </c>
      <c r="J492" s="20" t="s">
        <v>60</v>
      </c>
      <c r="K492" s="20" t="s">
        <v>60</v>
      </c>
    </row>
    <row r="493" spans="1:11" s="13" customFormat="1" x14ac:dyDescent="0.2">
      <c r="A493" s="20" t="s">
        <v>60</v>
      </c>
      <c r="B493" s="20" t="s">
        <v>60</v>
      </c>
      <c r="C493" s="20" t="s">
        <v>60</v>
      </c>
      <c r="D493" s="20" t="s">
        <v>60</v>
      </c>
      <c r="E493" s="20" t="s">
        <v>60</v>
      </c>
      <c r="F493" s="20" t="s">
        <v>60</v>
      </c>
      <c r="G493" s="20" t="s">
        <v>60</v>
      </c>
      <c r="H493" s="20" t="s">
        <v>60</v>
      </c>
      <c r="I493" s="20" t="s">
        <v>60</v>
      </c>
      <c r="J493" s="20" t="s">
        <v>60</v>
      </c>
      <c r="K493" s="20" t="s">
        <v>60</v>
      </c>
    </row>
    <row r="494" spans="1:11" s="13" customFormat="1" x14ac:dyDescent="0.2">
      <c r="A494" s="20" t="s">
        <v>60</v>
      </c>
      <c r="B494" s="20" t="s">
        <v>60</v>
      </c>
      <c r="C494" s="20" t="s">
        <v>60</v>
      </c>
      <c r="D494" s="20" t="s">
        <v>60</v>
      </c>
      <c r="E494" s="20" t="s">
        <v>60</v>
      </c>
      <c r="F494" s="20" t="s">
        <v>60</v>
      </c>
      <c r="G494" s="20" t="s">
        <v>60</v>
      </c>
      <c r="H494" s="20" t="s">
        <v>60</v>
      </c>
      <c r="I494" s="20" t="s">
        <v>60</v>
      </c>
      <c r="J494" s="20" t="s">
        <v>60</v>
      </c>
      <c r="K494" s="20" t="s">
        <v>60</v>
      </c>
    </row>
    <row r="495" spans="1:11" s="13" customFormat="1" x14ac:dyDescent="0.2">
      <c r="A495" s="20" t="s">
        <v>60</v>
      </c>
      <c r="B495" s="20" t="s">
        <v>60</v>
      </c>
      <c r="C495" s="20" t="s">
        <v>60</v>
      </c>
      <c r="D495" s="20" t="s">
        <v>60</v>
      </c>
      <c r="E495" s="20" t="s">
        <v>60</v>
      </c>
      <c r="F495" s="20" t="s">
        <v>60</v>
      </c>
      <c r="G495" s="20" t="s">
        <v>60</v>
      </c>
      <c r="H495" s="20" t="s">
        <v>60</v>
      </c>
      <c r="I495" s="20" t="s">
        <v>60</v>
      </c>
      <c r="J495" s="20" t="s">
        <v>60</v>
      </c>
      <c r="K495" s="20" t="s">
        <v>60</v>
      </c>
    </row>
    <row r="496" spans="1:11" s="13" customFormat="1" x14ac:dyDescent="0.2">
      <c r="A496" s="20" t="s">
        <v>60</v>
      </c>
      <c r="B496" s="20" t="s">
        <v>60</v>
      </c>
      <c r="C496" s="20" t="s">
        <v>60</v>
      </c>
      <c r="D496" s="20" t="s">
        <v>60</v>
      </c>
      <c r="E496" s="20" t="s">
        <v>60</v>
      </c>
      <c r="F496" s="20" t="s">
        <v>60</v>
      </c>
      <c r="G496" s="20" t="s">
        <v>60</v>
      </c>
      <c r="H496" s="20" t="s">
        <v>60</v>
      </c>
      <c r="I496" s="20" t="s">
        <v>60</v>
      </c>
      <c r="J496" s="20" t="s">
        <v>60</v>
      </c>
      <c r="K496" s="20" t="s">
        <v>60</v>
      </c>
    </row>
    <row r="497" spans="1:11" s="13" customFormat="1" x14ac:dyDescent="0.2">
      <c r="A497" s="20" t="s">
        <v>60</v>
      </c>
      <c r="B497" s="20" t="s">
        <v>60</v>
      </c>
      <c r="C497" s="20" t="s">
        <v>60</v>
      </c>
      <c r="D497" s="20" t="s">
        <v>60</v>
      </c>
      <c r="E497" s="20" t="s">
        <v>60</v>
      </c>
      <c r="F497" s="20" t="s">
        <v>60</v>
      </c>
      <c r="G497" s="20" t="s">
        <v>60</v>
      </c>
      <c r="H497" s="20" t="s">
        <v>60</v>
      </c>
      <c r="I497" s="20" t="s">
        <v>60</v>
      </c>
      <c r="J497" s="20" t="s">
        <v>60</v>
      </c>
      <c r="K497" s="20" t="s">
        <v>60</v>
      </c>
    </row>
    <row r="498" spans="1:11" s="13" customFormat="1" x14ac:dyDescent="0.2">
      <c r="A498" s="20" t="s">
        <v>60</v>
      </c>
      <c r="B498" s="20" t="s">
        <v>60</v>
      </c>
      <c r="C498" s="20" t="s">
        <v>60</v>
      </c>
      <c r="D498" s="20" t="s">
        <v>60</v>
      </c>
      <c r="E498" s="20" t="s">
        <v>60</v>
      </c>
      <c r="F498" s="20" t="s">
        <v>60</v>
      </c>
      <c r="G498" s="20" t="s">
        <v>60</v>
      </c>
      <c r="H498" s="20" t="s">
        <v>60</v>
      </c>
      <c r="I498" s="20" t="s">
        <v>60</v>
      </c>
      <c r="J498" s="20" t="s">
        <v>60</v>
      </c>
      <c r="K498" s="20" t="s">
        <v>60</v>
      </c>
    </row>
    <row r="499" spans="1:11" s="13" customFormat="1" x14ac:dyDescent="0.2">
      <c r="A499" s="20" t="s">
        <v>60</v>
      </c>
      <c r="B499" s="20" t="s">
        <v>60</v>
      </c>
      <c r="C499" s="20" t="s">
        <v>60</v>
      </c>
      <c r="D499" s="20" t="s">
        <v>60</v>
      </c>
      <c r="E499" s="20" t="s">
        <v>60</v>
      </c>
      <c r="F499" s="20" t="s">
        <v>60</v>
      </c>
      <c r="G499" s="20" t="s">
        <v>60</v>
      </c>
      <c r="H499" s="20" t="s">
        <v>60</v>
      </c>
      <c r="I499" s="20" t="s">
        <v>60</v>
      </c>
      <c r="J499" s="20" t="s">
        <v>60</v>
      </c>
      <c r="K499" s="20" t="s">
        <v>60</v>
      </c>
    </row>
    <row r="500" spans="1:11" s="13" customFormat="1" x14ac:dyDescent="0.2">
      <c r="A500" s="20" t="s">
        <v>60</v>
      </c>
      <c r="B500" s="20" t="s">
        <v>60</v>
      </c>
      <c r="C500" s="20" t="s">
        <v>60</v>
      </c>
      <c r="D500" s="20" t="s">
        <v>60</v>
      </c>
      <c r="E500" s="20" t="s">
        <v>60</v>
      </c>
      <c r="F500" s="20" t="s">
        <v>60</v>
      </c>
      <c r="G500" s="20" t="s">
        <v>60</v>
      </c>
      <c r="H500" s="20" t="s">
        <v>60</v>
      </c>
      <c r="I500" s="20" t="s">
        <v>60</v>
      </c>
      <c r="J500" s="20" t="s">
        <v>60</v>
      </c>
      <c r="K500" s="20" t="s">
        <v>60</v>
      </c>
    </row>
    <row r="501" spans="1:11" s="13" customFormat="1" x14ac:dyDescent="0.2">
      <c r="A501" s="20" t="s">
        <v>60</v>
      </c>
      <c r="B501" s="20" t="s">
        <v>60</v>
      </c>
      <c r="C501" s="20" t="s">
        <v>60</v>
      </c>
      <c r="D501" s="20" t="s">
        <v>60</v>
      </c>
      <c r="E501" s="20" t="s">
        <v>60</v>
      </c>
      <c r="F501" s="20" t="s">
        <v>60</v>
      </c>
      <c r="G501" s="20" t="s">
        <v>60</v>
      </c>
      <c r="H501" s="20" t="s">
        <v>60</v>
      </c>
      <c r="I501" s="20" t="s">
        <v>60</v>
      </c>
      <c r="J501" s="20" t="s">
        <v>60</v>
      </c>
      <c r="K501" s="20" t="s">
        <v>60</v>
      </c>
    </row>
    <row r="502" spans="1:11" s="13" customFormat="1" x14ac:dyDescent="0.2">
      <c r="A502" s="20" t="s">
        <v>60</v>
      </c>
      <c r="B502" s="20" t="s">
        <v>60</v>
      </c>
      <c r="C502" s="20" t="s">
        <v>60</v>
      </c>
      <c r="D502" s="20" t="s">
        <v>60</v>
      </c>
      <c r="E502" s="20" t="s">
        <v>60</v>
      </c>
      <c r="F502" s="20" t="s">
        <v>60</v>
      </c>
      <c r="G502" s="20" t="s">
        <v>60</v>
      </c>
      <c r="H502" s="20" t="s">
        <v>60</v>
      </c>
      <c r="I502" s="20" t="s">
        <v>60</v>
      </c>
      <c r="J502" s="20" t="s">
        <v>60</v>
      </c>
      <c r="K502" s="20" t="s">
        <v>60</v>
      </c>
    </row>
    <row r="503" spans="1:11" s="13" customFormat="1" x14ac:dyDescent="0.2">
      <c r="A503" s="20" t="s">
        <v>60</v>
      </c>
      <c r="B503" s="20" t="s">
        <v>60</v>
      </c>
      <c r="C503" s="20" t="s">
        <v>60</v>
      </c>
      <c r="D503" s="20" t="s">
        <v>60</v>
      </c>
      <c r="E503" s="20" t="s">
        <v>60</v>
      </c>
      <c r="F503" s="20" t="s">
        <v>60</v>
      </c>
      <c r="G503" s="20" t="s">
        <v>60</v>
      </c>
      <c r="H503" s="20" t="s">
        <v>60</v>
      </c>
      <c r="I503" s="20" t="s">
        <v>60</v>
      </c>
      <c r="J503" s="20" t="s">
        <v>60</v>
      </c>
      <c r="K503" s="20" t="s">
        <v>60</v>
      </c>
    </row>
    <row r="504" spans="1:11" s="13" customFormat="1" x14ac:dyDescent="0.2">
      <c r="A504" s="20" t="s">
        <v>60</v>
      </c>
      <c r="B504" s="20" t="s">
        <v>60</v>
      </c>
      <c r="C504" s="20" t="s">
        <v>60</v>
      </c>
      <c r="D504" s="20" t="s">
        <v>60</v>
      </c>
      <c r="E504" s="20" t="s">
        <v>60</v>
      </c>
      <c r="F504" s="20" t="s">
        <v>60</v>
      </c>
      <c r="G504" s="20" t="s">
        <v>60</v>
      </c>
      <c r="H504" s="20" t="s">
        <v>60</v>
      </c>
      <c r="I504" s="20" t="s">
        <v>60</v>
      </c>
      <c r="J504" s="20" t="s">
        <v>60</v>
      </c>
      <c r="K504" s="20" t="s">
        <v>60</v>
      </c>
    </row>
    <row r="505" spans="1:11" s="13" customFormat="1" x14ac:dyDescent="0.2">
      <c r="A505" s="20" t="s">
        <v>60</v>
      </c>
      <c r="B505" s="20" t="s">
        <v>60</v>
      </c>
      <c r="C505" s="20" t="s">
        <v>60</v>
      </c>
      <c r="D505" s="20" t="s">
        <v>60</v>
      </c>
      <c r="E505" s="20" t="s">
        <v>60</v>
      </c>
      <c r="F505" s="20" t="s">
        <v>60</v>
      </c>
      <c r="G505" s="20" t="s">
        <v>60</v>
      </c>
      <c r="H505" s="20" t="s">
        <v>60</v>
      </c>
      <c r="I505" s="20" t="s">
        <v>60</v>
      </c>
      <c r="J505" s="20" t="s">
        <v>60</v>
      </c>
      <c r="K505" s="20" t="s">
        <v>60</v>
      </c>
    </row>
    <row r="506" spans="1:11" s="13" customFormat="1" x14ac:dyDescent="0.2">
      <c r="A506" s="20" t="s">
        <v>60</v>
      </c>
      <c r="B506" s="20" t="s">
        <v>60</v>
      </c>
      <c r="C506" s="20" t="s">
        <v>60</v>
      </c>
      <c r="D506" s="20" t="s">
        <v>60</v>
      </c>
      <c r="E506" s="20" t="s">
        <v>60</v>
      </c>
      <c r="F506" s="20" t="s">
        <v>60</v>
      </c>
      <c r="G506" s="20" t="s">
        <v>60</v>
      </c>
      <c r="H506" s="20" t="s">
        <v>60</v>
      </c>
      <c r="I506" s="20" t="s">
        <v>60</v>
      </c>
      <c r="J506" s="20" t="s">
        <v>60</v>
      </c>
      <c r="K506" s="20" t="s">
        <v>60</v>
      </c>
    </row>
    <row r="507" spans="1:11" s="13" customFormat="1" x14ac:dyDescent="0.2">
      <c r="A507" s="20" t="s">
        <v>60</v>
      </c>
      <c r="B507" s="20" t="s">
        <v>60</v>
      </c>
      <c r="C507" s="20" t="s">
        <v>60</v>
      </c>
      <c r="D507" s="20" t="s">
        <v>60</v>
      </c>
      <c r="E507" s="20" t="s">
        <v>60</v>
      </c>
      <c r="F507" s="20" t="s">
        <v>60</v>
      </c>
      <c r="G507" s="20" t="s">
        <v>60</v>
      </c>
      <c r="H507" s="20" t="s">
        <v>60</v>
      </c>
      <c r="I507" s="20" t="s">
        <v>60</v>
      </c>
      <c r="J507" s="20" t="s">
        <v>60</v>
      </c>
      <c r="K507" s="20" t="s">
        <v>60</v>
      </c>
    </row>
    <row r="508" spans="1:11" s="13" customFormat="1" x14ac:dyDescent="0.2">
      <c r="A508" s="20" t="s">
        <v>60</v>
      </c>
      <c r="B508" s="20" t="s">
        <v>60</v>
      </c>
      <c r="C508" s="20" t="s">
        <v>60</v>
      </c>
      <c r="D508" s="20" t="s">
        <v>60</v>
      </c>
      <c r="E508" s="20" t="s">
        <v>60</v>
      </c>
      <c r="F508" s="20" t="s">
        <v>60</v>
      </c>
      <c r="G508" s="20" t="s">
        <v>60</v>
      </c>
      <c r="H508" s="20" t="s">
        <v>60</v>
      </c>
      <c r="I508" s="20" t="s">
        <v>60</v>
      </c>
      <c r="J508" s="20" t="s">
        <v>60</v>
      </c>
      <c r="K508" s="20" t="s">
        <v>60</v>
      </c>
    </row>
    <row r="509" spans="1:11" s="13" customFormat="1" x14ac:dyDescent="0.2">
      <c r="A509" s="20" t="s">
        <v>60</v>
      </c>
      <c r="B509" s="20" t="s">
        <v>60</v>
      </c>
      <c r="C509" s="20" t="s">
        <v>60</v>
      </c>
      <c r="D509" s="20" t="s">
        <v>60</v>
      </c>
      <c r="E509" s="20" t="s">
        <v>60</v>
      </c>
      <c r="F509" s="20" t="s">
        <v>60</v>
      </c>
      <c r="G509" s="20" t="s">
        <v>60</v>
      </c>
      <c r="H509" s="20" t="s">
        <v>60</v>
      </c>
      <c r="I509" s="20" t="s">
        <v>60</v>
      </c>
      <c r="J509" s="20" t="s">
        <v>60</v>
      </c>
      <c r="K509" s="20" t="s">
        <v>60</v>
      </c>
    </row>
    <row r="510" spans="1:11" s="13" customFormat="1" x14ac:dyDescent="0.2">
      <c r="A510" s="20" t="s">
        <v>60</v>
      </c>
      <c r="B510" s="20" t="s">
        <v>60</v>
      </c>
      <c r="C510" s="20" t="s">
        <v>60</v>
      </c>
      <c r="D510" s="20" t="s">
        <v>60</v>
      </c>
      <c r="E510" s="20" t="s">
        <v>60</v>
      </c>
      <c r="F510" s="20" t="s">
        <v>60</v>
      </c>
      <c r="G510" s="20" t="s">
        <v>60</v>
      </c>
      <c r="H510" s="20" t="s">
        <v>60</v>
      </c>
      <c r="I510" s="20" t="s">
        <v>60</v>
      </c>
      <c r="J510" s="20" t="s">
        <v>60</v>
      </c>
      <c r="K510" s="20" t="s">
        <v>60</v>
      </c>
    </row>
    <row r="511" spans="1:11" s="13" customFormat="1" x14ac:dyDescent="0.2">
      <c r="A511" s="20" t="s">
        <v>60</v>
      </c>
      <c r="B511" s="20" t="s">
        <v>60</v>
      </c>
      <c r="C511" s="20" t="s">
        <v>60</v>
      </c>
      <c r="D511" s="20" t="s">
        <v>60</v>
      </c>
      <c r="E511" s="20" t="s">
        <v>60</v>
      </c>
      <c r="F511" s="20" t="s">
        <v>60</v>
      </c>
      <c r="G511" s="20" t="s">
        <v>60</v>
      </c>
      <c r="H511" s="20" t="s">
        <v>60</v>
      </c>
      <c r="I511" s="20" t="s">
        <v>60</v>
      </c>
      <c r="J511" s="20" t="s">
        <v>60</v>
      </c>
      <c r="K511" s="20" t="s">
        <v>60</v>
      </c>
    </row>
    <row r="512" spans="1:11" s="13" customFormat="1" x14ac:dyDescent="0.2">
      <c r="A512" s="20" t="s">
        <v>60</v>
      </c>
      <c r="B512" s="20" t="s">
        <v>60</v>
      </c>
      <c r="C512" s="20" t="s">
        <v>60</v>
      </c>
      <c r="D512" s="20" t="s">
        <v>60</v>
      </c>
      <c r="E512" s="20" t="s">
        <v>60</v>
      </c>
      <c r="F512" s="20" t="s">
        <v>60</v>
      </c>
      <c r="G512" s="20" t="s">
        <v>60</v>
      </c>
      <c r="H512" s="20" t="s">
        <v>60</v>
      </c>
      <c r="I512" s="20" t="s">
        <v>60</v>
      </c>
      <c r="J512" s="20" t="s">
        <v>60</v>
      </c>
      <c r="K512" s="20" t="s">
        <v>60</v>
      </c>
    </row>
    <row r="513" spans="1:11" s="13" customFormat="1" x14ac:dyDescent="0.2">
      <c r="A513" s="20" t="s">
        <v>60</v>
      </c>
      <c r="B513" s="20" t="s">
        <v>60</v>
      </c>
      <c r="C513" s="20" t="s">
        <v>60</v>
      </c>
      <c r="D513" s="20" t="s">
        <v>60</v>
      </c>
      <c r="E513" s="20" t="s">
        <v>60</v>
      </c>
      <c r="F513" s="20" t="s">
        <v>60</v>
      </c>
      <c r="G513" s="20" t="s">
        <v>60</v>
      </c>
      <c r="H513" s="20" t="s">
        <v>60</v>
      </c>
      <c r="I513" s="20" t="s">
        <v>60</v>
      </c>
      <c r="J513" s="20" t="s">
        <v>60</v>
      </c>
      <c r="K513" s="20" t="s">
        <v>60</v>
      </c>
    </row>
    <row r="514" spans="1:11" s="13" customFormat="1" x14ac:dyDescent="0.2">
      <c r="A514" s="20" t="s">
        <v>60</v>
      </c>
      <c r="B514" s="20" t="s">
        <v>60</v>
      </c>
      <c r="C514" s="20" t="s">
        <v>60</v>
      </c>
      <c r="D514" s="20" t="s">
        <v>60</v>
      </c>
      <c r="E514" s="20" t="s">
        <v>60</v>
      </c>
      <c r="F514" s="20" t="s">
        <v>60</v>
      </c>
      <c r="G514" s="20" t="s">
        <v>60</v>
      </c>
      <c r="H514" s="20" t="s">
        <v>60</v>
      </c>
      <c r="I514" s="20" t="s">
        <v>60</v>
      </c>
      <c r="J514" s="20" t="s">
        <v>60</v>
      </c>
      <c r="K514" s="20" t="s">
        <v>60</v>
      </c>
    </row>
    <row r="515" spans="1:11" s="13" customFormat="1" x14ac:dyDescent="0.2">
      <c r="A515" s="20" t="s">
        <v>60</v>
      </c>
      <c r="B515" s="20" t="s">
        <v>60</v>
      </c>
      <c r="C515" s="20" t="s">
        <v>60</v>
      </c>
      <c r="D515" s="20" t="s">
        <v>60</v>
      </c>
      <c r="E515" s="20" t="s">
        <v>60</v>
      </c>
      <c r="F515" s="20" t="s">
        <v>60</v>
      </c>
      <c r="G515" s="20" t="s">
        <v>60</v>
      </c>
      <c r="H515" s="20" t="s">
        <v>60</v>
      </c>
      <c r="I515" s="20" t="s">
        <v>60</v>
      </c>
      <c r="J515" s="20" t="s">
        <v>60</v>
      </c>
      <c r="K515" s="20" t="s">
        <v>60</v>
      </c>
    </row>
    <row r="516" spans="1:11" s="13" customFormat="1" x14ac:dyDescent="0.2">
      <c r="A516" s="20" t="s">
        <v>60</v>
      </c>
      <c r="B516" s="20" t="s">
        <v>60</v>
      </c>
      <c r="C516" s="20" t="s">
        <v>60</v>
      </c>
      <c r="D516" s="20" t="s">
        <v>60</v>
      </c>
      <c r="E516" s="20" t="s">
        <v>60</v>
      </c>
      <c r="F516" s="20" t="s">
        <v>60</v>
      </c>
      <c r="G516" s="20" t="s">
        <v>60</v>
      </c>
      <c r="H516" s="20" t="s">
        <v>60</v>
      </c>
      <c r="I516" s="20" t="s">
        <v>60</v>
      </c>
      <c r="J516" s="20" t="s">
        <v>60</v>
      </c>
      <c r="K516" s="20" t="s">
        <v>60</v>
      </c>
    </row>
    <row r="517" spans="1:11" s="13" customFormat="1" x14ac:dyDescent="0.2">
      <c r="A517" s="20" t="s">
        <v>60</v>
      </c>
      <c r="B517" s="20" t="s">
        <v>60</v>
      </c>
      <c r="C517" s="20" t="s">
        <v>60</v>
      </c>
      <c r="D517" s="20" t="s">
        <v>60</v>
      </c>
      <c r="E517" s="20" t="s">
        <v>60</v>
      </c>
      <c r="F517" s="20" t="s">
        <v>60</v>
      </c>
      <c r="G517" s="20" t="s">
        <v>60</v>
      </c>
      <c r="H517" s="20" t="s">
        <v>60</v>
      </c>
      <c r="I517" s="20" t="s">
        <v>60</v>
      </c>
      <c r="J517" s="20" t="s">
        <v>60</v>
      </c>
      <c r="K517" s="20" t="s">
        <v>60</v>
      </c>
    </row>
  </sheetData>
  <sheetProtection algorithmName="SHA-512" hashValue="HFGHhbwg88eMwjRetTQwak763gsBH74qzw1xFvCeuNKFXU4IE832BndkeHw+BBgZoI0eByYg/8RZvA/LZWavpQ==" saltValue="dnkkTYIGqpLCUIBQqwBRYg==" spinCount="100000" sheet="1" objects="1" scenarios="1"/>
  <protectedRanges>
    <protectedRange sqref="A18:XFD517" name="POST"/>
  </protectedRanges>
  <conditionalFormatting sqref="A18:XFD517">
    <cfRule type="expression" dxfId="57" priority="1" stopIfTrue="1">
      <formula>COLUMN()&gt;11</formula>
    </cfRule>
  </conditionalFormatting>
  <conditionalFormatting sqref="A1:K1048576">
    <cfRule type="expression" dxfId="55" priority="3" stopIfTrue="1">
      <formula>AND(ROW()&gt;=18, ROW()&lt;=517, $A1&lt;&gt;"", ISEVEN(ROW()), A1="")</formula>
    </cfRule>
    <cfRule type="expression" dxfId="54" priority="4" stopIfTrue="1">
      <formula>AND(ROW()&gt;=18, ROW()&lt;=517, $A1&lt;&gt;"", ISODD(ROW()), A1="")</formula>
    </cfRule>
    <cfRule type="expression" dxfId="53" priority="5" stopIfTrue="1">
      <formula>AND(ROW()&gt;=18, ROW()&lt;=517, $A1&lt;&gt;"", ISEVEN(ROW()), A1&lt;&gt;"")</formula>
    </cfRule>
    <cfRule type="expression" dxfId="52" priority="6" stopIfTrue="1">
      <formula>AND(ROW()&gt;=18, ROW()&lt;=517, $A1&lt;&gt;"", ISODD(ROW()), A1&lt;&gt;"")</formula>
    </cfRule>
  </conditionalFormatting>
  <dataValidations count="10">
    <dataValidation type="list" allowBlank="1" sqref="B18:B517" xr:uid="{B482C24E-5E33-45E5-969E-D9C9CD2C15DD}">
      <formula1>POST_Opt_2</formula1>
    </dataValidation>
    <dataValidation type="list" allowBlank="1" sqref="C18:C517" xr:uid="{9CBCFBB9-5652-4F25-9E58-AC9B52B0173C}">
      <formula1>POST_Opt_3</formula1>
    </dataValidation>
    <dataValidation type="list" allowBlank="1" sqref="D18:D517" xr:uid="{70102B32-A2C9-4B84-BAAA-8D5AC987ED63}">
      <formula1>POST_Opt_4</formula1>
    </dataValidation>
    <dataValidation type="list" allowBlank="1" sqref="E18:E517" xr:uid="{83AFE874-E365-48B3-9E36-4E655E534684}">
      <formula1>POST_Opt_5</formula1>
    </dataValidation>
    <dataValidation type="list" allowBlank="1" sqref="F18:F517" xr:uid="{D09681D8-A4CD-4153-869F-C536E53311D5}">
      <formula1>POST_Opt_6</formula1>
    </dataValidation>
    <dataValidation type="list" allowBlank="1" sqref="G18:G517" xr:uid="{EC729246-DD12-43C3-89BA-A81E7F5B28FB}">
      <formula1>POST_Opt_7</formula1>
    </dataValidation>
    <dataValidation type="list" allowBlank="1" sqref="H18:H517" xr:uid="{99312E40-6567-4F0F-8E34-DB091D8A8AA2}">
      <formula1>POST_Opt_8</formula1>
    </dataValidation>
    <dataValidation type="list" allowBlank="1" sqref="I18:I517" xr:uid="{D03760ED-3B16-4194-BF0A-96C97CF174F4}">
      <formula1>POST_Opt_9</formula1>
    </dataValidation>
    <dataValidation type="list" allowBlank="1" sqref="J18:J517" xr:uid="{F4759B30-CCC2-4855-84AE-A19A6098C107}">
      <formula1>POST_Opt_10</formula1>
    </dataValidation>
    <dataValidation type="list" allowBlank="1" sqref="K18:K517" xr:uid="{FA9D5A58-F34E-4D2C-9FC4-1A3AD2CDAFCE}">
      <formula1>POST_Opt_11</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stopIfTrue="1" id="{5122DB63-FBA6-4BC5-A93F-411C783AA0D7}">
            <xm:f>AND(ROW()&gt;=18, ROW()&lt;=517, A1&lt;&gt;"", POST_Check!A1=FALSE)</xm:f>
            <x14:dxf>
              <font>
                <b/>
                <i val="0"/>
                <color rgb="FFFFFFFF"/>
              </font>
              <fill>
                <patternFill>
                  <bgColor rgb="FFFF0000"/>
                </patternFill>
              </fill>
              <border>
                <left style="thin">
                  <color rgb="FF000000"/>
                </left>
                <right style="thin">
                  <color rgb="FF000000"/>
                </right>
                <top style="thin">
                  <color rgb="FF000000"/>
                </top>
                <bottom style="thin">
                  <color rgb="FF000000"/>
                </bottom>
              </border>
            </x14:dxf>
          </x14:cfRule>
          <xm:sqref>A1:K1048576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47E0-A178-4C95-85EF-F73C38E3707D}">
  <sheetPr codeName="Sheet5"/>
  <dimension ref="A1:K517"/>
  <sheetViews>
    <sheetView workbookViewId="0">
      <pane xSplit="1" ySplit="17" topLeftCell="B18" activePane="bottomRight" state="frozenSplit"/>
      <selection pane="topRight" activeCell="B1" sqref="B1"/>
      <selection pane="bottomLeft" activeCell="A18" sqref="A18"/>
      <selection pane="bottomRight"/>
    </sheetView>
  </sheetViews>
  <sheetFormatPr defaultColWidth="0" defaultRowHeight="14.25" zeroHeight="1" x14ac:dyDescent="0.2"/>
  <cols>
    <col min="1" max="6" width="15.625" customWidth="1"/>
    <col min="7" max="11" width="20.625" customWidth="1"/>
    <col min="12" max="16384" width="9" hidden="1"/>
  </cols>
  <sheetData>
    <row r="1" spans="1:11" ht="60" customHeight="1" x14ac:dyDescent="0.25">
      <c r="A1" s="7" t="str">
        <f>SUBSTITUTE(Modify!A1, "PRE", "POST", 1)</f>
        <v>Parent ID</v>
      </c>
      <c r="B1" s="7" t="str">
        <f>SUBSTITUTE(Modify!B1, "PRE", "POST", 1)</f>
        <v>Intervention</v>
      </c>
      <c r="C1" s="7" t="str">
        <f>SUBSTITUTE(Modify!C1, "PRE", "POST", 1)</f>
        <v>School</v>
      </c>
      <c r="D1" s="7" t="str">
        <f>SUBSTITUTE(Modify!D1, "PRE", "POST", 1)</f>
        <v>Date POST Questionnaire Completed</v>
      </c>
      <c r="E1" s="7" t="str">
        <f>SUBSTITUTE(Modify!E1, "PRE", "POST", 1)</f>
        <v>Child Gender</v>
      </c>
      <c r="F1" s="7" t="str">
        <f>SUBSTITUTE(Modify!F1, "PRE", "POST", 1)</f>
        <v>Child Date of Birth</v>
      </c>
      <c r="G1" s="7" t="str">
        <f>SUBSTITUTE(Modify!G1, "PRE", "POST", 1)</f>
        <v>1. I have felt cheerful and in good spirits</v>
      </c>
      <c r="H1" s="7" t="str">
        <f>SUBSTITUTE(Modify!H1, "PRE", "POST", 1)</f>
        <v>2. I have felt calm and relaxed</v>
      </c>
      <c r="I1" s="7" t="str">
        <f>SUBSTITUTE(Modify!I1, "PRE", "POST", 1)</f>
        <v>3. I have felt active and vigorous</v>
      </c>
      <c r="J1" s="7" t="str">
        <f>SUBSTITUTE(Modify!J1, "PRE", "POST", 1)</f>
        <v>4. I woke up feeling fresh and rested</v>
      </c>
      <c r="K1" s="7" t="str">
        <f>SUBSTITUTE(Modify!K1, "PRE", "POST", 1)</f>
        <v>5. My daily life had been filled with things that interest me</v>
      </c>
    </row>
    <row r="2" spans="1:11" hidden="1" x14ac:dyDescent="0.2">
      <c r="A2" t="str">
        <f>Modify!A2</f>
        <v>ID</v>
      </c>
      <c r="B2" t="str">
        <f>Modify!B2</f>
        <v>string</v>
      </c>
      <c r="C2" t="str">
        <f>Modify!C2</f>
        <v>string</v>
      </c>
      <c r="D2" t="str">
        <f>Modify!D2</f>
        <v>date</v>
      </c>
      <c r="E2" t="str">
        <f>Modify!E2</f>
        <v>string</v>
      </c>
      <c r="F2" t="str">
        <f>Modify!F2</f>
        <v>date</v>
      </c>
      <c r="G2" t="str">
        <f>Modify!G2</f>
        <v>measure</v>
      </c>
      <c r="H2" t="str">
        <f>Modify!H2</f>
        <v>measure</v>
      </c>
      <c r="I2" t="str">
        <f>Modify!I2</f>
        <v>measure</v>
      </c>
      <c r="J2" t="str">
        <f>Modify!J2</f>
        <v>measure</v>
      </c>
      <c r="K2" t="str">
        <f>Modify!K2</f>
        <v>measure</v>
      </c>
    </row>
    <row r="3" spans="1:11" hidden="1" x14ac:dyDescent="0.2">
      <c r="A3" t="b">
        <f>Modify!A3</f>
        <v>0</v>
      </c>
      <c r="B3" t="b">
        <f>Modify!B3</f>
        <v>0</v>
      </c>
      <c r="C3" t="b">
        <f>Modify!C3</f>
        <v>0</v>
      </c>
      <c r="D3" t="b">
        <f>Modify!D3</f>
        <v>0</v>
      </c>
      <c r="E3" t="b">
        <f>Modify!E3</f>
        <v>1</v>
      </c>
      <c r="F3" t="b">
        <f>Modify!F3</f>
        <v>0</v>
      </c>
      <c r="G3" t="b">
        <f>Modify!G3</f>
        <v>1</v>
      </c>
      <c r="H3" t="b">
        <f>Modify!H3</f>
        <v>1</v>
      </c>
      <c r="I3" t="b">
        <f>Modify!I3</f>
        <v>1</v>
      </c>
      <c r="J3" t="b">
        <f>Modify!J3</f>
        <v>1</v>
      </c>
      <c r="K3" t="b">
        <f>Modify!K3</f>
        <v>1</v>
      </c>
    </row>
    <row r="4" spans="1:11" hidden="1" x14ac:dyDescent="0.2"/>
    <row r="5" spans="1:11" hidden="1" x14ac:dyDescent="0.2"/>
    <row r="6" spans="1:11" hidden="1" x14ac:dyDescent="0.2">
      <c r="A6" t="str">
        <f>IF(Modify!A6&lt;&gt;"", Modify!A6, "")</f>
        <v/>
      </c>
      <c r="B6" t="str">
        <f>IF(Modify!B6&lt;&gt;"", Modify!B6, "")</f>
        <v/>
      </c>
      <c r="C6" t="str">
        <f>IF(Modify!C6&lt;&gt;"", Modify!C6, "")</f>
        <v/>
      </c>
      <c r="D6" t="str">
        <f>IF(Modify!D6&lt;&gt;"", Modify!D6, "")</f>
        <v/>
      </c>
      <c r="E6" t="str">
        <f>IF(Modify!E6&lt;&gt;"", Modify!E6, "")</f>
        <v>Female</v>
      </c>
      <c r="F6" t="str">
        <f>IF(Modify!F6&lt;&gt;"", Modify!F6, "")</f>
        <v/>
      </c>
      <c r="G6">
        <f>IF(Modify!G6&lt;&gt;"", Modify!G6, "")</f>
        <v>5</v>
      </c>
      <c r="H6">
        <f>IF(Modify!H6&lt;&gt;"", Modify!H6, "")</f>
        <v>5</v>
      </c>
      <c r="I6">
        <f>IF(Modify!I6&lt;&gt;"", Modify!I6, "")</f>
        <v>5</v>
      </c>
      <c r="J6">
        <f>IF(Modify!J6&lt;&gt;"", Modify!J6, "")</f>
        <v>5</v>
      </c>
      <c r="K6">
        <f>IF(Modify!K6&lt;&gt;"", Modify!K6, "")</f>
        <v>5</v>
      </c>
    </row>
    <row r="7" spans="1:11" hidden="1" x14ac:dyDescent="0.2">
      <c r="A7" t="str">
        <f>IF(Modify!A7&lt;&gt;"", Modify!A7, "")</f>
        <v/>
      </c>
      <c r="B7" t="str">
        <f>IF(Modify!B7&lt;&gt;"", Modify!B7, "")</f>
        <v/>
      </c>
      <c r="C7" t="str">
        <f>IF(Modify!C7&lt;&gt;"", Modify!C7, "")</f>
        <v/>
      </c>
      <c r="D7" t="str">
        <f>IF(Modify!D7&lt;&gt;"", Modify!D7, "")</f>
        <v/>
      </c>
      <c r="E7" t="str">
        <f>IF(Modify!E7&lt;&gt;"", Modify!E7, "")</f>
        <v>Male</v>
      </c>
      <c r="F7" t="str">
        <f>IF(Modify!F7&lt;&gt;"", Modify!F7, "")</f>
        <v/>
      </c>
      <c r="G7">
        <f>IF(Modify!G7&lt;&gt;"", Modify!G7, "")</f>
        <v>4</v>
      </c>
      <c r="H7">
        <f>IF(Modify!H7&lt;&gt;"", Modify!H7, "")</f>
        <v>4</v>
      </c>
      <c r="I7">
        <f>IF(Modify!I7&lt;&gt;"", Modify!I7, "")</f>
        <v>4</v>
      </c>
      <c r="J7">
        <f>IF(Modify!J7&lt;&gt;"", Modify!J7, "")</f>
        <v>4</v>
      </c>
      <c r="K7">
        <f>IF(Modify!K7&lt;&gt;"", Modify!K7, "")</f>
        <v>4</v>
      </c>
    </row>
    <row r="8" spans="1:11" hidden="1" x14ac:dyDescent="0.2">
      <c r="A8" t="str">
        <f>IF(Modify!A8&lt;&gt;"", Modify!A8, "")</f>
        <v/>
      </c>
      <c r="B8" t="str">
        <f>IF(Modify!B8&lt;&gt;"", Modify!B8, "")</f>
        <v/>
      </c>
      <c r="C8" t="str">
        <f>IF(Modify!C8&lt;&gt;"", Modify!C8, "")</f>
        <v/>
      </c>
      <c r="D8" t="str">
        <f>IF(Modify!D8&lt;&gt;"", Modify!D8, "")</f>
        <v/>
      </c>
      <c r="E8" t="str">
        <f>IF(Modify!E8&lt;&gt;"", Modify!E8, "")</f>
        <v/>
      </c>
      <c r="F8" t="str">
        <f>IF(Modify!F8&lt;&gt;"", Modify!F8, "")</f>
        <v/>
      </c>
      <c r="G8">
        <f>IF(Modify!G8&lt;&gt;"", Modify!G8, "")</f>
        <v>3</v>
      </c>
      <c r="H8">
        <f>IF(Modify!H8&lt;&gt;"", Modify!H8, "")</f>
        <v>3</v>
      </c>
      <c r="I8">
        <f>IF(Modify!I8&lt;&gt;"", Modify!I8, "")</f>
        <v>3</v>
      </c>
      <c r="J8">
        <f>IF(Modify!J8&lt;&gt;"", Modify!J8, "")</f>
        <v>3</v>
      </c>
      <c r="K8">
        <f>IF(Modify!K8&lt;&gt;"", Modify!K8, "")</f>
        <v>3</v>
      </c>
    </row>
    <row r="9" spans="1:11" hidden="1" x14ac:dyDescent="0.2">
      <c r="A9" t="str">
        <f>IF(Modify!A9&lt;&gt;"", Modify!A9, "")</f>
        <v/>
      </c>
      <c r="B9" t="str">
        <f>IF(Modify!B9&lt;&gt;"", Modify!B9, "")</f>
        <v/>
      </c>
      <c r="C9" t="str">
        <f>IF(Modify!C9&lt;&gt;"", Modify!C9, "")</f>
        <v/>
      </c>
      <c r="D9" t="str">
        <f>IF(Modify!D9&lt;&gt;"", Modify!D9, "")</f>
        <v/>
      </c>
      <c r="E9" t="str">
        <f>IF(Modify!E9&lt;&gt;"", Modify!E9, "")</f>
        <v/>
      </c>
      <c r="F9" t="str">
        <f>IF(Modify!F9&lt;&gt;"", Modify!F9, "")</f>
        <v/>
      </c>
      <c r="G9">
        <f>IF(Modify!G9&lt;&gt;"", Modify!G9, "")</f>
        <v>2</v>
      </c>
      <c r="H9">
        <f>IF(Modify!H9&lt;&gt;"", Modify!H9, "")</f>
        <v>2</v>
      </c>
      <c r="I9">
        <f>IF(Modify!I9&lt;&gt;"", Modify!I9, "")</f>
        <v>2</v>
      </c>
      <c r="J9">
        <f>IF(Modify!J9&lt;&gt;"", Modify!J9, "")</f>
        <v>2</v>
      </c>
      <c r="K9">
        <f>IF(Modify!K9&lt;&gt;"", Modify!K9, "")</f>
        <v>2</v>
      </c>
    </row>
    <row r="10" spans="1:11" hidden="1" x14ac:dyDescent="0.2">
      <c r="A10" t="str">
        <f>IF(Modify!A10&lt;&gt;"", Modify!A10, "")</f>
        <v/>
      </c>
      <c r="B10" t="str">
        <f>IF(Modify!B10&lt;&gt;"", Modify!B10, "")</f>
        <v/>
      </c>
      <c r="C10" t="str">
        <f>IF(Modify!C10&lt;&gt;"", Modify!C10, "")</f>
        <v/>
      </c>
      <c r="D10" t="str">
        <f>IF(Modify!D10&lt;&gt;"", Modify!D10, "")</f>
        <v/>
      </c>
      <c r="E10" t="str">
        <f>IF(Modify!E10&lt;&gt;"", Modify!E10, "")</f>
        <v/>
      </c>
      <c r="F10" t="str">
        <f>IF(Modify!F10&lt;&gt;"", Modify!F10, "")</f>
        <v/>
      </c>
      <c r="G10">
        <f>IF(Modify!G10&lt;&gt;"", Modify!G10, "")</f>
        <v>1</v>
      </c>
      <c r="H10">
        <f>IF(Modify!H10&lt;&gt;"", Modify!H10, "")</f>
        <v>1</v>
      </c>
      <c r="I10">
        <f>IF(Modify!I10&lt;&gt;"", Modify!I10, "")</f>
        <v>1</v>
      </c>
      <c r="J10">
        <f>IF(Modify!J10&lt;&gt;"", Modify!J10, "")</f>
        <v>1</v>
      </c>
      <c r="K10">
        <f>IF(Modify!K10&lt;&gt;"", Modify!K10, "")</f>
        <v>1</v>
      </c>
    </row>
    <row r="11" spans="1:11" hidden="1" x14ac:dyDescent="0.2">
      <c r="A11" t="str">
        <f>IF(Modify!A11&lt;&gt;"", Modify!A11, "")</f>
        <v/>
      </c>
      <c r="B11" t="str">
        <f>IF(Modify!B11&lt;&gt;"", Modify!B11, "")</f>
        <v/>
      </c>
      <c r="C11" t="str">
        <f>IF(Modify!C11&lt;&gt;"", Modify!C11, "")</f>
        <v/>
      </c>
      <c r="D11" t="str">
        <f>IF(Modify!D11&lt;&gt;"", Modify!D11, "")</f>
        <v/>
      </c>
      <c r="E11" t="str">
        <f>IF(Modify!E11&lt;&gt;"", Modify!E11, "")</f>
        <v/>
      </c>
      <c r="F11" t="str">
        <f>IF(Modify!F11&lt;&gt;"", Modify!F11, "")</f>
        <v/>
      </c>
      <c r="G11" t="str">
        <f>IF(Modify!G11&lt;&gt;"", Modify!G11, "")</f>
        <v/>
      </c>
      <c r="H11" t="str">
        <f>IF(Modify!H11&lt;&gt;"", Modify!H11, "")</f>
        <v/>
      </c>
      <c r="I11" t="str">
        <f>IF(Modify!I11&lt;&gt;"", Modify!I11, "")</f>
        <v/>
      </c>
      <c r="J11" t="str">
        <f>IF(Modify!J11&lt;&gt;"", Modify!J11, "")</f>
        <v/>
      </c>
      <c r="K11" t="str">
        <f>IF(Modify!K11&lt;&gt;"", Modify!K11, "")</f>
        <v/>
      </c>
    </row>
    <row r="12" spans="1:11" hidden="1" x14ac:dyDescent="0.2">
      <c r="A12" t="str">
        <f>IF(Modify!A12&lt;&gt;"", Modify!A12, "")</f>
        <v/>
      </c>
      <c r="B12" t="str">
        <f>IF(Modify!B12&lt;&gt;"", Modify!B12, "")</f>
        <v/>
      </c>
      <c r="C12" t="str">
        <f>IF(Modify!C12&lt;&gt;"", Modify!C12, "")</f>
        <v/>
      </c>
      <c r="D12" t="str">
        <f>IF(Modify!D12&lt;&gt;"", Modify!D12, "")</f>
        <v/>
      </c>
      <c r="E12" t="str">
        <f>IF(Modify!E12&lt;&gt;"", Modify!E12, "")</f>
        <v/>
      </c>
      <c r="F12" t="str">
        <f>IF(Modify!F12&lt;&gt;"", Modify!F12, "")</f>
        <v/>
      </c>
      <c r="G12" t="str">
        <f>IF(Modify!G12&lt;&gt;"", Modify!G12, "")</f>
        <v/>
      </c>
      <c r="H12" t="str">
        <f>IF(Modify!H12&lt;&gt;"", Modify!H12, "")</f>
        <v/>
      </c>
      <c r="I12" t="str">
        <f>IF(Modify!I12&lt;&gt;"", Modify!I12, "")</f>
        <v/>
      </c>
      <c r="J12" t="str">
        <f>IF(Modify!J12&lt;&gt;"", Modify!J12, "")</f>
        <v/>
      </c>
      <c r="K12" t="str">
        <f>IF(Modify!K12&lt;&gt;"", Modify!K12, "")</f>
        <v/>
      </c>
    </row>
    <row r="13" spans="1:11" hidden="1" x14ac:dyDescent="0.2">
      <c r="A13" t="str">
        <f>IF(Modify!A13&lt;&gt;"", Modify!A13, "")</f>
        <v/>
      </c>
      <c r="B13" t="str">
        <f>IF(Modify!B13&lt;&gt;"", Modify!B13, "")</f>
        <v/>
      </c>
      <c r="C13" t="str">
        <f>IF(Modify!C13&lt;&gt;"", Modify!C13, "")</f>
        <v/>
      </c>
      <c r="D13" t="str">
        <f>IF(Modify!D13&lt;&gt;"", Modify!D13, "")</f>
        <v/>
      </c>
      <c r="E13" t="str">
        <f>IF(Modify!E13&lt;&gt;"", Modify!E13, "")</f>
        <v/>
      </c>
      <c r="F13" t="str">
        <f>IF(Modify!F13&lt;&gt;"", Modify!F13, "")</f>
        <v/>
      </c>
      <c r="G13" t="str">
        <f>IF(Modify!G13&lt;&gt;"", Modify!G13, "")</f>
        <v/>
      </c>
      <c r="H13" t="str">
        <f>IF(Modify!H13&lt;&gt;"", Modify!H13, "")</f>
        <v/>
      </c>
      <c r="I13" t="str">
        <f>IF(Modify!I13&lt;&gt;"", Modify!I13, "")</f>
        <v/>
      </c>
      <c r="J13" t="str">
        <f>IF(Modify!J13&lt;&gt;"", Modify!J13, "")</f>
        <v/>
      </c>
      <c r="K13" t="str">
        <f>IF(Modify!K13&lt;&gt;"", Modify!K13, "")</f>
        <v/>
      </c>
    </row>
    <row r="14" spans="1:11" hidden="1" x14ac:dyDescent="0.2">
      <c r="A14" t="str">
        <f>IF(Modify!A14&lt;&gt;"", Modify!A14, "")</f>
        <v/>
      </c>
      <c r="B14" t="str">
        <f>IF(Modify!B14&lt;&gt;"", Modify!B14, "")</f>
        <v/>
      </c>
      <c r="C14" t="str">
        <f>IF(Modify!C14&lt;&gt;"", Modify!C14, "")</f>
        <v/>
      </c>
      <c r="D14" t="str">
        <f>IF(Modify!D14&lt;&gt;"", Modify!D14, "")</f>
        <v/>
      </c>
      <c r="E14" t="str">
        <f>IF(Modify!E14&lt;&gt;"", Modify!E14, "")</f>
        <v/>
      </c>
      <c r="F14" t="str">
        <f>IF(Modify!F14&lt;&gt;"", Modify!F14, "")</f>
        <v/>
      </c>
      <c r="G14" t="str">
        <f>IF(Modify!G14&lt;&gt;"", Modify!G14, "")</f>
        <v/>
      </c>
      <c r="H14" t="str">
        <f>IF(Modify!H14&lt;&gt;"", Modify!H14, "")</f>
        <v/>
      </c>
      <c r="I14" t="str">
        <f>IF(Modify!I14&lt;&gt;"", Modify!I14, "")</f>
        <v/>
      </c>
      <c r="J14" t="str">
        <f>IF(Modify!J14&lt;&gt;"", Modify!J14, "")</f>
        <v/>
      </c>
      <c r="K14" t="str">
        <f>IF(Modify!K14&lt;&gt;"", Modify!K14, "")</f>
        <v/>
      </c>
    </row>
    <row r="15" spans="1:11" hidden="1" x14ac:dyDescent="0.2">
      <c r="A15" t="str">
        <f>IF(Modify!A15&lt;&gt;"", Modify!A15, "")</f>
        <v/>
      </c>
      <c r="B15" t="str">
        <f>IF(Modify!B15&lt;&gt;"", Modify!B15, "")</f>
        <v/>
      </c>
      <c r="C15" t="str">
        <f>IF(Modify!C15&lt;&gt;"", Modify!C15, "")</f>
        <v/>
      </c>
      <c r="D15" t="str">
        <f>IF(Modify!D15&lt;&gt;"", Modify!D15, "")</f>
        <v/>
      </c>
      <c r="E15" t="str">
        <f>IF(Modify!E15&lt;&gt;"", Modify!E15, "")</f>
        <v/>
      </c>
      <c r="F15" t="str">
        <f>IF(Modify!F15&lt;&gt;"", Modify!F15, "")</f>
        <v/>
      </c>
      <c r="G15" t="str">
        <f>IF(Modify!G15&lt;&gt;"", Modify!G15, "")</f>
        <v/>
      </c>
      <c r="H15" t="str">
        <f>IF(Modify!H15&lt;&gt;"", Modify!H15, "")</f>
        <v/>
      </c>
      <c r="I15" t="str">
        <f>IF(Modify!I15&lt;&gt;"", Modify!I15, "")</f>
        <v/>
      </c>
      <c r="J15" t="str">
        <f>IF(Modify!J15&lt;&gt;"", Modify!J15, "")</f>
        <v/>
      </c>
      <c r="K15" t="str">
        <f>IF(Modify!K15&lt;&gt;"", Modify!K15, "")</f>
        <v/>
      </c>
    </row>
    <row r="16" spans="1:11" hidden="1" x14ac:dyDescent="0.2">
      <c r="A16" t="str">
        <f>IF(Modify!A16&lt;&gt;"", Modify!A16, "")</f>
        <v/>
      </c>
      <c r="B16" t="str">
        <f>IF(Modify!B16&lt;&gt;"", Modify!B16, "")</f>
        <v/>
      </c>
      <c r="C16" t="str">
        <f>IF(Modify!C16&lt;&gt;"", Modify!C16, "")</f>
        <v/>
      </c>
      <c r="D16" t="str">
        <f>IF(Modify!D16&lt;&gt;"", Modify!D16, "")</f>
        <v/>
      </c>
      <c r="E16" t="str">
        <f>IF(Modify!E16&lt;&gt;"", Modify!E16, "")</f>
        <v/>
      </c>
      <c r="F16" t="str">
        <f>IF(Modify!F16&lt;&gt;"", Modify!F16, "")</f>
        <v/>
      </c>
      <c r="G16" t="str">
        <f>IF(Modify!G16&lt;&gt;"", Modify!G16, "")</f>
        <v/>
      </c>
      <c r="H16" t="str">
        <f>IF(Modify!H16&lt;&gt;"", Modify!H16, "")</f>
        <v/>
      </c>
      <c r="I16" t="str">
        <f>IF(Modify!I16&lt;&gt;"", Modify!I16, "")</f>
        <v/>
      </c>
      <c r="J16" t="str">
        <f>IF(Modify!J16&lt;&gt;"", Modify!J16, "")</f>
        <v/>
      </c>
      <c r="K16" t="str">
        <f>IF(Modify!K16&lt;&gt;"", Modify!K16, "")</f>
        <v/>
      </c>
    </row>
    <row r="17" spans="1:11" hidden="1" x14ac:dyDescent="0.2">
      <c r="A17" t="str">
        <f>IF(Modify!A17&lt;&gt;"", Modify!A17, "")</f>
        <v/>
      </c>
      <c r="B17" t="str">
        <f>IF(Modify!B17&lt;&gt;"", Modify!B17, "")</f>
        <v/>
      </c>
      <c r="C17" t="str">
        <f>IF(Modify!C17&lt;&gt;"", Modify!C17, "")</f>
        <v/>
      </c>
      <c r="D17" t="str">
        <f>IF(Modify!D17&lt;&gt;"", Modify!D17, "")</f>
        <v/>
      </c>
      <c r="E17" t="str">
        <f>IF(Modify!E17&lt;&gt;"", Modify!E17, "")</f>
        <v/>
      </c>
      <c r="F17" t="str">
        <f>IF(Modify!F17&lt;&gt;"", Modify!F17, "")</f>
        <v/>
      </c>
      <c r="G17" t="str">
        <f>IF(Modify!G17&lt;&gt;"", Modify!G17, "")</f>
        <v/>
      </c>
      <c r="H17" t="str">
        <f>IF(Modify!H17&lt;&gt;"", Modify!H17, "")</f>
        <v/>
      </c>
      <c r="I17" t="str">
        <f>IF(Modify!I17&lt;&gt;"", Modify!I17, "")</f>
        <v/>
      </c>
      <c r="J17" t="str">
        <f>IF(Modify!J17&lt;&gt;"", Modify!J17, "")</f>
        <v/>
      </c>
      <c r="K17" t="str">
        <f>IF(Modify!K17&lt;&gt;"", Modify!K17, "")</f>
        <v/>
      </c>
    </row>
    <row r="18" spans="1:11" x14ac:dyDescent="0.2">
      <c r="A18" t="b">
        <f>AND(POST!A18&lt;&gt;"", SUMPRODUCT(--EXACT(POST!A$18:A$517, POST!A18))=1, SUMPRODUCT(--EXACT(PRE!A$18:A$517, POST!A18))&gt;0)</f>
        <v>0</v>
      </c>
      <c r="B18" t="b">
        <f>AND(POST!B18&lt;&gt;"", OR(B$3=FALSE, SUMPRODUCT(--EXACT(B$5:B$17, POST!B18))&gt;0))</f>
        <v>0</v>
      </c>
      <c r="C18" t="b">
        <f>AND(POST!C18&lt;&gt;"", OR(C$3=FALSE, SUMPRODUCT(--EXACT(C$5:C$17, POST!C18))&gt;0))</f>
        <v>0</v>
      </c>
      <c r="D18" t="b">
        <f>AND(POST!D18&lt;&gt;"", OR(D$3=FALSE, SUMPRODUCT(--EXACT(D$5:D$17, POST!D18))&gt;0))</f>
        <v>0</v>
      </c>
      <c r="E18" t="b">
        <f>AND(POST!E18&lt;&gt;"", OR(E$3=FALSE, SUMPRODUCT(--EXACT(E$5:E$17, POST!E18))&gt;0))</f>
        <v>0</v>
      </c>
      <c r="F18" t="b">
        <f>AND(POST!F18&lt;&gt;"", OR(F$3=FALSE, SUMPRODUCT(--EXACT(F$5:F$17, POST!F18))&gt;0))</f>
        <v>0</v>
      </c>
      <c r="G18" t="b">
        <f>AND(POST!G18&lt;&gt;"", OR(G$3=FALSE, SUMPRODUCT(--EXACT(G$5:G$17, POST!G18))&gt;0))</f>
        <v>0</v>
      </c>
      <c r="H18" t="b">
        <f>AND(POST!H18&lt;&gt;"", OR(H$3=FALSE, SUMPRODUCT(--EXACT(H$5:H$17, POST!H18))&gt;0))</f>
        <v>0</v>
      </c>
      <c r="I18" t="b">
        <f>AND(POST!I18&lt;&gt;"", OR(I$3=FALSE, SUMPRODUCT(--EXACT(I$5:I$17, POST!I18))&gt;0))</f>
        <v>0</v>
      </c>
      <c r="J18" t="b">
        <f>AND(POST!J18&lt;&gt;"", OR(J$3=FALSE, SUMPRODUCT(--EXACT(J$5:J$17, POST!J18))&gt;0))</f>
        <v>0</v>
      </c>
      <c r="K18" t="b">
        <f>AND(POST!K18&lt;&gt;"", OR(K$3=FALSE, SUMPRODUCT(--EXACT(K$5:K$17, POST!K18))&gt;0))</f>
        <v>0</v>
      </c>
    </row>
    <row r="19" spans="1:11" x14ac:dyDescent="0.2">
      <c r="A19" t="b">
        <f>AND(POST!A19&lt;&gt;"", SUMPRODUCT(--EXACT(POST!A$18:A$517, POST!A19))=1, SUMPRODUCT(--EXACT(PRE!A$18:A$517, POST!A19))&gt;0)</f>
        <v>0</v>
      </c>
      <c r="B19" t="b">
        <f>AND(POST!B19&lt;&gt;"", OR(B$3=FALSE, SUMPRODUCT(--EXACT(B$5:B$17, POST!B19))&gt;0))</f>
        <v>0</v>
      </c>
      <c r="C19" t="b">
        <f>AND(POST!C19&lt;&gt;"", OR(C$3=FALSE, SUMPRODUCT(--EXACT(C$5:C$17, POST!C19))&gt;0))</f>
        <v>0</v>
      </c>
      <c r="D19" t="b">
        <f>AND(POST!D19&lt;&gt;"", OR(D$3=FALSE, SUMPRODUCT(--EXACT(D$5:D$17, POST!D19))&gt;0))</f>
        <v>0</v>
      </c>
      <c r="E19" t="b">
        <f>AND(POST!E19&lt;&gt;"", OR(E$3=FALSE, SUMPRODUCT(--EXACT(E$5:E$17, POST!E19))&gt;0))</f>
        <v>0</v>
      </c>
      <c r="F19" t="b">
        <f>AND(POST!F19&lt;&gt;"", OR(F$3=FALSE, SUMPRODUCT(--EXACT(F$5:F$17, POST!F19))&gt;0))</f>
        <v>0</v>
      </c>
      <c r="G19" t="b">
        <f>AND(POST!G19&lt;&gt;"", OR(G$3=FALSE, SUMPRODUCT(--EXACT(G$5:G$17, POST!G19))&gt;0))</f>
        <v>0</v>
      </c>
      <c r="H19" t="b">
        <f>AND(POST!H19&lt;&gt;"", OR(H$3=FALSE, SUMPRODUCT(--EXACT(H$5:H$17, POST!H19))&gt;0))</f>
        <v>0</v>
      </c>
      <c r="I19" t="b">
        <f>AND(POST!I19&lt;&gt;"", OR(I$3=FALSE, SUMPRODUCT(--EXACT(I$5:I$17, POST!I19))&gt;0))</f>
        <v>0</v>
      </c>
      <c r="J19" t="b">
        <f>AND(POST!J19&lt;&gt;"", OR(J$3=FALSE, SUMPRODUCT(--EXACT(J$5:J$17, POST!J19))&gt;0))</f>
        <v>0</v>
      </c>
      <c r="K19" t="b">
        <f>AND(POST!K19&lt;&gt;"", OR(K$3=FALSE, SUMPRODUCT(--EXACT(K$5:K$17, POST!K19))&gt;0))</f>
        <v>0</v>
      </c>
    </row>
    <row r="20" spans="1:11" x14ac:dyDescent="0.2">
      <c r="A20" t="b">
        <f>AND(POST!A20&lt;&gt;"", SUMPRODUCT(--EXACT(POST!A$18:A$517, POST!A20))=1, SUMPRODUCT(--EXACT(PRE!A$18:A$517, POST!A20))&gt;0)</f>
        <v>0</v>
      </c>
      <c r="B20" t="b">
        <f>AND(POST!B20&lt;&gt;"", OR(B$3=FALSE, SUMPRODUCT(--EXACT(B$5:B$17, POST!B20))&gt;0))</f>
        <v>0</v>
      </c>
      <c r="C20" t="b">
        <f>AND(POST!C20&lt;&gt;"", OR(C$3=FALSE, SUMPRODUCT(--EXACT(C$5:C$17, POST!C20))&gt;0))</f>
        <v>0</v>
      </c>
      <c r="D20" t="b">
        <f>AND(POST!D20&lt;&gt;"", OR(D$3=FALSE, SUMPRODUCT(--EXACT(D$5:D$17, POST!D20))&gt;0))</f>
        <v>0</v>
      </c>
      <c r="E20" t="b">
        <f>AND(POST!E20&lt;&gt;"", OR(E$3=FALSE, SUMPRODUCT(--EXACT(E$5:E$17, POST!E20))&gt;0))</f>
        <v>0</v>
      </c>
      <c r="F20" t="b">
        <f>AND(POST!F20&lt;&gt;"", OR(F$3=FALSE, SUMPRODUCT(--EXACT(F$5:F$17, POST!F20))&gt;0))</f>
        <v>0</v>
      </c>
      <c r="G20" t="b">
        <f>AND(POST!G20&lt;&gt;"", OR(G$3=FALSE, SUMPRODUCT(--EXACT(G$5:G$17, POST!G20))&gt;0))</f>
        <v>0</v>
      </c>
      <c r="H20" t="b">
        <f>AND(POST!H20&lt;&gt;"", OR(H$3=FALSE, SUMPRODUCT(--EXACT(H$5:H$17, POST!H20))&gt;0))</f>
        <v>0</v>
      </c>
      <c r="I20" t="b">
        <f>AND(POST!I20&lt;&gt;"", OR(I$3=FALSE, SUMPRODUCT(--EXACT(I$5:I$17, POST!I20))&gt;0))</f>
        <v>0</v>
      </c>
      <c r="J20" t="b">
        <f>AND(POST!J20&lt;&gt;"", OR(J$3=FALSE, SUMPRODUCT(--EXACT(J$5:J$17, POST!J20))&gt;0))</f>
        <v>0</v>
      </c>
      <c r="K20" t="b">
        <f>AND(POST!K20&lt;&gt;"", OR(K$3=FALSE, SUMPRODUCT(--EXACT(K$5:K$17, POST!K20))&gt;0))</f>
        <v>0</v>
      </c>
    </row>
    <row r="21" spans="1:11" x14ac:dyDescent="0.2">
      <c r="A21" t="b">
        <f>AND(POST!A21&lt;&gt;"", SUMPRODUCT(--EXACT(POST!A$18:A$517, POST!A21))=1, SUMPRODUCT(--EXACT(PRE!A$18:A$517, POST!A21))&gt;0)</f>
        <v>0</v>
      </c>
      <c r="B21" t="b">
        <f>AND(POST!B21&lt;&gt;"", OR(B$3=FALSE, SUMPRODUCT(--EXACT(B$5:B$17, POST!B21))&gt;0))</f>
        <v>0</v>
      </c>
      <c r="C21" t="b">
        <f>AND(POST!C21&lt;&gt;"", OR(C$3=FALSE, SUMPRODUCT(--EXACT(C$5:C$17, POST!C21))&gt;0))</f>
        <v>0</v>
      </c>
      <c r="D21" t="b">
        <f>AND(POST!D21&lt;&gt;"", OR(D$3=FALSE, SUMPRODUCT(--EXACT(D$5:D$17, POST!D21))&gt;0))</f>
        <v>0</v>
      </c>
      <c r="E21" t="b">
        <f>AND(POST!E21&lt;&gt;"", OR(E$3=FALSE, SUMPRODUCT(--EXACT(E$5:E$17, POST!E21))&gt;0))</f>
        <v>0</v>
      </c>
      <c r="F21" t="b">
        <f>AND(POST!F21&lt;&gt;"", OR(F$3=FALSE, SUMPRODUCT(--EXACT(F$5:F$17, POST!F21))&gt;0))</f>
        <v>0</v>
      </c>
      <c r="G21" t="b">
        <f>AND(POST!G21&lt;&gt;"", OR(G$3=FALSE, SUMPRODUCT(--EXACT(G$5:G$17, POST!G21))&gt;0))</f>
        <v>0</v>
      </c>
      <c r="H21" t="b">
        <f>AND(POST!H21&lt;&gt;"", OR(H$3=FALSE, SUMPRODUCT(--EXACT(H$5:H$17, POST!H21))&gt;0))</f>
        <v>0</v>
      </c>
      <c r="I21" t="b">
        <f>AND(POST!I21&lt;&gt;"", OR(I$3=FALSE, SUMPRODUCT(--EXACT(I$5:I$17, POST!I21))&gt;0))</f>
        <v>0</v>
      </c>
      <c r="J21" t="b">
        <f>AND(POST!J21&lt;&gt;"", OR(J$3=FALSE, SUMPRODUCT(--EXACT(J$5:J$17, POST!J21))&gt;0))</f>
        <v>0</v>
      </c>
      <c r="K21" t="b">
        <f>AND(POST!K21&lt;&gt;"", OR(K$3=FALSE, SUMPRODUCT(--EXACT(K$5:K$17, POST!K21))&gt;0))</f>
        <v>0</v>
      </c>
    </row>
    <row r="22" spans="1:11" x14ac:dyDescent="0.2">
      <c r="A22" t="b">
        <f>AND(POST!A22&lt;&gt;"", SUMPRODUCT(--EXACT(POST!A$18:A$517, POST!A22))=1, SUMPRODUCT(--EXACT(PRE!A$18:A$517, POST!A22))&gt;0)</f>
        <v>0</v>
      </c>
      <c r="B22" t="b">
        <f>AND(POST!B22&lt;&gt;"", OR(B$3=FALSE, SUMPRODUCT(--EXACT(B$5:B$17, POST!B22))&gt;0))</f>
        <v>0</v>
      </c>
      <c r="C22" t="b">
        <f>AND(POST!C22&lt;&gt;"", OR(C$3=FALSE, SUMPRODUCT(--EXACT(C$5:C$17, POST!C22))&gt;0))</f>
        <v>0</v>
      </c>
      <c r="D22" t="b">
        <f>AND(POST!D22&lt;&gt;"", OR(D$3=FALSE, SUMPRODUCT(--EXACT(D$5:D$17, POST!D22))&gt;0))</f>
        <v>0</v>
      </c>
      <c r="E22" t="b">
        <f>AND(POST!E22&lt;&gt;"", OR(E$3=FALSE, SUMPRODUCT(--EXACT(E$5:E$17, POST!E22))&gt;0))</f>
        <v>0</v>
      </c>
      <c r="F22" t="b">
        <f>AND(POST!F22&lt;&gt;"", OR(F$3=FALSE, SUMPRODUCT(--EXACT(F$5:F$17, POST!F22))&gt;0))</f>
        <v>0</v>
      </c>
      <c r="G22" t="b">
        <f>AND(POST!G22&lt;&gt;"", OR(G$3=FALSE, SUMPRODUCT(--EXACT(G$5:G$17, POST!G22))&gt;0))</f>
        <v>0</v>
      </c>
      <c r="H22" t="b">
        <f>AND(POST!H22&lt;&gt;"", OR(H$3=FALSE, SUMPRODUCT(--EXACT(H$5:H$17, POST!H22))&gt;0))</f>
        <v>0</v>
      </c>
      <c r="I22" t="b">
        <f>AND(POST!I22&lt;&gt;"", OR(I$3=FALSE, SUMPRODUCT(--EXACT(I$5:I$17, POST!I22))&gt;0))</f>
        <v>0</v>
      </c>
      <c r="J22" t="b">
        <f>AND(POST!J22&lt;&gt;"", OR(J$3=FALSE, SUMPRODUCT(--EXACT(J$5:J$17, POST!J22))&gt;0))</f>
        <v>0</v>
      </c>
      <c r="K22" t="b">
        <f>AND(POST!K22&lt;&gt;"", OR(K$3=FALSE, SUMPRODUCT(--EXACT(K$5:K$17, POST!K22))&gt;0))</f>
        <v>0</v>
      </c>
    </row>
    <row r="23" spans="1:11" x14ac:dyDescent="0.2">
      <c r="A23" t="b">
        <f>AND(POST!A23&lt;&gt;"", SUMPRODUCT(--EXACT(POST!A$18:A$517, POST!A23))=1, SUMPRODUCT(--EXACT(PRE!A$18:A$517, POST!A23))&gt;0)</f>
        <v>0</v>
      </c>
      <c r="B23" t="b">
        <f>AND(POST!B23&lt;&gt;"", OR(B$3=FALSE, SUMPRODUCT(--EXACT(B$5:B$17, POST!B23))&gt;0))</f>
        <v>0</v>
      </c>
      <c r="C23" t="b">
        <f>AND(POST!C23&lt;&gt;"", OR(C$3=FALSE, SUMPRODUCT(--EXACT(C$5:C$17, POST!C23))&gt;0))</f>
        <v>0</v>
      </c>
      <c r="D23" t="b">
        <f>AND(POST!D23&lt;&gt;"", OR(D$3=FALSE, SUMPRODUCT(--EXACT(D$5:D$17, POST!D23))&gt;0))</f>
        <v>0</v>
      </c>
      <c r="E23" t="b">
        <f>AND(POST!E23&lt;&gt;"", OR(E$3=FALSE, SUMPRODUCT(--EXACT(E$5:E$17, POST!E23))&gt;0))</f>
        <v>0</v>
      </c>
      <c r="F23" t="b">
        <f>AND(POST!F23&lt;&gt;"", OR(F$3=FALSE, SUMPRODUCT(--EXACT(F$5:F$17, POST!F23))&gt;0))</f>
        <v>0</v>
      </c>
      <c r="G23" t="b">
        <f>AND(POST!G23&lt;&gt;"", OR(G$3=FALSE, SUMPRODUCT(--EXACT(G$5:G$17, POST!G23))&gt;0))</f>
        <v>0</v>
      </c>
      <c r="H23" t="b">
        <f>AND(POST!H23&lt;&gt;"", OR(H$3=FALSE, SUMPRODUCT(--EXACT(H$5:H$17, POST!H23))&gt;0))</f>
        <v>0</v>
      </c>
      <c r="I23" t="b">
        <f>AND(POST!I23&lt;&gt;"", OR(I$3=FALSE, SUMPRODUCT(--EXACT(I$5:I$17, POST!I23))&gt;0))</f>
        <v>0</v>
      </c>
      <c r="J23" t="b">
        <f>AND(POST!J23&lt;&gt;"", OR(J$3=FALSE, SUMPRODUCT(--EXACT(J$5:J$17, POST!J23))&gt;0))</f>
        <v>0</v>
      </c>
      <c r="K23" t="b">
        <f>AND(POST!K23&lt;&gt;"", OR(K$3=FALSE, SUMPRODUCT(--EXACT(K$5:K$17, POST!K23))&gt;0))</f>
        <v>0</v>
      </c>
    </row>
    <row r="24" spans="1:11" x14ac:dyDescent="0.2">
      <c r="A24" t="b">
        <f>AND(POST!A24&lt;&gt;"", SUMPRODUCT(--EXACT(POST!A$18:A$517, POST!A24))=1, SUMPRODUCT(--EXACT(PRE!A$18:A$517, POST!A24))&gt;0)</f>
        <v>0</v>
      </c>
      <c r="B24" t="b">
        <f>AND(POST!B24&lt;&gt;"", OR(B$3=FALSE, SUMPRODUCT(--EXACT(B$5:B$17, POST!B24))&gt;0))</f>
        <v>0</v>
      </c>
      <c r="C24" t="b">
        <f>AND(POST!C24&lt;&gt;"", OR(C$3=FALSE, SUMPRODUCT(--EXACT(C$5:C$17, POST!C24))&gt;0))</f>
        <v>0</v>
      </c>
      <c r="D24" t="b">
        <f>AND(POST!D24&lt;&gt;"", OR(D$3=FALSE, SUMPRODUCT(--EXACT(D$5:D$17, POST!D24))&gt;0))</f>
        <v>0</v>
      </c>
      <c r="E24" t="b">
        <f>AND(POST!E24&lt;&gt;"", OR(E$3=FALSE, SUMPRODUCT(--EXACT(E$5:E$17, POST!E24))&gt;0))</f>
        <v>0</v>
      </c>
      <c r="F24" t="b">
        <f>AND(POST!F24&lt;&gt;"", OR(F$3=FALSE, SUMPRODUCT(--EXACT(F$5:F$17, POST!F24))&gt;0))</f>
        <v>0</v>
      </c>
      <c r="G24" t="b">
        <f>AND(POST!G24&lt;&gt;"", OR(G$3=FALSE, SUMPRODUCT(--EXACT(G$5:G$17, POST!G24))&gt;0))</f>
        <v>0</v>
      </c>
      <c r="H24" t="b">
        <f>AND(POST!H24&lt;&gt;"", OR(H$3=FALSE, SUMPRODUCT(--EXACT(H$5:H$17, POST!H24))&gt;0))</f>
        <v>0</v>
      </c>
      <c r="I24" t="b">
        <f>AND(POST!I24&lt;&gt;"", OR(I$3=FALSE, SUMPRODUCT(--EXACT(I$5:I$17, POST!I24))&gt;0))</f>
        <v>0</v>
      </c>
      <c r="J24" t="b">
        <f>AND(POST!J24&lt;&gt;"", OR(J$3=FALSE, SUMPRODUCT(--EXACT(J$5:J$17, POST!J24))&gt;0))</f>
        <v>0</v>
      </c>
      <c r="K24" t="b">
        <f>AND(POST!K24&lt;&gt;"", OR(K$3=FALSE, SUMPRODUCT(--EXACT(K$5:K$17, POST!K24))&gt;0))</f>
        <v>0</v>
      </c>
    </row>
    <row r="25" spans="1:11" x14ac:dyDescent="0.2">
      <c r="A25" t="b">
        <f>AND(POST!A25&lt;&gt;"", SUMPRODUCT(--EXACT(POST!A$18:A$517, POST!A25))=1, SUMPRODUCT(--EXACT(PRE!A$18:A$517, POST!A25))&gt;0)</f>
        <v>0</v>
      </c>
      <c r="B25" t="b">
        <f>AND(POST!B25&lt;&gt;"", OR(B$3=FALSE, SUMPRODUCT(--EXACT(B$5:B$17, POST!B25))&gt;0))</f>
        <v>0</v>
      </c>
      <c r="C25" t="b">
        <f>AND(POST!C25&lt;&gt;"", OR(C$3=FALSE, SUMPRODUCT(--EXACT(C$5:C$17, POST!C25))&gt;0))</f>
        <v>0</v>
      </c>
      <c r="D25" t="b">
        <f>AND(POST!D25&lt;&gt;"", OR(D$3=FALSE, SUMPRODUCT(--EXACT(D$5:D$17, POST!D25))&gt;0))</f>
        <v>0</v>
      </c>
      <c r="E25" t="b">
        <f>AND(POST!E25&lt;&gt;"", OR(E$3=FALSE, SUMPRODUCT(--EXACT(E$5:E$17, POST!E25))&gt;0))</f>
        <v>0</v>
      </c>
      <c r="F25" t="b">
        <f>AND(POST!F25&lt;&gt;"", OR(F$3=FALSE, SUMPRODUCT(--EXACT(F$5:F$17, POST!F25))&gt;0))</f>
        <v>0</v>
      </c>
      <c r="G25" t="b">
        <f>AND(POST!G25&lt;&gt;"", OR(G$3=FALSE, SUMPRODUCT(--EXACT(G$5:G$17, POST!G25))&gt;0))</f>
        <v>0</v>
      </c>
      <c r="H25" t="b">
        <f>AND(POST!H25&lt;&gt;"", OR(H$3=FALSE, SUMPRODUCT(--EXACT(H$5:H$17, POST!H25))&gt;0))</f>
        <v>0</v>
      </c>
      <c r="I25" t="b">
        <f>AND(POST!I25&lt;&gt;"", OR(I$3=FALSE, SUMPRODUCT(--EXACT(I$5:I$17, POST!I25))&gt;0))</f>
        <v>0</v>
      </c>
      <c r="J25" t="b">
        <f>AND(POST!J25&lt;&gt;"", OR(J$3=FALSE, SUMPRODUCT(--EXACT(J$5:J$17, POST!J25))&gt;0))</f>
        <v>0</v>
      </c>
      <c r="K25" t="b">
        <f>AND(POST!K25&lt;&gt;"", OR(K$3=FALSE, SUMPRODUCT(--EXACT(K$5:K$17, POST!K25))&gt;0))</f>
        <v>0</v>
      </c>
    </row>
    <row r="26" spans="1:11" x14ac:dyDescent="0.2">
      <c r="A26" t="b">
        <f>AND(POST!A26&lt;&gt;"", SUMPRODUCT(--EXACT(POST!A$18:A$517, POST!A26))=1, SUMPRODUCT(--EXACT(PRE!A$18:A$517, POST!A26))&gt;0)</f>
        <v>0</v>
      </c>
      <c r="B26" t="b">
        <f>AND(POST!B26&lt;&gt;"", OR(B$3=FALSE, SUMPRODUCT(--EXACT(B$5:B$17, POST!B26))&gt;0))</f>
        <v>0</v>
      </c>
      <c r="C26" t="b">
        <f>AND(POST!C26&lt;&gt;"", OR(C$3=FALSE, SUMPRODUCT(--EXACT(C$5:C$17, POST!C26))&gt;0))</f>
        <v>0</v>
      </c>
      <c r="D26" t="b">
        <f>AND(POST!D26&lt;&gt;"", OR(D$3=FALSE, SUMPRODUCT(--EXACT(D$5:D$17, POST!D26))&gt;0))</f>
        <v>0</v>
      </c>
      <c r="E26" t="b">
        <f>AND(POST!E26&lt;&gt;"", OR(E$3=FALSE, SUMPRODUCT(--EXACT(E$5:E$17, POST!E26))&gt;0))</f>
        <v>0</v>
      </c>
      <c r="F26" t="b">
        <f>AND(POST!F26&lt;&gt;"", OR(F$3=FALSE, SUMPRODUCT(--EXACT(F$5:F$17, POST!F26))&gt;0))</f>
        <v>0</v>
      </c>
      <c r="G26" t="b">
        <f>AND(POST!G26&lt;&gt;"", OR(G$3=FALSE, SUMPRODUCT(--EXACT(G$5:G$17, POST!G26))&gt;0))</f>
        <v>0</v>
      </c>
      <c r="H26" t="b">
        <f>AND(POST!H26&lt;&gt;"", OR(H$3=FALSE, SUMPRODUCT(--EXACT(H$5:H$17, POST!H26))&gt;0))</f>
        <v>0</v>
      </c>
      <c r="I26" t="b">
        <f>AND(POST!I26&lt;&gt;"", OR(I$3=FALSE, SUMPRODUCT(--EXACT(I$5:I$17, POST!I26))&gt;0))</f>
        <v>0</v>
      </c>
      <c r="J26" t="b">
        <f>AND(POST!J26&lt;&gt;"", OR(J$3=FALSE, SUMPRODUCT(--EXACT(J$5:J$17, POST!J26))&gt;0))</f>
        <v>0</v>
      </c>
      <c r="K26" t="b">
        <f>AND(POST!K26&lt;&gt;"", OR(K$3=FALSE, SUMPRODUCT(--EXACT(K$5:K$17, POST!K26))&gt;0))</f>
        <v>0</v>
      </c>
    </row>
    <row r="27" spans="1:11" x14ac:dyDescent="0.2">
      <c r="A27" t="b">
        <f>AND(POST!A27&lt;&gt;"", SUMPRODUCT(--EXACT(POST!A$18:A$517, POST!A27))=1, SUMPRODUCT(--EXACT(PRE!A$18:A$517, POST!A27))&gt;0)</f>
        <v>0</v>
      </c>
      <c r="B27" t="b">
        <f>AND(POST!B27&lt;&gt;"", OR(B$3=FALSE, SUMPRODUCT(--EXACT(B$5:B$17, POST!B27))&gt;0))</f>
        <v>0</v>
      </c>
      <c r="C27" t="b">
        <f>AND(POST!C27&lt;&gt;"", OR(C$3=FALSE, SUMPRODUCT(--EXACT(C$5:C$17, POST!C27))&gt;0))</f>
        <v>0</v>
      </c>
      <c r="D27" t="b">
        <f>AND(POST!D27&lt;&gt;"", OR(D$3=FALSE, SUMPRODUCT(--EXACT(D$5:D$17, POST!D27))&gt;0))</f>
        <v>0</v>
      </c>
      <c r="E27" t="b">
        <f>AND(POST!E27&lt;&gt;"", OR(E$3=FALSE, SUMPRODUCT(--EXACT(E$5:E$17, POST!E27))&gt;0))</f>
        <v>0</v>
      </c>
      <c r="F27" t="b">
        <f>AND(POST!F27&lt;&gt;"", OR(F$3=FALSE, SUMPRODUCT(--EXACT(F$5:F$17, POST!F27))&gt;0))</f>
        <v>0</v>
      </c>
      <c r="G27" t="b">
        <f>AND(POST!G27&lt;&gt;"", OR(G$3=FALSE, SUMPRODUCT(--EXACT(G$5:G$17, POST!G27))&gt;0))</f>
        <v>0</v>
      </c>
      <c r="H27" t="b">
        <f>AND(POST!H27&lt;&gt;"", OR(H$3=FALSE, SUMPRODUCT(--EXACT(H$5:H$17, POST!H27))&gt;0))</f>
        <v>0</v>
      </c>
      <c r="I27" t="b">
        <f>AND(POST!I27&lt;&gt;"", OR(I$3=FALSE, SUMPRODUCT(--EXACT(I$5:I$17, POST!I27))&gt;0))</f>
        <v>0</v>
      </c>
      <c r="J27" t="b">
        <f>AND(POST!J27&lt;&gt;"", OR(J$3=FALSE, SUMPRODUCT(--EXACT(J$5:J$17, POST!J27))&gt;0))</f>
        <v>0</v>
      </c>
      <c r="K27" t="b">
        <f>AND(POST!K27&lt;&gt;"", OR(K$3=FALSE, SUMPRODUCT(--EXACT(K$5:K$17, POST!K27))&gt;0))</f>
        <v>0</v>
      </c>
    </row>
    <row r="28" spans="1:11" x14ac:dyDescent="0.2">
      <c r="A28" t="b">
        <f>AND(POST!A28&lt;&gt;"", SUMPRODUCT(--EXACT(POST!A$18:A$517, POST!A28))=1, SUMPRODUCT(--EXACT(PRE!A$18:A$517, POST!A28))&gt;0)</f>
        <v>0</v>
      </c>
      <c r="B28" t="b">
        <f>AND(POST!B28&lt;&gt;"", OR(B$3=FALSE, SUMPRODUCT(--EXACT(B$5:B$17, POST!B28))&gt;0))</f>
        <v>0</v>
      </c>
      <c r="C28" t="b">
        <f>AND(POST!C28&lt;&gt;"", OR(C$3=FALSE, SUMPRODUCT(--EXACT(C$5:C$17, POST!C28))&gt;0))</f>
        <v>0</v>
      </c>
      <c r="D28" t="b">
        <f>AND(POST!D28&lt;&gt;"", OR(D$3=FALSE, SUMPRODUCT(--EXACT(D$5:D$17, POST!D28))&gt;0))</f>
        <v>0</v>
      </c>
      <c r="E28" t="b">
        <f>AND(POST!E28&lt;&gt;"", OR(E$3=FALSE, SUMPRODUCT(--EXACT(E$5:E$17, POST!E28))&gt;0))</f>
        <v>0</v>
      </c>
      <c r="F28" t="b">
        <f>AND(POST!F28&lt;&gt;"", OR(F$3=FALSE, SUMPRODUCT(--EXACT(F$5:F$17, POST!F28))&gt;0))</f>
        <v>0</v>
      </c>
      <c r="G28" t="b">
        <f>AND(POST!G28&lt;&gt;"", OR(G$3=FALSE, SUMPRODUCT(--EXACT(G$5:G$17, POST!G28))&gt;0))</f>
        <v>0</v>
      </c>
      <c r="H28" t="b">
        <f>AND(POST!H28&lt;&gt;"", OR(H$3=FALSE, SUMPRODUCT(--EXACT(H$5:H$17, POST!H28))&gt;0))</f>
        <v>0</v>
      </c>
      <c r="I28" t="b">
        <f>AND(POST!I28&lt;&gt;"", OR(I$3=FALSE, SUMPRODUCT(--EXACT(I$5:I$17, POST!I28))&gt;0))</f>
        <v>0</v>
      </c>
      <c r="J28" t="b">
        <f>AND(POST!J28&lt;&gt;"", OR(J$3=FALSE, SUMPRODUCT(--EXACT(J$5:J$17, POST!J28))&gt;0))</f>
        <v>0</v>
      </c>
      <c r="K28" t="b">
        <f>AND(POST!K28&lt;&gt;"", OR(K$3=FALSE, SUMPRODUCT(--EXACT(K$5:K$17, POST!K28))&gt;0))</f>
        <v>0</v>
      </c>
    </row>
    <row r="29" spans="1:11" x14ac:dyDescent="0.2">
      <c r="A29" t="b">
        <f>AND(POST!A29&lt;&gt;"", SUMPRODUCT(--EXACT(POST!A$18:A$517, POST!A29))=1, SUMPRODUCT(--EXACT(PRE!A$18:A$517, POST!A29))&gt;0)</f>
        <v>0</v>
      </c>
      <c r="B29" t="b">
        <f>AND(POST!B29&lt;&gt;"", OR(B$3=FALSE, SUMPRODUCT(--EXACT(B$5:B$17, POST!B29))&gt;0))</f>
        <v>0</v>
      </c>
      <c r="C29" t="b">
        <f>AND(POST!C29&lt;&gt;"", OR(C$3=FALSE, SUMPRODUCT(--EXACT(C$5:C$17, POST!C29))&gt;0))</f>
        <v>0</v>
      </c>
      <c r="D29" t="b">
        <f>AND(POST!D29&lt;&gt;"", OR(D$3=FALSE, SUMPRODUCT(--EXACT(D$5:D$17, POST!D29))&gt;0))</f>
        <v>0</v>
      </c>
      <c r="E29" t="b">
        <f>AND(POST!E29&lt;&gt;"", OR(E$3=FALSE, SUMPRODUCT(--EXACT(E$5:E$17, POST!E29))&gt;0))</f>
        <v>0</v>
      </c>
      <c r="F29" t="b">
        <f>AND(POST!F29&lt;&gt;"", OR(F$3=FALSE, SUMPRODUCT(--EXACT(F$5:F$17, POST!F29))&gt;0))</f>
        <v>0</v>
      </c>
      <c r="G29" t="b">
        <f>AND(POST!G29&lt;&gt;"", OR(G$3=FALSE, SUMPRODUCT(--EXACT(G$5:G$17, POST!G29))&gt;0))</f>
        <v>0</v>
      </c>
      <c r="H29" t="b">
        <f>AND(POST!H29&lt;&gt;"", OR(H$3=FALSE, SUMPRODUCT(--EXACT(H$5:H$17, POST!H29))&gt;0))</f>
        <v>0</v>
      </c>
      <c r="I29" t="b">
        <f>AND(POST!I29&lt;&gt;"", OR(I$3=FALSE, SUMPRODUCT(--EXACT(I$5:I$17, POST!I29))&gt;0))</f>
        <v>0</v>
      </c>
      <c r="J29" t="b">
        <f>AND(POST!J29&lt;&gt;"", OR(J$3=FALSE, SUMPRODUCT(--EXACT(J$5:J$17, POST!J29))&gt;0))</f>
        <v>0</v>
      </c>
      <c r="K29" t="b">
        <f>AND(POST!K29&lt;&gt;"", OR(K$3=FALSE, SUMPRODUCT(--EXACT(K$5:K$17, POST!K29))&gt;0))</f>
        <v>0</v>
      </c>
    </row>
    <row r="30" spans="1:11" x14ac:dyDescent="0.2">
      <c r="A30" t="b">
        <f>AND(POST!A30&lt;&gt;"", SUMPRODUCT(--EXACT(POST!A$18:A$517, POST!A30))=1, SUMPRODUCT(--EXACT(PRE!A$18:A$517, POST!A30))&gt;0)</f>
        <v>0</v>
      </c>
      <c r="B30" t="b">
        <f>AND(POST!B30&lt;&gt;"", OR(B$3=FALSE, SUMPRODUCT(--EXACT(B$5:B$17, POST!B30))&gt;0))</f>
        <v>0</v>
      </c>
      <c r="C30" t="b">
        <f>AND(POST!C30&lt;&gt;"", OR(C$3=FALSE, SUMPRODUCT(--EXACT(C$5:C$17, POST!C30))&gt;0))</f>
        <v>0</v>
      </c>
      <c r="D30" t="b">
        <f>AND(POST!D30&lt;&gt;"", OR(D$3=FALSE, SUMPRODUCT(--EXACT(D$5:D$17, POST!D30))&gt;0))</f>
        <v>0</v>
      </c>
      <c r="E30" t="b">
        <f>AND(POST!E30&lt;&gt;"", OR(E$3=FALSE, SUMPRODUCT(--EXACT(E$5:E$17, POST!E30))&gt;0))</f>
        <v>0</v>
      </c>
      <c r="F30" t="b">
        <f>AND(POST!F30&lt;&gt;"", OR(F$3=FALSE, SUMPRODUCT(--EXACT(F$5:F$17, POST!F30))&gt;0))</f>
        <v>0</v>
      </c>
      <c r="G30" t="b">
        <f>AND(POST!G30&lt;&gt;"", OR(G$3=FALSE, SUMPRODUCT(--EXACT(G$5:G$17, POST!G30))&gt;0))</f>
        <v>0</v>
      </c>
      <c r="H30" t="b">
        <f>AND(POST!H30&lt;&gt;"", OR(H$3=FALSE, SUMPRODUCT(--EXACT(H$5:H$17, POST!H30))&gt;0))</f>
        <v>0</v>
      </c>
      <c r="I30" t="b">
        <f>AND(POST!I30&lt;&gt;"", OR(I$3=FALSE, SUMPRODUCT(--EXACT(I$5:I$17, POST!I30))&gt;0))</f>
        <v>0</v>
      </c>
      <c r="J30" t="b">
        <f>AND(POST!J30&lt;&gt;"", OR(J$3=FALSE, SUMPRODUCT(--EXACT(J$5:J$17, POST!J30))&gt;0))</f>
        <v>0</v>
      </c>
      <c r="K30" t="b">
        <f>AND(POST!K30&lt;&gt;"", OR(K$3=FALSE, SUMPRODUCT(--EXACT(K$5:K$17, POST!K30))&gt;0))</f>
        <v>0</v>
      </c>
    </row>
    <row r="31" spans="1:11" x14ac:dyDescent="0.2">
      <c r="A31" t="b">
        <f>AND(POST!A31&lt;&gt;"", SUMPRODUCT(--EXACT(POST!A$18:A$517, POST!A31))=1, SUMPRODUCT(--EXACT(PRE!A$18:A$517, POST!A31))&gt;0)</f>
        <v>0</v>
      </c>
      <c r="B31" t="b">
        <f>AND(POST!B31&lt;&gt;"", OR(B$3=FALSE, SUMPRODUCT(--EXACT(B$5:B$17, POST!B31))&gt;0))</f>
        <v>0</v>
      </c>
      <c r="C31" t="b">
        <f>AND(POST!C31&lt;&gt;"", OR(C$3=FALSE, SUMPRODUCT(--EXACT(C$5:C$17, POST!C31))&gt;0))</f>
        <v>0</v>
      </c>
      <c r="D31" t="b">
        <f>AND(POST!D31&lt;&gt;"", OR(D$3=FALSE, SUMPRODUCT(--EXACT(D$5:D$17, POST!D31))&gt;0))</f>
        <v>0</v>
      </c>
      <c r="E31" t="b">
        <f>AND(POST!E31&lt;&gt;"", OR(E$3=FALSE, SUMPRODUCT(--EXACT(E$5:E$17, POST!E31))&gt;0))</f>
        <v>0</v>
      </c>
      <c r="F31" t="b">
        <f>AND(POST!F31&lt;&gt;"", OR(F$3=FALSE, SUMPRODUCT(--EXACT(F$5:F$17, POST!F31))&gt;0))</f>
        <v>0</v>
      </c>
      <c r="G31" t="b">
        <f>AND(POST!G31&lt;&gt;"", OR(G$3=FALSE, SUMPRODUCT(--EXACT(G$5:G$17, POST!G31))&gt;0))</f>
        <v>0</v>
      </c>
      <c r="H31" t="b">
        <f>AND(POST!H31&lt;&gt;"", OR(H$3=FALSE, SUMPRODUCT(--EXACT(H$5:H$17, POST!H31))&gt;0))</f>
        <v>0</v>
      </c>
      <c r="I31" t="b">
        <f>AND(POST!I31&lt;&gt;"", OR(I$3=FALSE, SUMPRODUCT(--EXACT(I$5:I$17, POST!I31))&gt;0))</f>
        <v>0</v>
      </c>
      <c r="J31" t="b">
        <f>AND(POST!J31&lt;&gt;"", OR(J$3=FALSE, SUMPRODUCT(--EXACT(J$5:J$17, POST!J31))&gt;0))</f>
        <v>0</v>
      </c>
      <c r="K31" t="b">
        <f>AND(POST!K31&lt;&gt;"", OR(K$3=FALSE, SUMPRODUCT(--EXACT(K$5:K$17, POST!K31))&gt;0))</f>
        <v>0</v>
      </c>
    </row>
    <row r="32" spans="1:11" x14ac:dyDescent="0.2">
      <c r="A32" t="b">
        <f>AND(POST!A32&lt;&gt;"", SUMPRODUCT(--EXACT(POST!A$18:A$517, POST!A32))=1, SUMPRODUCT(--EXACT(PRE!A$18:A$517, POST!A32))&gt;0)</f>
        <v>0</v>
      </c>
      <c r="B32" t="b">
        <f>AND(POST!B32&lt;&gt;"", OR(B$3=FALSE, SUMPRODUCT(--EXACT(B$5:B$17, POST!B32))&gt;0))</f>
        <v>0</v>
      </c>
      <c r="C32" t="b">
        <f>AND(POST!C32&lt;&gt;"", OR(C$3=FALSE, SUMPRODUCT(--EXACT(C$5:C$17, POST!C32))&gt;0))</f>
        <v>0</v>
      </c>
      <c r="D32" t="b">
        <f>AND(POST!D32&lt;&gt;"", OR(D$3=FALSE, SUMPRODUCT(--EXACT(D$5:D$17, POST!D32))&gt;0))</f>
        <v>0</v>
      </c>
      <c r="E32" t="b">
        <f>AND(POST!E32&lt;&gt;"", OR(E$3=FALSE, SUMPRODUCT(--EXACT(E$5:E$17, POST!E32))&gt;0))</f>
        <v>0</v>
      </c>
      <c r="F32" t="b">
        <f>AND(POST!F32&lt;&gt;"", OR(F$3=FALSE, SUMPRODUCT(--EXACT(F$5:F$17, POST!F32))&gt;0))</f>
        <v>0</v>
      </c>
      <c r="G32" t="b">
        <f>AND(POST!G32&lt;&gt;"", OR(G$3=FALSE, SUMPRODUCT(--EXACT(G$5:G$17, POST!G32))&gt;0))</f>
        <v>0</v>
      </c>
      <c r="H32" t="b">
        <f>AND(POST!H32&lt;&gt;"", OR(H$3=FALSE, SUMPRODUCT(--EXACT(H$5:H$17, POST!H32))&gt;0))</f>
        <v>0</v>
      </c>
      <c r="I32" t="b">
        <f>AND(POST!I32&lt;&gt;"", OR(I$3=FALSE, SUMPRODUCT(--EXACT(I$5:I$17, POST!I32))&gt;0))</f>
        <v>0</v>
      </c>
      <c r="J32" t="b">
        <f>AND(POST!J32&lt;&gt;"", OR(J$3=FALSE, SUMPRODUCT(--EXACT(J$5:J$17, POST!J32))&gt;0))</f>
        <v>0</v>
      </c>
      <c r="K32" t="b">
        <f>AND(POST!K32&lt;&gt;"", OR(K$3=FALSE, SUMPRODUCT(--EXACT(K$5:K$17, POST!K32))&gt;0))</f>
        <v>0</v>
      </c>
    </row>
    <row r="33" spans="1:11" x14ac:dyDescent="0.2">
      <c r="A33" t="b">
        <f>AND(POST!A33&lt;&gt;"", SUMPRODUCT(--EXACT(POST!A$18:A$517, POST!A33))=1, SUMPRODUCT(--EXACT(PRE!A$18:A$517, POST!A33))&gt;0)</f>
        <v>0</v>
      </c>
      <c r="B33" t="b">
        <f>AND(POST!B33&lt;&gt;"", OR(B$3=FALSE, SUMPRODUCT(--EXACT(B$5:B$17, POST!B33))&gt;0))</f>
        <v>0</v>
      </c>
      <c r="C33" t="b">
        <f>AND(POST!C33&lt;&gt;"", OR(C$3=FALSE, SUMPRODUCT(--EXACT(C$5:C$17, POST!C33))&gt;0))</f>
        <v>0</v>
      </c>
      <c r="D33" t="b">
        <f>AND(POST!D33&lt;&gt;"", OR(D$3=FALSE, SUMPRODUCT(--EXACT(D$5:D$17, POST!D33))&gt;0))</f>
        <v>0</v>
      </c>
      <c r="E33" t="b">
        <f>AND(POST!E33&lt;&gt;"", OR(E$3=FALSE, SUMPRODUCT(--EXACT(E$5:E$17, POST!E33))&gt;0))</f>
        <v>0</v>
      </c>
      <c r="F33" t="b">
        <f>AND(POST!F33&lt;&gt;"", OR(F$3=FALSE, SUMPRODUCT(--EXACT(F$5:F$17, POST!F33))&gt;0))</f>
        <v>0</v>
      </c>
      <c r="G33" t="b">
        <f>AND(POST!G33&lt;&gt;"", OR(G$3=FALSE, SUMPRODUCT(--EXACT(G$5:G$17, POST!G33))&gt;0))</f>
        <v>0</v>
      </c>
      <c r="H33" t="b">
        <f>AND(POST!H33&lt;&gt;"", OR(H$3=FALSE, SUMPRODUCT(--EXACT(H$5:H$17, POST!H33))&gt;0))</f>
        <v>0</v>
      </c>
      <c r="I33" t="b">
        <f>AND(POST!I33&lt;&gt;"", OR(I$3=FALSE, SUMPRODUCT(--EXACT(I$5:I$17, POST!I33))&gt;0))</f>
        <v>0</v>
      </c>
      <c r="J33" t="b">
        <f>AND(POST!J33&lt;&gt;"", OR(J$3=FALSE, SUMPRODUCT(--EXACT(J$5:J$17, POST!J33))&gt;0))</f>
        <v>0</v>
      </c>
      <c r="K33" t="b">
        <f>AND(POST!K33&lt;&gt;"", OR(K$3=FALSE, SUMPRODUCT(--EXACT(K$5:K$17, POST!K33))&gt;0))</f>
        <v>0</v>
      </c>
    </row>
    <row r="34" spans="1:11" x14ac:dyDescent="0.2">
      <c r="A34" t="b">
        <f>AND(POST!A34&lt;&gt;"", SUMPRODUCT(--EXACT(POST!A$18:A$517, POST!A34))=1, SUMPRODUCT(--EXACT(PRE!A$18:A$517, POST!A34))&gt;0)</f>
        <v>0</v>
      </c>
      <c r="B34" t="b">
        <f>AND(POST!B34&lt;&gt;"", OR(B$3=FALSE, SUMPRODUCT(--EXACT(B$5:B$17, POST!B34))&gt;0))</f>
        <v>0</v>
      </c>
      <c r="C34" t="b">
        <f>AND(POST!C34&lt;&gt;"", OR(C$3=FALSE, SUMPRODUCT(--EXACT(C$5:C$17, POST!C34))&gt;0))</f>
        <v>0</v>
      </c>
      <c r="D34" t="b">
        <f>AND(POST!D34&lt;&gt;"", OR(D$3=FALSE, SUMPRODUCT(--EXACT(D$5:D$17, POST!D34))&gt;0))</f>
        <v>0</v>
      </c>
      <c r="E34" t="b">
        <f>AND(POST!E34&lt;&gt;"", OR(E$3=FALSE, SUMPRODUCT(--EXACT(E$5:E$17, POST!E34))&gt;0))</f>
        <v>0</v>
      </c>
      <c r="F34" t="b">
        <f>AND(POST!F34&lt;&gt;"", OR(F$3=FALSE, SUMPRODUCT(--EXACT(F$5:F$17, POST!F34))&gt;0))</f>
        <v>0</v>
      </c>
      <c r="G34" t="b">
        <f>AND(POST!G34&lt;&gt;"", OR(G$3=FALSE, SUMPRODUCT(--EXACT(G$5:G$17, POST!G34))&gt;0))</f>
        <v>0</v>
      </c>
      <c r="H34" t="b">
        <f>AND(POST!H34&lt;&gt;"", OR(H$3=FALSE, SUMPRODUCT(--EXACT(H$5:H$17, POST!H34))&gt;0))</f>
        <v>0</v>
      </c>
      <c r="I34" t="b">
        <f>AND(POST!I34&lt;&gt;"", OR(I$3=FALSE, SUMPRODUCT(--EXACT(I$5:I$17, POST!I34))&gt;0))</f>
        <v>0</v>
      </c>
      <c r="J34" t="b">
        <f>AND(POST!J34&lt;&gt;"", OR(J$3=FALSE, SUMPRODUCT(--EXACT(J$5:J$17, POST!J34))&gt;0))</f>
        <v>0</v>
      </c>
      <c r="K34" t="b">
        <f>AND(POST!K34&lt;&gt;"", OR(K$3=FALSE, SUMPRODUCT(--EXACT(K$5:K$17, POST!K34))&gt;0))</f>
        <v>0</v>
      </c>
    </row>
    <row r="35" spans="1:11" x14ac:dyDescent="0.2">
      <c r="A35" t="b">
        <f>AND(POST!A35&lt;&gt;"", SUMPRODUCT(--EXACT(POST!A$18:A$517, POST!A35))=1, SUMPRODUCT(--EXACT(PRE!A$18:A$517, POST!A35))&gt;0)</f>
        <v>0</v>
      </c>
      <c r="B35" t="b">
        <f>AND(POST!B35&lt;&gt;"", OR(B$3=FALSE, SUMPRODUCT(--EXACT(B$5:B$17, POST!B35))&gt;0))</f>
        <v>0</v>
      </c>
      <c r="C35" t="b">
        <f>AND(POST!C35&lt;&gt;"", OR(C$3=FALSE, SUMPRODUCT(--EXACT(C$5:C$17, POST!C35))&gt;0))</f>
        <v>0</v>
      </c>
      <c r="D35" t="b">
        <f>AND(POST!D35&lt;&gt;"", OR(D$3=FALSE, SUMPRODUCT(--EXACT(D$5:D$17, POST!D35))&gt;0))</f>
        <v>0</v>
      </c>
      <c r="E35" t="b">
        <f>AND(POST!E35&lt;&gt;"", OR(E$3=FALSE, SUMPRODUCT(--EXACT(E$5:E$17, POST!E35))&gt;0))</f>
        <v>0</v>
      </c>
      <c r="F35" t="b">
        <f>AND(POST!F35&lt;&gt;"", OR(F$3=FALSE, SUMPRODUCT(--EXACT(F$5:F$17, POST!F35))&gt;0))</f>
        <v>0</v>
      </c>
      <c r="G35" t="b">
        <f>AND(POST!G35&lt;&gt;"", OR(G$3=FALSE, SUMPRODUCT(--EXACT(G$5:G$17, POST!G35))&gt;0))</f>
        <v>0</v>
      </c>
      <c r="H35" t="b">
        <f>AND(POST!H35&lt;&gt;"", OR(H$3=FALSE, SUMPRODUCT(--EXACT(H$5:H$17, POST!H35))&gt;0))</f>
        <v>0</v>
      </c>
      <c r="I35" t="b">
        <f>AND(POST!I35&lt;&gt;"", OR(I$3=FALSE, SUMPRODUCT(--EXACT(I$5:I$17, POST!I35))&gt;0))</f>
        <v>0</v>
      </c>
      <c r="J35" t="b">
        <f>AND(POST!J35&lt;&gt;"", OR(J$3=FALSE, SUMPRODUCT(--EXACT(J$5:J$17, POST!J35))&gt;0))</f>
        <v>0</v>
      </c>
      <c r="K35" t="b">
        <f>AND(POST!K35&lt;&gt;"", OR(K$3=FALSE, SUMPRODUCT(--EXACT(K$5:K$17, POST!K35))&gt;0))</f>
        <v>0</v>
      </c>
    </row>
    <row r="36" spans="1:11" x14ac:dyDescent="0.2">
      <c r="A36" t="b">
        <f>AND(POST!A36&lt;&gt;"", SUMPRODUCT(--EXACT(POST!A$18:A$517, POST!A36))=1, SUMPRODUCT(--EXACT(PRE!A$18:A$517, POST!A36))&gt;0)</f>
        <v>0</v>
      </c>
      <c r="B36" t="b">
        <f>AND(POST!B36&lt;&gt;"", OR(B$3=FALSE, SUMPRODUCT(--EXACT(B$5:B$17, POST!B36))&gt;0))</f>
        <v>0</v>
      </c>
      <c r="C36" t="b">
        <f>AND(POST!C36&lt;&gt;"", OR(C$3=FALSE, SUMPRODUCT(--EXACT(C$5:C$17, POST!C36))&gt;0))</f>
        <v>0</v>
      </c>
      <c r="D36" t="b">
        <f>AND(POST!D36&lt;&gt;"", OR(D$3=FALSE, SUMPRODUCT(--EXACT(D$5:D$17, POST!D36))&gt;0))</f>
        <v>0</v>
      </c>
      <c r="E36" t="b">
        <f>AND(POST!E36&lt;&gt;"", OR(E$3=FALSE, SUMPRODUCT(--EXACT(E$5:E$17, POST!E36))&gt;0))</f>
        <v>0</v>
      </c>
      <c r="F36" t="b">
        <f>AND(POST!F36&lt;&gt;"", OR(F$3=FALSE, SUMPRODUCT(--EXACT(F$5:F$17, POST!F36))&gt;0))</f>
        <v>0</v>
      </c>
      <c r="G36" t="b">
        <f>AND(POST!G36&lt;&gt;"", OR(G$3=FALSE, SUMPRODUCT(--EXACT(G$5:G$17, POST!G36))&gt;0))</f>
        <v>0</v>
      </c>
      <c r="H36" t="b">
        <f>AND(POST!H36&lt;&gt;"", OR(H$3=FALSE, SUMPRODUCT(--EXACT(H$5:H$17, POST!H36))&gt;0))</f>
        <v>0</v>
      </c>
      <c r="I36" t="b">
        <f>AND(POST!I36&lt;&gt;"", OR(I$3=FALSE, SUMPRODUCT(--EXACT(I$5:I$17, POST!I36))&gt;0))</f>
        <v>0</v>
      </c>
      <c r="J36" t="b">
        <f>AND(POST!J36&lt;&gt;"", OR(J$3=FALSE, SUMPRODUCT(--EXACT(J$5:J$17, POST!J36))&gt;0))</f>
        <v>0</v>
      </c>
      <c r="K36" t="b">
        <f>AND(POST!K36&lt;&gt;"", OR(K$3=FALSE, SUMPRODUCT(--EXACT(K$5:K$17, POST!K36))&gt;0))</f>
        <v>0</v>
      </c>
    </row>
    <row r="37" spans="1:11" x14ac:dyDescent="0.2">
      <c r="A37" t="b">
        <f>AND(POST!A37&lt;&gt;"", SUMPRODUCT(--EXACT(POST!A$18:A$517, POST!A37))=1, SUMPRODUCT(--EXACT(PRE!A$18:A$517, POST!A37))&gt;0)</f>
        <v>0</v>
      </c>
      <c r="B37" t="b">
        <f>AND(POST!B37&lt;&gt;"", OR(B$3=FALSE, SUMPRODUCT(--EXACT(B$5:B$17, POST!B37))&gt;0))</f>
        <v>0</v>
      </c>
      <c r="C37" t="b">
        <f>AND(POST!C37&lt;&gt;"", OR(C$3=FALSE, SUMPRODUCT(--EXACT(C$5:C$17, POST!C37))&gt;0))</f>
        <v>0</v>
      </c>
      <c r="D37" t="b">
        <f>AND(POST!D37&lt;&gt;"", OR(D$3=FALSE, SUMPRODUCT(--EXACT(D$5:D$17, POST!D37))&gt;0))</f>
        <v>0</v>
      </c>
      <c r="E37" t="b">
        <f>AND(POST!E37&lt;&gt;"", OR(E$3=FALSE, SUMPRODUCT(--EXACT(E$5:E$17, POST!E37))&gt;0))</f>
        <v>0</v>
      </c>
      <c r="F37" t="b">
        <f>AND(POST!F37&lt;&gt;"", OR(F$3=FALSE, SUMPRODUCT(--EXACT(F$5:F$17, POST!F37))&gt;0))</f>
        <v>0</v>
      </c>
      <c r="G37" t="b">
        <f>AND(POST!G37&lt;&gt;"", OR(G$3=FALSE, SUMPRODUCT(--EXACT(G$5:G$17, POST!G37))&gt;0))</f>
        <v>0</v>
      </c>
      <c r="H37" t="b">
        <f>AND(POST!H37&lt;&gt;"", OR(H$3=FALSE, SUMPRODUCT(--EXACT(H$5:H$17, POST!H37))&gt;0))</f>
        <v>0</v>
      </c>
      <c r="I37" t="b">
        <f>AND(POST!I37&lt;&gt;"", OR(I$3=FALSE, SUMPRODUCT(--EXACT(I$5:I$17, POST!I37))&gt;0))</f>
        <v>0</v>
      </c>
      <c r="J37" t="b">
        <f>AND(POST!J37&lt;&gt;"", OR(J$3=FALSE, SUMPRODUCT(--EXACT(J$5:J$17, POST!J37))&gt;0))</f>
        <v>0</v>
      </c>
      <c r="K37" t="b">
        <f>AND(POST!K37&lt;&gt;"", OR(K$3=FALSE, SUMPRODUCT(--EXACT(K$5:K$17, POST!K37))&gt;0))</f>
        <v>0</v>
      </c>
    </row>
    <row r="38" spans="1:11" x14ac:dyDescent="0.2">
      <c r="A38" t="b">
        <f>AND(POST!A38&lt;&gt;"", SUMPRODUCT(--EXACT(POST!A$18:A$517, POST!A38))=1, SUMPRODUCT(--EXACT(PRE!A$18:A$517, POST!A38))&gt;0)</f>
        <v>0</v>
      </c>
      <c r="B38" t="b">
        <f>AND(POST!B38&lt;&gt;"", OR(B$3=FALSE, SUMPRODUCT(--EXACT(B$5:B$17, POST!B38))&gt;0))</f>
        <v>0</v>
      </c>
      <c r="C38" t="b">
        <f>AND(POST!C38&lt;&gt;"", OR(C$3=FALSE, SUMPRODUCT(--EXACT(C$5:C$17, POST!C38))&gt;0))</f>
        <v>0</v>
      </c>
      <c r="D38" t="b">
        <f>AND(POST!D38&lt;&gt;"", OR(D$3=FALSE, SUMPRODUCT(--EXACT(D$5:D$17, POST!D38))&gt;0))</f>
        <v>0</v>
      </c>
      <c r="E38" t="b">
        <f>AND(POST!E38&lt;&gt;"", OR(E$3=FALSE, SUMPRODUCT(--EXACT(E$5:E$17, POST!E38))&gt;0))</f>
        <v>0</v>
      </c>
      <c r="F38" t="b">
        <f>AND(POST!F38&lt;&gt;"", OR(F$3=FALSE, SUMPRODUCT(--EXACT(F$5:F$17, POST!F38))&gt;0))</f>
        <v>0</v>
      </c>
      <c r="G38" t="b">
        <f>AND(POST!G38&lt;&gt;"", OR(G$3=FALSE, SUMPRODUCT(--EXACT(G$5:G$17, POST!G38))&gt;0))</f>
        <v>0</v>
      </c>
      <c r="H38" t="b">
        <f>AND(POST!H38&lt;&gt;"", OR(H$3=FALSE, SUMPRODUCT(--EXACT(H$5:H$17, POST!H38))&gt;0))</f>
        <v>0</v>
      </c>
      <c r="I38" t="b">
        <f>AND(POST!I38&lt;&gt;"", OR(I$3=FALSE, SUMPRODUCT(--EXACT(I$5:I$17, POST!I38))&gt;0))</f>
        <v>0</v>
      </c>
      <c r="J38" t="b">
        <f>AND(POST!J38&lt;&gt;"", OR(J$3=FALSE, SUMPRODUCT(--EXACT(J$5:J$17, POST!J38))&gt;0))</f>
        <v>0</v>
      </c>
      <c r="K38" t="b">
        <f>AND(POST!K38&lt;&gt;"", OR(K$3=FALSE, SUMPRODUCT(--EXACT(K$5:K$17, POST!K38))&gt;0))</f>
        <v>0</v>
      </c>
    </row>
    <row r="39" spans="1:11" x14ac:dyDescent="0.2">
      <c r="A39" t="b">
        <f>AND(POST!A39&lt;&gt;"", SUMPRODUCT(--EXACT(POST!A$18:A$517, POST!A39))=1, SUMPRODUCT(--EXACT(PRE!A$18:A$517, POST!A39))&gt;0)</f>
        <v>0</v>
      </c>
      <c r="B39" t="b">
        <f>AND(POST!B39&lt;&gt;"", OR(B$3=FALSE, SUMPRODUCT(--EXACT(B$5:B$17, POST!B39))&gt;0))</f>
        <v>0</v>
      </c>
      <c r="C39" t="b">
        <f>AND(POST!C39&lt;&gt;"", OR(C$3=FALSE, SUMPRODUCT(--EXACT(C$5:C$17, POST!C39))&gt;0))</f>
        <v>0</v>
      </c>
      <c r="D39" t="b">
        <f>AND(POST!D39&lt;&gt;"", OR(D$3=FALSE, SUMPRODUCT(--EXACT(D$5:D$17, POST!D39))&gt;0))</f>
        <v>0</v>
      </c>
      <c r="E39" t="b">
        <f>AND(POST!E39&lt;&gt;"", OR(E$3=FALSE, SUMPRODUCT(--EXACT(E$5:E$17, POST!E39))&gt;0))</f>
        <v>0</v>
      </c>
      <c r="F39" t="b">
        <f>AND(POST!F39&lt;&gt;"", OR(F$3=FALSE, SUMPRODUCT(--EXACT(F$5:F$17, POST!F39))&gt;0))</f>
        <v>0</v>
      </c>
      <c r="G39" t="b">
        <f>AND(POST!G39&lt;&gt;"", OR(G$3=FALSE, SUMPRODUCT(--EXACT(G$5:G$17, POST!G39))&gt;0))</f>
        <v>0</v>
      </c>
      <c r="H39" t="b">
        <f>AND(POST!H39&lt;&gt;"", OR(H$3=FALSE, SUMPRODUCT(--EXACT(H$5:H$17, POST!H39))&gt;0))</f>
        <v>0</v>
      </c>
      <c r="I39" t="b">
        <f>AND(POST!I39&lt;&gt;"", OR(I$3=FALSE, SUMPRODUCT(--EXACT(I$5:I$17, POST!I39))&gt;0))</f>
        <v>0</v>
      </c>
      <c r="J39" t="b">
        <f>AND(POST!J39&lt;&gt;"", OR(J$3=FALSE, SUMPRODUCT(--EXACT(J$5:J$17, POST!J39))&gt;0))</f>
        <v>0</v>
      </c>
      <c r="K39" t="b">
        <f>AND(POST!K39&lt;&gt;"", OR(K$3=FALSE, SUMPRODUCT(--EXACT(K$5:K$17, POST!K39))&gt;0))</f>
        <v>0</v>
      </c>
    </row>
    <row r="40" spans="1:11" x14ac:dyDescent="0.2">
      <c r="A40" t="b">
        <f>AND(POST!A40&lt;&gt;"", SUMPRODUCT(--EXACT(POST!A$18:A$517, POST!A40))=1, SUMPRODUCT(--EXACT(PRE!A$18:A$517, POST!A40))&gt;0)</f>
        <v>0</v>
      </c>
      <c r="B40" t="b">
        <f>AND(POST!B40&lt;&gt;"", OR(B$3=FALSE, SUMPRODUCT(--EXACT(B$5:B$17, POST!B40))&gt;0))</f>
        <v>0</v>
      </c>
      <c r="C40" t="b">
        <f>AND(POST!C40&lt;&gt;"", OR(C$3=FALSE, SUMPRODUCT(--EXACT(C$5:C$17, POST!C40))&gt;0))</f>
        <v>0</v>
      </c>
      <c r="D40" t="b">
        <f>AND(POST!D40&lt;&gt;"", OR(D$3=FALSE, SUMPRODUCT(--EXACT(D$5:D$17, POST!D40))&gt;0))</f>
        <v>0</v>
      </c>
      <c r="E40" t="b">
        <f>AND(POST!E40&lt;&gt;"", OR(E$3=FALSE, SUMPRODUCT(--EXACT(E$5:E$17, POST!E40))&gt;0))</f>
        <v>0</v>
      </c>
      <c r="F40" t="b">
        <f>AND(POST!F40&lt;&gt;"", OR(F$3=FALSE, SUMPRODUCT(--EXACT(F$5:F$17, POST!F40))&gt;0))</f>
        <v>0</v>
      </c>
      <c r="G40" t="b">
        <f>AND(POST!G40&lt;&gt;"", OR(G$3=FALSE, SUMPRODUCT(--EXACT(G$5:G$17, POST!G40))&gt;0))</f>
        <v>0</v>
      </c>
      <c r="H40" t="b">
        <f>AND(POST!H40&lt;&gt;"", OR(H$3=FALSE, SUMPRODUCT(--EXACT(H$5:H$17, POST!H40))&gt;0))</f>
        <v>0</v>
      </c>
      <c r="I40" t="b">
        <f>AND(POST!I40&lt;&gt;"", OR(I$3=FALSE, SUMPRODUCT(--EXACT(I$5:I$17, POST!I40))&gt;0))</f>
        <v>0</v>
      </c>
      <c r="J40" t="b">
        <f>AND(POST!J40&lt;&gt;"", OR(J$3=FALSE, SUMPRODUCT(--EXACT(J$5:J$17, POST!J40))&gt;0))</f>
        <v>0</v>
      </c>
      <c r="K40" t="b">
        <f>AND(POST!K40&lt;&gt;"", OR(K$3=FALSE, SUMPRODUCT(--EXACT(K$5:K$17, POST!K40))&gt;0))</f>
        <v>0</v>
      </c>
    </row>
    <row r="41" spans="1:11" x14ac:dyDescent="0.2">
      <c r="A41" t="b">
        <f>AND(POST!A41&lt;&gt;"", SUMPRODUCT(--EXACT(POST!A$18:A$517, POST!A41))=1, SUMPRODUCT(--EXACT(PRE!A$18:A$517, POST!A41))&gt;0)</f>
        <v>0</v>
      </c>
      <c r="B41" t="b">
        <f>AND(POST!B41&lt;&gt;"", OR(B$3=FALSE, SUMPRODUCT(--EXACT(B$5:B$17, POST!B41))&gt;0))</f>
        <v>0</v>
      </c>
      <c r="C41" t="b">
        <f>AND(POST!C41&lt;&gt;"", OR(C$3=FALSE, SUMPRODUCT(--EXACT(C$5:C$17, POST!C41))&gt;0))</f>
        <v>0</v>
      </c>
      <c r="D41" t="b">
        <f>AND(POST!D41&lt;&gt;"", OR(D$3=FALSE, SUMPRODUCT(--EXACT(D$5:D$17, POST!D41))&gt;0))</f>
        <v>0</v>
      </c>
      <c r="E41" t="b">
        <f>AND(POST!E41&lt;&gt;"", OR(E$3=FALSE, SUMPRODUCT(--EXACT(E$5:E$17, POST!E41))&gt;0))</f>
        <v>0</v>
      </c>
      <c r="F41" t="b">
        <f>AND(POST!F41&lt;&gt;"", OR(F$3=FALSE, SUMPRODUCT(--EXACT(F$5:F$17, POST!F41))&gt;0))</f>
        <v>0</v>
      </c>
      <c r="G41" t="b">
        <f>AND(POST!G41&lt;&gt;"", OR(G$3=FALSE, SUMPRODUCT(--EXACT(G$5:G$17, POST!G41))&gt;0))</f>
        <v>0</v>
      </c>
      <c r="H41" t="b">
        <f>AND(POST!H41&lt;&gt;"", OR(H$3=FALSE, SUMPRODUCT(--EXACT(H$5:H$17, POST!H41))&gt;0))</f>
        <v>0</v>
      </c>
      <c r="I41" t="b">
        <f>AND(POST!I41&lt;&gt;"", OR(I$3=FALSE, SUMPRODUCT(--EXACT(I$5:I$17, POST!I41))&gt;0))</f>
        <v>0</v>
      </c>
      <c r="J41" t="b">
        <f>AND(POST!J41&lt;&gt;"", OR(J$3=FALSE, SUMPRODUCT(--EXACT(J$5:J$17, POST!J41))&gt;0))</f>
        <v>0</v>
      </c>
      <c r="K41" t="b">
        <f>AND(POST!K41&lt;&gt;"", OR(K$3=FALSE, SUMPRODUCT(--EXACT(K$5:K$17, POST!K41))&gt;0))</f>
        <v>0</v>
      </c>
    </row>
    <row r="42" spans="1:11" x14ac:dyDescent="0.2">
      <c r="A42" t="b">
        <f>AND(POST!A42&lt;&gt;"", SUMPRODUCT(--EXACT(POST!A$18:A$517, POST!A42))=1, SUMPRODUCT(--EXACT(PRE!A$18:A$517, POST!A42))&gt;0)</f>
        <v>0</v>
      </c>
      <c r="B42" t="b">
        <f>AND(POST!B42&lt;&gt;"", OR(B$3=FALSE, SUMPRODUCT(--EXACT(B$5:B$17, POST!B42))&gt;0))</f>
        <v>0</v>
      </c>
      <c r="C42" t="b">
        <f>AND(POST!C42&lt;&gt;"", OR(C$3=FALSE, SUMPRODUCT(--EXACT(C$5:C$17, POST!C42))&gt;0))</f>
        <v>0</v>
      </c>
      <c r="D42" t="b">
        <f>AND(POST!D42&lt;&gt;"", OR(D$3=FALSE, SUMPRODUCT(--EXACT(D$5:D$17, POST!D42))&gt;0))</f>
        <v>0</v>
      </c>
      <c r="E42" t="b">
        <f>AND(POST!E42&lt;&gt;"", OR(E$3=FALSE, SUMPRODUCT(--EXACT(E$5:E$17, POST!E42))&gt;0))</f>
        <v>0</v>
      </c>
      <c r="F42" t="b">
        <f>AND(POST!F42&lt;&gt;"", OR(F$3=FALSE, SUMPRODUCT(--EXACT(F$5:F$17, POST!F42))&gt;0))</f>
        <v>0</v>
      </c>
      <c r="G42" t="b">
        <f>AND(POST!G42&lt;&gt;"", OR(G$3=FALSE, SUMPRODUCT(--EXACT(G$5:G$17, POST!G42))&gt;0))</f>
        <v>0</v>
      </c>
      <c r="H42" t="b">
        <f>AND(POST!H42&lt;&gt;"", OR(H$3=FALSE, SUMPRODUCT(--EXACT(H$5:H$17, POST!H42))&gt;0))</f>
        <v>0</v>
      </c>
      <c r="I42" t="b">
        <f>AND(POST!I42&lt;&gt;"", OR(I$3=FALSE, SUMPRODUCT(--EXACT(I$5:I$17, POST!I42))&gt;0))</f>
        <v>0</v>
      </c>
      <c r="J42" t="b">
        <f>AND(POST!J42&lt;&gt;"", OR(J$3=FALSE, SUMPRODUCT(--EXACT(J$5:J$17, POST!J42))&gt;0))</f>
        <v>0</v>
      </c>
      <c r="K42" t="b">
        <f>AND(POST!K42&lt;&gt;"", OR(K$3=FALSE, SUMPRODUCT(--EXACT(K$5:K$17, POST!K42))&gt;0))</f>
        <v>0</v>
      </c>
    </row>
    <row r="43" spans="1:11" x14ac:dyDescent="0.2">
      <c r="A43" t="b">
        <f>AND(POST!A43&lt;&gt;"", SUMPRODUCT(--EXACT(POST!A$18:A$517, POST!A43))=1, SUMPRODUCT(--EXACT(PRE!A$18:A$517, POST!A43))&gt;0)</f>
        <v>0</v>
      </c>
      <c r="B43" t="b">
        <f>AND(POST!B43&lt;&gt;"", OR(B$3=FALSE, SUMPRODUCT(--EXACT(B$5:B$17, POST!B43))&gt;0))</f>
        <v>0</v>
      </c>
      <c r="C43" t="b">
        <f>AND(POST!C43&lt;&gt;"", OR(C$3=FALSE, SUMPRODUCT(--EXACT(C$5:C$17, POST!C43))&gt;0))</f>
        <v>0</v>
      </c>
      <c r="D43" t="b">
        <f>AND(POST!D43&lt;&gt;"", OR(D$3=FALSE, SUMPRODUCT(--EXACT(D$5:D$17, POST!D43))&gt;0))</f>
        <v>0</v>
      </c>
      <c r="E43" t="b">
        <f>AND(POST!E43&lt;&gt;"", OR(E$3=FALSE, SUMPRODUCT(--EXACT(E$5:E$17, POST!E43))&gt;0))</f>
        <v>0</v>
      </c>
      <c r="F43" t="b">
        <f>AND(POST!F43&lt;&gt;"", OR(F$3=FALSE, SUMPRODUCT(--EXACT(F$5:F$17, POST!F43))&gt;0))</f>
        <v>0</v>
      </c>
      <c r="G43" t="b">
        <f>AND(POST!G43&lt;&gt;"", OR(G$3=FALSE, SUMPRODUCT(--EXACT(G$5:G$17, POST!G43))&gt;0))</f>
        <v>0</v>
      </c>
      <c r="H43" t="b">
        <f>AND(POST!H43&lt;&gt;"", OR(H$3=FALSE, SUMPRODUCT(--EXACT(H$5:H$17, POST!H43))&gt;0))</f>
        <v>0</v>
      </c>
      <c r="I43" t="b">
        <f>AND(POST!I43&lt;&gt;"", OR(I$3=FALSE, SUMPRODUCT(--EXACT(I$5:I$17, POST!I43))&gt;0))</f>
        <v>0</v>
      </c>
      <c r="J43" t="b">
        <f>AND(POST!J43&lt;&gt;"", OR(J$3=FALSE, SUMPRODUCT(--EXACT(J$5:J$17, POST!J43))&gt;0))</f>
        <v>0</v>
      </c>
      <c r="K43" t="b">
        <f>AND(POST!K43&lt;&gt;"", OR(K$3=FALSE, SUMPRODUCT(--EXACT(K$5:K$17, POST!K43))&gt;0))</f>
        <v>0</v>
      </c>
    </row>
    <row r="44" spans="1:11" x14ac:dyDescent="0.2">
      <c r="A44" t="b">
        <f>AND(POST!A44&lt;&gt;"", SUMPRODUCT(--EXACT(POST!A$18:A$517, POST!A44))=1, SUMPRODUCT(--EXACT(PRE!A$18:A$517, POST!A44))&gt;0)</f>
        <v>0</v>
      </c>
      <c r="B44" t="b">
        <f>AND(POST!B44&lt;&gt;"", OR(B$3=FALSE, SUMPRODUCT(--EXACT(B$5:B$17, POST!B44))&gt;0))</f>
        <v>0</v>
      </c>
      <c r="C44" t="b">
        <f>AND(POST!C44&lt;&gt;"", OR(C$3=FALSE, SUMPRODUCT(--EXACT(C$5:C$17, POST!C44))&gt;0))</f>
        <v>0</v>
      </c>
      <c r="D44" t="b">
        <f>AND(POST!D44&lt;&gt;"", OR(D$3=FALSE, SUMPRODUCT(--EXACT(D$5:D$17, POST!D44))&gt;0))</f>
        <v>0</v>
      </c>
      <c r="E44" t="b">
        <f>AND(POST!E44&lt;&gt;"", OR(E$3=FALSE, SUMPRODUCT(--EXACT(E$5:E$17, POST!E44))&gt;0))</f>
        <v>0</v>
      </c>
      <c r="F44" t="b">
        <f>AND(POST!F44&lt;&gt;"", OR(F$3=FALSE, SUMPRODUCT(--EXACT(F$5:F$17, POST!F44))&gt;0))</f>
        <v>0</v>
      </c>
      <c r="G44" t="b">
        <f>AND(POST!G44&lt;&gt;"", OR(G$3=FALSE, SUMPRODUCT(--EXACT(G$5:G$17, POST!G44))&gt;0))</f>
        <v>0</v>
      </c>
      <c r="H44" t="b">
        <f>AND(POST!H44&lt;&gt;"", OR(H$3=FALSE, SUMPRODUCT(--EXACT(H$5:H$17, POST!H44))&gt;0))</f>
        <v>0</v>
      </c>
      <c r="I44" t="b">
        <f>AND(POST!I44&lt;&gt;"", OR(I$3=FALSE, SUMPRODUCT(--EXACT(I$5:I$17, POST!I44))&gt;0))</f>
        <v>0</v>
      </c>
      <c r="J44" t="b">
        <f>AND(POST!J44&lt;&gt;"", OR(J$3=FALSE, SUMPRODUCT(--EXACT(J$5:J$17, POST!J44))&gt;0))</f>
        <v>0</v>
      </c>
      <c r="K44" t="b">
        <f>AND(POST!K44&lt;&gt;"", OR(K$3=FALSE, SUMPRODUCT(--EXACT(K$5:K$17, POST!K44))&gt;0))</f>
        <v>0</v>
      </c>
    </row>
    <row r="45" spans="1:11" x14ac:dyDescent="0.2">
      <c r="A45" t="b">
        <f>AND(POST!A45&lt;&gt;"", SUMPRODUCT(--EXACT(POST!A$18:A$517, POST!A45))=1, SUMPRODUCT(--EXACT(PRE!A$18:A$517, POST!A45))&gt;0)</f>
        <v>0</v>
      </c>
      <c r="B45" t="b">
        <f>AND(POST!B45&lt;&gt;"", OR(B$3=FALSE, SUMPRODUCT(--EXACT(B$5:B$17, POST!B45))&gt;0))</f>
        <v>0</v>
      </c>
      <c r="C45" t="b">
        <f>AND(POST!C45&lt;&gt;"", OR(C$3=FALSE, SUMPRODUCT(--EXACT(C$5:C$17, POST!C45))&gt;0))</f>
        <v>0</v>
      </c>
      <c r="D45" t="b">
        <f>AND(POST!D45&lt;&gt;"", OR(D$3=FALSE, SUMPRODUCT(--EXACT(D$5:D$17, POST!D45))&gt;0))</f>
        <v>0</v>
      </c>
      <c r="E45" t="b">
        <f>AND(POST!E45&lt;&gt;"", OR(E$3=FALSE, SUMPRODUCT(--EXACT(E$5:E$17, POST!E45))&gt;0))</f>
        <v>0</v>
      </c>
      <c r="F45" t="b">
        <f>AND(POST!F45&lt;&gt;"", OR(F$3=FALSE, SUMPRODUCT(--EXACT(F$5:F$17, POST!F45))&gt;0))</f>
        <v>0</v>
      </c>
      <c r="G45" t="b">
        <f>AND(POST!G45&lt;&gt;"", OR(G$3=FALSE, SUMPRODUCT(--EXACT(G$5:G$17, POST!G45))&gt;0))</f>
        <v>0</v>
      </c>
      <c r="H45" t="b">
        <f>AND(POST!H45&lt;&gt;"", OR(H$3=FALSE, SUMPRODUCT(--EXACT(H$5:H$17, POST!H45))&gt;0))</f>
        <v>0</v>
      </c>
      <c r="I45" t="b">
        <f>AND(POST!I45&lt;&gt;"", OR(I$3=FALSE, SUMPRODUCT(--EXACT(I$5:I$17, POST!I45))&gt;0))</f>
        <v>0</v>
      </c>
      <c r="J45" t="b">
        <f>AND(POST!J45&lt;&gt;"", OR(J$3=FALSE, SUMPRODUCT(--EXACT(J$5:J$17, POST!J45))&gt;0))</f>
        <v>0</v>
      </c>
      <c r="K45" t="b">
        <f>AND(POST!K45&lt;&gt;"", OR(K$3=FALSE, SUMPRODUCT(--EXACT(K$5:K$17, POST!K45))&gt;0))</f>
        <v>0</v>
      </c>
    </row>
    <row r="46" spans="1:11" x14ac:dyDescent="0.2">
      <c r="A46" t="b">
        <f>AND(POST!A46&lt;&gt;"", SUMPRODUCT(--EXACT(POST!A$18:A$517, POST!A46))=1, SUMPRODUCT(--EXACT(PRE!A$18:A$517, POST!A46))&gt;0)</f>
        <v>0</v>
      </c>
      <c r="B46" t="b">
        <f>AND(POST!B46&lt;&gt;"", OR(B$3=FALSE, SUMPRODUCT(--EXACT(B$5:B$17, POST!B46))&gt;0))</f>
        <v>0</v>
      </c>
      <c r="C46" t="b">
        <f>AND(POST!C46&lt;&gt;"", OR(C$3=FALSE, SUMPRODUCT(--EXACT(C$5:C$17, POST!C46))&gt;0))</f>
        <v>0</v>
      </c>
      <c r="D46" t="b">
        <f>AND(POST!D46&lt;&gt;"", OR(D$3=FALSE, SUMPRODUCT(--EXACT(D$5:D$17, POST!D46))&gt;0))</f>
        <v>0</v>
      </c>
      <c r="E46" t="b">
        <f>AND(POST!E46&lt;&gt;"", OR(E$3=FALSE, SUMPRODUCT(--EXACT(E$5:E$17, POST!E46))&gt;0))</f>
        <v>0</v>
      </c>
      <c r="F46" t="b">
        <f>AND(POST!F46&lt;&gt;"", OR(F$3=FALSE, SUMPRODUCT(--EXACT(F$5:F$17, POST!F46))&gt;0))</f>
        <v>0</v>
      </c>
      <c r="G46" t="b">
        <f>AND(POST!G46&lt;&gt;"", OR(G$3=FALSE, SUMPRODUCT(--EXACT(G$5:G$17, POST!G46))&gt;0))</f>
        <v>0</v>
      </c>
      <c r="H46" t="b">
        <f>AND(POST!H46&lt;&gt;"", OR(H$3=FALSE, SUMPRODUCT(--EXACT(H$5:H$17, POST!H46))&gt;0))</f>
        <v>0</v>
      </c>
      <c r="I46" t="b">
        <f>AND(POST!I46&lt;&gt;"", OR(I$3=FALSE, SUMPRODUCT(--EXACT(I$5:I$17, POST!I46))&gt;0))</f>
        <v>0</v>
      </c>
      <c r="J46" t="b">
        <f>AND(POST!J46&lt;&gt;"", OR(J$3=FALSE, SUMPRODUCT(--EXACT(J$5:J$17, POST!J46))&gt;0))</f>
        <v>0</v>
      </c>
      <c r="K46" t="b">
        <f>AND(POST!K46&lt;&gt;"", OR(K$3=FALSE, SUMPRODUCT(--EXACT(K$5:K$17, POST!K46))&gt;0))</f>
        <v>0</v>
      </c>
    </row>
    <row r="47" spans="1:11" x14ac:dyDescent="0.2">
      <c r="A47" t="b">
        <f>AND(POST!A47&lt;&gt;"", SUMPRODUCT(--EXACT(POST!A$18:A$517, POST!A47))=1, SUMPRODUCT(--EXACT(PRE!A$18:A$517, POST!A47))&gt;0)</f>
        <v>0</v>
      </c>
      <c r="B47" t="b">
        <f>AND(POST!B47&lt;&gt;"", OR(B$3=FALSE, SUMPRODUCT(--EXACT(B$5:B$17, POST!B47))&gt;0))</f>
        <v>0</v>
      </c>
      <c r="C47" t="b">
        <f>AND(POST!C47&lt;&gt;"", OR(C$3=FALSE, SUMPRODUCT(--EXACT(C$5:C$17, POST!C47))&gt;0))</f>
        <v>0</v>
      </c>
      <c r="D47" t="b">
        <f>AND(POST!D47&lt;&gt;"", OR(D$3=FALSE, SUMPRODUCT(--EXACT(D$5:D$17, POST!D47))&gt;0))</f>
        <v>0</v>
      </c>
      <c r="E47" t="b">
        <f>AND(POST!E47&lt;&gt;"", OR(E$3=FALSE, SUMPRODUCT(--EXACT(E$5:E$17, POST!E47))&gt;0))</f>
        <v>0</v>
      </c>
      <c r="F47" t="b">
        <f>AND(POST!F47&lt;&gt;"", OR(F$3=FALSE, SUMPRODUCT(--EXACT(F$5:F$17, POST!F47))&gt;0))</f>
        <v>0</v>
      </c>
      <c r="G47" t="b">
        <f>AND(POST!G47&lt;&gt;"", OR(G$3=FALSE, SUMPRODUCT(--EXACT(G$5:G$17, POST!G47))&gt;0))</f>
        <v>0</v>
      </c>
      <c r="H47" t="b">
        <f>AND(POST!H47&lt;&gt;"", OR(H$3=FALSE, SUMPRODUCT(--EXACT(H$5:H$17, POST!H47))&gt;0))</f>
        <v>0</v>
      </c>
      <c r="I47" t="b">
        <f>AND(POST!I47&lt;&gt;"", OR(I$3=FALSE, SUMPRODUCT(--EXACT(I$5:I$17, POST!I47))&gt;0))</f>
        <v>0</v>
      </c>
      <c r="J47" t="b">
        <f>AND(POST!J47&lt;&gt;"", OR(J$3=FALSE, SUMPRODUCT(--EXACT(J$5:J$17, POST!J47))&gt;0))</f>
        <v>0</v>
      </c>
      <c r="K47" t="b">
        <f>AND(POST!K47&lt;&gt;"", OR(K$3=FALSE, SUMPRODUCT(--EXACT(K$5:K$17, POST!K47))&gt;0))</f>
        <v>0</v>
      </c>
    </row>
    <row r="48" spans="1:11" x14ac:dyDescent="0.2">
      <c r="A48" t="b">
        <f>AND(POST!A48&lt;&gt;"", SUMPRODUCT(--EXACT(POST!A$18:A$517, POST!A48))=1, SUMPRODUCT(--EXACT(PRE!A$18:A$517, POST!A48))&gt;0)</f>
        <v>0</v>
      </c>
      <c r="B48" t="b">
        <f>AND(POST!B48&lt;&gt;"", OR(B$3=FALSE, SUMPRODUCT(--EXACT(B$5:B$17, POST!B48))&gt;0))</f>
        <v>0</v>
      </c>
      <c r="C48" t="b">
        <f>AND(POST!C48&lt;&gt;"", OR(C$3=FALSE, SUMPRODUCT(--EXACT(C$5:C$17, POST!C48))&gt;0))</f>
        <v>0</v>
      </c>
      <c r="D48" t="b">
        <f>AND(POST!D48&lt;&gt;"", OR(D$3=FALSE, SUMPRODUCT(--EXACT(D$5:D$17, POST!D48))&gt;0))</f>
        <v>0</v>
      </c>
      <c r="E48" t="b">
        <f>AND(POST!E48&lt;&gt;"", OR(E$3=FALSE, SUMPRODUCT(--EXACT(E$5:E$17, POST!E48))&gt;0))</f>
        <v>0</v>
      </c>
      <c r="F48" t="b">
        <f>AND(POST!F48&lt;&gt;"", OR(F$3=FALSE, SUMPRODUCT(--EXACT(F$5:F$17, POST!F48))&gt;0))</f>
        <v>0</v>
      </c>
      <c r="G48" t="b">
        <f>AND(POST!G48&lt;&gt;"", OR(G$3=FALSE, SUMPRODUCT(--EXACT(G$5:G$17, POST!G48))&gt;0))</f>
        <v>0</v>
      </c>
      <c r="H48" t="b">
        <f>AND(POST!H48&lt;&gt;"", OR(H$3=FALSE, SUMPRODUCT(--EXACT(H$5:H$17, POST!H48))&gt;0))</f>
        <v>0</v>
      </c>
      <c r="I48" t="b">
        <f>AND(POST!I48&lt;&gt;"", OR(I$3=FALSE, SUMPRODUCT(--EXACT(I$5:I$17, POST!I48))&gt;0))</f>
        <v>0</v>
      </c>
      <c r="J48" t="b">
        <f>AND(POST!J48&lt;&gt;"", OR(J$3=FALSE, SUMPRODUCT(--EXACT(J$5:J$17, POST!J48))&gt;0))</f>
        <v>0</v>
      </c>
      <c r="K48" t="b">
        <f>AND(POST!K48&lt;&gt;"", OR(K$3=FALSE, SUMPRODUCT(--EXACT(K$5:K$17, POST!K48))&gt;0))</f>
        <v>0</v>
      </c>
    </row>
    <row r="49" spans="1:11" x14ac:dyDescent="0.2">
      <c r="A49" t="b">
        <f>AND(POST!A49&lt;&gt;"", SUMPRODUCT(--EXACT(POST!A$18:A$517, POST!A49))=1, SUMPRODUCT(--EXACT(PRE!A$18:A$517, POST!A49))&gt;0)</f>
        <v>0</v>
      </c>
      <c r="B49" t="b">
        <f>AND(POST!B49&lt;&gt;"", OR(B$3=FALSE, SUMPRODUCT(--EXACT(B$5:B$17, POST!B49))&gt;0))</f>
        <v>0</v>
      </c>
      <c r="C49" t="b">
        <f>AND(POST!C49&lt;&gt;"", OR(C$3=FALSE, SUMPRODUCT(--EXACT(C$5:C$17, POST!C49))&gt;0))</f>
        <v>0</v>
      </c>
      <c r="D49" t="b">
        <f>AND(POST!D49&lt;&gt;"", OR(D$3=FALSE, SUMPRODUCT(--EXACT(D$5:D$17, POST!D49))&gt;0))</f>
        <v>0</v>
      </c>
      <c r="E49" t="b">
        <f>AND(POST!E49&lt;&gt;"", OR(E$3=FALSE, SUMPRODUCT(--EXACT(E$5:E$17, POST!E49))&gt;0))</f>
        <v>0</v>
      </c>
      <c r="F49" t="b">
        <f>AND(POST!F49&lt;&gt;"", OR(F$3=FALSE, SUMPRODUCT(--EXACT(F$5:F$17, POST!F49))&gt;0))</f>
        <v>0</v>
      </c>
      <c r="G49" t="b">
        <f>AND(POST!G49&lt;&gt;"", OR(G$3=FALSE, SUMPRODUCT(--EXACT(G$5:G$17, POST!G49))&gt;0))</f>
        <v>0</v>
      </c>
      <c r="H49" t="b">
        <f>AND(POST!H49&lt;&gt;"", OR(H$3=FALSE, SUMPRODUCT(--EXACT(H$5:H$17, POST!H49))&gt;0))</f>
        <v>0</v>
      </c>
      <c r="I49" t="b">
        <f>AND(POST!I49&lt;&gt;"", OR(I$3=FALSE, SUMPRODUCT(--EXACT(I$5:I$17, POST!I49))&gt;0))</f>
        <v>0</v>
      </c>
      <c r="J49" t="b">
        <f>AND(POST!J49&lt;&gt;"", OR(J$3=FALSE, SUMPRODUCT(--EXACT(J$5:J$17, POST!J49))&gt;0))</f>
        <v>0</v>
      </c>
      <c r="K49" t="b">
        <f>AND(POST!K49&lt;&gt;"", OR(K$3=FALSE, SUMPRODUCT(--EXACT(K$5:K$17, POST!K49))&gt;0))</f>
        <v>0</v>
      </c>
    </row>
    <row r="50" spans="1:11" x14ac:dyDescent="0.2">
      <c r="A50" t="b">
        <f>AND(POST!A50&lt;&gt;"", SUMPRODUCT(--EXACT(POST!A$18:A$517, POST!A50))=1, SUMPRODUCT(--EXACT(PRE!A$18:A$517, POST!A50))&gt;0)</f>
        <v>0</v>
      </c>
      <c r="B50" t="b">
        <f>AND(POST!B50&lt;&gt;"", OR(B$3=FALSE, SUMPRODUCT(--EXACT(B$5:B$17, POST!B50))&gt;0))</f>
        <v>0</v>
      </c>
      <c r="C50" t="b">
        <f>AND(POST!C50&lt;&gt;"", OR(C$3=FALSE, SUMPRODUCT(--EXACT(C$5:C$17, POST!C50))&gt;0))</f>
        <v>0</v>
      </c>
      <c r="D50" t="b">
        <f>AND(POST!D50&lt;&gt;"", OR(D$3=FALSE, SUMPRODUCT(--EXACT(D$5:D$17, POST!D50))&gt;0))</f>
        <v>0</v>
      </c>
      <c r="E50" t="b">
        <f>AND(POST!E50&lt;&gt;"", OR(E$3=FALSE, SUMPRODUCT(--EXACT(E$5:E$17, POST!E50))&gt;0))</f>
        <v>0</v>
      </c>
      <c r="F50" t="b">
        <f>AND(POST!F50&lt;&gt;"", OR(F$3=FALSE, SUMPRODUCT(--EXACT(F$5:F$17, POST!F50))&gt;0))</f>
        <v>0</v>
      </c>
      <c r="G50" t="b">
        <f>AND(POST!G50&lt;&gt;"", OR(G$3=FALSE, SUMPRODUCT(--EXACT(G$5:G$17, POST!G50))&gt;0))</f>
        <v>0</v>
      </c>
      <c r="H50" t="b">
        <f>AND(POST!H50&lt;&gt;"", OR(H$3=FALSE, SUMPRODUCT(--EXACT(H$5:H$17, POST!H50))&gt;0))</f>
        <v>0</v>
      </c>
      <c r="I50" t="b">
        <f>AND(POST!I50&lt;&gt;"", OR(I$3=FALSE, SUMPRODUCT(--EXACT(I$5:I$17, POST!I50))&gt;0))</f>
        <v>0</v>
      </c>
      <c r="J50" t="b">
        <f>AND(POST!J50&lt;&gt;"", OR(J$3=FALSE, SUMPRODUCT(--EXACT(J$5:J$17, POST!J50))&gt;0))</f>
        <v>0</v>
      </c>
      <c r="K50" t="b">
        <f>AND(POST!K50&lt;&gt;"", OR(K$3=FALSE, SUMPRODUCT(--EXACT(K$5:K$17, POST!K50))&gt;0))</f>
        <v>0</v>
      </c>
    </row>
    <row r="51" spans="1:11" x14ac:dyDescent="0.2">
      <c r="A51" t="b">
        <f>AND(POST!A51&lt;&gt;"", SUMPRODUCT(--EXACT(POST!A$18:A$517, POST!A51))=1, SUMPRODUCT(--EXACT(PRE!A$18:A$517, POST!A51))&gt;0)</f>
        <v>0</v>
      </c>
      <c r="B51" t="b">
        <f>AND(POST!B51&lt;&gt;"", OR(B$3=FALSE, SUMPRODUCT(--EXACT(B$5:B$17, POST!B51))&gt;0))</f>
        <v>0</v>
      </c>
      <c r="C51" t="b">
        <f>AND(POST!C51&lt;&gt;"", OR(C$3=FALSE, SUMPRODUCT(--EXACT(C$5:C$17, POST!C51))&gt;0))</f>
        <v>0</v>
      </c>
      <c r="D51" t="b">
        <f>AND(POST!D51&lt;&gt;"", OR(D$3=FALSE, SUMPRODUCT(--EXACT(D$5:D$17, POST!D51))&gt;0))</f>
        <v>0</v>
      </c>
      <c r="E51" t="b">
        <f>AND(POST!E51&lt;&gt;"", OR(E$3=FALSE, SUMPRODUCT(--EXACT(E$5:E$17, POST!E51))&gt;0))</f>
        <v>0</v>
      </c>
      <c r="F51" t="b">
        <f>AND(POST!F51&lt;&gt;"", OR(F$3=FALSE, SUMPRODUCT(--EXACT(F$5:F$17, POST!F51))&gt;0))</f>
        <v>0</v>
      </c>
      <c r="G51" t="b">
        <f>AND(POST!G51&lt;&gt;"", OR(G$3=FALSE, SUMPRODUCT(--EXACT(G$5:G$17, POST!G51))&gt;0))</f>
        <v>0</v>
      </c>
      <c r="H51" t="b">
        <f>AND(POST!H51&lt;&gt;"", OR(H$3=FALSE, SUMPRODUCT(--EXACT(H$5:H$17, POST!H51))&gt;0))</f>
        <v>0</v>
      </c>
      <c r="I51" t="b">
        <f>AND(POST!I51&lt;&gt;"", OR(I$3=FALSE, SUMPRODUCT(--EXACT(I$5:I$17, POST!I51))&gt;0))</f>
        <v>0</v>
      </c>
      <c r="J51" t="b">
        <f>AND(POST!J51&lt;&gt;"", OR(J$3=FALSE, SUMPRODUCT(--EXACT(J$5:J$17, POST!J51))&gt;0))</f>
        <v>0</v>
      </c>
      <c r="K51" t="b">
        <f>AND(POST!K51&lt;&gt;"", OR(K$3=FALSE, SUMPRODUCT(--EXACT(K$5:K$17, POST!K51))&gt;0))</f>
        <v>0</v>
      </c>
    </row>
    <row r="52" spans="1:11" x14ac:dyDescent="0.2">
      <c r="A52" t="b">
        <f>AND(POST!A52&lt;&gt;"", SUMPRODUCT(--EXACT(POST!A$18:A$517, POST!A52))=1, SUMPRODUCT(--EXACT(PRE!A$18:A$517, POST!A52))&gt;0)</f>
        <v>0</v>
      </c>
      <c r="B52" t="b">
        <f>AND(POST!B52&lt;&gt;"", OR(B$3=FALSE, SUMPRODUCT(--EXACT(B$5:B$17, POST!B52))&gt;0))</f>
        <v>0</v>
      </c>
      <c r="C52" t="b">
        <f>AND(POST!C52&lt;&gt;"", OR(C$3=FALSE, SUMPRODUCT(--EXACT(C$5:C$17, POST!C52))&gt;0))</f>
        <v>0</v>
      </c>
      <c r="D52" t="b">
        <f>AND(POST!D52&lt;&gt;"", OR(D$3=FALSE, SUMPRODUCT(--EXACT(D$5:D$17, POST!D52))&gt;0))</f>
        <v>0</v>
      </c>
      <c r="E52" t="b">
        <f>AND(POST!E52&lt;&gt;"", OR(E$3=FALSE, SUMPRODUCT(--EXACT(E$5:E$17, POST!E52))&gt;0))</f>
        <v>0</v>
      </c>
      <c r="F52" t="b">
        <f>AND(POST!F52&lt;&gt;"", OR(F$3=FALSE, SUMPRODUCT(--EXACT(F$5:F$17, POST!F52))&gt;0))</f>
        <v>0</v>
      </c>
      <c r="G52" t="b">
        <f>AND(POST!G52&lt;&gt;"", OR(G$3=FALSE, SUMPRODUCT(--EXACT(G$5:G$17, POST!G52))&gt;0))</f>
        <v>0</v>
      </c>
      <c r="H52" t="b">
        <f>AND(POST!H52&lt;&gt;"", OR(H$3=FALSE, SUMPRODUCT(--EXACT(H$5:H$17, POST!H52))&gt;0))</f>
        <v>0</v>
      </c>
      <c r="I52" t="b">
        <f>AND(POST!I52&lt;&gt;"", OR(I$3=FALSE, SUMPRODUCT(--EXACT(I$5:I$17, POST!I52))&gt;0))</f>
        <v>0</v>
      </c>
      <c r="J52" t="b">
        <f>AND(POST!J52&lt;&gt;"", OR(J$3=FALSE, SUMPRODUCT(--EXACT(J$5:J$17, POST!J52))&gt;0))</f>
        <v>0</v>
      </c>
      <c r="K52" t="b">
        <f>AND(POST!K52&lt;&gt;"", OR(K$3=FALSE, SUMPRODUCT(--EXACT(K$5:K$17, POST!K52))&gt;0))</f>
        <v>0</v>
      </c>
    </row>
    <row r="53" spans="1:11" x14ac:dyDescent="0.2">
      <c r="A53" t="b">
        <f>AND(POST!A53&lt;&gt;"", SUMPRODUCT(--EXACT(POST!A$18:A$517, POST!A53))=1, SUMPRODUCT(--EXACT(PRE!A$18:A$517, POST!A53))&gt;0)</f>
        <v>0</v>
      </c>
      <c r="B53" t="b">
        <f>AND(POST!B53&lt;&gt;"", OR(B$3=FALSE, SUMPRODUCT(--EXACT(B$5:B$17, POST!B53))&gt;0))</f>
        <v>0</v>
      </c>
      <c r="C53" t="b">
        <f>AND(POST!C53&lt;&gt;"", OR(C$3=FALSE, SUMPRODUCT(--EXACT(C$5:C$17, POST!C53))&gt;0))</f>
        <v>0</v>
      </c>
      <c r="D53" t="b">
        <f>AND(POST!D53&lt;&gt;"", OR(D$3=FALSE, SUMPRODUCT(--EXACT(D$5:D$17, POST!D53))&gt;0))</f>
        <v>0</v>
      </c>
      <c r="E53" t="b">
        <f>AND(POST!E53&lt;&gt;"", OR(E$3=FALSE, SUMPRODUCT(--EXACT(E$5:E$17, POST!E53))&gt;0))</f>
        <v>0</v>
      </c>
      <c r="F53" t="b">
        <f>AND(POST!F53&lt;&gt;"", OR(F$3=FALSE, SUMPRODUCT(--EXACT(F$5:F$17, POST!F53))&gt;0))</f>
        <v>0</v>
      </c>
      <c r="G53" t="b">
        <f>AND(POST!G53&lt;&gt;"", OR(G$3=FALSE, SUMPRODUCT(--EXACT(G$5:G$17, POST!G53))&gt;0))</f>
        <v>0</v>
      </c>
      <c r="H53" t="b">
        <f>AND(POST!H53&lt;&gt;"", OR(H$3=FALSE, SUMPRODUCT(--EXACT(H$5:H$17, POST!H53))&gt;0))</f>
        <v>0</v>
      </c>
      <c r="I53" t="b">
        <f>AND(POST!I53&lt;&gt;"", OR(I$3=FALSE, SUMPRODUCT(--EXACT(I$5:I$17, POST!I53))&gt;0))</f>
        <v>0</v>
      </c>
      <c r="J53" t="b">
        <f>AND(POST!J53&lt;&gt;"", OR(J$3=FALSE, SUMPRODUCT(--EXACT(J$5:J$17, POST!J53))&gt;0))</f>
        <v>0</v>
      </c>
      <c r="K53" t="b">
        <f>AND(POST!K53&lt;&gt;"", OR(K$3=FALSE, SUMPRODUCT(--EXACT(K$5:K$17, POST!K53))&gt;0))</f>
        <v>0</v>
      </c>
    </row>
    <row r="54" spans="1:11" x14ac:dyDescent="0.2">
      <c r="A54" t="b">
        <f>AND(POST!A54&lt;&gt;"", SUMPRODUCT(--EXACT(POST!A$18:A$517, POST!A54))=1, SUMPRODUCT(--EXACT(PRE!A$18:A$517, POST!A54))&gt;0)</f>
        <v>0</v>
      </c>
      <c r="B54" t="b">
        <f>AND(POST!B54&lt;&gt;"", OR(B$3=FALSE, SUMPRODUCT(--EXACT(B$5:B$17, POST!B54))&gt;0))</f>
        <v>0</v>
      </c>
      <c r="C54" t="b">
        <f>AND(POST!C54&lt;&gt;"", OR(C$3=FALSE, SUMPRODUCT(--EXACT(C$5:C$17, POST!C54))&gt;0))</f>
        <v>0</v>
      </c>
      <c r="D54" t="b">
        <f>AND(POST!D54&lt;&gt;"", OR(D$3=FALSE, SUMPRODUCT(--EXACT(D$5:D$17, POST!D54))&gt;0))</f>
        <v>0</v>
      </c>
      <c r="E54" t="b">
        <f>AND(POST!E54&lt;&gt;"", OR(E$3=FALSE, SUMPRODUCT(--EXACT(E$5:E$17, POST!E54))&gt;0))</f>
        <v>0</v>
      </c>
      <c r="F54" t="b">
        <f>AND(POST!F54&lt;&gt;"", OR(F$3=FALSE, SUMPRODUCT(--EXACT(F$5:F$17, POST!F54))&gt;0))</f>
        <v>0</v>
      </c>
      <c r="G54" t="b">
        <f>AND(POST!G54&lt;&gt;"", OR(G$3=FALSE, SUMPRODUCT(--EXACT(G$5:G$17, POST!G54))&gt;0))</f>
        <v>0</v>
      </c>
      <c r="H54" t="b">
        <f>AND(POST!H54&lt;&gt;"", OR(H$3=FALSE, SUMPRODUCT(--EXACT(H$5:H$17, POST!H54))&gt;0))</f>
        <v>0</v>
      </c>
      <c r="I54" t="b">
        <f>AND(POST!I54&lt;&gt;"", OR(I$3=FALSE, SUMPRODUCT(--EXACT(I$5:I$17, POST!I54))&gt;0))</f>
        <v>0</v>
      </c>
      <c r="J54" t="b">
        <f>AND(POST!J54&lt;&gt;"", OR(J$3=FALSE, SUMPRODUCT(--EXACT(J$5:J$17, POST!J54))&gt;0))</f>
        <v>0</v>
      </c>
      <c r="K54" t="b">
        <f>AND(POST!K54&lt;&gt;"", OR(K$3=FALSE, SUMPRODUCT(--EXACT(K$5:K$17, POST!K54))&gt;0))</f>
        <v>0</v>
      </c>
    </row>
    <row r="55" spans="1:11" x14ac:dyDescent="0.2">
      <c r="A55" t="b">
        <f>AND(POST!A55&lt;&gt;"", SUMPRODUCT(--EXACT(POST!A$18:A$517, POST!A55))=1, SUMPRODUCT(--EXACT(PRE!A$18:A$517, POST!A55))&gt;0)</f>
        <v>0</v>
      </c>
      <c r="B55" t="b">
        <f>AND(POST!B55&lt;&gt;"", OR(B$3=FALSE, SUMPRODUCT(--EXACT(B$5:B$17, POST!B55))&gt;0))</f>
        <v>0</v>
      </c>
      <c r="C55" t="b">
        <f>AND(POST!C55&lt;&gt;"", OR(C$3=FALSE, SUMPRODUCT(--EXACT(C$5:C$17, POST!C55))&gt;0))</f>
        <v>0</v>
      </c>
      <c r="D55" t="b">
        <f>AND(POST!D55&lt;&gt;"", OR(D$3=FALSE, SUMPRODUCT(--EXACT(D$5:D$17, POST!D55))&gt;0))</f>
        <v>0</v>
      </c>
      <c r="E55" t="b">
        <f>AND(POST!E55&lt;&gt;"", OR(E$3=FALSE, SUMPRODUCT(--EXACT(E$5:E$17, POST!E55))&gt;0))</f>
        <v>0</v>
      </c>
      <c r="F55" t="b">
        <f>AND(POST!F55&lt;&gt;"", OR(F$3=FALSE, SUMPRODUCT(--EXACT(F$5:F$17, POST!F55))&gt;0))</f>
        <v>0</v>
      </c>
      <c r="G55" t="b">
        <f>AND(POST!G55&lt;&gt;"", OR(G$3=FALSE, SUMPRODUCT(--EXACT(G$5:G$17, POST!G55))&gt;0))</f>
        <v>0</v>
      </c>
      <c r="H55" t="b">
        <f>AND(POST!H55&lt;&gt;"", OR(H$3=FALSE, SUMPRODUCT(--EXACT(H$5:H$17, POST!H55))&gt;0))</f>
        <v>0</v>
      </c>
      <c r="I55" t="b">
        <f>AND(POST!I55&lt;&gt;"", OR(I$3=FALSE, SUMPRODUCT(--EXACT(I$5:I$17, POST!I55))&gt;0))</f>
        <v>0</v>
      </c>
      <c r="J55" t="b">
        <f>AND(POST!J55&lt;&gt;"", OR(J$3=FALSE, SUMPRODUCT(--EXACT(J$5:J$17, POST!J55))&gt;0))</f>
        <v>0</v>
      </c>
      <c r="K55" t="b">
        <f>AND(POST!K55&lt;&gt;"", OR(K$3=FALSE, SUMPRODUCT(--EXACT(K$5:K$17, POST!K55))&gt;0))</f>
        <v>0</v>
      </c>
    </row>
    <row r="56" spans="1:11" x14ac:dyDescent="0.2">
      <c r="A56" t="b">
        <f>AND(POST!A56&lt;&gt;"", SUMPRODUCT(--EXACT(POST!A$18:A$517, POST!A56))=1, SUMPRODUCT(--EXACT(PRE!A$18:A$517, POST!A56))&gt;0)</f>
        <v>0</v>
      </c>
      <c r="B56" t="b">
        <f>AND(POST!B56&lt;&gt;"", OR(B$3=FALSE, SUMPRODUCT(--EXACT(B$5:B$17, POST!B56))&gt;0))</f>
        <v>0</v>
      </c>
      <c r="C56" t="b">
        <f>AND(POST!C56&lt;&gt;"", OR(C$3=FALSE, SUMPRODUCT(--EXACT(C$5:C$17, POST!C56))&gt;0))</f>
        <v>0</v>
      </c>
      <c r="D56" t="b">
        <f>AND(POST!D56&lt;&gt;"", OR(D$3=FALSE, SUMPRODUCT(--EXACT(D$5:D$17, POST!D56))&gt;0))</f>
        <v>0</v>
      </c>
      <c r="E56" t="b">
        <f>AND(POST!E56&lt;&gt;"", OR(E$3=FALSE, SUMPRODUCT(--EXACT(E$5:E$17, POST!E56))&gt;0))</f>
        <v>0</v>
      </c>
      <c r="F56" t="b">
        <f>AND(POST!F56&lt;&gt;"", OR(F$3=FALSE, SUMPRODUCT(--EXACT(F$5:F$17, POST!F56))&gt;0))</f>
        <v>0</v>
      </c>
      <c r="G56" t="b">
        <f>AND(POST!G56&lt;&gt;"", OR(G$3=FALSE, SUMPRODUCT(--EXACT(G$5:G$17, POST!G56))&gt;0))</f>
        <v>0</v>
      </c>
      <c r="H56" t="b">
        <f>AND(POST!H56&lt;&gt;"", OR(H$3=FALSE, SUMPRODUCT(--EXACT(H$5:H$17, POST!H56))&gt;0))</f>
        <v>0</v>
      </c>
      <c r="I56" t="b">
        <f>AND(POST!I56&lt;&gt;"", OR(I$3=FALSE, SUMPRODUCT(--EXACT(I$5:I$17, POST!I56))&gt;0))</f>
        <v>0</v>
      </c>
      <c r="J56" t="b">
        <f>AND(POST!J56&lt;&gt;"", OR(J$3=FALSE, SUMPRODUCT(--EXACT(J$5:J$17, POST!J56))&gt;0))</f>
        <v>0</v>
      </c>
      <c r="K56" t="b">
        <f>AND(POST!K56&lt;&gt;"", OR(K$3=FALSE, SUMPRODUCT(--EXACT(K$5:K$17, POST!K56))&gt;0))</f>
        <v>0</v>
      </c>
    </row>
    <row r="57" spans="1:11" x14ac:dyDescent="0.2">
      <c r="A57" t="b">
        <f>AND(POST!A57&lt;&gt;"", SUMPRODUCT(--EXACT(POST!A$18:A$517, POST!A57))=1, SUMPRODUCT(--EXACT(PRE!A$18:A$517, POST!A57))&gt;0)</f>
        <v>0</v>
      </c>
      <c r="B57" t="b">
        <f>AND(POST!B57&lt;&gt;"", OR(B$3=FALSE, SUMPRODUCT(--EXACT(B$5:B$17, POST!B57))&gt;0))</f>
        <v>0</v>
      </c>
      <c r="C57" t="b">
        <f>AND(POST!C57&lt;&gt;"", OR(C$3=FALSE, SUMPRODUCT(--EXACT(C$5:C$17, POST!C57))&gt;0))</f>
        <v>0</v>
      </c>
      <c r="D57" t="b">
        <f>AND(POST!D57&lt;&gt;"", OR(D$3=FALSE, SUMPRODUCT(--EXACT(D$5:D$17, POST!D57))&gt;0))</f>
        <v>0</v>
      </c>
      <c r="E57" t="b">
        <f>AND(POST!E57&lt;&gt;"", OR(E$3=FALSE, SUMPRODUCT(--EXACT(E$5:E$17, POST!E57))&gt;0))</f>
        <v>0</v>
      </c>
      <c r="F57" t="b">
        <f>AND(POST!F57&lt;&gt;"", OR(F$3=FALSE, SUMPRODUCT(--EXACT(F$5:F$17, POST!F57))&gt;0))</f>
        <v>0</v>
      </c>
      <c r="G57" t="b">
        <f>AND(POST!G57&lt;&gt;"", OR(G$3=FALSE, SUMPRODUCT(--EXACT(G$5:G$17, POST!G57))&gt;0))</f>
        <v>0</v>
      </c>
      <c r="H57" t="b">
        <f>AND(POST!H57&lt;&gt;"", OR(H$3=FALSE, SUMPRODUCT(--EXACT(H$5:H$17, POST!H57))&gt;0))</f>
        <v>0</v>
      </c>
      <c r="I57" t="b">
        <f>AND(POST!I57&lt;&gt;"", OR(I$3=FALSE, SUMPRODUCT(--EXACT(I$5:I$17, POST!I57))&gt;0))</f>
        <v>0</v>
      </c>
      <c r="J57" t="b">
        <f>AND(POST!J57&lt;&gt;"", OR(J$3=FALSE, SUMPRODUCT(--EXACT(J$5:J$17, POST!J57))&gt;0))</f>
        <v>0</v>
      </c>
      <c r="K57" t="b">
        <f>AND(POST!K57&lt;&gt;"", OR(K$3=FALSE, SUMPRODUCT(--EXACT(K$5:K$17, POST!K57))&gt;0))</f>
        <v>0</v>
      </c>
    </row>
    <row r="58" spans="1:11" x14ac:dyDescent="0.2">
      <c r="A58" t="b">
        <f>AND(POST!A58&lt;&gt;"", SUMPRODUCT(--EXACT(POST!A$18:A$517, POST!A58))=1, SUMPRODUCT(--EXACT(PRE!A$18:A$517, POST!A58))&gt;0)</f>
        <v>0</v>
      </c>
      <c r="B58" t="b">
        <f>AND(POST!B58&lt;&gt;"", OR(B$3=FALSE, SUMPRODUCT(--EXACT(B$5:B$17, POST!B58))&gt;0))</f>
        <v>0</v>
      </c>
      <c r="C58" t="b">
        <f>AND(POST!C58&lt;&gt;"", OR(C$3=FALSE, SUMPRODUCT(--EXACT(C$5:C$17, POST!C58))&gt;0))</f>
        <v>0</v>
      </c>
      <c r="D58" t="b">
        <f>AND(POST!D58&lt;&gt;"", OR(D$3=FALSE, SUMPRODUCT(--EXACT(D$5:D$17, POST!D58))&gt;0))</f>
        <v>0</v>
      </c>
      <c r="E58" t="b">
        <f>AND(POST!E58&lt;&gt;"", OR(E$3=FALSE, SUMPRODUCT(--EXACT(E$5:E$17, POST!E58))&gt;0))</f>
        <v>0</v>
      </c>
      <c r="F58" t="b">
        <f>AND(POST!F58&lt;&gt;"", OR(F$3=FALSE, SUMPRODUCT(--EXACT(F$5:F$17, POST!F58))&gt;0))</f>
        <v>0</v>
      </c>
      <c r="G58" t="b">
        <f>AND(POST!G58&lt;&gt;"", OR(G$3=FALSE, SUMPRODUCT(--EXACT(G$5:G$17, POST!G58))&gt;0))</f>
        <v>0</v>
      </c>
      <c r="H58" t="b">
        <f>AND(POST!H58&lt;&gt;"", OR(H$3=FALSE, SUMPRODUCT(--EXACT(H$5:H$17, POST!H58))&gt;0))</f>
        <v>0</v>
      </c>
      <c r="I58" t="b">
        <f>AND(POST!I58&lt;&gt;"", OR(I$3=FALSE, SUMPRODUCT(--EXACT(I$5:I$17, POST!I58))&gt;0))</f>
        <v>0</v>
      </c>
      <c r="J58" t="b">
        <f>AND(POST!J58&lt;&gt;"", OR(J$3=FALSE, SUMPRODUCT(--EXACT(J$5:J$17, POST!J58))&gt;0))</f>
        <v>0</v>
      </c>
      <c r="K58" t="b">
        <f>AND(POST!K58&lt;&gt;"", OR(K$3=FALSE, SUMPRODUCT(--EXACT(K$5:K$17, POST!K58))&gt;0))</f>
        <v>0</v>
      </c>
    </row>
    <row r="59" spans="1:11" x14ac:dyDescent="0.2">
      <c r="A59" t="b">
        <f>AND(POST!A59&lt;&gt;"", SUMPRODUCT(--EXACT(POST!A$18:A$517, POST!A59))=1, SUMPRODUCT(--EXACT(PRE!A$18:A$517, POST!A59))&gt;0)</f>
        <v>0</v>
      </c>
      <c r="B59" t="b">
        <f>AND(POST!B59&lt;&gt;"", OR(B$3=FALSE, SUMPRODUCT(--EXACT(B$5:B$17, POST!B59))&gt;0))</f>
        <v>0</v>
      </c>
      <c r="C59" t="b">
        <f>AND(POST!C59&lt;&gt;"", OR(C$3=FALSE, SUMPRODUCT(--EXACT(C$5:C$17, POST!C59))&gt;0))</f>
        <v>0</v>
      </c>
      <c r="D59" t="b">
        <f>AND(POST!D59&lt;&gt;"", OR(D$3=FALSE, SUMPRODUCT(--EXACT(D$5:D$17, POST!D59))&gt;0))</f>
        <v>0</v>
      </c>
      <c r="E59" t="b">
        <f>AND(POST!E59&lt;&gt;"", OR(E$3=FALSE, SUMPRODUCT(--EXACT(E$5:E$17, POST!E59))&gt;0))</f>
        <v>0</v>
      </c>
      <c r="F59" t="b">
        <f>AND(POST!F59&lt;&gt;"", OR(F$3=FALSE, SUMPRODUCT(--EXACT(F$5:F$17, POST!F59))&gt;0))</f>
        <v>0</v>
      </c>
      <c r="G59" t="b">
        <f>AND(POST!G59&lt;&gt;"", OR(G$3=FALSE, SUMPRODUCT(--EXACT(G$5:G$17, POST!G59))&gt;0))</f>
        <v>0</v>
      </c>
      <c r="H59" t="b">
        <f>AND(POST!H59&lt;&gt;"", OR(H$3=FALSE, SUMPRODUCT(--EXACT(H$5:H$17, POST!H59))&gt;0))</f>
        <v>0</v>
      </c>
      <c r="I59" t="b">
        <f>AND(POST!I59&lt;&gt;"", OR(I$3=FALSE, SUMPRODUCT(--EXACT(I$5:I$17, POST!I59))&gt;0))</f>
        <v>0</v>
      </c>
      <c r="J59" t="b">
        <f>AND(POST!J59&lt;&gt;"", OR(J$3=FALSE, SUMPRODUCT(--EXACT(J$5:J$17, POST!J59))&gt;0))</f>
        <v>0</v>
      </c>
      <c r="K59" t="b">
        <f>AND(POST!K59&lt;&gt;"", OR(K$3=FALSE, SUMPRODUCT(--EXACT(K$5:K$17, POST!K59))&gt;0))</f>
        <v>0</v>
      </c>
    </row>
    <row r="60" spans="1:11" x14ac:dyDescent="0.2">
      <c r="A60" t="b">
        <f>AND(POST!A60&lt;&gt;"", SUMPRODUCT(--EXACT(POST!A$18:A$517, POST!A60))=1, SUMPRODUCT(--EXACT(PRE!A$18:A$517, POST!A60))&gt;0)</f>
        <v>0</v>
      </c>
      <c r="B60" t="b">
        <f>AND(POST!B60&lt;&gt;"", OR(B$3=FALSE, SUMPRODUCT(--EXACT(B$5:B$17, POST!B60))&gt;0))</f>
        <v>0</v>
      </c>
      <c r="C60" t="b">
        <f>AND(POST!C60&lt;&gt;"", OR(C$3=FALSE, SUMPRODUCT(--EXACT(C$5:C$17, POST!C60))&gt;0))</f>
        <v>0</v>
      </c>
      <c r="D60" t="b">
        <f>AND(POST!D60&lt;&gt;"", OR(D$3=FALSE, SUMPRODUCT(--EXACT(D$5:D$17, POST!D60))&gt;0))</f>
        <v>0</v>
      </c>
      <c r="E60" t="b">
        <f>AND(POST!E60&lt;&gt;"", OR(E$3=FALSE, SUMPRODUCT(--EXACT(E$5:E$17, POST!E60))&gt;0))</f>
        <v>0</v>
      </c>
      <c r="F60" t="b">
        <f>AND(POST!F60&lt;&gt;"", OR(F$3=FALSE, SUMPRODUCT(--EXACT(F$5:F$17, POST!F60))&gt;0))</f>
        <v>0</v>
      </c>
      <c r="G60" t="b">
        <f>AND(POST!G60&lt;&gt;"", OR(G$3=FALSE, SUMPRODUCT(--EXACT(G$5:G$17, POST!G60))&gt;0))</f>
        <v>0</v>
      </c>
      <c r="H60" t="b">
        <f>AND(POST!H60&lt;&gt;"", OR(H$3=FALSE, SUMPRODUCT(--EXACT(H$5:H$17, POST!H60))&gt;0))</f>
        <v>0</v>
      </c>
      <c r="I60" t="b">
        <f>AND(POST!I60&lt;&gt;"", OR(I$3=FALSE, SUMPRODUCT(--EXACT(I$5:I$17, POST!I60))&gt;0))</f>
        <v>0</v>
      </c>
      <c r="J60" t="b">
        <f>AND(POST!J60&lt;&gt;"", OR(J$3=FALSE, SUMPRODUCT(--EXACT(J$5:J$17, POST!J60))&gt;0))</f>
        <v>0</v>
      </c>
      <c r="K60" t="b">
        <f>AND(POST!K60&lt;&gt;"", OR(K$3=FALSE, SUMPRODUCT(--EXACT(K$5:K$17, POST!K60))&gt;0))</f>
        <v>0</v>
      </c>
    </row>
    <row r="61" spans="1:11" x14ac:dyDescent="0.2">
      <c r="A61" t="b">
        <f>AND(POST!A61&lt;&gt;"", SUMPRODUCT(--EXACT(POST!A$18:A$517, POST!A61))=1, SUMPRODUCT(--EXACT(PRE!A$18:A$517, POST!A61))&gt;0)</f>
        <v>0</v>
      </c>
      <c r="B61" t="b">
        <f>AND(POST!B61&lt;&gt;"", OR(B$3=FALSE, SUMPRODUCT(--EXACT(B$5:B$17, POST!B61))&gt;0))</f>
        <v>0</v>
      </c>
      <c r="C61" t="b">
        <f>AND(POST!C61&lt;&gt;"", OR(C$3=FALSE, SUMPRODUCT(--EXACT(C$5:C$17, POST!C61))&gt;0))</f>
        <v>0</v>
      </c>
      <c r="D61" t="b">
        <f>AND(POST!D61&lt;&gt;"", OR(D$3=FALSE, SUMPRODUCT(--EXACT(D$5:D$17, POST!D61))&gt;0))</f>
        <v>0</v>
      </c>
      <c r="E61" t="b">
        <f>AND(POST!E61&lt;&gt;"", OR(E$3=FALSE, SUMPRODUCT(--EXACT(E$5:E$17, POST!E61))&gt;0))</f>
        <v>0</v>
      </c>
      <c r="F61" t="b">
        <f>AND(POST!F61&lt;&gt;"", OR(F$3=FALSE, SUMPRODUCT(--EXACT(F$5:F$17, POST!F61))&gt;0))</f>
        <v>0</v>
      </c>
      <c r="G61" t="b">
        <f>AND(POST!G61&lt;&gt;"", OR(G$3=FALSE, SUMPRODUCT(--EXACT(G$5:G$17, POST!G61))&gt;0))</f>
        <v>0</v>
      </c>
      <c r="H61" t="b">
        <f>AND(POST!H61&lt;&gt;"", OR(H$3=FALSE, SUMPRODUCT(--EXACT(H$5:H$17, POST!H61))&gt;0))</f>
        <v>0</v>
      </c>
      <c r="I61" t="b">
        <f>AND(POST!I61&lt;&gt;"", OR(I$3=FALSE, SUMPRODUCT(--EXACT(I$5:I$17, POST!I61))&gt;0))</f>
        <v>0</v>
      </c>
      <c r="J61" t="b">
        <f>AND(POST!J61&lt;&gt;"", OR(J$3=FALSE, SUMPRODUCT(--EXACT(J$5:J$17, POST!J61))&gt;0))</f>
        <v>0</v>
      </c>
      <c r="K61" t="b">
        <f>AND(POST!K61&lt;&gt;"", OR(K$3=FALSE, SUMPRODUCT(--EXACT(K$5:K$17, POST!K61))&gt;0))</f>
        <v>0</v>
      </c>
    </row>
    <row r="62" spans="1:11" x14ac:dyDescent="0.2">
      <c r="A62" t="b">
        <f>AND(POST!A62&lt;&gt;"", SUMPRODUCT(--EXACT(POST!A$18:A$517, POST!A62))=1, SUMPRODUCT(--EXACT(PRE!A$18:A$517, POST!A62))&gt;0)</f>
        <v>0</v>
      </c>
      <c r="B62" t="b">
        <f>AND(POST!B62&lt;&gt;"", OR(B$3=FALSE, SUMPRODUCT(--EXACT(B$5:B$17, POST!B62))&gt;0))</f>
        <v>0</v>
      </c>
      <c r="C62" t="b">
        <f>AND(POST!C62&lt;&gt;"", OR(C$3=FALSE, SUMPRODUCT(--EXACT(C$5:C$17, POST!C62))&gt;0))</f>
        <v>0</v>
      </c>
      <c r="D62" t="b">
        <f>AND(POST!D62&lt;&gt;"", OR(D$3=FALSE, SUMPRODUCT(--EXACT(D$5:D$17, POST!D62))&gt;0))</f>
        <v>0</v>
      </c>
      <c r="E62" t="b">
        <f>AND(POST!E62&lt;&gt;"", OR(E$3=FALSE, SUMPRODUCT(--EXACT(E$5:E$17, POST!E62))&gt;0))</f>
        <v>0</v>
      </c>
      <c r="F62" t="b">
        <f>AND(POST!F62&lt;&gt;"", OR(F$3=FALSE, SUMPRODUCT(--EXACT(F$5:F$17, POST!F62))&gt;0))</f>
        <v>0</v>
      </c>
      <c r="G62" t="b">
        <f>AND(POST!G62&lt;&gt;"", OR(G$3=FALSE, SUMPRODUCT(--EXACT(G$5:G$17, POST!G62))&gt;0))</f>
        <v>0</v>
      </c>
      <c r="H62" t="b">
        <f>AND(POST!H62&lt;&gt;"", OR(H$3=FALSE, SUMPRODUCT(--EXACT(H$5:H$17, POST!H62))&gt;0))</f>
        <v>0</v>
      </c>
      <c r="I62" t="b">
        <f>AND(POST!I62&lt;&gt;"", OR(I$3=FALSE, SUMPRODUCT(--EXACT(I$5:I$17, POST!I62))&gt;0))</f>
        <v>0</v>
      </c>
      <c r="J62" t="b">
        <f>AND(POST!J62&lt;&gt;"", OR(J$3=FALSE, SUMPRODUCT(--EXACT(J$5:J$17, POST!J62))&gt;0))</f>
        <v>0</v>
      </c>
      <c r="K62" t="b">
        <f>AND(POST!K62&lt;&gt;"", OR(K$3=FALSE, SUMPRODUCT(--EXACT(K$5:K$17, POST!K62))&gt;0))</f>
        <v>0</v>
      </c>
    </row>
    <row r="63" spans="1:11" x14ac:dyDescent="0.2">
      <c r="A63" t="b">
        <f>AND(POST!A63&lt;&gt;"", SUMPRODUCT(--EXACT(POST!A$18:A$517, POST!A63))=1, SUMPRODUCT(--EXACT(PRE!A$18:A$517, POST!A63))&gt;0)</f>
        <v>0</v>
      </c>
      <c r="B63" t="b">
        <f>AND(POST!B63&lt;&gt;"", OR(B$3=FALSE, SUMPRODUCT(--EXACT(B$5:B$17, POST!B63))&gt;0))</f>
        <v>0</v>
      </c>
      <c r="C63" t="b">
        <f>AND(POST!C63&lt;&gt;"", OR(C$3=FALSE, SUMPRODUCT(--EXACT(C$5:C$17, POST!C63))&gt;0))</f>
        <v>0</v>
      </c>
      <c r="D63" t="b">
        <f>AND(POST!D63&lt;&gt;"", OR(D$3=FALSE, SUMPRODUCT(--EXACT(D$5:D$17, POST!D63))&gt;0))</f>
        <v>0</v>
      </c>
      <c r="E63" t="b">
        <f>AND(POST!E63&lt;&gt;"", OR(E$3=FALSE, SUMPRODUCT(--EXACT(E$5:E$17, POST!E63))&gt;0))</f>
        <v>0</v>
      </c>
      <c r="F63" t="b">
        <f>AND(POST!F63&lt;&gt;"", OR(F$3=FALSE, SUMPRODUCT(--EXACT(F$5:F$17, POST!F63))&gt;0))</f>
        <v>0</v>
      </c>
      <c r="G63" t="b">
        <f>AND(POST!G63&lt;&gt;"", OR(G$3=FALSE, SUMPRODUCT(--EXACT(G$5:G$17, POST!G63))&gt;0))</f>
        <v>0</v>
      </c>
      <c r="H63" t="b">
        <f>AND(POST!H63&lt;&gt;"", OR(H$3=FALSE, SUMPRODUCT(--EXACT(H$5:H$17, POST!H63))&gt;0))</f>
        <v>0</v>
      </c>
      <c r="I63" t="b">
        <f>AND(POST!I63&lt;&gt;"", OR(I$3=FALSE, SUMPRODUCT(--EXACT(I$5:I$17, POST!I63))&gt;0))</f>
        <v>0</v>
      </c>
      <c r="J63" t="b">
        <f>AND(POST!J63&lt;&gt;"", OR(J$3=FALSE, SUMPRODUCT(--EXACT(J$5:J$17, POST!J63))&gt;0))</f>
        <v>0</v>
      </c>
      <c r="K63" t="b">
        <f>AND(POST!K63&lt;&gt;"", OR(K$3=FALSE, SUMPRODUCT(--EXACT(K$5:K$17, POST!K63))&gt;0))</f>
        <v>0</v>
      </c>
    </row>
    <row r="64" spans="1:11" x14ac:dyDescent="0.2">
      <c r="A64" t="b">
        <f>AND(POST!A64&lt;&gt;"", SUMPRODUCT(--EXACT(POST!A$18:A$517, POST!A64))=1, SUMPRODUCT(--EXACT(PRE!A$18:A$517, POST!A64))&gt;0)</f>
        <v>0</v>
      </c>
      <c r="B64" t="b">
        <f>AND(POST!B64&lt;&gt;"", OR(B$3=FALSE, SUMPRODUCT(--EXACT(B$5:B$17, POST!B64))&gt;0))</f>
        <v>0</v>
      </c>
      <c r="C64" t="b">
        <f>AND(POST!C64&lt;&gt;"", OR(C$3=FALSE, SUMPRODUCT(--EXACT(C$5:C$17, POST!C64))&gt;0))</f>
        <v>0</v>
      </c>
      <c r="D64" t="b">
        <f>AND(POST!D64&lt;&gt;"", OR(D$3=FALSE, SUMPRODUCT(--EXACT(D$5:D$17, POST!D64))&gt;0))</f>
        <v>0</v>
      </c>
      <c r="E64" t="b">
        <f>AND(POST!E64&lt;&gt;"", OR(E$3=FALSE, SUMPRODUCT(--EXACT(E$5:E$17, POST!E64))&gt;0))</f>
        <v>0</v>
      </c>
      <c r="F64" t="b">
        <f>AND(POST!F64&lt;&gt;"", OR(F$3=FALSE, SUMPRODUCT(--EXACT(F$5:F$17, POST!F64))&gt;0))</f>
        <v>0</v>
      </c>
      <c r="G64" t="b">
        <f>AND(POST!G64&lt;&gt;"", OR(G$3=FALSE, SUMPRODUCT(--EXACT(G$5:G$17, POST!G64))&gt;0))</f>
        <v>0</v>
      </c>
      <c r="H64" t="b">
        <f>AND(POST!H64&lt;&gt;"", OR(H$3=FALSE, SUMPRODUCT(--EXACT(H$5:H$17, POST!H64))&gt;0))</f>
        <v>0</v>
      </c>
      <c r="I64" t="b">
        <f>AND(POST!I64&lt;&gt;"", OR(I$3=FALSE, SUMPRODUCT(--EXACT(I$5:I$17, POST!I64))&gt;0))</f>
        <v>0</v>
      </c>
      <c r="J64" t="b">
        <f>AND(POST!J64&lt;&gt;"", OR(J$3=FALSE, SUMPRODUCT(--EXACT(J$5:J$17, POST!J64))&gt;0))</f>
        <v>0</v>
      </c>
      <c r="K64" t="b">
        <f>AND(POST!K64&lt;&gt;"", OR(K$3=FALSE, SUMPRODUCT(--EXACT(K$5:K$17, POST!K64))&gt;0))</f>
        <v>0</v>
      </c>
    </row>
    <row r="65" spans="1:11" x14ac:dyDescent="0.2">
      <c r="A65" t="b">
        <f>AND(POST!A65&lt;&gt;"", SUMPRODUCT(--EXACT(POST!A$18:A$517, POST!A65))=1, SUMPRODUCT(--EXACT(PRE!A$18:A$517, POST!A65))&gt;0)</f>
        <v>0</v>
      </c>
      <c r="B65" t="b">
        <f>AND(POST!B65&lt;&gt;"", OR(B$3=FALSE, SUMPRODUCT(--EXACT(B$5:B$17, POST!B65))&gt;0))</f>
        <v>0</v>
      </c>
      <c r="C65" t="b">
        <f>AND(POST!C65&lt;&gt;"", OR(C$3=FALSE, SUMPRODUCT(--EXACT(C$5:C$17, POST!C65))&gt;0))</f>
        <v>0</v>
      </c>
      <c r="D65" t="b">
        <f>AND(POST!D65&lt;&gt;"", OR(D$3=FALSE, SUMPRODUCT(--EXACT(D$5:D$17, POST!D65))&gt;0))</f>
        <v>0</v>
      </c>
      <c r="E65" t="b">
        <f>AND(POST!E65&lt;&gt;"", OR(E$3=FALSE, SUMPRODUCT(--EXACT(E$5:E$17, POST!E65))&gt;0))</f>
        <v>0</v>
      </c>
      <c r="F65" t="b">
        <f>AND(POST!F65&lt;&gt;"", OR(F$3=FALSE, SUMPRODUCT(--EXACT(F$5:F$17, POST!F65))&gt;0))</f>
        <v>0</v>
      </c>
      <c r="G65" t="b">
        <f>AND(POST!G65&lt;&gt;"", OR(G$3=FALSE, SUMPRODUCT(--EXACT(G$5:G$17, POST!G65))&gt;0))</f>
        <v>0</v>
      </c>
      <c r="H65" t="b">
        <f>AND(POST!H65&lt;&gt;"", OR(H$3=FALSE, SUMPRODUCT(--EXACT(H$5:H$17, POST!H65))&gt;0))</f>
        <v>0</v>
      </c>
      <c r="I65" t="b">
        <f>AND(POST!I65&lt;&gt;"", OR(I$3=FALSE, SUMPRODUCT(--EXACT(I$5:I$17, POST!I65))&gt;0))</f>
        <v>0</v>
      </c>
      <c r="J65" t="b">
        <f>AND(POST!J65&lt;&gt;"", OR(J$3=FALSE, SUMPRODUCT(--EXACT(J$5:J$17, POST!J65))&gt;0))</f>
        <v>0</v>
      </c>
      <c r="K65" t="b">
        <f>AND(POST!K65&lt;&gt;"", OR(K$3=FALSE, SUMPRODUCT(--EXACT(K$5:K$17, POST!K65))&gt;0))</f>
        <v>0</v>
      </c>
    </row>
    <row r="66" spans="1:11" x14ac:dyDescent="0.2">
      <c r="A66" t="b">
        <f>AND(POST!A66&lt;&gt;"", SUMPRODUCT(--EXACT(POST!A$18:A$517, POST!A66))=1, SUMPRODUCT(--EXACT(PRE!A$18:A$517, POST!A66))&gt;0)</f>
        <v>0</v>
      </c>
      <c r="B66" t="b">
        <f>AND(POST!B66&lt;&gt;"", OR(B$3=FALSE, SUMPRODUCT(--EXACT(B$5:B$17, POST!B66))&gt;0))</f>
        <v>0</v>
      </c>
      <c r="C66" t="b">
        <f>AND(POST!C66&lt;&gt;"", OR(C$3=FALSE, SUMPRODUCT(--EXACT(C$5:C$17, POST!C66))&gt;0))</f>
        <v>0</v>
      </c>
      <c r="D66" t="b">
        <f>AND(POST!D66&lt;&gt;"", OR(D$3=FALSE, SUMPRODUCT(--EXACT(D$5:D$17, POST!D66))&gt;0))</f>
        <v>0</v>
      </c>
      <c r="E66" t="b">
        <f>AND(POST!E66&lt;&gt;"", OR(E$3=FALSE, SUMPRODUCT(--EXACT(E$5:E$17, POST!E66))&gt;0))</f>
        <v>0</v>
      </c>
      <c r="F66" t="b">
        <f>AND(POST!F66&lt;&gt;"", OR(F$3=FALSE, SUMPRODUCT(--EXACT(F$5:F$17, POST!F66))&gt;0))</f>
        <v>0</v>
      </c>
      <c r="G66" t="b">
        <f>AND(POST!G66&lt;&gt;"", OR(G$3=FALSE, SUMPRODUCT(--EXACT(G$5:G$17, POST!G66))&gt;0))</f>
        <v>0</v>
      </c>
      <c r="H66" t="b">
        <f>AND(POST!H66&lt;&gt;"", OR(H$3=FALSE, SUMPRODUCT(--EXACT(H$5:H$17, POST!H66))&gt;0))</f>
        <v>0</v>
      </c>
      <c r="I66" t="b">
        <f>AND(POST!I66&lt;&gt;"", OR(I$3=FALSE, SUMPRODUCT(--EXACT(I$5:I$17, POST!I66))&gt;0))</f>
        <v>0</v>
      </c>
      <c r="J66" t="b">
        <f>AND(POST!J66&lt;&gt;"", OR(J$3=FALSE, SUMPRODUCT(--EXACT(J$5:J$17, POST!J66))&gt;0))</f>
        <v>0</v>
      </c>
      <c r="K66" t="b">
        <f>AND(POST!K66&lt;&gt;"", OR(K$3=FALSE, SUMPRODUCT(--EXACT(K$5:K$17, POST!K66))&gt;0))</f>
        <v>0</v>
      </c>
    </row>
    <row r="67" spans="1:11" x14ac:dyDescent="0.2">
      <c r="A67" t="b">
        <f>AND(POST!A67&lt;&gt;"", SUMPRODUCT(--EXACT(POST!A$18:A$517, POST!A67))=1, SUMPRODUCT(--EXACT(PRE!A$18:A$517, POST!A67))&gt;0)</f>
        <v>0</v>
      </c>
      <c r="B67" t="b">
        <f>AND(POST!B67&lt;&gt;"", OR(B$3=FALSE, SUMPRODUCT(--EXACT(B$5:B$17, POST!B67))&gt;0))</f>
        <v>0</v>
      </c>
      <c r="C67" t="b">
        <f>AND(POST!C67&lt;&gt;"", OR(C$3=FALSE, SUMPRODUCT(--EXACT(C$5:C$17, POST!C67))&gt;0))</f>
        <v>0</v>
      </c>
      <c r="D67" t="b">
        <f>AND(POST!D67&lt;&gt;"", OR(D$3=FALSE, SUMPRODUCT(--EXACT(D$5:D$17, POST!D67))&gt;0))</f>
        <v>0</v>
      </c>
      <c r="E67" t="b">
        <f>AND(POST!E67&lt;&gt;"", OR(E$3=FALSE, SUMPRODUCT(--EXACT(E$5:E$17, POST!E67))&gt;0))</f>
        <v>0</v>
      </c>
      <c r="F67" t="b">
        <f>AND(POST!F67&lt;&gt;"", OR(F$3=FALSE, SUMPRODUCT(--EXACT(F$5:F$17, POST!F67))&gt;0))</f>
        <v>0</v>
      </c>
      <c r="G67" t="b">
        <f>AND(POST!G67&lt;&gt;"", OR(G$3=FALSE, SUMPRODUCT(--EXACT(G$5:G$17, POST!G67))&gt;0))</f>
        <v>0</v>
      </c>
      <c r="H67" t="b">
        <f>AND(POST!H67&lt;&gt;"", OR(H$3=FALSE, SUMPRODUCT(--EXACT(H$5:H$17, POST!H67))&gt;0))</f>
        <v>0</v>
      </c>
      <c r="I67" t="b">
        <f>AND(POST!I67&lt;&gt;"", OR(I$3=FALSE, SUMPRODUCT(--EXACT(I$5:I$17, POST!I67))&gt;0))</f>
        <v>0</v>
      </c>
      <c r="J67" t="b">
        <f>AND(POST!J67&lt;&gt;"", OR(J$3=FALSE, SUMPRODUCT(--EXACT(J$5:J$17, POST!J67))&gt;0))</f>
        <v>0</v>
      </c>
      <c r="K67" t="b">
        <f>AND(POST!K67&lt;&gt;"", OR(K$3=FALSE, SUMPRODUCT(--EXACT(K$5:K$17, POST!K67))&gt;0))</f>
        <v>0</v>
      </c>
    </row>
    <row r="68" spans="1:11" x14ac:dyDescent="0.2">
      <c r="A68" t="b">
        <f>AND(POST!A68&lt;&gt;"", SUMPRODUCT(--EXACT(POST!A$18:A$517, POST!A68))=1, SUMPRODUCT(--EXACT(PRE!A$18:A$517, POST!A68))&gt;0)</f>
        <v>0</v>
      </c>
      <c r="B68" t="b">
        <f>AND(POST!B68&lt;&gt;"", OR(B$3=FALSE, SUMPRODUCT(--EXACT(B$5:B$17, POST!B68))&gt;0))</f>
        <v>0</v>
      </c>
      <c r="C68" t="b">
        <f>AND(POST!C68&lt;&gt;"", OR(C$3=FALSE, SUMPRODUCT(--EXACT(C$5:C$17, POST!C68))&gt;0))</f>
        <v>0</v>
      </c>
      <c r="D68" t="b">
        <f>AND(POST!D68&lt;&gt;"", OR(D$3=FALSE, SUMPRODUCT(--EXACT(D$5:D$17, POST!D68))&gt;0))</f>
        <v>0</v>
      </c>
      <c r="E68" t="b">
        <f>AND(POST!E68&lt;&gt;"", OR(E$3=FALSE, SUMPRODUCT(--EXACT(E$5:E$17, POST!E68))&gt;0))</f>
        <v>0</v>
      </c>
      <c r="F68" t="b">
        <f>AND(POST!F68&lt;&gt;"", OR(F$3=FALSE, SUMPRODUCT(--EXACT(F$5:F$17, POST!F68))&gt;0))</f>
        <v>0</v>
      </c>
      <c r="G68" t="b">
        <f>AND(POST!G68&lt;&gt;"", OR(G$3=FALSE, SUMPRODUCT(--EXACT(G$5:G$17, POST!G68))&gt;0))</f>
        <v>0</v>
      </c>
      <c r="H68" t="b">
        <f>AND(POST!H68&lt;&gt;"", OR(H$3=FALSE, SUMPRODUCT(--EXACT(H$5:H$17, POST!H68))&gt;0))</f>
        <v>0</v>
      </c>
      <c r="I68" t="b">
        <f>AND(POST!I68&lt;&gt;"", OR(I$3=FALSE, SUMPRODUCT(--EXACT(I$5:I$17, POST!I68))&gt;0))</f>
        <v>0</v>
      </c>
      <c r="J68" t="b">
        <f>AND(POST!J68&lt;&gt;"", OR(J$3=FALSE, SUMPRODUCT(--EXACT(J$5:J$17, POST!J68))&gt;0))</f>
        <v>0</v>
      </c>
      <c r="K68" t="b">
        <f>AND(POST!K68&lt;&gt;"", OR(K$3=FALSE, SUMPRODUCT(--EXACT(K$5:K$17, POST!K68))&gt;0))</f>
        <v>0</v>
      </c>
    </row>
    <row r="69" spans="1:11" x14ac:dyDescent="0.2">
      <c r="A69" t="b">
        <f>AND(POST!A69&lt;&gt;"", SUMPRODUCT(--EXACT(POST!A$18:A$517, POST!A69))=1, SUMPRODUCT(--EXACT(PRE!A$18:A$517, POST!A69))&gt;0)</f>
        <v>0</v>
      </c>
      <c r="B69" t="b">
        <f>AND(POST!B69&lt;&gt;"", OR(B$3=FALSE, SUMPRODUCT(--EXACT(B$5:B$17, POST!B69))&gt;0))</f>
        <v>0</v>
      </c>
      <c r="C69" t="b">
        <f>AND(POST!C69&lt;&gt;"", OR(C$3=FALSE, SUMPRODUCT(--EXACT(C$5:C$17, POST!C69))&gt;0))</f>
        <v>0</v>
      </c>
      <c r="D69" t="b">
        <f>AND(POST!D69&lt;&gt;"", OR(D$3=FALSE, SUMPRODUCT(--EXACT(D$5:D$17, POST!D69))&gt;0))</f>
        <v>0</v>
      </c>
      <c r="E69" t="b">
        <f>AND(POST!E69&lt;&gt;"", OR(E$3=FALSE, SUMPRODUCT(--EXACT(E$5:E$17, POST!E69))&gt;0))</f>
        <v>0</v>
      </c>
      <c r="F69" t="b">
        <f>AND(POST!F69&lt;&gt;"", OR(F$3=FALSE, SUMPRODUCT(--EXACT(F$5:F$17, POST!F69))&gt;0))</f>
        <v>0</v>
      </c>
      <c r="G69" t="b">
        <f>AND(POST!G69&lt;&gt;"", OR(G$3=FALSE, SUMPRODUCT(--EXACT(G$5:G$17, POST!G69))&gt;0))</f>
        <v>0</v>
      </c>
      <c r="H69" t="b">
        <f>AND(POST!H69&lt;&gt;"", OR(H$3=FALSE, SUMPRODUCT(--EXACT(H$5:H$17, POST!H69))&gt;0))</f>
        <v>0</v>
      </c>
      <c r="I69" t="b">
        <f>AND(POST!I69&lt;&gt;"", OR(I$3=FALSE, SUMPRODUCT(--EXACT(I$5:I$17, POST!I69))&gt;0))</f>
        <v>0</v>
      </c>
      <c r="J69" t="b">
        <f>AND(POST!J69&lt;&gt;"", OR(J$3=FALSE, SUMPRODUCT(--EXACT(J$5:J$17, POST!J69))&gt;0))</f>
        <v>0</v>
      </c>
      <c r="K69" t="b">
        <f>AND(POST!K69&lt;&gt;"", OR(K$3=FALSE, SUMPRODUCT(--EXACT(K$5:K$17, POST!K69))&gt;0))</f>
        <v>0</v>
      </c>
    </row>
    <row r="70" spans="1:11" x14ac:dyDescent="0.2">
      <c r="A70" t="b">
        <f>AND(POST!A70&lt;&gt;"", SUMPRODUCT(--EXACT(POST!A$18:A$517, POST!A70))=1, SUMPRODUCT(--EXACT(PRE!A$18:A$517, POST!A70))&gt;0)</f>
        <v>0</v>
      </c>
      <c r="B70" t="b">
        <f>AND(POST!B70&lt;&gt;"", OR(B$3=FALSE, SUMPRODUCT(--EXACT(B$5:B$17, POST!B70))&gt;0))</f>
        <v>0</v>
      </c>
      <c r="C70" t="b">
        <f>AND(POST!C70&lt;&gt;"", OR(C$3=FALSE, SUMPRODUCT(--EXACT(C$5:C$17, POST!C70))&gt;0))</f>
        <v>0</v>
      </c>
      <c r="D70" t="b">
        <f>AND(POST!D70&lt;&gt;"", OR(D$3=FALSE, SUMPRODUCT(--EXACT(D$5:D$17, POST!D70))&gt;0))</f>
        <v>0</v>
      </c>
      <c r="E70" t="b">
        <f>AND(POST!E70&lt;&gt;"", OR(E$3=FALSE, SUMPRODUCT(--EXACT(E$5:E$17, POST!E70))&gt;0))</f>
        <v>0</v>
      </c>
      <c r="F70" t="b">
        <f>AND(POST!F70&lt;&gt;"", OR(F$3=FALSE, SUMPRODUCT(--EXACT(F$5:F$17, POST!F70))&gt;0))</f>
        <v>0</v>
      </c>
      <c r="G70" t="b">
        <f>AND(POST!G70&lt;&gt;"", OR(G$3=FALSE, SUMPRODUCT(--EXACT(G$5:G$17, POST!G70))&gt;0))</f>
        <v>0</v>
      </c>
      <c r="H70" t="b">
        <f>AND(POST!H70&lt;&gt;"", OR(H$3=FALSE, SUMPRODUCT(--EXACT(H$5:H$17, POST!H70))&gt;0))</f>
        <v>0</v>
      </c>
      <c r="I70" t="b">
        <f>AND(POST!I70&lt;&gt;"", OR(I$3=FALSE, SUMPRODUCT(--EXACT(I$5:I$17, POST!I70))&gt;0))</f>
        <v>0</v>
      </c>
      <c r="J70" t="b">
        <f>AND(POST!J70&lt;&gt;"", OR(J$3=FALSE, SUMPRODUCT(--EXACT(J$5:J$17, POST!J70))&gt;0))</f>
        <v>0</v>
      </c>
      <c r="K70" t="b">
        <f>AND(POST!K70&lt;&gt;"", OR(K$3=FALSE, SUMPRODUCT(--EXACT(K$5:K$17, POST!K70))&gt;0))</f>
        <v>0</v>
      </c>
    </row>
    <row r="71" spans="1:11" x14ac:dyDescent="0.2">
      <c r="A71" t="b">
        <f>AND(POST!A71&lt;&gt;"", SUMPRODUCT(--EXACT(POST!A$18:A$517, POST!A71))=1, SUMPRODUCT(--EXACT(PRE!A$18:A$517, POST!A71))&gt;0)</f>
        <v>0</v>
      </c>
      <c r="B71" t="b">
        <f>AND(POST!B71&lt;&gt;"", OR(B$3=FALSE, SUMPRODUCT(--EXACT(B$5:B$17, POST!B71))&gt;0))</f>
        <v>0</v>
      </c>
      <c r="C71" t="b">
        <f>AND(POST!C71&lt;&gt;"", OR(C$3=FALSE, SUMPRODUCT(--EXACT(C$5:C$17, POST!C71))&gt;0))</f>
        <v>0</v>
      </c>
      <c r="D71" t="b">
        <f>AND(POST!D71&lt;&gt;"", OR(D$3=FALSE, SUMPRODUCT(--EXACT(D$5:D$17, POST!D71))&gt;0))</f>
        <v>0</v>
      </c>
      <c r="E71" t="b">
        <f>AND(POST!E71&lt;&gt;"", OR(E$3=FALSE, SUMPRODUCT(--EXACT(E$5:E$17, POST!E71))&gt;0))</f>
        <v>0</v>
      </c>
      <c r="F71" t="b">
        <f>AND(POST!F71&lt;&gt;"", OR(F$3=FALSE, SUMPRODUCT(--EXACT(F$5:F$17, POST!F71))&gt;0))</f>
        <v>0</v>
      </c>
      <c r="G71" t="b">
        <f>AND(POST!G71&lt;&gt;"", OR(G$3=FALSE, SUMPRODUCT(--EXACT(G$5:G$17, POST!G71))&gt;0))</f>
        <v>0</v>
      </c>
      <c r="H71" t="b">
        <f>AND(POST!H71&lt;&gt;"", OR(H$3=FALSE, SUMPRODUCT(--EXACT(H$5:H$17, POST!H71))&gt;0))</f>
        <v>0</v>
      </c>
      <c r="I71" t="b">
        <f>AND(POST!I71&lt;&gt;"", OR(I$3=FALSE, SUMPRODUCT(--EXACT(I$5:I$17, POST!I71))&gt;0))</f>
        <v>0</v>
      </c>
      <c r="J71" t="b">
        <f>AND(POST!J71&lt;&gt;"", OR(J$3=FALSE, SUMPRODUCT(--EXACT(J$5:J$17, POST!J71))&gt;0))</f>
        <v>0</v>
      </c>
      <c r="K71" t="b">
        <f>AND(POST!K71&lt;&gt;"", OR(K$3=FALSE, SUMPRODUCT(--EXACT(K$5:K$17, POST!K71))&gt;0))</f>
        <v>0</v>
      </c>
    </row>
    <row r="72" spans="1:11" x14ac:dyDescent="0.2">
      <c r="A72" t="b">
        <f>AND(POST!A72&lt;&gt;"", SUMPRODUCT(--EXACT(POST!A$18:A$517, POST!A72))=1, SUMPRODUCT(--EXACT(PRE!A$18:A$517, POST!A72))&gt;0)</f>
        <v>0</v>
      </c>
      <c r="B72" t="b">
        <f>AND(POST!B72&lt;&gt;"", OR(B$3=FALSE, SUMPRODUCT(--EXACT(B$5:B$17, POST!B72))&gt;0))</f>
        <v>0</v>
      </c>
      <c r="C72" t="b">
        <f>AND(POST!C72&lt;&gt;"", OR(C$3=FALSE, SUMPRODUCT(--EXACT(C$5:C$17, POST!C72))&gt;0))</f>
        <v>0</v>
      </c>
      <c r="D72" t="b">
        <f>AND(POST!D72&lt;&gt;"", OR(D$3=FALSE, SUMPRODUCT(--EXACT(D$5:D$17, POST!D72))&gt;0))</f>
        <v>0</v>
      </c>
      <c r="E72" t="b">
        <f>AND(POST!E72&lt;&gt;"", OR(E$3=FALSE, SUMPRODUCT(--EXACT(E$5:E$17, POST!E72))&gt;0))</f>
        <v>0</v>
      </c>
      <c r="F72" t="b">
        <f>AND(POST!F72&lt;&gt;"", OR(F$3=FALSE, SUMPRODUCT(--EXACT(F$5:F$17, POST!F72))&gt;0))</f>
        <v>0</v>
      </c>
      <c r="G72" t="b">
        <f>AND(POST!G72&lt;&gt;"", OR(G$3=FALSE, SUMPRODUCT(--EXACT(G$5:G$17, POST!G72))&gt;0))</f>
        <v>0</v>
      </c>
      <c r="H72" t="b">
        <f>AND(POST!H72&lt;&gt;"", OR(H$3=FALSE, SUMPRODUCT(--EXACT(H$5:H$17, POST!H72))&gt;0))</f>
        <v>0</v>
      </c>
      <c r="I72" t="b">
        <f>AND(POST!I72&lt;&gt;"", OR(I$3=FALSE, SUMPRODUCT(--EXACT(I$5:I$17, POST!I72))&gt;0))</f>
        <v>0</v>
      </c>
      <c r="J72" t="b">
        <f>AND(POST!J72&lt;&gt;"", OR(J$3=FALSE, SUMPRODUCT(--EXACT(J$5:J$17, POST!J72))&gt;0))</f>
        <v>0</v>
      </c>
      <c r="K72" t="b">
        <f>AND(POST!K72&lt;&gt;"", OR(K$3=FALSE, SUMPRODUCT(--EXACT(K$5:K$17, POST!K72))&gt;0))</f>
        <v>0</v>
      </c>
    </row>
    <row r="73" spans="1:11" x14ac:dyDescent="0.2">
      <c r="A73" t="b">
        <f>AND(POST!A73&lt;&gt;"", SUMPRODUCT(--EXACT(POST!A$18:A$517, POST!A73))=1, SUMPRODUCT(--EXACT(PRE!A$18:A$517, POST!A73))&gt;0)</f>
        <v>0</v>
      </c>
      <c r="B73" t="b">
        <f>AND(POST!B73&lt;&gt;"", OR(B$3=FALSE, SUMPRODUCT(--EXACT(B$5:B$17, POST!B73))&gt;0))</f>
        <v>0</v>
      </c>
      <c r="C73" t="b">
        <f>AND(POST!C73&lt;&gt;"", OR(C$3=FALSE, SUMPRODUCT(--EXACT(C$5:C$17, POST!C73))&gt;0))</f>
        <v>0</v>
      </c>
      <c r="D73" t="b">
        <f>AND(POST!D73&lt;&gt;"", OR(D$3=FALSE, SUMPRODUCT(--EXACT(D$5:D$17, POST!D73))&gt;0))</f>
        <v>0</v>
      </c>
      <c r="E73" t="b">
        <f>AND(POST!E73&lt;&gt;"", OR(E$3=FALSE, SUMPRODUCT(--EXACT(E$5:E$17, POST!E73))&gt;0))</f>
        <v>0</v>
      </c>
      <c r="F73" t="b">
        <f>AND(POST!F73&lt;&gt;"", OR(F$3=FALSE, SUMPRODUCT(--EXACT(F$5:F$17, POST!F73))&gt;0))</f>
        <v>0</v>
      </c>
      <c r="G73" t="b">
        <f>AND(POST!G73&lt;&gt;"", OR(G$3=FALSE, SUMPRODUCT(--EXACT(G$5:G$17, POST!G73))&gt;0))</f>
        <v>0</v>
      </c>
      <c r="H73" t="b">
        <f>AND(POST!H73&lt;&gt;"", OR(H$3=FALSE, SUMPRODUCT(--EXACT(H$5:H$17, POST!H73))&gt;0))</f>
        <v>0</v>
      </c>
      <c r="I73" t="b">
        <f>AND(POST!I73&lt;&gt;"", OR(I$3=FALSE, SUMPRODUCT(--EXACT(I$5:I$17, POST!I73))&gt;0))</f>
        <v>0</v>
      </c>
      <c r="J73" t="b">
        <f>AND(POST!J73&lt;&gt;"", OR(J$3=FALSE, SUMPRODUCT(--EXACT(J$5:J$17, POST!J73))&gt;0))</f>
        <v>0</v>
      </c>
      <c r="K73" t="b">
        <f>AND(POST!K73&lt;&gt;"", OR(K$3=FALSE, SUMPRODUCT(--EXACT(K$5:K$17, POST!K73))&gt;0))</f>
        <v>0</v>
      </c>
    </row>
    <row r="74" spans="1:11" x14ac:dyDescent="0.2">
      <c r="A74" t="b">
        <f>AND(POST!A74&lt;&gt;"", SUMPRODUCT(--EXACT(POST!A$18:A$517, POST!A74))=1, SUMPRODUCT(--EXACT(PRE!A$18:A$517, POST!A74))&gt;0)</f>
        <v>0</v>
      </c>
      <c r="B74" t="b">
        <f>AND(POST!B74&lt;&gt;"", OR(B$3=FALSE, SUMPRODUCT(--EXACT(B$5:B$17, POST!B74))&gt;0))</f>
        <v>0</v>
      </c>
      <c r="C74" t="b">
        <f>AND(POST!C74&lt;&gt;"", OR(C$3=FALSE, SUMPRODUCT(--EXACT(C$5:C$17, POST!C74))&gt;0))</f>
        <v>0</v>
      </c>
      <c r="D74" t="b">
        <f>AND(POST!D74&lt;&gt;"", OR(D$3=FALSE, SUMPRODUCT(--EXACT(D$5:D$17, POST!D74))&gt;0))</f>
        <v>0</v>
      </c>
      <c r="E74" t="b">
        <f>AND(POST!E74&lt;&gt;"", OR(E$3=FALSE, SUMPRODUCT(--EXACT(E$5:E$17, POST!E74))&gt;0))</f>
        <v>0</v>
      </c>
      <c r="F74" t="b">
        <f>AND(POST!F74&lt;&gt;"", OR(F$3=FALSE, SUMPRODUCT(--EXACT(F$5:F$17, POST!F74))&gt;0))</f>
        <v>0</v>
      </c>
      <c r="G74" t="b">
        <f>AND(POST!G74&lt;&gt;"", OR(G$3=FALSE, SUMPRODUCT(--EXACT(G$5:G$17, POST!G74))&gt;0))</f>
        <v>0</v>
      </c>
      <c r="H74" t="b">
        <f>AND(POST!H74&lt;&gt;"", OR(H$3=FALSE, SUMPRODUCT(--EXACT(H$5:H$17, POST!H74))&gt;0))</f>
        <v>0</v>
      </c>
      <c r="I74" t="b">
        <f>AND(POST!I74&lt;&gt;"", OR(I$3=FALSE, SUMPRODUCT(--EXACT(I$5:I$17, POST!I74))&gt;0))</f>
        <v>0</v>
      </c>
      <c r="J74" t="b">
        <f>AND(POST!J74&lt;&gt;"", OR(J$3=FALSE, SUMPRODUCT(--EXACT(J$5:J$17, POST!J74))&gt;0))</f>
        <v>0</v>
      </c>
      <c r="K74" t="b">
        <f>AND(POST!K74&lt;&gt;"", OR(K$3=FALSE, SUMPRODUCT(--EXACT(K$5:K$17, POST!K74))&gt;0))</f>
        <v>0</v>
      </c>
    </row>
    <row r="75" spans="1:11" x14ac:dyDescent="0.2">
      <c r="A75" t="b">
        <f>AND(POST!A75&lt;&gt;"", SUMPRODUCT(--EXACT(POST!A$18:A$517, POST!A75))=1, SUMPRODUCT(--EXACT(PRE!A$18:A$517, POST!A75))&gt;0)</f>
        <v>0</v>
      </c>
      <c r="B75" t="b">
        <f>AND(POST!B75&lt;&gt;"", OR(B$3=FALSE, SUMPRODUCT(--EXACT(B$5:B$17, POST!B75))&gt;0))</f>
        <v>0</v>
      </c>
      <c r="C75" t="b">
        <f>AND(POST!C75&lt;&gt;"", OR(C$3=FALSE, SUMPRODUCT(--EXACT(C$5:C$17, POST!C75))&gt;0))</f>
        <v>0</v>
      </c>
      <c r="D75" t="b">
        <f>AND(POST!D75&lt;&gt;"", OR(D$3=FALSE, SUMPRODUCT(--EXACT(D$5:D$17, POST!D75))&gt;0))</f>
        <v>0</v>
      </c>
      <c r="E75" t="b">
        <f>AND(POST!E75&lt;&gt;"", OR(E$3=FALSE, SUMPRODUCT(--EXACT(E$5:E$17, POST!E75))&gt;0))</f>
        <v>0</v>
      </c>
      <c r="F75" t="b">
        <f>AND(POST!F75&lt;&gt;"", OR(F$3=FALSE, SUMPRODUCT(--EXACT(F$5:F$17, POST!F75))&gt;0))</f>
        <v>0</v>
      </c>
      <c r="G75" t="b">
        <f>AND(POST!G75&lt;&gt;"", OR(G$3=FALSE, SUMPRODUCT(--EXACT(G$5:G$17, POST!G75))&gt;0))</f>
        <v>0</v>
      </c>
      <c r="H75" t="b">
        <f>AND(POST!H75&lt;&gt;"", OR(H$3=FALSE, SUMPRODUCT(--EXACT(H$5:H$17, POST!H75))&gt;0))</f>
        <v>0</v>
      </c>
      <c r="I75" t="b">
        <f>AND(POST!I75&lt;&gt;"", OR(I$3=FALSE, SUMPRODUCT(--EXACT(I$5:I$17, POST!I75))&gt;0))</f>
        <v>0</v>
      </c>
      <c r="J75" t="b">
        <f>AND(POST!J75&lt;&gt;"", OR(J$3=FALSE, SUMPRODUCT(--EXACT(J$5:J$17, POST!J75))&gt;0))</f>
        <v>0</v>
      </c>
      <c r="K75" t="b">
        <f>AND(POST!K75&lt;&gt;"", OR(K$3=FALSE, SUMPRODUCT(--EXACT(K$5:K$17, POST!K75))&gt;0))</f>
        <v>0</v>
      </c>
    </row>
    <row r="76" spans="1:11" x14ac:dyDescent="0.2">
      <c r="A76" t="b">
        <f>AND(POST!A76&lt;&gt;"", SUMPRODUCT(--EXACT(POST!A$18:A$517, POST!A76))=1, SUMPRODUCT(--EXACT(PRE!A$18:A$517, POST!A76))&gt;0)</f>
        <v>0</v>
      </c>
      <c r="B76" t="b">
        <f>AND(POST!B76&lt;&gt;"", OR(B$3=FALSE, SUMPRODUCT(--EXACT(B$5:B$17, POST!B76))&gt;0))</f>
        <v>0</v>
      </c>
      <c r="C76" t="b">
        <f>AND(POST!C76&lt;&gt;"", OR(C$3=FALSE, SUMPRODUCT(--EXACT(C$5:C$17, POST!C76))&gt;0))</f>
        <v>0</v>
      </c>
      <c r="D76" t="b">
        <f>AND(POST!D76&lt;&gt;"", OR(D$3=FALSE, SUMPRODUCT(--EXACT(D$5:D$17, POST!D76))&gt;0))</f>
        <v>0</v>
      </c>
      <c r="E76" t="b">
        <f>AND(POST!E76&lt;&gt;"", OR(E$3=FALSE, SUMPRODUCT(--EXACT(E$5:E$17, POST!E76))&gt;0))</f>
        <v>0</v>
      </c>
      <c r="F76" t="b">
        <f>AND(POST!F76&lt;&gt;"", OR(F$3=FALSE, SUMPRODUCT(--EXACT(F$5:F$17, POST!F76))&gt;0))</f>
        <v>0</v>
      </c>
      <c r="G76" t="b">
        <f>AND(POST!G76&lt;&gt;"", OR(G$3=FALSE, SUMPRODUCT(--EXACT(G$5:G$17, POST!G76))&gt;0))</f>
        <v>0</v>
      </c>
      <c r="H76" t="b">
        <f>AND(POST!H76&lt;&gt;"", OR(H$3=FALSE, SUMPRODUCT(--EXACT(H$5:H$17, POST!H76))&gt;0))</f>
        <v>0</v>
      </c>
      <c r="I76" t="b">
        <f>AND(POST!I76&lt;&gt;"", OR(I$3=FALSE, SUMPRODUCT(--EXACT(I$5:I$17, POST!I76))&gt;0))</f>
        <v>0</v>
      </c>
      <c r="J76" t="b">
        <f>AND(POST!J76&lt;&gt;"", OR(J$3=FALSE, SUMPRODUCT(--EXACT(J$5:J$17, POST!J76))&gt;0))</f>
        <v>0</v>
      </c>
      <c r="K76" t="b">
        <f>AND(POST!K76&lt;&gt;"", OR(K$3=FALSE, SUMPRODUCT(--EXACT(K$5:K$17, POST!K76))&gt;0))</f>
        <v>0</v>
      </c>
    </row>
    <row r="77" spans="1:11" x14ac:dyDescent="0.2">
      <c r="A77" t="b">
        <f>AND(POST!A77&lt;&gt;"", SUMPRODUCT(--EXACT(POST!A$18:A$517, POST!A77))=1, SUMPRODUCT(--EXACT(PRE!A$18:A$517, POST!A77))&gt;0)</f>
        <v>0</v>
      </c>
      <c r="B77" t="b">
        <f>AND(POST!B77&lt;&gt;"", OR(B$3=FALSE, SUMPRODUCT(--EXACT(B$5:B$17, POST!B77))&gt;0))</f>
        <v>0</v>
      </c>
      <c r="C77" t="b">
        <f>AND(POST!C77&lt;&gt;"", OR(C$3=FALSE, SUMPRODUCT(--EXACT(C$5:C$17, POST!C77))&gt;0))</f>
        <v>0</v>
      </c>
      <c r="D77" t="b">
        <f>AND(POST!D77&lt;&gt;"", OR(D$3=FALSE, SUMPRODUCT(--EXACT(D$5:D$17, POST!D77))&gt;0))</f>
        <v>0</v>
      </c>
      <c r="E77" t="b">
        <f>AND(POST!E77&lt;&gt;"", OR(E$3=FALSE, SUMPRODUCT(--EXACT(E$5:E$17, POST!E77))&gt;0))</f>
        <v>0</v>
      </c>
      <c r="F77" t="b">
        <f>AND(POST!F77&lt;&gt;"", OR(F$3=FALSE, SUMPRODUCT(--EXACT(F$5:F$17, POST!F77))&gt;0))</f>
        <v>0</v>
      </c>
      <c r="G77" t="b">
        <f>AND(POST!G77&lt;&gt;"", OR(G$3=FALSE, SUMPRODUCT(--EXACT(G$5:G$17, POST!G77))&gt;0))</f>
        <v>0</v>
      </c>
      <c r="H77" t="b">
        <f>AND(POST!H77&lt;&gt;"", OR(H$3=FALSE, SUMPRODUCT(--EXACT(H$5:H$17, POST!H77))&gt;0))</f>
        <v>0</v>
      </c>
      <c r="I77" t="b">
        <f>AND(POST!I77&lt;&gt;"", OR(I$3=FALSE, SUMPRODUCT(--EXACT(I$5:I$17, POST!I77))&gt;0))</f>
        <v>0</v>
      </c>
      <c r="J77" t="b">
        <f>AND(POST!J77&lt;&gt;"", OR(J$3=FALSE, SUMPRODUCT(--EXACT(J$5:J$17, POST!J77))&gt;0))</f>
        <v>0</v>
      </c>
      <c r="K77" t="b">
        <f>AND(POST!K77&lt;&gt;"", OR(K$3=FALSE, SUMPRODUCT(--EXACT(K$5:K$17, POST!K77))&gt;0))</f>
        <v>0</v>
      </c>
    </row>
    <row r="78" spans="1:11" x14ac:dyDescent="0.2">
      <c r="A78" t="b">
        <f>AND(POST!A78&lt;&gt;"", SUMPRODUCT(--EXACT(POST!A$18:A$517, POST!A78))=1, SUMPRODUCT(--EXACT(PRE!A$18:A$517, POST!A78))&gt;0)</f>
        <v>0</v>
      </c>
      <c r="B78" t="b">
        <f>AND(POST!B78&lt;&gt;"", OR(B$3=FALSE, SUMPRODUCT(--EXACT(B$5:B$17, POST!B78))&gt;0))</f>
        <v>0</v>
      </c>
      <c r="C78" t="b">
        <f>AND(POST!C78&lt;&gt;"", OR(C$3=FALSE, SUMPRODUCT(--EXACT(C$5:C$17, POST!C78))&gt;0))</f>
        <v>0</v>
      </c>
      <c r="D78" t="b">
        <f>AND(POST!D78&lt;&gt;"", OR(D$3=FALSE, SUMPRODUCT(--EXACT(D$5:D$17, POST!D78))&gt;0))</f>
        <v>0</v>
      </c>
      <c r="E78" t="b">
        <f>AND(POST!E78&lt;&gt;"", OR(E$3=FALSE, SUMPRODUCT(--EXACT(E$5:E$17, POST!E78))&gt;0))</f>
        <v>0</v>
      </c>
      <c r="F78" t="b">
        <f>AND(POST!F78&lt;&gt;"", OR(F$3=FALSE, SUMPRODUCT(--EXACT(F$5:F$17, POST!F78))&gt;0))</f>
        <v>0</v>
      </c>
      <c r="G78" t="b">
        <f>AND(POST!G78&lt;&gt;"", OR(G$3=FALSE, SUMPRODUCT(--EXACT(G$5:G$17, POST!G78))&gt;0))</f>
        <v>0</v>
      </c>
      <c r="H78" t="b">
        <f>AND(POST!H78&lt;&gt;"", OR(H$3=FALSE, SUMPRODUCT(--EXACT(H$5:H$17, POST!H78))&gt;0))</f>
        <v>0</v>
      </c>
      <c r="I78" t="b">
        <f>AND(POST!I78&lt;&gt;"", OR(I$3=FALSE, SUMPRODUCT(--EXACT(I$5:I$17, POST!I78))&gt;0))</f>
        <v>0</v>
      </c>
      <c r="J78" t="b">
        <f>AND(POST!J78&lt;&gt;"", OR(J$3=FALSE, SUMPRODUCT(--EXACT(J$5:J$17, POST!J78))&gt;0))</f>
        <v>0</v>
      </c>
      <c r="K78" t="b">
        <f>AND(POST!K78&lt;&gt;"", OR(K$3=FALSE, SUMPRODUCT(--EXACT(K$5:K$17, POST!K78))&gt;0))</f>
        <v>0</v>
      </c>
    </row>
    <row r="79" spans="1:11" x14ac:dyDescent="0.2">
      <c r="A79" t="b">
        <f>AND(POST!A79&lt;&gt;"", SUMPRODUCT(--EXACT(POST!A$18:A$517, POST!A79))=1, SUMPRODUCT(--EXACT(PRE!A$18:A$517, POST!A79))&gt;0)</f>
        <v>0</v>
      </c>
      <c r="B79" t="b">
        <f>AND(POST!B79&lt;&gt;"", OR(B$3=FALSE, SUMPRODUCT(--EXACT(B$5:B$17, POST!B79))&gt;0))</f>
        <v>0</v>
      </c>
      <c r="C79" t="b">
        <f>AND(POST!C79&lt;&gt;"", OR(C$3=FALSE, SUMPRODUCT(--EXACT(C$5:C$17, POST!C79))&gt;0))</f>
        <v>0</v>
      </c>
      <c r="D79" t="b">
        <f>AND(POST!D79&lt;&gt;"", OR(D$3=FALSE, SUMPRODUCT(--EXACT(D$5:D$17, POST!D79))&gt;0))</f>
        <v>0</v>
      </c>
      <c r="E79" t="b">
        <f>AND(POST!E79&lt;&gt;"", OR(E$3=FALSE, SUMPRODUCT(--EXACT(E$5:E$17, POST!E79))&gt;0))</f>
        <v>0</v>
      </c>
      <c r="F79" t="b">
        <f>AND(POST!F79&lt;&gt;"", OR(F$3=FALSE, SUMPRODUCT(--EXACT(F$5:F$17, POST!F79))&gt;0))</f>
        <v>0</v>
      </c>
      <c r="G79" t="b">
        <f>AND(POST!G79&lt;&gt;"", OR(G$3=FALSE, SUMPRODUCT(--EXACT(G$5:G$17, POST!G79))&gt;0))</f>
        <v>0</v>
      </c>
      <c r="H79" t="b">
        <f>AND(POST!H79&lt;&gt;"", OR(H$3=FALSE, SUMPRODUCT(--EXACT(H$5:H$17, POST!H79))&gt;0))</f>
        <v>0</v>
      </c>
      <c r="I79" t="b">
        <f>AND(POST!I79&lt;&gt;"", OR(I$3=FALSE, SUMPRODUCT(--EXACT(I$5:I$17, POST!I79))&gt;0))</f>
        <v>0</v>
      </c>
      <c r="J79" t="b">
        <f>AND(POST!J79&lt;&gt;"", OR(J$3=FALSE, SUMPRODUCT(--EXACT(J$5:J$17, POST!J79))&gt;0))</f>
        <v>0</v>
      </c>
      <c r="K79" t="b">
        <f>AND(POST!K79&lt;&gt;"", OR(K$3=FALSE, SUMPRODUCT(--EXACT(K$5:K$17, POST!K79))&gt;0))</f>
        <v>0</v>
      </c>
    </row>
    <row r="80" spans="1:11" x14ac:dyDescent="0.2">
      <c r="A80" t="b">
        <f>AND(POST!A80&lt;&gt;"", SUMPRODUCT(--EXACT(POST!A$18:A$517, POST!A80))=1, SUMPRODUCT(--EXACT(PRE!A$18:A$517, POST!A80))&gt;0)</f>
        <v>0</v>
      </c>
      <c r="B80" t="b">
        <f>AND(POST!B80&lt;&gt;"", OR(B$3=FALSE, SUMPRODUCT(--EXACT(B$5:B$17, POST!B80))&gt;0))</f>
        <v>0</v>
      </c>
      <c r="C80" t="b">
        <f>AND(POST!C80&lt;&gt;"", OR(C$3=FALSE, SUMPRODUCT(--EXACT(C$5:C$17, POST!C80))&gt;0))</f>
        <v>0</v>
      </c>
      <c r="D80" t="b">
        <f>AND(POST!D80&lt;&gt;"", OR(D$3=FALSE, SUMPRODUCT(--EXACT(D$5:D$17, POST!D80))&gt;0))</f>
        <v>0</v>
      </c>
      <c r="E80" t="b">
        <f>AND(POST!E80&lt;&gt;"", OR(E$3=FALSE, SUMPRODUCT(--EXACT(E$5:E$17, POST!E80))&gt;0))</f>
        <v>0</v>
      </c>
      <c r="F80" t="b">
        <f>AND(POST!F80&lt;&gt;"", OR(F$3=FALSE, SUMPRODUCT(--EXACT(F$5:F$17, POST!F80))&gt;0))</f>
        <v>0</v>
      </c>
      <c r="G80" t="b">
        <f>AND(POST!G80&lt;&gt;"", OR(G$3=FALSE, SUMPRODUCT(--EXACT(G$5:G$17, POST!G80))&gt;0))</f>
        <v>0</v>
      </c>
      <c r="H80" t="b">
        <f>AND(POST!H80&lt;&gt;"", OR(H$3=FALSE, SUMPRODUCT(--EXACT(H$5:H$17, POST!H80))&gt;0))</f>
        <v>0</v>
      </c>
      <c r="I80" t="b">
        <f>AND(POST!I80&lt;&gt;"", OR(I$3=FALSE, SUMPRODUCT(--EXACT(I$5:I$17, POST!I80))&gt;0))</f>
        <v>0</v>
      </c>
      <c r="J80" t="b">
        <f>AND(POST!J80&lt;&gt;"", OR(J$3=FALSE, SUMPRODUCT(--EXACT(J$5:J$17, POST!J80))&gt;0))</f>
        <v>0</v>
      </c>
      <c r="K80" t="b">
        <f>AND(POST!K80&lt;&gt;"", OR(K$3=FALSE, SUMPRODUCT(--EXACT(K$5:K$17, POST!K80))&gt;0))</f>
        <v>0</v>
      </c>
    </row>
    <row r="81" spans="1:11" x14ac:dyDescent="0.2">
      <c r="A81" t="b">
        <f>AND(POST!A81&lt;&gt;"", SUMPRODUCT(--EXACT(POST!A$18:A$517, POST!A81))=1, SUMPRODUCT(--EXACT(PRE!A$18:A$517, POST!A81))&gt;0)</f>
        <v>0</v>
      </c>
      <c r="B81" t="b">
        <f>AND(POST!B81&lt;&gt;"", OR(B$3=FALSE, SUMPRODUCT(--EXACT(B$5:B$17, POST!B81))&gt;0))</f>
        <v>0</v>
      </c>
      <c r="C81" t="b">
        <f>AND(POST!C81&lt;&gt;"", OR(C$3=FALSE, SUMPRODUCT(--EXACT(C$5:C$17, POST!C81))&gt;0))</f>
        <v>0</v>
      </c>
      <c r="D81" t="b">
        <f>AND(POST!D81&lt;&gt;"", OR(D$3=FALSE, SUMPRODUCT(--EXACT(D$5:D$17, POST!D81))&gt;0))</f>
        <v>0</v>
      </c>
      <c r="E81" t="b">
        <f>AND(POST!E81&lt;&gt;"", OR(E$3=FALSE, SUMPRODUCT(--EXACT(E$5:E$17, POST!E81))&gt;0))</f>
        <v>0</v>
      </c>
      <c r="F81" t="b">
        <f>AND(POST!F81&lt;&gt;"", OR(F$3=FALSE, SUMPRODUCT(--EXACT(F$5:F$17, POST!F81))&gt;0))</f>
        <v>0</v>
      </c>
      <c r="G81" t="b">
        <f>AND(POST!G81&lt;&gt;"", OR(G$3=FALSE, SUMPRODUCT(--EXACT(G$5:G$17, POST!G81))&gt;0))</f>
        <v>0</v>
      </c>
      <c r="H81" t="b">
        <f>AND(POST!H81&lt;&gt;"", OR(H$3=FALSE, SUMPRODUCT(--EXACT(H$5:H$17, POST!H81))&gt;0))</f>
        <v>0</v>
      </c>
      <c r="I81" t="b">
        <f>AND(POST!I81&lt;&gt;"", OR(I$3=FALSE, SUMPRODUCT(--EXACT(I$5:I$17, POST!I81))&gt;0))</f>
        <v>0</v>
      </c>
      <c r="J81" t="b">
        <f>AND(POST!J81&lt;&gt;"", OR(J$3=FALSE, SUMPRODUCT(--EXACT(J$5:J$17, POST!J81))&gt;0))</f>
        <v>0</v>
      </c>
      <c r="K81" t="b">
        <f>AND(POST!K81&lt;&gt;"", OR(K$3=FALSE, SUMPRODUCT(--EXACT(K$5:K$17, POST!K81))&gt;0))</f>
        <v>0</v>
      </c>
    </row>
    <row r="82" spans="1:11" x14ac:dyDescent="0.2">
      <c r="A82" t="b">
        <f>AND(POST!A82&lt;&gt;"", SUMPRODUCT(--EXACT(POST!A$18:A$517, POST!A82))=1, SUMPRODUCT(--EXACT(PRE!A$18:A$517, POST!A82))&gt;0)</f>
        <v>0</v>
      </c>
      <c r="B82" t="b">
        <f>AND(POST!B82&lt;&gt;"", OR(B$3=FALSE, SUMPRODUCT(--EXACT(B$5:B$17, POST!B82))&gt;0))</f>
        <v>0</v>
      </c>
      <c r="C82" t="b">
        <f>AND(POST!C82&lt;&gt;"", OR(C$3=FALSE, SUMPRODUCT(--EXACT(C$5:C$17, POST!C82))&gt;0))</f>
        <v>0</v>
      </c>
      <c r="D82" t="b">
        <f>AND(POST!D82&lt;&gt;"", OR(D$3=FALSE, SUMPRODUCT(--EXACT(D$5:D$17, POST!D82))&gt;0))</f>
        <v>0</v>
      </c>
      <c r="E82" t="b">
        <f>AND(POST!E82&lt;&gt;"", OR(E$3=FALSE, SUMPRODUCT(--EXACT(E$5:E$17, POST!E82))&gt;0))</f>
        <v>0</v>
      </c>
      <c r="F82" t="b">
        <f>AND(POST!F82&lt;&gt;"", OR(F$3=FALSE, SUMPRODUCT(--EXACT(F$5:F$17, POST!F82))&gt;0))</f>
        <v>0</v>
      </c>
      <c r="G82" t="b">
        <f>AND(POST!G82&lt;&gt;"", OR(G$3=FALSE, SUMPRODUCT(--EXACT(G$5:G$17, POST!G82))&gt;0))</f>
        <v>0</v>
      </c>
      <c r="H82" t="b">
        <f>AND(POST!H82&lt;&gt;"", OR(H$3=FALSE, SUMPRODUCT(--EXACT(H$5:H$17, POST!H82))&gt;0))</f>
        <v>0</v>
      </c>
      <c r="I82" t="b">
        <f>AND(POST!I82&lt;&gt;"", OR(I$3=FALSE, SUMPRODUCT(--EXACT(I$5:I$17, POST!I82))&gt;0))</f>
        <v>0</v>
      </c>
      <c r="J82" t="b">
        <f>AND(POST!J82&lt;&gt;"", OR(J$3=FALSE, SUMPRODUCT(--EXACT(J$5:J$17, POST!J82))&gt;0))</f>
        <v>0</v>
      </c>
      <c r="K82" t="b">
        <f>AND(POST!K82&lt;&gt;"", OR(K$3=FALSE, SUMPRODUCT(--EXACT(K$5:K$17, POST!K82))&gt;0))</f>
        <v>0</v>
      </c>
    </row>
    <row r="83" spans="1:11" x14ac:dyDescent="0.2">
      <c r="A83" t="b">
        <f>AND(POST!A83&lt;&gt;"", SUMPRODUCT(--EXACT(POST!A$18:A$517, POST!A83))=1, SUMPRODUCT(--EXACT(PRE!A$18:A$517, POST!A83))&gt;0)</f>
        <v>0</v>
      </c>
      <c r="B83" t="b">
        <f>AND(POST!B83&lt;&gt;"", OR(B$3=FALSE, SUMPRODUCT(--EXACT(B$5:B$17, POST!B83))&gt;0))</f>
        <v>0</v>
      </c>
      <c r="C83" t="b">
        <f>AND(POST!C83&lt;&gt;"", OR(C$3=FALSE, SUMPRODUCT(--EXACT(C$5:C$17, POST!C83))&gt;0))</f>
        <v>0</v>
      </c>
      <c r="D83" t="b">
        <f>AND(POST!D83&lt;&gt;"", OR(D$3=FALSE, SUMPRODUCT(--EXACT(D$5:D$17, POST!D83))&gt;0))</f>
        <v>0</v>
      </c>
      <c r="E83" t="b">
        <f>AND(POST!E83&lt;&gt;"", OR(E$3=FALSE, SUMPRODUCT(--EXACT(E$5:E$17, POST!E83))&gt;0))</f>
        <v>0</v>
      </c>
      <c r="F83" t="b">
        <f>AND(POST!F83&lt;&gt;"", OR(F$3=FALSE, SUMPRODUCT(--EXACT(F$5:F$17, POST!F83))&gt;0))</f>
        <v>0</v>
      </c>
      <c r="G83" t="b">
        <f>AND(POST!G83&lt;&gt;"", OR(G$3=FALSE, SUMPRODUCT(--EXACT(G$5:G$17, POST!G83))&gt;0))</f>
        <v>0</v>
      </c>
      <c r="H83" t="b">
        <f>AND(POST!H83&lt;&gt;"", OR(H$3=FALSE, SUMPRODUCT(--EXACT(H$5:H$17, POST!H83))&gt;0))</f>
        <v>0</v>
      </c>
      <c r="I83" t="b">
        <f>AND(POST!I83&lt;&gt;"", OR(I$3=FALSE, SUMPRODUCT(--EXACT(I$5:I$17, POST!I83))&gt;0))</f>
        <v>0</v>
      </c>
      <c r="J83" t="b">
        <f>AND(POST!J83&lt;&gt;"", OR(J$3=FALSE, SUMPRODUCT(--EXACT(J$5:J$17, POST!J83))&gt;0))</f>
        <v>0</v>
      </c>
      <c r="K83" t="b">
        <f>AND(POST!K83&lt;&gt;"", OR(K$3=FALSE, SUMPRODUCT(--EXACT(K$5:K$17, POST!K83))&gt;0))</f>
        <v>0</v>
      </c>
    </row>
    <row r="84" spans="1:11" x14ac:dyDescent="0.2">
      <c r="A84" t="b">
        <f>AND(POST!A84&lt;&gt;"", SUMPRODUCT(--EXACT(POST!A$18:A$517, POST!A84))=1, SUMPRODUCT(--EXACT(PRE!A$18:A$517, POST!A84))&gt;0)</f>
        <v>0</v>
      </c>
      <c r="B84" t="b">
        <f>AND(POST!B84&lt;&gt;"", OR(B$3=FALSE, SUMPRODUCT(--EXACT(B$5:B$17, POST!B84))&gt;0))</f>
        <v>0</v>
      </c>
      <c r="C84" t="b">
        <f>AND(POST!C84&lt;&gt;"", OR(C$3=FALSE, SUMPRODUCT(--EXACT(C$5:C$17, POST!C84))&gt;0))</f>
        <v>0</v>
      </c>
      <c r="D84" t="b">
        <f>AND(POST!D84&lt;&gt;"", OR(D$3=FALSE, SUMPRODUCT(--EXACT(D$5:D$17, POST!D84))&gt;0))</f>
        <v>0</v>
      </c>
      <c r="E84" t="b">
        <f>AND(POST!E84&lt;&gt;"", OR(E$3=FALSE, SUMPRODUCT(--EXACT(E$5:E$17, POST!E84))&gt;0))</f>
        <v>0</v>
      </c>
      <c r="F84" t="b">
        <f>AND(POST!F84&lt;&gt;"", OR(F$3=FALSE, SUMPRODUCT(--EXACT(F$5:F$17, POST!F84))&gt;0))</f>
        <v>0</v>
      </c>
      <c r="G84" t="b">
        <f>AND(POST!G84&lt;&gt;"", OR(G$3=FALSE, SUMPRODUCT(--EXACT(G$5:G$17, POST!G84))&gt;0))</f>
        <v>0</v>
      </c>
      <c r="H84" t="b">
        <f>AND(POST!H84&lt;&gt;"", OR(H$3=FALSE, SUMPRODUCT(--EXACT(H$5:H$17, POST!H84))&gt;0))</f>
        <v>0</v>
      </c>
      <c r="I84" t="b">
        <f>AND(POST!I84&lt;&gt;"", OR(I$3=FALSE, SUMPRODUCT(--EXACT(I$5:I$17, POST!I84))&gt;0))</f>
        <v>0</v>
      </c>
      <c r="J84" t="b">
        <f>AND(POST!J84&lt;&gt;"", OR(J$3=FALSE, SUMPRODUCT(--EXACT(J$5:J$17, POST!J84))&gt;0))</f>
        <v>0</v>
      </c>
      <c r="K84" t="b">
        <f>AND(POST!K84&lt;&gt;"", OR(K$3=FALSE, SUMPRODUCT(--EXACT(K$5:K$17, POST!K84))&gt;0))</f>
        <v>0</v>
      </c>
    </row>
    <row r="85" spans="1:11" x14ac:dyDescent="0.2">
      <c r="A85" t="b">
        <f>AND(POST!A85&lt;&gt;"", SUMPRODUCT(--EXACT(POST!A$18:A$517, POST!A85))=1, SUMPRODUCT(--EXACT(PRE!A$18:A$517, POST!A85))&gt;0)</f>
        <v>0</v>
      </c>
      <c r="B85" t="b">
        <f>AND(POST!B85&lt;&gt;"", OR(B$3=FALSE, SUMPRODUCT(--EXACT(B$5:B$17, POST!B85))&gt;0))</f>
        <v>0</v>
      </c>
      <c r="C85" t="b">
        <f>AND(POST!C85&lt;&gt;"", OR(C$3=FALSE, SUMPRODUCT(--EXACT(C$5:C$17, POST!C85))&gt;0))</f>
        <v>0</v>
      </c>
      <c r="D85" t="b">
        <f>AND(POST!D85&lt;&gt;"", OR(D$3=FALSE, SUMPRODUCT(--EXACT(D$5:D$17, POST!D85))&gt;0))</f>
        <v>0</v>
      </c>
      <c r="E85" t="b">
        <f>AND(POST!E85&lt;&gt;"", OR(E$3=FALSE, SUMPRODUCT(--EXACT(E$5:E$17, POST!E85))&gt;0))</f>
        <v>0</v>
      </c>
      <c r="F85" t="b">
        <f>AND(POST!F85&lt;&gt;"", OR(F$3=FALSE, SUMPRODUCT(--EXACT(F$5:F$17, POST!F85))&gt;0))</f>
        <v>0</v>
      </c>
      <c r="G85" t="b">
        <f>AND(POST!G85&lt;&gt;"", OR(G$3=FALSE, SUMPRODUCT(--EXACT(G$5:G$17, POST!G85))&gt;0))</f>
        <v>0</v>
      </c>
      <c r="H85" t="b">
        <f>AND(POST!H85&lt;&gt;"", OR(H$3=FALSE, SUMPRODUCT(--EXACT(H$5:H$17, POST!H85))&gt;0))</f>
        <v>0</v>
      </c>
      <c r="I85" t="b">
        <f>AND(POST!I85&lt;&gt;"", OR(I$3=FALSE, SUMPRODUCT(--EXACT(I$5:I$17, POST!I85))&gt;0))</f>
        <v>0</v>
      </c>
      <c r="J85" t="b">
        <f>AND(POST!J85&lt;&gt;"", OR(J$3=FALSE, SUMPRODUCT(--EXACT(J$5:J$17, POST!J85))&gt;0))</f>
        <v>0</v>
      </c>
      <c r="K85" t="b">
        <f>AND(POST!K85&lt;&gt;"", OR(K$3=FALSE, SUMPRODUCT(--EXACT(K$5:K$17, POST!K85))&gt;0))</f>
        <v>0</v>
      </c>
    </row>
    <row r="86" spans="1:11" x14ac:dyDescent="0.2">
      <c r="A86" t="b">
        <f>AND(POST!A86&lt;&gt;"", SUMPRODUCT(--EXACT(POST!A$18:A$517, POST!A86))=1, SUMPRODUCT(--EXACT(PRE!A$18:A$517, POST!A86))&gt;0)</f>
        <v>0</v>
      </c>
      <c r="B86" t="b">
        <f>AND(POST!B86&lt;&gt;"", OR(B$3=FALSE, SUMPRODUCT(--EXACT(B$5:B$17, POST!B86))&gt;0))</f>
        <v>0</v>
      </c>
      <c r="C86" t="b">
        <f>AND(POST!C86&lt;&gt;"", OR(C$3=FALSE, SUMPRODUCT(--EXACT(C$5:C$17, POST!C86))&gt;0))</f>
        <v>0</v>
      </c>
      <c r="D86" t="b">
        <f>AND(POST!D86&lt;&gt;"", OR(D$3=FALSE, SUMPRODUCT(--EXACT(D$5:D$17, POST!D86))&gt;0))</f>
        <v>0</v>
      </c>
      <c r="E86" t="b">
        <f>AND(POST!E86&lt;&gt;"", OR(E$3=FALSE, SUMPRODUCT(--EXACT(E$5:E$17, POST!E86))&gt;0))</f>
        <v>0</v>
      </c>
      <c r="F86" t="b">
        <f>AND(POST!F86&lt;&gt;"", OR(F$3=FALSE, SUMPRODUCT(--EXACT(F$5:F$17, POST!F86))&gt;0))</f>
        <v>0</v>
      </c>
      <c r="G86" t="b">
        <f>AND(POST!G86&lt;&gt;"", OR(G$3=FALSE, SUMPRODUCT(--EXACT(G$5:G$17, POST!G86))&gt;0))</f>
        <v>0</v>
      </c>
      <c r="H86" t="b">
        <f>AND(POST!H86&lt;&gt;"", OR(H$3=FALSE, SUMPRODUCT(--EXACT(H$5:H$17, POST!H86))&gt;0))</f>
        <v>0</v>
      </c>
      <c r="I86" t="b">
        <f>AND(POST!I86&lt;&gt;"", OR(I$3=FALSE, SUMPRODUCT(--EXACT(I$5:I$17, POST!I86))&gt;0))</f>
        <v>0</v>
      </c>
      <c r="J86" t="b">
        <f>AND(POST!J86&lt;&gt;"", OR(J$3=FALSE, SUMPRODUCT(--EXACT(J$5:J$17, POST!J86))&gt;0))</f>
        <v>0</v>
      </c>
      <c r="K86" t="b">
        <f>AND(POST!K86&lt;&gt;"", OR(K$3=FALSE, SUMPRODUCT(--EXACT(K$5:K$17, POST!K86))&gt;0))</f>
        <v>0</v>
      </c>
    </row>
    <row r="87" spans="1:11" x14ac:dyDescent="0.2">
      <c r="A87" t="b">
        <f>AND(POST!A87&lt;&gt;"", SUMPRODUCT(--EXACT(POST!A$18:A$517, POST!A87))=1, SUMPRODUCT(--EXACT(PRE!A$18:A$517, POST!A87))&gt;0)</f>
        <v>0</v>
      </c>
      <c r="B87" t="b">
        <f>AND(POST!B87&lt;&gt;"", OR(B$3=FALSE, SUMPRODUCT(--EXACT(B$5:B$17, POST!B87))&gt;0))</f>
        <v>0</v>
      </c>
      <c r="C87" t="b">
        <f>AND(POST!C87&lt;&gt;"", OR(C$3=FALSE, SUMPRODUCT(--EXACT(C$5:C$17, POST!C87))&gt;0))</f>
        <v>0</v>
      </c>
      <c r="D87" t="b">
        <f>AND(POST!D87&lt;&gt;"", OR(D$3=FALSE, SUMPRODUCT(--EXACT(D$5:D$17, POST!D87))&gt;0))</f>
        <v>0</v>
      </c>
      <c r="E87" t="b">
        <f>AND(POST!E87&lt;&gt;"", OR(E$3=FALSE, SUMPRODUCT(--EXACT(E$5:E$17, POST!E87))&gt;0))</f>
        <v>0</v>
      </c>
      <c r="F87" t="b">
        <f>AND(POST!F87&lt;&gt;"", OR(F$3=FALSE, SUMPRODUCT(--EXACT(F$5:F$17, POST!F87))&gt;0))</f>
        <v>0</v>
      </c>
      <c r="G87" t="b">
        <f>AND(POST!G87&lt;&gt;"", OR(G$3=FALSE, SUMPRODUCT(--EXACT(G$5:G$17, POST!G87))&gt;0))</f>
        <v>0</v>
      </c>
      <c r="H87" t="b">
        <f>AND(POST!H87&lt;&gt;"", OR(H$3=FALSE, SUMPRODUCT(--EXACT(H$5:H$17, POST!H87))&gt;0))</f>
        <v>0</v>
      </c>
      <c r="I87" t="b">
        <f>AND(POST!I87&lt;&gt;"", OR(I$3=FALSE, SUMPRODUCT(--EXACT(I$5:I$17, POST!I87))&gt;0))</f>
        <v>0</v>
      </c>
      <c r="J87" t="b">
        <f>AND(POST!J87&lt;&gt;"", OR(J$3=FALSE, SUMPRODUCT(--EXACT(J$5:J$17, POST!J87))&gt;0))</f>
        <v>0</v>
      </c>
      <c r="K87" t="b">
        <f>AND(POST!K87&lt;&gt;"", OR(K$3=FALSE, SUMPRODUCT(--EXACT(K$5:K$17, POST!K87))&gt;0))</f>
        <v>0</v>
      </c>
    </row>
    <row r="88" spans="1:11" x14ac:dyDescent="0.2">
      <c r="A88" t="b">
        <f>AND(POST!A88&lt;&gt;"", SUMPRODUCT(--EXACT(POST!A$18:A$517, POST!A88))=1, SUMPRODUCT(--EXACT(PRE!A$18:A$517, POST!A88))&gt;0)</f>
        <v>0</v>
      </c>
      <c r="B88" t="b">
        <f>AND(POST!B88&lt;&gt;"", OR(B$3=FALSE, SUMPRODUCT(--EXACT(B$5:B$17, POST!B88))&gt;0))</f>
        <v>0</v>
      </c>
      <c r="C88" t="b">
        <f>AND(POST!C88&lt;&gt;"", OR(C$3=FALSE, SUMPRODUCT(--EXACT(C$5:C$17, POST!C88))&gt;0))</f>
        <v>0</v>
      </c>
      <c r="D88" t="b">
        <f>AND(POST!D88&lt;&gt;"", OR(D$3=FALSE, SUMPRODUCT(--EXACT(D$5:D$17, POST!D88))&gt;0))</f>
        <v>0</v>
      </c>
      <c r="E88" t="b">
        <f>AND(POST!E88&lt;&gt;"", OR(E$3=FALSE, SUMPRODUCT(--EXACT(E$5:E$17, POST!E88))&gt;0))</f>
        <v>0</v>
      </c>
      <c r="F88" t="b">
        <f>AND(POST!F88&lt;&gt;"", OR(F$3=FALSE, SUMPRODUCT(--EXACT(F$5:F$17, POST!F88))&gt;0))</f>
        <v>0</v>
      </c>
      <c r="G88" t="b">
        <f>AND(POST!G88&lt;&gt;"", OR(G$3=FALSE, SUMPRODUCT(--EXACT(G$5:G$17, POST!G88))&gt;0))</f>
        <v>0</v>
      </c>
      <c r="H88" t="b">
        <f>AND(POST!H88&lt;&gt;"", OR(H$3=FALSE, SUMPRODUCT(--EXACT(H$5:H$17, POST!H88))&gt;0))</f>
        <v>0</v>
      </c>
      <c r="I88" t="b">
        <f>AND(POST!I88&lt;&gt;"", OR(I$3=FALSE, SUMPRODUCT(--EXACT(I$5:I$17, POST!I88))&gt;0))</f>
        <v>0</v>
      </c>
      <c r="J88" t="b">
        <f>AND(POST!J88&lt;&gt;"", OR(J$3=FALSE, SUMPRODUCT(--EXACT(J$5:J$17, POST!J88))&gt;0))</f>
        <v>0</v>
      </c>
      <c r="K88" t="b">
        <f>AND(POST!K88&lt;&gt;"", OR(K$3=FALSE, SUMPRODUCT(--EXACT(K$5:K$17, POST!K88))&gt;0))</f>
        <v>0</v>
      </c>
    </row>
    <row r="89" spans="1:11" x14ac:dyDescent="0.2">
      <c r="A89" t="b">
        <f>AND(POST!A89&lt;&gt;"", SUMPRODUCT(--EXACT(POST!A$18:A$517, POST!A89))=1, SUMPRODUCT(--EXACT(PRE!A$18:A$517, POST!A89))&gt;0)</f>
        <v>0</v>
      </c>
      <c r="B89" t="b">
        <f>AND(POST!B89&lt;&gt;"", OR(B$3=FALSE, SUMPRODUCT(--EXACT(B$5:B$17, POST!B89))&gt;0))</f>
        <v>0</v>
      </c>
      <c r="C89" t="b">
        <f>AND(POST!C89&lt;&gt;"", OR(C$3=FALSE, SUMPRODUCT(--EXACT(C$5:C$17, POST!C89))&gt;0))</f>
        <v>0</v>
      </c>
      <c r="D89" t="b">
        <f>AND(POST!D89&lt;&gt;"", OR(D$3=FALSE, SUMPRODUCT(--EXACT(D$5:D$17, POST!D89))&gt;0))</f>
        <v>0</v>
      </c>
      <c r="E89" t="b">
        <f>AND(POST!E89&lt;&gt;"", OR(E$3=FALSE, SUMPRODUCT(--EXACT(E$5:E$17, POST!E89))&gt;0))</f>
        <v>0</v>
      </c>
      <c r="F89" t="b">
        <f>AND(POST!F89&lt;&gt;"", OR(F$3=FALSE, SUMPRODUCT(--EXACT(F$5:F$17, POST!F89))&gt;0))</f>
        <v>0</v>
      </c>
      <c r="G89" t="b">
        <f>AND(POST!G89&lt;&gt;"", OR(G$3=FALSE, SUMPRODUCT(--EXACT(G$5:G$17, POST!G89))&gt;0))</f>
        <v>0</v>
      </c>
      <c r="H89" t="b">
        <f>AND(POST!H89&lt;&gt;"", OR(H$3=FALSE, SUMPRODUCT(--EXACT(H$5:H$17, POST!H89))&gt;0))</f>
        <v>0</v>
      </c>
      <c r="I89" t="b">
        <f>AND(POST!I89&lt;&gt;"", OR(I$3=FALSE, SUMPRODUCT(--EXACT(I$5:I$17, POST!I89))&gt;0))</f>
        <v>0</v>
      </c>
      <c r="J89" t="b">
        <f>AND(POST!J89&lt;&gt;"", OR(J$3=FALSE, SUMPRODUCT(--EXACT(J$5:J$17, POST!J89))&gt;0))</f>
        <v>0</v>
      </c>
      <c r="K89" t="b">
        <f>AND(POST!K89&lt;&gt;"", OR(K$3=FALSE, SUMPRODUCT(--EXACT(K$5:K$17, POST!K89))&gt;0))</f>
        <v>0</v>
      </c>
    </row>
    <row r="90" spans="1:11" x14ac:dyDescent="0.2">
      <c r="A90" t="b">
        <f>AND(POST!A90&lt;&gt;"", SUMPRODUCT(--EXACT(POST!A$18:A$517, POST!A90))=1, SUMPRODUCT(--EXACT(PRE!A$18:A$517, POST!A90))&gt;0)</f>
        <v>0</v>
      </c>
      <c r="B90" t="b">
        <f>AND(POST!B90&lt;&gt;"", OR(B$3=FALSE, SUMPRODUCT(--EXACT(B$5:B$17, POST!B90))&gt;0))</f>
        <v>0</v>
      </c>
      <c r="C90" t="b">
        <f>AND(POST!C90&lt;&gt;"", OR(C$3=FALSE, SUMPRODUCT(--EXACT(C$5:C$17, POST!C90))&gt;0))</f>
        <v>0</v>
      </c>
      <c r="D90" t="b">
        <f>AND(POST!D90&lt;&gt;"", OR(D$3=FALSE, SUMPRODUCT(--EXACT(D$5:D$17, POST!D90))&gt;0))</f>
        <v>0</v>
      </c>
      <c r="E90" t="b">
        <f>AND(POST!E90&lt;&gt;"", OR(E$3=FALSE, SUMPRODUCT(--EXACT(E$5:E$17, POST!E90))&gt;0))</f>
        <v>0</v>
      </c>
      <c r="F90" t="b">
        <f>AND(POST!F90&lt;&gt;"", OR(F$3=FALSE, SUMPRODUCT(--EXACT(F$5:F$17, POST!F90))&gt;0))</f>
        <v>0</v>
      </c>
      <c r="G90" t="b">
        <f>AND(POST!G90&lt;&gt;"", OR(G$3=FALSE, SUMPRODUCT(--EXACT(G$5:G$17, POST!G90))&gt;0))</f>
        <v>0</v>
      </c>
      <c r="H90" t="b">
        <f>AND(POST!H90&lt;&gt;"", OR(H$3=FALSE, SUMPRODUCT(--EXACT(H$5:H$17, POST!H90))&gt;0))</f>
        <v>0</v>
      </c>
      <c r="I90" t="b">
        <f>AND(POST!I90&lt;&gt;"", OR(I$3=FALSE, SUMPRODUCT(--EXACT(I$5:I$17, POST!I90))&gt;0))</f>
        <v>0</v>
      </c>
      <c r="J90" t="b">
        <f>AND(POST!J90&lt;&gt;"", OR(J$3=FALSE, SUMPRODUCT(--EXACT(J$5:J$17, POST!J90))&gt;0))</f>
        <v>0</v>
      </c>
      <c r="K90" t="b">
        <f>AND(POST!K90&lt;&gt;"", OR(K$3=FALSE, SUMPRODUCT(--EXACT(K$5:K$17, POST!K90))&gt;0))</f>
        <v>0</v>
      </c>
    </row>
    <row r="91" spans="1:11" x14ac:dyDescent="0.2">
      <c r="A91" t="b">
        <f>AND(POST!A91&lt;&gt;"", SUMPRODUCT(--EXACT(POST!A$18:A$517, POST!A91))=1, SUMPRODUCT(--EXACT(PRE!A$18:A$517, POST!A91))&gt;0)</f>
        <v>0</v>
      </c>
      <c r="B91" t="b">
        <f>AND(POST!B91&lt;&gt;"", OR(B$3=FALSE, SUMPRODUCT(--EXACT(B$5:B$17, POST!B91))&gt;0))</f>
        <v>0</v>
      </c>
      <c r="C91" t="b">
        <f>AND(POST!C91&lt;&gt;"", OR(C$3=FALSE, SUMPRODUCT(--EXACT(C$5:C$17, POST!C91))&gt;0))</f>
        <v>0</v>
      </c>
      <c r="D91" t="b">
        <f>AND(POST!D91&lt;&gt;"", OR(D$3=FALSE, SUMPRODUCT(--EXACT(D$5:D$17, POST!D91))&gt;0))</f>
        <v>0</v>
      </c>
      <c r="E91" t="b">
        <f>AND(POST!E91&lt;&gt;"", OR(E$3=FALSE, SUMPRODUCT(--EXACT(E$5:E$17, POST!E91))&gt;0))</f>
        <v>0</v>
      </c>
      <c r="F91" t="b">
        <f>AND(POST!F91&lt;&gt;"", OR(F$3=FALSE, SUMPRODUCT(--EXACT(F$5:F$17, POST!F91))&gt;0))</f>
        <v>0</v>
      </c>
      <c r="G91" t="b">
        <f>AND(POST!G91&lt;&gt;"", OR(G$3=FALSE, SUMPRODUCT(--EXACT(G$5:G$17, POST!G91))&gt;0))</f>
        <v>0</v>
      </c>
      <c r="H91" t="b">
        <f>AND(POST!H91&lt;&gt;"", OR(H$3=FALSE, SUMPRODUCT(--EXACT(H$5:H$17, POST!H91))&gt;0))</f>
        <v>0</v>
      </c>
      <c r="I91" t="b">
        <f>AND(POST!I91&lt;&gt;"", OR(I$3=FALSE, SUMPRODUCT(--EXACT(I$5:I$17, POST!I91))&gt;0))</f>
        <v>0</v>
      </c>
      <c r="J91" t="b">
        <f>AND(POST!J91&lt;&gt;"", OR(J$3=FALSE, SUMPRODUCT(--EXACT(J$5:J$17, POST!J91))&gt;0))</f>
        <v>0</v>
      </c>
      <c r="K91" t="b">
        <f>AND(POST!K91&lt;&gt;"", OR(K$3=FALSE, SUMPRODUCT(--EXACT(K$5:K$17, POST!K91))&gt;0))</f>
        <v>0</v>
      </c>
    </row>
    <row r="92" spans="1:11" x14ac:dyDescent="0.2">
      <c r="A92" t="b">
        <f>AND(POST!A92&lt;&gt;"", SUMPRODUCT(--EXACT(POST!A$18:A$517, POST!A92))=1, SUMPRODUCT(--EXACT(PRE!A$18:A$517, POST!A92))&gt;0)</f>
        <v>0</v>
      </c>
      <c r="B92" t="b">
        <f>AND(POST!B92&lt;&gt;"", OR(B$3=FALSE, SUMPRODUCT(--EXACT(B$5:B$17, POST!B92))&gt;0))</f>
        <v>0</v>
      </c>
      <c r="C92" t="b">
        <f>AND(POST!C92&lt;&gt;"", OR(C$3=FALSE, SUMPRODUCT(--EXACT(C$5:C$17, POST!C92))&gt;0))</f>
        <v>0</v>
      </c>
      <c r="D92" t="b">
        <f>AND(POST!D92&lt;&gt;"", OR(D$3=FALSE, SUMPRODUCT(--EXACT(D$5:D$17, POST!D92))&gt;0))</f>
        <v>0</v>
      </c>
      <c r="E92" t="b">
        <f>AND(POST!E92&lt;&gt;"", OR(E$3=FALSE, SUMPRODUCT(--EXACT(E$5:E$17, POST!E92))&gt;0))</f>
        <v>0</v>
      </c>
      <c r="F92" t="b">
        <f>AND(POST!F92&lt;&gt;"", OR(F$3=FALSE, SUMPRODUCT(--EXACT(F$5:F$17, POST!F92))&gt;0))</f>
        <v>0</v>
      </c>
      <c r="G92" t="b">
        <f>AND(POST!G92&lt;&gt;"", OR(G$3=FALSE, SUMPRODUCT(--EXACT(G$5:G$17, POST!G92))&gt;0))</f>
        <v>0</v>
      </c>
      <c r="H92" t="b">
        <f>AND(POST!H92&lt;&gt;"", OR(H$3=FALSE, SUMPRODUCT(--EXACT(H$5:H$17, POST!H92))&gt;0))</f>
        <v>0</v>
      </c>
      <c r="I92" t="b">
        <f>AND(POST!I92&lt;&gt;"", OR(I$3=FALSE, SUMPRODUCT(--EXACT(I$5:I$17, POST!I92))&gt;0))</f>
        <v>0</v>
      </c>
      <c r="J92" t="b">
        <f>AND(POST!J92&lt;&gt;"", OR(J$3=FALSE, SUMPRODUCT(--EXACT(J$5:J$17, POST!J92))&gt;0))</f>
        <v>0</v>
      </c>
      <c r="K92" t="b">
        <f>AND(POST!K92&lt;&gt;"", OR(K$3=FALSE, SUMPRODUCT(--EXACT(K$5:K$17, POST!K92))&gt;0))</f>
        <v>0</v>
      </c>
    </row>
    <row r="93" spans="1:11" x14ac:dyDescent="0.2">
      <c r="A93" t="b">
        <f>AND(POST!A93&lt;&gt;"", SUMPRODUCT(--EXACT(POST!A$18:A$517, POST!A93))=1, SUMPRODUCT(--EXACT(PRE!A$18:A$517, POST!A93))&gt;0)</f>
        <v>0</v>
      </c>
      <c r="B93" t="b">
        <f>AND(POST!B93&lt;&gt;"", OR(B$3=FALSE, SUMPRODUCT(--EXACT(B$5:B$17, POST!B93))&gt;0))</f>
        <v>0</v>
      </c>
      <c r="C93" t="b">
        <f>AND(POST!C93&lt;&gt;"", OR(C$3=FALSE, SUMPRODUCT(--EXACT(C$5:C$17, POST!C93))&gt;0))</f>
        <v>0</v>
      </c>
      <c r="D93" t="b">
        <f>AND(POST!D93&lt;&gt;"", OR(D$3=FALSE, SUMPRODUCT(--EXACT(D$5:D$17, POST!D93))&gt;0))</f>
        <v>0</v>
      </c>
      <c r="E93" t="b">
        <f>AND(POST!E93&lt;&gt;"", OR(E$3=FALSE, SUMPRODUCT(--EXACT(E$5:E$17, POST!E93))&gt;0))</f>
        <v>0</v>
      </c>
      <c r="F93" t="b">
        <f>AND(POST!F93&lt;&gt;"", OR(F$3=FALSE, SUMPRODUCT(--EXACT(F$5:F$17, POST!F93))&gt;0))</f>
        <v>0</v>
      </c>
      <c r="G93" t="b">
        <f>AND(POST!G93&lt;&gt;"", OR(G$3=FALSE, SUMPRODUCT(--EXACT(G$5:G$17, POST!G93))&gt;0))</f>
        <v>0</v>
      </c>
      <c r="H93" t="b">
        <f>AND(POST!H93&lt;&gt;"", OR(H$3=FALSE, SUMPRODUCT(--EXACT(H$5:H$17, POST!H93))&gt;0))</f>
        <v>0</v>
      </c>
      <c r="I93" t="b">
        <f>AND(POST!I93&lt;&gt;"", OR(I$3=FALSE, SUMPRODUCT(--EXACT(I$5:I$17, POST!I93))&gt;0))</f>
        <v>0</v>
      </c>
      <c r="J93" t="b">
        <f>AND(POST!J93&lt;&gt;"", OR(J$3=FALSE, SUMPRODUCT(--EXACT(J$5:J$17, POST!J93))&gt;0))</f>
        <v>0</v>
      </c>
      <c r="K93" t="b">
        <f>AND(POST!K93&lt;&gt;"", OR(K$3=FALSE, SUMPRODUCT(--EXACT(K$5:K$17, POST!K93))&gt;0))</f>
        <v>0</v>
      </c>
    </row>
    <row r="94" spans="1:11" x14ac:dyDescent="0.2">
      <c r="A94" t="b">
        <f>AND(POST!A94&lt;&gt;"", SUMPRODUCT(--EXACT(POST!A$18:A$517, POST!A94))=1, SUMPRODUCT(--EXACT(PRE!A$18:A$517, POST!A94))&gt;0)</f>
        <v>0</v>
      </c>
      <c r="B94" t="b">
        <f>AND(POST!B94&lt;&gt;"", OR(B$3=FALSE, SUMPRODUCT(--EXACT(B$5:B$17, POST!B94))&gt;0))</f>
        <v>0</v>
      </c>
      <c r="C94" t="b">
        <f>AND(POST!C94&lt;&gt;"", OR(C$3=FALSE, SUMPRODUCT(--EXACT(C$5:C$17, POST!C94))&gt;0))</f>
        <v>0</v>
      </c>
      <c r="D94" t="b">
        <f>AND(POST!D94&lt;&gt;"", OR(D$3=FALSE, SUMPRODUCT(--EXACT(D$5:D$17, POST!D94))&gt;0))</f>
        <v>0</v>
      </c>
      <c r="E94" t="b">
        <f>AND(POST!E94&lt;&gt;"", OR(E$3=FALSE, SUMPRODUCT(--EXACT(E$5:E$17, POST!E94))&gt;0))</f>
        <v>0</v>
      </c>
      <c r="F94" t="b">
        <f>AND(POST!F94&lt;&gt;"", OR(F$3=FALSE, SUMPRODUCT(--EXACT(F$5:F$17, POST!F94))&gt;0))</f>
        <v>0</v>
      </c>
      <c r="G94" t="b">
        <f>AND(POST!G94&lt;&gt;"", OR(G$3=FALSE, SUMPRODUCT(--EXACT(G$5:G$17, POST!G94))&gt;0))</f>
        <v>0</v>
      </c>
      <c r="H94" t="b">
        <f>AND(POST!H94&lt;&gt;"", OR(H$3=FALSE, SUMPRODUCT(--EXACT(H$5:H$17, POST!H94))&gt;0))</f>
        <v>0</v>
      </c>
      <c r="I94" t="b">
        <f>AND(POST!I94&lt;&gt;"", OR(I$3=FALSE, SUMPRODUCT(--EXACT(I$5:I$17, POST!I94))&gt;0))</f>
        <v>0</v>
      </c>
      <c r="J94" t="b">
        <f>AND(POST!J94&lt;&gt;"", OR(J$3=FALSE, SUMPRODUCT(--EXACT(J$5:J$17, POST!J94))&gt;0))</f>
        <v>0</v>
      </c>
      <c r="K94" t="b">
        <f>AND(POST!K94&lt;&gt;"", OR(K$3=FALSE, SUMPRODUCT(--EXACT(K$5:K$17, POST!K94))&gt;0))</f>
        <v>0</v>
      </c>
    </row>
    <row r="95" spans="1:11" x14ac:dyDescent="0.2">
      <c r="A95" t="b">
        <f>AND(POST!A95&lt;&gt;"", SUMPRODUCT(--EXACT(POST!A$18:A$517, POST!A95))=1, SUMPRODUCT(--EXACT(PRE!A$18:A$517, POST!A95))&gt;0)</f>
        <v>0</v>
      </c>
      <c r="B95" t="b">
        <f>AND(POST!B95&lt;&gt;"", OR(B$3=FALSE, SUMPRODUCT(--EXACT(B$5:B$17, POST!B95))&gt;0))</f>
        <v>0</v>
      </c>
      <c r="C95" t="b">
        <f>AND(POST!C95&lt;&gt;"", OR(C$3=FALSE, SUMPRODUCT(--EXACT(C$5:C$17, POST!C95))&gt;0))</f>
        <v>0</v>
      </c>
      <c r="D95" t="b">
        <f>AND(POST!D95&lt;&gt;"", OR(D$3=FALSE, SUMPRODUCT(--EXACT(D$5:D$17, POST!D95))&gt;0))</f>
        <v>0</v>
      </c>
      <c r="E95" t="b">
        <f>AND(POST!E95&lt;&gt;"", OR(E$3=FALSE, SUMPRODUCT(--EXACT(E$5:E$17, POST!E95))&gt;0))</f>
        <v>0</v>
      </c>
      <c r="F95" t="b">
        <f>AND(POST!F95&lt;&gt;"", OR(F$3=FALSE, SUMPRODUCT(--EXACT(F$5:F$17, POST!F95))&gt;0))</f>
        <v>0</v>
      </c>
      <c r="G95" t="b">
        <f>AND(POST!G95&lt;&gt;"", OR(G$3=FALSE, SUMPRODUCT(--EXACT(G$5:G$17, POST!G95))&gt;0))</f>
        <v>0</v>
      </c>
      <c r="H95" t="b">
        <f>AND(POST!H95&lt;&gt;"", OR(H$3=FALSE, SUMPRODUCT(--EXACT(H$5:H$17, POST!H95))&gt;0))</f>
        <v>0</v>
      </c>
      <c r="I95" t="b">
        <f>AND(POST!I95&lt;&gt;"", OR(I$3=FALSE, SUMPRODUCT(--EXACT(I$5:I$17, POST!I95))&gt;0))</f>
        <v>0</v>
      </c>
      <c r="J95" t="b">
        <f>AND(POST!J95&lt;&gt;"", OR(J$3=FALSE, SUMPRODUCT(--EXACT(J$5:J$17, POST!J95))&gt;0))</f>
        <v>0</v>
      </c>
      <c r="K95" t="b">
        <f>AND(POST!K95&lt;&gt;"", OR(K$3=FALSE, SUMPRODUCT(--EXACT(K$5:K$17, POST!K95))&gt;0))</f>
        <v>0</v>
      </c>
    </row>
    <row r="96" spans="1:11" x14ac:dyDescent="0.2">
      <c r="A96" t="b">
        <f>AND(POST!A96&lt;&gt;"", SUMPRODUCT(--EXACT(POST!A$18:A$517, POST!A96))=1, SUMPRODUCT(--EXACT(PRE!A$18:A$517, POST!A96))&gt;0)</f>
        <v>0</v>
      </c>
      <c r="B96" t="b">
        <f>AND(POST!B96&lt;&gt;"", OR(B$3=FALSE, SUMPRODUCT(--EXACT(B$5:B$17, POST!B96))&gt;0))</f>
        <v>0</v>
      </c>
      <c r="C96" t="b">
        <f>AND(POST!C96&lt;&gt;"", OR(C$3=FALSE, SUMPRODUCT(--EXACT(C$5:C$17, POST!C96))&gt;0))</f>
        <v>0</v>
      </c>
      <c r="D96" t="b">
        <f>AND(POST!D96&lt;&gt;"", OR(D$3=FALSE, SUMPRODUCT(--EXACT(D$5:D$17, POST!D96))&gt;0))</f>
        <v>0</v>
      </c>
      <c r="E96" t="b">
        <f>AND(POST!E96&lt;&gt;"", OR(E$3=FALSE, SUMPRODUCT(--EXACT(E$5:E$17, POST!E96))&gt;0))</f>
        <v>0</v>
      </c>
      <c r="F96" t="b">
        <f>AND(POST!F96&lt;&gt;"", OR(F$3=FALSE, SUMPRODUCT(--EXACT(F$5:F$17, POST!F96))&gt;0))</f>
        <v>0</v>
      </c>
      <c r="G96" t="b">
        <f>AND(POST!G96&lt;&gt;"", OR(G$3=FALSE, SUMPRODUCT(--EXACT(G$5:G$17, POST!G96))&gt;0))</f>
        <v>0</v>
      </c>
      <c r="H96" t="b">
        <f>AND(POST!H96&lt;&gt;"", OR(H$3=FALSE, SUMPRODUCT(--EXACT(H$5:H$17, POST!H96))&gt;0))</f>
        <v>0</v>
      </c>
      <c r="I96" t="b">
        <f>AND(POST!I96&lt;&gt;"", OR(I$3=FALSE, SUMPRODUCT(--EXACT(I$5:I$17, POST!I96))&gt;0))</f>
        <v>0</v>
      </c>
      <c r="J96" t="b">
        <f>AND(POST!J96&lt;&gt;"", OR(J$3=FALSE, SUMPRODUCT(--EXACT(J$5:J$17, POST!J96))&gt;0))</f>
        <v>0</v>
      </c>
      <c r="K96" t="b">
        <f>AND(POST!K96&lt;&gt;"", OR(K$3=FALSE, SUMPRODUCT(--EXACT(K$5:K$17, POST!K96))&gt;0))</f>
        <v>0</v>
      </c>
    </row>
    <row r="97" spans="1:11" x14ac:dyDescent="0.2">
      <c r="A97" t="b">
        <f>AND(POST!A97&lt;&gt;"", SUMPRODUCT(--EXACT(POST!A$18:A$517, POST!A97))=1, SUMPRODUCT(--EXACT(PRE!A$18:A$517, POST!A97))&gt;0)</f>
        <v>0</v>
      </c>
      <c r="B97" t="b">
        <f>AND(POST!B97&lt;&gt;"", OR(B$3=FALSE, SUMPRODUCT(--EXACT(B$5:B$17, POST!B97))&gt;0))</f>
        <v>0</v>
      </c>
      <c r="C97" t="b">
        <f>AND(POST!C97&lt;&gt;"", OR(C$3=FALSE, SUMPRODUCT(--EXACT(C$5:C$17, POST!C97))&gt;0))</f>
        <v>0</v>
      </c>
      <c r="D97" t="b">
        <f>AND(POST!D97&lt;&gt;"", OR(D$3=FALSE, SUMPRODUCT(--EXACT(D$5:D$17, POST!D97))&gt;0))</f>
        <v>0</v>
      </c>
      <c r="E97" t="b">
        <f>AND(POST!E97&lt;&gt;"", OR(E$3=FALSE, SUMPRODUCT(--EXACT(E$5:E$17, POST!E97))&gt;0))</f>
        <v>0</v>
      </c>
      <c r="F97" t="b">
        <f>AND(POST!F97&lt;&gt;"", OR(F$3=FALSE, SUMPRODUCT(--EXACT(F$5:F$17, POST!F97))&gt;0))</f>
        <v>0</v>
      </c>
      <c r="G97" t="b">
        <f>AND(POST!G97&lt;&gt;"", OR(G$3=FALSE, SUMPRODUCT(--EXACT(G$5:G$17, POST!G97))&gt;0))</f>
        <v>0</v>
      </c>
      <c r="H97" t="b">
        <f>AND(POST!H97&lt;&gt;"", OR(H$3=FALSE, SUMPRODUCT(--EXACT(H$5:H$17, POST!H97))&gt;0))</f>
        <v>0</v>
      </c>
      <c r="I97" t="b">
        <f>AND(POST!I97&lt;&gt;"", OR(I$3=FALSE, SUMPRODUCT(--EXACT(I$5:I$17, POST!I97))&gt;0))</f>
        <v>0</v>
      </c>
      <c r="J97" t="b">
        <f>AND(POST!J97&lt;&gt;"", OR(J$3=FALSE, SUMPRODUCT(--EXACT(J$5:J$17, POST!J97))&gt;0))</f>
        <v>0</v>
      </c>
      <c r="K97" t="b">
        <f>AND(POST!K97&lt;&gt;"", OR(K$3=FALSE, SUMPRODUCT(--EXACT(K$5:K$17, POST!K97))&gt;0))</f>
        <v>0</v>
      </c>
    </row>
    <row r="98" spans="1:11" x14ac:dyDescent="0.2">
      <c r="A98" t="b">
        <f>AND(POST!A98&lt;&gt;"", SUMPRODUCT(--EXACT(POST!A$18:A$517, POST!A98))=1, SUMPRODUCT(--EXACT(PRE!A$18:A$517, POST!A98))&gt;0)</f>
        <v>0</v>
      </c>
      <c r="B98" t="b">
        <f>AND(POST!B98&lt;&gt;"", OR(B$3=FALSE, SUMPRODUCT(--EXACT(B$5:B$17, POST!B98))&gt;0))</f>
        <v>0</v>
      </c>
      <c r="C98" t="b">
        <f>AND(POST!C98&lt;&gt;"", OR(C$3=FALSE, SUMPRODUCT(--EXACT(C$5:C$17, POST!C98))&gt;0))</f>
        <v>0</v>
      </c>
      <c r="D98" t="b">
        <f>AND(POST!D98&lt;&gt;"", OR(D$3=FALSE, SUMPRODUCT(--EXACT(D$5:D$17, POST!D98))&gt;0))</f>
        <v>0</v>
      </c>
      <c r="E98" t="b">
        <f>AND(POST!E98&lt;&gt;"", OR(E$3=FALSE, SUMPRODUCT(--EXACT(E$5:E$17, POST!E98))&gt;0))</f>
        <v>0</v>
      </c>
      <c r="F98" t="b">
        <f>AND(POST!F98&lt;&gt;"", OR(F$3=FALSE, SUMPRODUCT(--EXACT(F$5:F$17, POST!F98))&gt;0))</f>
        <v>0</v>
      </c>
      <c r="G98" t="b">
        <f>AND(POST!G98&lt;&gt;"", OR(G$3=FALSE, SUMPRODUCT(--EXACT(G$5:G$17, POST!G98))&gt;0))</f>
        <v>0</v>
      </c>
      <c r="H98" t="b">
        <f>AND(POST!H98&lt;&gt;"", OR(H$3=FALSE, SUMPRODUCT(--EXACT(H$5:H$17, POST!H98))&gt;0))</f>
        <v>0</v>
      </c>
      <c r="I98" t="b">
        <f>AND(POST!I98&lt;&gt;"", OR(I$3=FALSE, SUMPRODUCT(--EXACT(I$5:I$17, POST!I98))&gt;0))</f>
        <v>0</v>
      </c>
      <c r="J98" t="b">
        <f>AND(POST!J98&lt;&gt;"", OR(J$3=FALSE, SUMPRODUCT(--EXACT(J$5:J$17, POST!J98))&gt;0))</f>
        <v>0</v>
      </c>
      <c r="K98" t="b">
        <f>AND(POST!K98&lt;&gt;"", OR(K$3=FALSE, SUMPRODUCT(--EXACT(K$5:K$17, POST!K98))&gt;0))</f>
        <v>0</v>
      </c>
    </row>
    <row r="99" spans="1:11" x14ac:dyDescent="0.2">
      <c r="A99" t="b">
        <f>AND(POST!A99&lt;&gt;"", SUMPRODUCT(--EXACT(POST!A$18:A$517, POST!A99))=1, SUMPRODUCT(--EXACT(PRE!A$18:A$517, POST!A99))&gt;0)</f>
        <v>0</v>
      </c>
      <c r="B99" t="b">
        <f>AND(POST!B99&lt;&gt;"", OR(B$3=FALSE, SUMPRODUCT(--EXACT(B$5:B$17, POST!B99))&gt;0))</f>
        <v>0</v>
      </c>
      <c r="C99" t="b">
        <f>AND(POST!C99&lt;&gt;"", OR(C$3=FALSE, SUMPRODUCT(--EXACT(C$5:C$17, POST!C99))&gt;0))</f>
        <v>0</v>
      </c>
      <c r="D99" t="b">
        <f>AND(POST!D99&lt;&gt;"", OR(D$3=FALSE, SUMPRODUCT(--EXACT(D$5:D$17, POST!D99))&gt;0))</f>
        <v>0</v>
      </c>
      <c r="E99" t="b">
        <f>AND(POST!E99&lt;&gt;"", OR(E$3=FALSE, SUMPRODUCT(--EXACT(E$5:E$17, POST!E99))&gt;0))</f>
        <v>0</v>
      </c>
      <c r="F99" t="b">
        <f>AND(POST!F99&lt;&gt;"", OR(F$3=FALSE, SUMPRODUCT(--EXACT(F$5:F$17, POST!F99))&gt;0))</f>
        <v>0</v>
      </c>
      <c r="G99" t="b">
        <f>AND(POST!G99&lt;&gt;"", OR(G$3=FALSE, SUMPRODUCT(--EXACT(G$5:G$17, POST!G99))&gt;0))</f>
        <v>0</v>
      </c>
      <c r="H99" t="b">
        <f>AND(POST!H99&lt;&gt;"", OR(H$3=FALSE, SUMPRODUCT(--EXACT(H$5:H$17, POST!H99))&gt;0))</f>
        <v>0</v>
      </c>
      <c r="I99" t="b">
        <f>AND(POST!I99&lt;&gt;"", OR(I$3=FALSE, SUMPRODUCT(--EXACT(I$5:I$17, POST!I99))&gt;0))</f>
        <v>0</v>
      </c>
      <c r="J99" t="b">
        <f>AND(POST!J99&lt;&gt;"", OR(J$3=FALSE, SUMPRODUCT(--EXACT(J$5:J$17, POST!J99))&gt;0))</f>
        <v>0</v>
      </c>
      <c r="K99" t="b">
        <f>AND(POST!K99&lt;&gt;"", OR(K$3=FALSE, SUMPRODUCT(--EXACT(K$5:K$17, POST!K99))&gt;0))</f>
        <v>0</v>
      </c>
    </row>
    <row r="100" spans="1:11" x14ac:dyDescent="0.2">
      <c r="A100" t="b">
        <f>AND(POST!A100&lt;&gt;"", SUMPRODUCT(--EXACT(POST!A$18:A$517, POST!A100))=1, SUMPRODUCT(--EXACT(PRE!A$18:A$517, POST!A100))&gt;0)</f>
        <v>0</v>
      </c>
      <c r="B100" t="b">
        <f>AND(POST!B100&lt;&gt;"", OR(B$3=FALSE, SUMPRODUCT(--EXACT(B$5:B$17, POST!B100))&gt;0))</f>
        <v>0</v>
      </c>
      <c r="C100" t="b">
        <f>AND(POST!C100&lt;&gt;"", OR(C$3=FALSE, SUMPRODUCT(--EXACT(C$5:C$17, POST!C100))&gt;0))</f>
        <v>0</v>
      </c>
      <c r="D100" t="b">
        <f>AND(POST!D100&lt;&gt;"", OR(D$3=FALSE, SUMPRODUCT(--EXACT(D$5:D$17, POST!D100))&gt;0))</f>
        <v>0</v>
      </c>
      <c r="E100" t="b">
        <f>AND(POST!E100&lt;&gt;"", OR(E$3=FALSE, SUMPRODUCT(--EXACT(E$5:E$17, POST!E100))&gt;0))</f>
        <v>0</v>
      </c>
      <c r="F100" t="b">
        <f>AND(POST!F100&lt;&gt;"", OR(F$3=FALSE, SUMPRODUCT(--EXACT(F$5:F$17, POST!F100))&gt;0))</f>
        <v>0</v>
      </c>
      <c r="G100" t="b">
        <f>AND(POST!G100&lt;&gt;"", OR(G$3=FALSE, SUMPRODUCT(--EXACT(G$5:G$17, POST!G100))&gt;0))</f>
        <v>0</v>
      </c>
      <c r="H100" t="b">
        <f>AND(POST!H100&lt;&gt;"", OR(H$3=FALSE, SUMPRODUCT(--EXACT(H$5:H$17, POST!H100))&gt;0))</f>
        <v>0</v>
      </c>
      <c r="I100" t="b">
        <f>AND(POST!I100&lt;&gt;"", OR(I$3=FALSE, SUMPRODUCT(--EXACT(I$5:I$17, POST!I100))&gt;0))</f>
        <v>0</v>
      </c>
      <c r="J100" t="b">
        <f>AND(POST!J100&lt;&gt;"", OR(J$3=FALSE, SUMPRODUCT(--EXACT(J$5:J$17, POST!J100))&gt;0))</f>
        <v>0</v>
      </c>
      <c r="K100" t="b">
        <f>AND(POST!K100&lt;&gt;"", OR(K$3=FALSE, SUMPRODUCT(--EXACT(K$5:K$17, POST!K100))&gt;0))</f>
        <v>0</v>
      </c>
    </row>
    <row r="101" spans="1:11" x14ac:dyDescent="0.2">
      <c r="A101" t="b">
        <f>AND(POST!A101&lt;&gt;"", SUMPRODUCT(--EXACT(POST!A$18:A$517, POST!A101))=1, SUMPRODUCT(--EXACT(PRE!A$18:A$517, POST!A101))&gt;0)</f>
        <v>0</v>
      </c>
      <c r="B101" t="b">
        <f>AND(POST!B101&lt;&gt;"", OR(B$3=FALSE, SUMPRODUCT(--EXACT(B$5:B$17, POST!B101))&gt;0))</f>
        <v>0</v>
      </c>
      <c r="C101" t="b">
        <f>AND(POST!C101&lt;&gt;"", OR(C$3=FALSE, SUMPRODUCT(--EXACT(C$5:C$17, POST!C101))&gt;0))</f>
        <v>0</v>
      </c>
      <c r="D101" t="b">
        <f>AND(POST!D101&lt;&gt;"", OR(D$3=FALSE, SUMPRODUCT(--EXACT(D$5:D$17, POST!D101))&gt;0))</f>
        <v>0</v>
      </c>
      <c r="E101" t="b">
        <f>AND(POST!E101&lt;&gt;"", OR(E$3=FALSE, SUMPRODUCT(--EXACT(E$5:E$17, POST!E101))&gt;0))</f>
        <v>0</v>
      </c>
      <c r="F101" t="b">
        <f>AND(POST!F101&lt;&gt;"", OR(F$3=FALSE, SUMPRODUCT(--EXACT(F$5:F$17, POST!F101))&gt;0))</f>
        <v>0</v>
      </c>
      <c r="G101" t="b">
        <f>AND(POST!G101&lt;&gt;"", OR(G$3=FALSE, SUMPRODUCT(--EXACT(G$5:G$17, POST!G101))&gt;0))</f>
        <v>0</v>
      </c>
      <c r="H101" t="b">
        <f>AND(POST!H101&lt;&gt;"", OR(H$3=FALSE, SUMPRODUCT(--EXACT(H$5:H$17, POST!H101))&gt;0))</f>
        <v>0</v>
      </c>
      <c r="I101" t="b">
        <f>AND(POST!I101&lt;&gt;"", OR(I$3=FALSE, SUMPRODUCT(--EXACT(I$5:I$17, POST!I101))&gt;0))</f>
        <v>0</v>
      </c>
      <c r="J101" t="b">
        <f>AND(POST!J101&lt;&gt;"", OR(J$3=FALSE, SUMPRODUCT(--EXACT(J$5:J$17, POST!J101))&gt;0))</f>
        <v>0</v>
      </c>
      <c r="K101" t="b">
        <f>AND(POST!K101&lt;&gt;"", OR(K$3=FALSE, SUMPRODUCT(--EXACT(K$5:K$17, POST!K101))&gt;0))</f>
        <v>0</v>
      </c>
    </row>
    <row r="102" spans="1:11" x14ac:dyDescent="0.2">
      <c r="A102" t="b">
        <f>AND(POST!A102&lt;&gt;"", SUMPRODUCT(--EXACT(POST!A$18:A$517, POST!A102))=1, SUMPRODUCT(--EXACT(PRE!A$18:A$517, POST!A102))&gt;0)</f>
        <v>0</v>
      </c>
      <c r="B102" t="b">
        <f>AND(POST!B102&lt;&gt;"", OR(B$3=FALSE, SUMPRODUCT(--EXACT(B$5:B$17, POST!B102))&gt;0))</f>
        <v>0</v>
      </c>
      <c r="C102" t="b">
        <f>AND(POST!C102&lt;&gt;"", OR(C$3=FALSE, SUMPRODUCT(--EXACT(C$5:C$17, POST!C102))&gt;0))</f>
        <v>0</v>
      </c>
      <c r="D102" t="b">
        <f>AND(POST!D102&lt;&gt;"", OR(D$3=FALSE, SUMPRODUCT(--EXACT(D$5:D$17, POST!D102))&gt;0))</f>
        <v>0</v>
      </c>
      <c r="E102" t="b">
        <f>AND(POST!E102&lt;&gt;"", OR(E$3=FALSE, SUMPRODUCT(--EXACT(E$5:E$17, POST!E102))&gt;0))</f>
        <v>0</v>
      </c>
      <c r="F102" t="b">
        <f>AND(POST!F102&lt;&gt;"", OR(F$3=FALSE, SUMPRODUCT(--EXACT(F$5:F$17, POST!F102))&gt;0))</f>
        <v>0</v>
      </c>
      <c r="G102" t="b">
        <f>AND(POST!G102&lt;&gt;"", OR(G$3=FALSE, SUMPRODUCT(--EXACT(G$5:G$17, POST!G102))&gt;0))</f>
        <v>0</v>
      </c>
      <c r="H102" t="b">
        <f>AND(POST!H102&lt;&gt;"", OR(H$3=FALSE, SUMPRODUCT(--EXACT(H$5:H$17, POST!H102))&gt;0))</f>
        <v>0</v>
      </c>
      <c r="I102" t="b">
        <f>AND(POST!I102&lt;&gt;"", OR(I$3=FALSE, SUMPRODUCT(--EXACT(I$5:I$17, POST!I102))&gt;0))</f>
        <v>0</v>
      </c>
      <c r="J102" t="b">
        <f>AND(POST!J102&lt;&gt;"", OR(J$3=FALSE, SUMPRODUCT(--EXACT(J$5:J$17, POST!J102))&gt;0))</f>
        <v>0</v>
      </c>
      <c r="K102" t="b">
        <f>AND(POST!K102&lt;&gt;"", OR(K$3=FALSE, SUMPRODUCT(--EXACT(K$5:K$17, POST!K102))&gt;0))</f>
        <v>0</v>
      </c>
    </row>
    <row r="103" spans="1:11" x14ac:dyDescent="0.2">
      <c r="A103" t="b">
        <f>AND(POST!A103&lt;&gt;"", SUMPRODUCT(--EXACT(POST!A$18:A$517, POST!A103))=1, SUMPRODUCT(--EXACT(PRE!A$18:A$517, POST!A103))&gt;0)</f>
        <v>0</v>
      </c>
      <c r="B103" t="b">
        <f>AND(POST!B103&lt;&gt;"", OR(B$3=FALSE, SUMPRODUCT(--EXACT(B$5:B$17, POST!B103))&gt;0))</f>
        <v>0</v>
      </c>
      <c r="C103" t="b">
        <f>AND(POST!C103&lt;&gt;"", OR(C$3=FALSE, SUMPRODUCT(--EXACT(C$5:C$17, POST!C103))&gt;0))</f>
        <v>0</v>
      </c>
      <c r="D103" t="b">
        <f>AND(POST!D103&lt;&gt;"", OR(D$3=FALSE, SUMPRODUCT(--EXACT(D$5:D$17, POST!D103))&gt;0))</f>
        <v>0</v>
      </c>
      <c r="E103" t="b">
        <f>AND(POST!E103&lt;&gt;"", OR(E$3=FALSE, SUMPRODUCT(--EXACT(E$5:E$17, POST!E103))&gt;0))</f>
        <v>0</v>
      </c>
      <c r="F103" t="b">
        <f>AND(POST!F103&lt;&gt;"", OR(F$3=FALSE, SUMPRODUCT(--EXACT(F$5:F$17, POST!F103))&gt;0))</f>
        <v>0</v>
      </c>
      <c r="G103" t="b">
        <f>AND(POST!G103&lt;&gt;"", OR(G$3=FALSE, SUMPRODUCT(--EXACT(G$5:G$17, POST!G103))&gt;0))</f>
        <v>0</v>
      </c>
      <c r="H103" t="b">
        <f>AND(POST!H103&lt;&gt;"", OR(H$3=FALSE, SUMPRODUCT(--EXACT(H$5:H$17, POST!H103))&gt;0))</f>
        <v>0</v>
      </c>
      <c r="I103" t="b">
        <f>AND(POST!I103&lt;&gt;"", OR(I$3=FALSE, SUMPRODUCT(--EXACT(I$5:I$17, POST!I103))&gt;0))</f>
        <v>0</v>
      </c>
      <c r="J103" t="b">
        <f>AND(POST!J103&lt;&gt;"", OR(J$3=FALSE, SUMPRODUCT(--EXACT(J$5:J$17, POST!J103))&gt;0))</f>
        <v>0</v>
      </c>
      <c r="K103" t="b">
        <f>AND(POST!K103&lt;&gt;"", OR(K$3=FALSE, SUMPRODUCT(--EXACT(K$5:K$17, POST!K103))&gt;0))</f>
        <v>0</v>
      </c>
    </row>
    <row r="104" spans="1:11" x14ac:dyDescent="0.2">
      <c r="A104" t="b">
        <f>AND(POST!A104&lt;&gt;"", SUMPRODUCT(--EXACT(POST!A$18:A$517, POST!A104))=1, SUMPRODUCT(--EXACT(PRE!A$18:A$517, POST!A104))&gt;0)</f>
        <v>0</v>
      </c>
      <c r="B104" t="b">
        <f>AND(POST!B104&lt;&gt;"", OR(B$3=FALSE, SUMPRODUCT(--EXACT(B$5:B$17, POST!B104))&gt;0))</f>
        <v>0</v>
      </c>
      <c r="C104" t="b">
        <f>AND(POST!C104&lt;&gt;"", OR(C$3=FALSE, SUMPRODUCT(--EXACT(C$5:C$17, POST!C104))&gt;0))</f>
        <v>0</v>
      </c>
      <c r="D104" t="b">
        <f>AND(POST!D104&lt;&gt;"", OR(D$3=FALSE, SUMPRODUCT(--EXACT(D$5:D$17, POST!D104))&gt;0))</f>
        <v>0</v>
      </c>
      <c r="E104" t="b">
        <f>AND(POST!E104&lt;&gt;"", OR(E$3=FALSE, SUMPRODUCT(--EXACT(E$5:E$17, POST!E104))&gt;0))</f>
        <v>0</v>
      </c>
      <c r="F104" t="b">
        <f>AND(POST!F104&lt;&gt;"", OR(F$3=FALSE, SUMPRODUCT(--EXACT(F$5:F$17, POST!F104))&gt;0))</f>
        <v>0</v>
      </c>
      <c r="G104" t="b">
        <f>AND(POST!G104&lt;&gt;"", OR(G$3=FALSE, SUMPRODUCT(--EXACT(G$5:G$17, POST!G104))&gt;0))</f>
        <v>0</v>
      </c>
      <c r="H104" t="b">
        <f>AND(POST!H104&lt;&gt;"", OR(H$3=FALSE, SUMPRODUCT(--EXACT(H$5:H$17, POST!H104))&gt;0))</f>
        <v>0</v>
      </c>
      <c r="I104" t="b">
        <f>AND(POST!I104&lt;&gt;"", OR(I$3=FALSE, SUMPRODUCT(--EXACT(I$5:I$17, POST!I104))&gt;0))</f>
        <v>0</v>
      </c>
      <c r="J104" t="b">
        <f>AND(POST!J104&lt;&gt;"", OR(J$3=FALSE, SUMPRODUCT(--EXACT(J$5:J$17, POST!J104))&gt;0))</f>
        <v>0</v>
      </c>
      <c r="K104" t="b">
        <f>AND(POST!K104&lt;&gt;"", OR(K$3=FALSE, SUMPRODUCT(--EXACT(K$5:K$17, POST!K104))&gt;0))</f>
        <v>0</v>
      </c>
    </row>
    <row r="105" spans="1:11" x14ac:dyDescent="0.2">
      <c r="A105" t="b">
        <f>AND(POST!A105&lt;&gt;"", SUMPRODUCT(--EXACT(POST!A$18:A$517, POST!A105))=1, SUMPRODUCT(--EXACT(PRE!A$18:A$517, POST!A105))&gt;0)</f>
        <v>0</v>
      </c>
      <c r="B105" t="b">
        <f>AND(POST!B105&lt;&gt;"", OR(B$3=FALSE, SUMPRODUCT(--EXACT(B$5:B$17, POST!B105))&gt;0))</f>
        <v>0</v>
      </c>
      <c r="C105" t="b">
        <f>AND(POST!C105&lt;&gt;"", OR(C$3=FALSE, SUMPRODUCT(--EXACT(C$5:C$17, POST!C105))&gt;0))</f>
        <v>0</v>
      </c>
      <c r="D105" t="b">
        <f>AND(POST!D105&lt;&gt;"", OR(D$3=FALSE, SUMPRODUCT(--EXACT(D$5:D$17, POST!D105))&gt;0))</f>
        <v>0</v>
      </c>
      <c r="E105" t="b">
        <f>AND(POST!E105&lt;&gt;"", OR(E$3=FALSE, SUMPRODUCT(--EXACT(E$5:E$17, POST!E105))&gt;0))</f>
        <v>0</v>
      </c>
      <c r="F105" t="b">
        <f>AND(POST!F105&lt;&gt;"", OR(F$3=FALSE, SUMPRODUCT(--EXACT(F$5:F$17, POST!F105))&gt;0))</f>
        <v>0</v>
      </c>
      <c r="G105" t="b">
        <f>AND(POST!G105&lt;&gt;"", OR(G$3=FALSE, SUMPRODUCT(--EXACT(G$5:G$17, POST!G105))&gt;0))</f>
        <v>0</v>
      </c>
      <c r="H105" t="b">
        <f>AND(POST!H105&lt;&gt;"", OR(H$3=FALSE, SUMPRODUCT(--EXACT(H$5:H$17, POST!H105))&gt;0))</f>
        <v>0</v>
      </c>
      <c r="I105" t="b">
        <f>AND(POST!I105&lt;&gt;"", OR(I$3=FALSE, SUMPRODUCT(--EXACT(I$5:I$17, POST!I105))&gt;0))</f>
        <v>0</v>
      </c>
      <c r="J105" t="b">
        <f>AND(POST!J105&lt;&gt;"", OR(J$3=FALSE, SUMPRODUCT(--EXACT(J$5:J$17, POST!J105))&gt;0))</f>
        <v>0</v>
      </c>
      <c r="K105" t="b">
        <f>AND(POST!K105&lt;&gt;"", OR(K$3=FALSE, SUMPRODUCT(--EXACT(K$5:K$17, POST!K105))&gt;0))</f>
        <v>0</v>
      </c>
    </row>
    <row r="106" spans="1:11" x14ac:dyDescent="0.2">
      <c r="A106" t="b">
        <f>AND(POST!A106&lt;&gt;"", SUMPRODUCT(--EXACT(POST!A$18:A$517, POST!A106))=1, SUMPRODUCT(--EXACT(PRE!A$18:A$517, POST!A106))&gt;0)</f>
        <v>0</v>
      </c>
      <c r="B106" t="b">
        <f>AND(POST!B106&lt;&gt;"", OR(B$3=FALSE, SUMPRODUCT(--EXACT(B$5:B$17, POST!B106))&gt;0))</f>
        <v>0</v>
      </c>
      <c r="C106" t="b">
        <f>AND(POST!C106&lt;&gt;"", OR(C$3=FALSE, SUMPRODUCT(--EXACT(C$5:C$17, POST!C106))&gt;0))</f>
        <v>0</v>
      </c>
      <c r="D106" t="b">
        <f>AND(POST!D106&lt;&gt;"", OR(D$3=FALSE, SUMPRODUCT(--EXACT(D$5:D$17, POST!D106))&gt;0))</f>
        <v>0</v>
      </c>
      <c r="E106" t="b">
        <f>AND(POST!E106&lt;&gt;"", OR(E$3=FALSE, SUMPRODUCT(--EXACT(E$5:E$17, POST!E106))&gt;0))</f>
        <v>0</v>
      </c>
      <c r="F106" t="b">
        <f>AND(POST!F106&lt;&gt;"", OR(F$3=FALSE, SUMPRODUCT(--EXACT(F$5:F$17, POST!F106))&gt;0))</f>
        <v>0</v>
      </c>
      <c r="G106" t="b">
        <f>AND(POST!G106&lt;&gt;"", OR(G$3=FALSE, SUMPRODUCT(--EXACT(G$5:G$17, POST!G106))&gt;0))</f>
        <v>0</v>
      </c>
      <c r="H106" t="b">
        <f>AND(POST!H106&lt;&gt;"", OR(H$3=FALSE, SUMPRODUCT(--EXACT(H$5:H$17, POST!H106))&gt;0))</f>
        <v>0</v>
      </c>
      <c r="I106" t="b">
        <f>AND(POST!I106&lt;&gt;"", OR(I$3=FALSE, SUMPRODUCT(--EXACT(I$5:I$17, POST!I106))&gt;0))</f>
        <v>0</v>
      </c>
      <c r="J106" t="b">
        <f>AND(POST!J106&lt;&gt;"", OR(J$3=FALSE, SUMPRODUCT(--EXACT(J$5:J$17, POST!J106))&gt;0))</f>
        <v>0</v>
      </c>
      <c r="K106" t="b">
        <f>AND(POST!K106&lt;&gt;"", OR(K$3=FALSE, SUMPRODUCT(--EXACT(K$5:K$17, POST!K106))&gt;0))</f>
        <v>0</v>
      </c>
    </row>
    <row r="107" spans="1:11" x14ac:dyDescent="0.2">
      <c r="A107" t="b">
        <f>AND(POST!A107&lt;&gt;"", SUMPRODUCT(--EXACT(POST!A$18:A$517, POST!A107))=1, SUMPRODUCT(--EXACT(PRE!A$18:A$517, POST!A107))&gt;0)</f>
        <v>0</v>
      </c>
      <c r="B107" t="b">
        <f>AND(POST!B107&lt;&gt;"", OR(B$3=FALSE, SUMPRODUCT(--EXACT(B$5:B$17, POST!B107))&gt;0))</f>
        <v>0</v>
      </c>
      <c r="C107" t="b">
        <f>AND(POST!C107&lt;&gt;"", OR(C$3=FALSE, SUMPRODUCT(--EXACT(C$5:C$17, POST!C107))&gt;0))</f>
        <v>0</v>
      </c>
      <c r="D107" t="b">
        <f>AND(POST!D107&lt;&gt;"", OR(D$3=FALSE, SUMPRODUCT(--EXACT(D$5:D$17, POST!D107))&gt;0))</f>
        <v>0</v>
      </c>
      <c r="E107" t="b">
        <f>AND(POST!E107&lt;&gt;"", OR(E$3=FALSE, SUMPRODUCT(--EXACT(E$5:E$17, POST!E107))&gt;0))</f>
        <v>0</v>
      </c>
      <c r="F107" t="b">
        <f>AND(POST!F107&lt;&gt;"", OR(F$3=FALSE, SUMPRODUCT(--EXACT(F$5:F$17, POST!F107))&gt;0))</f>
        <v>0</v>
      </c>
      <c r="G107" t="b">
        <f>AND(POST!G107&lt;&gt;"", OR(G$3=FALSE, SUMPRODUCT(--EXACT(G$5:G$17, POST!G107))&gt;0))</f>
        <v>0</v>
      </c>
      <c r="H107" t="b">
        <f>AND(POST!H107&lt;&gt;"", OR(H$3=FALSE, SUMPRODUCT(--EXACT(H$5:H$17, POST!H107))&gt;0))</f>
        <v>0</v>
      </c>
      <c r="I107" t="b">
        <f>AND(POST!I107&lt;&gt;"", OR(I$3=FALSE, SUMPRODUCT(--EXACT(I$5:I$17, POST!I107))&gt;0))</f>
        <v>0</v>
      </c>
      <c r="J107" t="b">
        <f>AND(POST!J107&lt;&gt;"", OR(J$3=FALSE, SUMPRODUCT(--EXACT(J$5:J$17, POST!J107))&gt;0))</f>
        <v>0</v>
      </c>
      <c r="K107" t="b">
        <f>AND(POST!K107&lt;&gt;"", OR(K$3=FALSE, SUMPRODUCT(--EXACT(K$5:K$17, POST!K107))&gt;0))</f>
        <v>0</v>
      </c>
    </row>
    <row r="108" spans="1:11" x14ac:dyDescent="0.2">
      <c r="A108" t="b">
        <f>AND(POST!A108&lt;&gt;"", SUMPRODUCT(--EXACT(POST!A$18:A$517, POST!A108))=1, SUMPRODUCT(--EXACT(PRE!A$18:A$517, POST!A108))&gt;0)</f>
        <v>0</v>
      </c>
      <c r="B108" t="b">
        <f>AND(POST!B108&lt;&gt;"", OR(B$3=FALSE, SUMPRODUCT(--EXACT(B$5:B$17, POST!B108))&gt;0))</f>
        <v>0</v>
      </c>
      <c r="C108" t="b">
        <f>AND(POST!C108&lt;&gt;"", OR(C$3=FALSE, SUMPRODUCT(--EXACT(C$5:C$17, POST!C108))&gt;0))</f>
        <v>0</v>
      </c>
      <c r="D108" t="b">
        <f>AND(POST!D108&lt;&gt;"", OR(D$3=FALSE, SUMPRODUCT(--EXACT(D$5:D$17, POST!D108))&gt;0))</f>
        <v>0</v>
      </c>
      <c r="E108" t="b">
        <f>AND(POST!E108&lt;&gt;"", OR(E$3=FALSE, SUMPRODUCT(--EXACT(E$5:E$17, POST!E108))&gt;0))</f>
        <v>0</v>
      </c>
      <c r="F108" t="b">
        <f>AND(POST!F108&lt;&gt;"", OR(F$3=FALSE, SUMPRODUCT(--EXACT(F$5:F$17, POST!F108))&gt;0))</f>
        <v>0</v>
      </c>
      <c r="G108" t="b">
        <f>AND(POST!G108&lt;&gt;"", OR(G$3=FALSE, SUMPRODUCT(--EXACT(G$5:G$17, POST!G108))&gt;0))</f>
        <v>0</v>
      </c>
      <c r="H108" t="b">
        <f>AND(POST!H108&lt;&gt;"", OR(H$3=FALSE, SUMPRODUCT(--EXACT(H$5:H$17, POST!H108))&gt;0))</f>
        <v>0</v>
      </c>
      <c r="I108" t="b">
        <f>AND(POST!I108&lt;&gt;"", OR(I$3=FALSE, SUMPRODUCT(--EXACT(I$5:I$17, POST!I108))&gt;0))</f>
        <v>0</v>
      </c>
      <c r="J108" t="b">
        <f>AND(POST!J108&lt;&gt;"", OR(J$3=FALSE, SUMPRODUCT(--EXACT(J$5:J$17, POST!J108))&gt;0))</f>
        <v>0</v>
      </c>
      <c r="K108" t="b">
        <f>AND(POST!K108&lt;&gt;"", OR(K$3=FALSE, SUMPRODUCT(--EXACT(K$5:K$17, POST!K108))&gt;0))</f>
        <v>0</v>
      </c>
    </row>
    <row r="109" spans="1:11" x14ac:dyDescent="0.2">
      <c r="A109" t="b">
        <f>AND(POST!A109&lt;&gt;"", SUMPRODUCT(--EXACT(POST!A$18:A$517, POST!A109))=1, SUMPRODUCT(--EXACT(PRE!A$18:A$517, POST!A109))&gt;0)</f>
        <v>0</v>
      </c>
      <c r="B109" t="b">
        <f>AND(POST!B109&lt;&gt;"", OR(B$3=FALSE, SUMPRODUCT(--EXACT(B$5:B$17, POST!B109))&gt;0))</f>
        <v>0</v>
      </c>
      <c r="C109" t="b">
        <f>AND(POST!C109&lt;&gt;"", OR(C$3=FALSE, SUMPRODUCT(--EXACT(C$5:C$17, POST!C109))&gt;0))</f>
        <v>0</v>
      </c>
      <c r="D109" t="b">
        <f>AND(POST!D109&lt;&gt;"", OR(D$3=FALSE, SUMPRODUCT(--EXACT(D$5:D$17, POST!D109))&gt;0))</f>
        <v>0</v>
      </c>
      <c r="E109" t="b">
        <f>AND(POST!E109&lt;&gt;"", OR(E$3=FALSE, SUMPRODUCT(--EXACT(E$5:E$17, POST!E109))&gt;0))</f>
        <v>0</v>
      </c>
      <c r="F109" t="b">
        <f>AND(POST!F109&lt;&gt;"", OR(F$3=FALSE, SUMPRODUCT(--EXACT(F$5:F$17, POST!F109))&gt;0))</f>
        <v>0</v>
      </c>
      <c r="G109" t="b">
        <f>AND(POST!G109&lt;&gt;"", OR(G$3=FALSE, SUMPRODUCT(--EXACT(G$5:G$17, POST!G109))&gt;0))</f>
        <v>0</v>
      </c>
      <c r="H109" t="b">
        <f>AND(POST!H109&lt;&gt;"", OR(H$3=FALSE, SUMPRODUCT(--EXACT(H$5:H$17, POST!H109))&gt;0))</f>
        <v>0</v>
      </c>
      <c r="I109" t="b">
        <f>AND(POST!I109&lt;&gt;"", OR(I$3=FALSE, SUMPRODUCT(--EXACT(I$5:I$17, POST!I109))&gt;0))</f>
        <v>0</v>
      </c>
      <c r="J109" t="b">
        <f>AND(POST!J109&lt;&gt;"", OR(J$3=FALSE, SUMPRODUCT(--EXACT(J$5:J$17, POST!J109))&gt;0))</f>
        <v>0</v>
      </c>
      <c r="K109" t="b">
        <f>AND(POST!K109&lt;&gt;"", OR(K$3=FALSE, SUMPRODUCT(--EXACT(K$5:K$17, POST!K109))&gt;0))</f>
        <v>0</v>
      </c>
    </row>
    <row r="110" spans="1:11" x14ac:dyDescent="0.2">
      <c r="A110" t="b">
        <f>AND(POST!A110&lt;&gt;"", SUMPRODUCT(--EXACT(POST!A$18:A$517, POST!A110))=1, SUMPRODUCT(--EXACT(PRE!A$18:A$517, POST!A110))&gt;0)</f>
        <v>0</v>
      </c>
      <c r="B110" t="b">
        <f>AND(POST!B110&lt;&gt;"", OR(B$3=FALSE, SUMPRODUCT(--EXACT(B$5:B$17, POST!B110))&gt;0))</f>
        <v>0</v>
      </c>
      <c r="C110" t="b">
        <f>AND(POST!C110&lt;&gt;"", OR(C$3=FALSE, SUMPRODUCT(--EXACT(C$5:C$17, POST!C110))&gt;0))</f>
        <v>0</v>
      </c>
      <c r="D110" t="b">
        <f>AND(POST!D110&lt;&gt;"", OR(D$3=FALSE, SUMPRODUCT(--EXACT(D$5:D$17, POST!D110))&gt;0))</f>
        <v>0</v>
      </c>
      <c r="E110" t="b">
        <f>AND(POST!E110&lt;&gt;"", OR(E$3=FALSE, SUMPRODUCT(--EXACT(E$5:E$17, POST!E110))&gt;0))</f>
        <v>0</v>
      </c>
      <c r="F110" t="b">
        <f>AND(POST!F110&lt;&gt;"", OR(F$3=FALSE, SUMPRODUCT(--EXACT(F$5:F$17, POST!F110))&gt;0))</f>
        <v>0</v>
      </c>
      <c r="G110" t="b">
        <f>AND(POST!G110&lt;&gt;"", OR(G$3=FALSE, SUMPRODUCT(--EXACT(G$5:G$17, POST!G110))&gt;0))</f>
        <v>0</v>
      </c>
      <c r="H110" t="b">
        <f>AND(POST!H110&lt;&gt;"", OR(H$3=FALSE, SUMPRODUCT(--EXACT(H$5:H$17, POST!H110))&gt;0))</f>
        <v>0</v>
      </c>
      <c r="I110" t="b">
        <f>AND(POST!I110&lt;&gt;"", OR(I$3=FALSE, SUMPRODUCT(--EXACT(I$5:I$17, POST!I110))&gt;0))</f>
        <v>0</v>
      </c>
      <c r="J110" t="b">
        <f>AND(POST!J110&lt;&gt;"", OR(J$3=FALSE, SUMPRODUCT(--EXACT(J$5:J$17, POST!J110))&gt;0))</f>
        <v>0</v>
      </c>
      <c r="K110" t="b">
        <f>AND(POST!K110&lt;&gt;"", OR(K$3=FALSE, SUMPRODUCT(--EXACT(K$5:K$17, POST!K110))&gt;0))</f>
        <v>0</v>
      </c>
    </row>
    <row r="111" spans="1:11" x14ac:dyDescent="0.2">
      <c r="A111" t="b">
        <f>AND(POST!A111&lt;&gt;"", SUMPRODUCT(--EXACT(POST!A$18:A$517, POST!A111))=1, SUMPRODUCT(--EXACT(PRE!A$18:A$517, POST!A111))&gt;0)</f>
        <v>0</v>
      </c>
      <c r="B111" t="b">
        <f>AND(POST!B111&lt;&gt;"", OR(B$3=FALSE, SUMPRODUCT(--EXACT(B$5:B$17, POST!B111))&gt;0))</f>
        <v>0</v>
      </c>
      <c r="C111" t="b">
        <f>AND(POST!C111&lt;&gt;"", OR(C$3=FALSE, SUMPRODUCT(--EXACT(C$5:C$17, POST!C111))&gt;0))</f>
        <v>0</v>
      </c>
      <c r="D111" t="b">
        <f>AND(POST!D111&lt;&gt;"", OR(D$3=FALSE, SUMPRODUCT(--EXACT(D$5:D$17, POST!D111))&gt;0))</f>
        <v>0</v>
      </c>
      <c r="E111" t="b">
        <f>AND(POST!E111&lt;&gt;"", OR(E$3=FALSE, SUMPRODUCT(--EXACT(E$5:E$17, POST!E111))&gt;0))</f>
        <v>0</v>
      </c>
      <c r="F111" t="b">
        <f>AND(POST!F111&lt;&gt;"", OR(F$3=FALSE, SUMPRODUCT(--EXACT(F$5:F$17, POST!F111))&gt;0))</f>
        <v>0</v>
      </c>
      <c r="G111" t="b">
        <f>AND(POST!G111&lt;&gt;"", OR(G$3=FALSE, SUMPRODUCT(--EXACT(G$5:G$17, POST!G111))&gt;0))</f>
        <v>0</v>
      </c>
      <c r="H111" t="b">
        <f>AND(POST!H111&lt;&gt;"", OR(H$3=FALSE, SUMPRODUCT(--EXACT(H$5:H$17, POST!H111))&gt;0))</f>
        <v>0</v>
      </c>
      <c r="I111" t="b">
        <f>AND(POST!I111&lt;&gt;"", OR(I$3=FALSE, SUMPRODUCT(--EXACT(I$5:I$17, POST!I111))&gt;0))</f>
        <v>0</v>
      </c>
      <c r="J111" t="b">
        <f>AND(POST!J111&lt;&gt;"", OR(J$3=FALSE, SUMPRODUCT(--EXACT(J$5:J$17, POST!J111))&gt;0))</f>
        <v>0</v>
      </c>
      <c r="K111" t="b">
        <f>AND(POST!K111&lt;&gt;"", OR(K$3=FALSE, SUMPRODUCT(--EXACT(K$5:K$17, POST!K111))&gt;0))</f>
        <v>0</v>
      </c>
    </row>
    <row r="112" spans="1:11" x14ac:dyDescent="0.2">
      <c r="A112" t="b">
        <f>AND(POST!A112&lt;&gt;"", SUMPRODUCT(--EXACT(POST!A$18:A$517, POST!A112))=1, SUMPRODUCT(--EXACT(PRE!A$18:A$517, POST!A112))&gt;0)</f>
        <v>0</v>
      </c>
      <c r="B112" t="b">
        <f>AND(POST!B112&lt;&gt;"", OR(B$3=FALSE, SUMPRODUCT(--EXACT(B$5:B$17, POST!B112))&gt;0))</f>
        <v>0</v>
      </c>
      <c r="C112" t="b">
        <f>AND(POST!C112&lt;&gt;"", OR(C$3=FALSE, SUMPRODUCT(--EXACT(C$5:C$17, POST!C112))&gt;0))</f>
        <v>0</v>
      </c>
      <c r="D112" t="b">
        <f>AND(POST!D112&lt;&gt;"", OR(D$3=FALSE, SUMPRODUCT(--EXACT(D$5:D$17, POST!D112))&gt;0))</f>
        <v>0</v>
      </c>
      <c r="E112" t="b">
        <f>AND(POST!E112&lt;&gt;"", OR(E$3=FALSE, SUMPRODUCT(--EXACT(E$5:E$17, POST!E112))&gt;0))</f>
        <v>0</v>
      </c>
      <c r="F112" t="b">
        <f>AND(POST!F112&lt;&gt;"", OR(F$3=FALSE, SUMPRODUCT(--EXACT(F$5:F$17, POST!F112))&gt;0))</f>
        <v>0</v>
      </c>
      <c r="G112" t="b">
        <f>AND(POST!G112&lt;&gt;"", OR(G$3=FALSE, SUMPRODUCT(--EXACT(G$5:G$17, POST!G112))&gt;0))</f>
        <v>0</v>
      </c>
      <c r="H112" t="b">
        <f>AND(POST!H112&lt;&gt;"", OR(H$3=FALSE, SUMPRODUCT(--EXACT(H$5:H$17, POST!H112))&gt;0))</f>
        <v>0</v>
      </c>
      <c r="I112" t="b">
        <f>AND(POST!I112&lt;&gt;"", OR(I$3=FALSE, SUMPRODUCT(--EXACT(I$5:I$17, POST!I112))&gt;0))</f>
        <v>0</v>
      </c>
      <c r="J112" t="b">
        <f>AND(POST!J112&lt;&gt;"", OR(J$3=FALSE, SUMPRODUCT(--EXACT(J$5:J$17, POST!J112))&gt;0))</f>
        <v>0</v>
      </c>
      <c r="K112" t="b">
        <f>AND(POST!K112&lt;&gt;"", OR(K$3=FALSE, SUMPRODUCT(--EXACT(K$5:K$17, POST!K112))&gt;0))</f>
        <v>0</v>
      </c>
    </row>
    <row r="113" spans="1:11" x14ac:dyDescent="0.2">
      <c r="A113" t="b">
        <f>AND(POST!A113&lt;&gt;"", SUMPRODUCT(--EXACT(POST!A$18:A$517, POST!A113))=1, SUMPRODUCT(--EXACT(PRE!A$18:A$517, POST!A113))&gt;0)</f>
        <v>0</v>
      </c>
      <c r="B113" t="b">
        <f>AND(POST!B113&lt;&gt;"", OR(B$3=FALSE, SUMPRODUCT(--EXACT(B$5:B$17, POST!B113))&gt;0))</f>
        <v>0</v>
      </c>
      <c r="C113" t="b">
        <f>AND(POST!C113&lt;&gt;"", OR(C$3=FALSE, SUMPRODUCT(--EXACT(C$5:C$17, POST!C113))&gt;0))</f>
        <v>0</v>
      </c>
      <c r="D113" t="b">
        <f>AND(POST!D113&lt;&gt;"", OR(D$3=FALSE, SUMPRODUCT(--EXACT(D$5:D$17, POST!D113))&gt;0))</f>
        <v>0</v>
      </c>
      <c r="E113" t="b">
        <f>AND(POST!E113&lt;&gt;"", OR(E$3=FALSE, SUMPRODUCT(--EXACT(E$5:E$17, POST!E113))&gt;0))</f>
        <v>0</v>
      </c>
      <c r="F113" t="b">
        <f>AND(POST!F113&lt;&gt;"", OR(F$3=FALSE, SUMPRODUCT(--EXACT(F$5:F$17, POST!F113))&gt;0))</f>
        <v>0</v>
      </c>
      <c r="G113" t="b">
        <f>AND(POST!G113&lt;&gt;"", OR(G$3=FALSE, SUMPRODUCT(--EXACT(G$5:G$17, POST!G113))&gt;0))</f>
        <v>0</v>
      </c>
      <c r="H113" t="b">
        <f>AND(POST!H113&lt;&gt;"", OR(H$3=FALSE, SUMPRODUCT(--EXACT(H$5:H$17, POST!H113))&gt;0))</f>
        <v>0</v>
      </c>
      <c r="I113" t="b">
        <f>AND(POST!I113&lt;&gt;"", OR(I$3=FALSE, SUMPRODUCT(--EXACT(I$5:I$17, POST!I113))&gt;0))</f>
        <v>0</v>
      </c>
      <c r="J113" t="b">
        <f>AND(POST!J113&lt;&gt;"", OR(J$3=FALSE, SUMPRODUCT(--EXACT(J$5:J$17, POST!J113))&gt;0))</f>
        <v>0</v>
      </c>
      <c r="K113" t="b">
        <f>AND(POST!K113&lt;&gt;"", OR(K$3=FALSE, SUMPRODUCT(--EXACT(K$5:K$17, POST!K113))&gt;0))</f>
        <v>0</v>
      </c>
    </row>
    <row r="114" spans="1:11" x14ac:dyDescent="0.2">
      <c r="A114" t="b">
        <f>AND(POST!A114&lt;&gt;"", SUMPRODUCT(--EXACT(POST!A$18:A$517, POST!A114))=1, SUMPRODUCT(--EXACT(PRE!A$18:A$517, POST!A114))&gt;0)</f>
        <v>0</v>
      </c>
      <c r="B114" t="b">
        <f>AND(POST!B114&lt;&gt;"", OR(B$3=FALSE, SUMPRODUCT(--EXACT(B$5:B$17, POST!B114))&gt;0))</f>
        <v>0</v>
      </c>
      <c r="C114" t="b">
        <f>AND(POST!C114&lt;&gt;"", OR(C$3=FALSE, SUMPRODUCT(--EXACT(C$5:C$17, POST!C114))&gt;0))</f>
        <v>0</v>
      </c>
      <c r="D114" t="b">
        <f>AND(POST!D114&lt;&gt;"", OR(D$3=FALSE, SUMPRODUCT(--EXACT(D$5:D$17, POST!D114))&gt;0))</f>
        <v>0</v>
      </c>
      <c r="E114" t="b">
        <f>AND(POST!E114&lt;&gt;"", OR(E$3=FALSE, SUMPRODUCT(--EXACT(E$5:E$17, POST!E114))&gt;0))</f>
        <v>0</v>
      </c>
      <c r="F114" t="b">
        <f>AND(POST!F114&lt;&gt;"", OR(F$3=FALSE, SUMPRODUCT(--EXACT(F$5:F$17, POST!F114))&gt;0))</f>
        <v>0</v>
      </c>
      <c r="G114" t="b">
        <f>AND(POST!G114&lt;&gt;"", OR(G$3=FALSE, SUMPRODUCT(--EXACT(G$5:G$17, POST!G114))&gt;0))</f>
        <v>0</v>
      </c>
      <c r="H114" t="b">
        <f>AND(POST!H114&lt;&gt;"", OR(H$3=FALSE, SUMPRODUCT(--EXACT(H$5:H$17, POST!H114))&gt;0))</f>
        <v>0</v>
      </c>
      <c r="I114" t="b">
        <f>AND(POST!I114&lt;&gt;"", OR(I$3=FALSE, SUMPRODUCT(--EXACT(I$5:I$17, POST!I114))&gt;0))</f>
        <v>0</v>
      </c>
      <c r="J114" t="b">
        <f>AND(POST!J114&lt;&gt;"", OR(J$3=FALSE, SUMPRODUCT(--EXACT(J$5:J$17, POST!J114))&gt;0))</f>
        <v>0</v>
      </c>
      <c r="K114" t="b">
        <f>AND(POST!K114&lt;&gt;"", OR(K$3=FALSE, SUMPRODUCT(--EXACT(K$5:K$17, POST!K114))&gt;0))</f>
        <v>0</v>
      </c>
    </row>
    <row r="115" spans="1:11" x14ac:dyDescent="0.2">
      <c r="A115" t="b">
        <f>AND(POST!A115&lt;&gt;"", SUMPRODUCT(--EXACT(POST!A$18:A$517, POST!A115))=1, SUMPRODUCT(--EXACT(PRE!A$18:A$517, POST!A115))&gt;0)</f>
        <v>0</v>
      </c>
      <c r="B115" t="b">
        <f>AND(POST!B115&lt;&gt;"", OR(B$3=FALSE, SUMPRODUCT(--EXACT(B$5:B$17, POST!B115))&gt;0))</f>
        <v>0</v>
      </c>
      <c r="C115" t="b">
        <f>AND(POST!C115&lt;&gt;"", OR(C$3=FALSE, SUMPRODUCT(--EXACT(C$5:C$17, POST!C115))&gt;0))</f>
        <v>0</v>
      </c>
      <c r="D115" t="b">
        <f>AND(POST!D115&lt;&gt;"", OR(D$3=FALSE, SUMPRODUCT(--EXACT(D$5:D$17, POST!D115))&gt;0))</f>
        <v>0</v>
      </c>
      <c r="E115" t="b">
        <f>AND(POST!E115&lt;&gt;"", OR(E$3=FALSE, SUMPRODUCT(--EXACT(E$5:E$17, POST!E115))&gt;0))</f>
        <v>0</v>
      </c>
      <c r="F115" t="b">
        <f>AND(POST!F115&lt;&gt;"", OR(F$3=FALSE, SUMPRODUCT(--EXACT(F$5:F$17, POST!F115))&gt;0))</f>
        <v>0</v>
      </c>
      <c r="G115" t="b">
        <f>AND(POST!G115&lt;&gt;"", OR(G$3=FALSE, SUMPRODUCT(--EXACT(G$5:G$17, POST!G115))&gt;0))</f>
        <v>0</v>
      </c>
      <c r="H115" t="b">
        <f>AND(POST!H115&lt;&gt;"", OR(H$3=FALSE, SUMPRODUCT(--EXACT(H$5:H$17, POST!H115))&gt;0))</f>
        <v>0</v>
      </c>
      <c r="I115" t="b">
        <f>AND(POST!I115&lt;&gt;"", OR(I$3=FALSE, SUMPRODUCT(--EXACT(I$5:I$17, POST!I115))&gt;0))</f>
        <v>0</v>
      </c>
      <c r="J115" t="b">
        <f>AND(POST!J115&lt;&gt;"", OR(J$3=FALSE, SUMPRODUCT(--EXACT(J$5:J$17, POST!J115))&gt;0))</f>
        <v>0</v>
      </c>
      <c r="K115" t="b">
        <f>AND(POST!K115&lt;&gt;"", OR(K$3=FALSE, SUMPRODUCT(--EXACT(K$5:K$17, POST!K115))&gt;0))</f>
        <v>0</v>
      </c>
    </row>
    <row r="116" spans="1:11" x14ac:dyDescent="0.2">
      <c r="A116" t="b">
        <f>AND(POST!A116&lt;&gt;"", SUMPRODUCT(--EXACT(POST!A$18:A$517, POST!A116))=1, SUMPRODUCT(--EXACT(PRE!A$18:A$517, POST!A116))&gt;0)</f>
        <v>0</v>
      </c>
      <c r="B116" t="b">
        <f>AND(POST!B116&lt;&gt;"", OR(B$3=FALSE, SUMPRODUCT(--EXACT(B$5:B$17, POST!B116))&gt;0))</f>
        <v>0</v>
      </c>
      <c r="C116" t="b">
        <f>AND(POST!C116&lt;&gt;"", OR(C$3=FALSE, SUMPRODUCT(--EXACT(C$5:C$17, POST!C116))&gt;0))</f>
        <v>0</v>
      </c>
      <c r="D116" t="b">
        <f>AND(POST!D116&lt;&gt;"", OR(D$3=FALSE, SUMPRODUCT(--EXACT(D$5:D$17, POST!D116))&gt;0))</f>
        <v>0</v>
      </c>
      <c r="E116" t="b">
        <f>AND(POST!E116&lt;&gt;"", OR(E$3=FALSE, SUMPRODUCT(--EXACT(E$5:E$17, POST!E116))&gt;0))</f>
        <v>0</v>
      </c>
      <c r="F116" t="b">
        <f>AND(POST!F116&lt;&gt;"", OR(F$3=FALSE, SUMPRODUCT(--EXACT(F$5:F$17, POST!F116))&gt;0))</f>
        <v>0</v>
      </c>
      <c r="G116" t="b">
        <f>AND(POST!G116&lt;&gt;"", OR(G$3=FALSE, SUMPRODUCT(--EXACT(G$5:G$17, POST!G116))&gt;0))</f>
        <v>0</v>
      </c>
      <c r="H116" t="b">
        <f>AND(POST!H116&lt;&gt;"", OR(H$3=FALSE, SUMPRODUCT(--EXACT(H$5:H$17, POST!H116))&gt;0))</f>
        <v>0</v>
      </c>
      <c r="I116" t="b">
        <f>AND(POST!I116&lt;&gt;"", OR(I$3=FALSE, SUMPRODUCT(--EXACT(I$5:I$17, POST!I116))&gt;0))</f>
        <v>0</v>
      </c>
      <c r="J116" t="b">
        <f>AND(POST!J116&lt;&gt;"", OR(J$3=FALSE, SUMPRODUCT(--EXACT(J$5:J$17, POST!J116))&gt;0))</f>
        <v>0</v>
      </c>
      <c r="K116" t="b">
        <f>AND(POST!K116&lt;&gt;"", OR(K$3=FALSE, SUMPRODUCT(--EXACT(K$5:K$17, POST!K116))&gt;0))</f>
        <v>0</v>
      </c>
    </row>
    <row r="117" spans="1:11" x14ac:dyDescent="0.2">
      <c r="A117" t="b">
        <f>AND(POST!A117&lt;&gt;"", SUMPRODUCT(--EXACT(POST!A$18:A$517, POST!A117))=1, SUMPRODUCT(--EXACT(PRE!A$18:A$517, POST!A117))&gt;0)</f>
        <v>0</v>
      </c>
      <c r="B117" t="b">
        <f>AND(POST!B117&lt;&gt;"", OR(B$3=FALSE, SUMPRODUCT(--EXACT(B$5:B$17, POST!B117))&gt;0))</f>
        <v>0</v>
      </c>
      <c r="C117" t="b">
        <f>AND(POST!C117&lt;&gt;"", OR(C$3=FALSE, SUMPRODUCT(--EXACT(C$5:C$17, POST!C117))&gt;0))</f>
        <v>0</v>
      </c>
      <c r="D117" t="b">
        <f>AND(POST!D117&lt;&gt;"", OR(D$3=FALSE, SUMPRODUCT(--EXACT(D$5:D$17, POST!D117))&gt;0))</f>
        <v>0</v>
      </c>
      <c r="E117" t="b">
        <f>AND(POST!E117&lt;&gt;"", OR(E$3=FALSE, SUMPRODUCT(--EXACT(E$5:E$17, POST!E117))&gt;0))</f>
        <v>0</v>
      </c>
      <c r="F117" t="b">
        <f>AND(POST!F117&lt;&gt;"", OR(F$3=FALSE, SUMPRODUCT(--EXACT(F$5:F$17, POST!F117))&gt;0))</f>
        <v>0</v>
      </c>
      <c r="G117" t="b">
        <f>AND(POST!G117&lt;&gt;"", OR(G$3=FALSE, SUMPRODUCT(--EXACT(G$5:G$17, POST!G117))&gt;0))</f>
        <v>0</v>
      </c>
      <c r="H117" t="b">
        <f>AND(POST!H117&lt;&gt;"", OR(H$3=FALSE, SUMPRODUCT(--EXACT(H$5:H$17, POST!H117))&gt;0))</f>
        <v>0</v>
      </c>
      <c r="I117" t="b">
        <f>AND(POST!I117&lt;&gt;"", OR(I$3=FALSE, SUMPRODUCT(--EXACT(I$5:I$17, POST!I117))&gt;0))</f>
        <v>0</v>
      </c>
      <c r="J117" t="b">
        <f>AND(POST!J117&lt;&gt;"", OR(J$3=FALSE, SUMPRODUCT(--EXACT(J$5:J$17, POST!J117))&gt;0))</f>
        <v>0</v>
      </c>
      <c r="K117" t="b">
        <f>AND(POST!K117&lt;&gt;"", OR(K$3=FALSE, SUMPRODUCT(--EXACT(K$5:K$17, POST!K117))&gt;0))</f>
        <v>0</v>
      </c>
    </row>
    <row r="118" spans="1:11" x14ac:dyDescent="0.2">
      <c r="A118" t="b">
        <f>AND(POST!A118&lt;&gt;"", SUMPRODUCT(--EXACT(POST!A$18:A$517, POST!A118))=1, SUMPRODUCT(--EXACT(PRE!A$18:A$517, POST!A118))&gt;0)</f>
        <v>0</v>
      </c>
      <c r="B118" t="b">
        <f>AND(POST!B118&lt;&gt;"", OR(B$3=FALSE, SUMPRODUCT(--EXACT(B$5:B$17, POST!B118))&gt;0))</f>
        <v>0</v>
      </c>
      <c r="C118" t="b">
        <f>AND(POST!C118&lt;&gt;"", OR(C$3=FALSE, SUMPRODUCT(--EXACT(C$5:C$17, POST!C118))&gt;0))</f>
        <v>0</v>
      </c>
      <c r="D118" t="b">
        <f>AND(POST!D118&lt;&gt;"", OR(D$3=FALSE, SUMPRODUCT(--EXACT(D$5:D$17, POST!D118))&gt;0))</f>
        <v>0</v>
      </c>
      <c r="E118" t="b">
        <f>AND(POST!E118&lt;&gt;"", OR(E$3=FALSE, SUMPRODUCT(--EXACT(E$5:E$17, POST!E118))&gt;0))</f>
        <v>0</v>
      </c>
      <c r="F118" t="b">
        <f>AND(POST!F118&lt;&gt;"", OR(F$3=FALSE, SUMPRODUCT(--EXACT(F$5:F$17, POST!F118))&gt;0))</f>
        <v>0</v>
      </c>
      <c r="G118" t="b">
        <f>AND(POST!G118&lt;&gt;"", OR(G$3=FALSE, SUMPRODUCT(--EXACT(G$5:G$17, POST!G118))&gt;0))</f>
        <v>0</v>
      </c>
      <c r="H118" t="b">
        <f>AND(POST!H118&lt;&gt;"", OR(H$3=FALSE, SUMPRODUCT(--EXACT(H$5:H$17, POST!H118))&gt;0))</f>
        <v>0</v>
      </c>
      <c r="I118" t="b">
        <f>AND(POST!I118&lt;&gt;"", OR(I$3=FALSE, SUMPRODUCT(--EXACT(I$5:I$17, POST!I118))&gt;0))</f>
        <v>0</v>
      </c>
      <c r="J118" t="b">
        <f>AND(POST!J118&lt;&gt;"", OR(J$3=FALSE, SUMPRODUCT(--EXACT(J$5:J$17, POST!J118))&gt;0))</f>
        <v>0</v>
      </c>
      <c r="K118" t="b">
        <f>AND(POST!K118&lt;&gt;"", OR(K$3=FALSE, SUMPRODUCT(--EXACT(K$5:K$17, POST!K118))&gt;0))</f>
        <v>0</v>
      </c>
    </row>
    <row r="119" spans="1:11" x14ac:dyDescent="0.2">
      <c r="A119" t="b">
        <f>AND(POST!A119&lt;&gt;"", SUMPRODUCT(--EXACT(POST!A$18:A$517, POST!A119))=1, SUMPRODUCT(--EXACT(PRE!A$18:A$517, POST!A119))&gt;0)</f>
        <v>0</v>
      </c>
      <c r="B119" t="b">
        <f>AND(POST!B119&lt;&gt;"", OR(B$3=FALSE, SUMPRODUCT(--EXACT(B$5:B$17, POST!B119))&gt;0))</f>
        <v>0</v>
      </c>
      <c r="C119" t="b">
        <f>AND(POST!C119&lt;&gt;"", OR(C$3=FALSE, SUMPRODUCT(--EXACT(C$5:C$17, POST!C119))&gt;0))</f>
        <v>0</v>
      </c>
      <c r="D119" t="b">
        <f>AND(POST!D119&lt;&gt;"", OR(D$3=FALSE, SUMPRODUCT(--EXACT(D$5:D$17, POST!D119))&gt;0))</f>
        <v>0</v>
      </c>
      <c r="E119" t="b">
        <f>AND(POST!E119&lt;&gt;"", OR(E$3=FALSE, SUMPRODUCT(--EXACT(E$5:E$17, POST!E119))&gt;0))</f>
        <v>0</v>
      </c>
      <c r="F119" t="b">
        <f>AND(POST!F119&lt;&gt;"", OR(F$3=FALSE, SUMPRODUCT(--EXACT(F$5:F$17, POST!F119))&gt;0))</f>
        <v>0</v>
      </c>
      <c r="G119" t="b">
        <f>AND(POST!G119&lt;&gt;"", OR(G$3=FALSE, SUMPRODUCT(--EXACT(G$5:G$17, POST!G119))&gt;0))</f>
        <v>0</v>
      </c>
      <c r="H119" t="b">
        <f>AND(POST!H119&lt;&gt;"", OR(H$3=FALSE, SUMPRODUCT(--EXACT(H$5:H$17, POST!H119))&gt;0))</f>
        <v>0</v>
      </c>
      <c r="I119" t="b">
        <f>AND(POST!I119&lt;&gt;"", OR(I$3=FALSE, SUMPRODUCT(--EXACT(I$5:I$17, POST!I119))&gt;0))</f>
        <v>0</v>
      </c>
      <c r="J119" t="b">
        <f>AND(POST!J119&lt;&gt;"", OR(J$3=FALSE, SUMPRODUCT(--EXACT(J$5:J$17, POST!J119))&gt;0))</f>
        <v>0</v>
      </c>
      <c r="K119" t="b">
        <f>AND(POST!K119&lt;&gt;"", OR(K$3=FALSE, SUMPRODUCT(--EXACT(K$5:K$17, POST!K119))&gt;0))</f>
        <v>0</v>
      </c>
    </row>
    <row r="120" spans="1:11" x14ac:dyDescent="0.2">
      <c r="A120" t="b">
        <f>AND(POST!A120&lt;&gt;"", SUMPRODUCT(--EXACT(POST!A$18:A$517, POST!A120))=1, SUMPRODUCT(--EXACT(PRE!A$18:A$517, POST!A120))&gt;0)</f>
        <v>0</v>
      </c>
      <c r="B120" t="b">
        <f>AND(POST!B120&lt;&gt;"", OR(B$3=FALSE, SUMPRODUCT(--EXACT(B$5:B$17, POST!B120))&gt;0))</f>
        <v>0</v>
      </c>
      <c r="C120" t="b">
        <f>AND(POST!C120&lt;&gt;"", OR(C$3=FALSE, SUMPRODUCT(--EXACT(C$5:C$17, POST!C120))&gt;0))</f>
        <v>0</v>
      </c>
      <c r="D120" t="b">
        <f>AND(POST!D120&lt;&gt;"", OR(D$3=FALSE, SUMPRODUCT(--EXACT(D$5:D$17, POST!D120))&gt;0))</f>
        <v>0</v>
      </c>
      <c r="E120" t="b">
        <f>AND(POST!E120&lt;&gt;"", OR(E$3=FALSE, SUMPRODUCT(--EXACT(E$5:E$17, POST!E120))&gt;0))</f>
        <v>0</v>
      </c>
      <c r="F120" t="b">
        <f>AND(POST!F120&lt;&gt;"", OR(F$3=FALSE, SUMPRODUCT(--EXACT(F$5:F$17, POST!F120))&gt;0))</f>
        <v>0</v>
      </c>
      <c r="G120" t="b">
        <f>AND(POST!G120&lt;&gt;"", OR(G$3=FALSE, SUMPRODUCT(--EXACT(G$5:G$17, POST!G120))&gt;0))</f>
        <v>0</v>
      </c>
      <c r="H120" t="b">
        <f>AND(POST!H120&lt;&gt;"", OR(H$3=FALSE, SUMPRODUCT(--EXACT(H$5:H$17, POST!H120))&gt;0))</f>
        <v>0</v>
      </c>
      <c r="I120" t="b">
        <f>AND(POST!I120&lt;&gt;"", OR(I$3=FALSE, SUMPRODUCT(--EXACT(I$5:I$17, POST!I120))&gt;0))</f>
        <v>0</v>
      </c>
      <c r="J120" t="b">
        <f>AND(POST!J120&lt;&gt;"", OR(J$3=FALSE, SUMPRODUCT(--EXACT(J$5:J$17, POST!J120))&gt;0))</f>
        <v>0</v>
      </c>
      <c r="K120" t="b">
        <f>AND(POST!K120&lt;&gt;"", OR(K$3=FALSE, SUMPRODUCT(--EXACT(K$5:K$17, POST!K120))&gt;0))</f>
        <v>0</v>
      </c>
    </row>
    <row r="121" spans="1:11" x14ac:dyDescent="0.2">
      <c r="A121" t="b">
        <f>AND(POST!A121&lt;&gt;"", SUMPRODUCT(--EXACT(POST!A$18:A$517, POST!A121))=1, SUMPRODUCT(--EXACT(PRE!A$18:A$517, POST!A121))&gt;0)</f>
        <v>0</v>
      </c>
      <c r="B121" t="b">
        <f>AND(POST!B121&lt;&gt;"", OR(B$3=FALSE, SUMPRODUCT(--EXACT(B$5:B$17, POST!B121))&gt;0))</f>
        <v>0</v>
      </c>
      <c r="C121" t="b">
        <f>AND(POST!C121&lt;&gt;"", OR(C$3=FALSE, SUMPRODUCT(--EXACT(C$5:C$17, POST!C121))&gt;0))</f>
        <v>0</v>
      </c>
      <c r="D121" t="b">
        <f>AND(POST!D121&lt;&gt;"", OR(D$3=FALSE, SUMPRODUCT(--EXACT(D$5:D$17, POST!D121))&gt;0))</f>
        <v>0</v>
      </c>
      <c r="E121" t="b">
        <f>AND(POST!E121&lt;&gt;"", OR(E$3=FALSE, SUMPRODUCT(--EXACT(E$5:E$17, POST!E121))&gt;0))</f>
        <v>0</v>
      </c>
      <c r="F121" t="b">
        <f>AND(POST!F121&lt;&gt;"", OR(F$3=FALSE, SUMPRODUCT(--EXACT(F$5:F$17, POST!F121))&gt;0))</f>
        <v>0</v>
      </c>
      <c r="G121" t="b">
        <f>AND(POST!G121&lt;&gt;"", OR(G$3=FALSE, SUMPRODUCT(--EXACT(G$5:G$17, POST!G121))&gt;0))</f>
        <v>0</v>
      </c>
      <c r="H121" t="b">
        <f>AND(POST!H121&lt;&gt;"", OR(H$3=FALSE, SUMPRODUCT(--EXACT(H$5:H$17, POST!H121))&gt;0))</f>
        <v>0</v>
      </c>
      <c r="I121" t="b">
        <f>AND(POST!I121&lt;&gt;"", OR(I$3=FALSE, SUMPRODUCT(--EXACT(I$5:I$17, POST!I121))&gt;0))</f>
        <v>0</v>
      </c>
      <c r="J121" t="b">
        <f>AND(POST!J121&lt;&gt;"", OR(J$3=FALSE, SUMPRODUCT(--EXACT(J$5:J$17, POST!J121))&gt;0))</f>
        <v>0</v>
      </c>
      <c r="K121" t="b">
        <f>AND(POST!K121&lt;&gt;"", OR(K$3=FALSE, SUMPRODUCT(--EXACT(K$5:K$17, POST!K121))&gt;0))</f>
        <v>0</v>
      </c>
    </row>
    <row r="122" spans="1:11" x14ac:dyDescent="0.2">
      <c r="A122" t="b">
        <f>AND(POST!A122&lt;&gt;"", SUMPRODUCT(--EXACT(POST!A$18:A$517, POST!A122))=1, SUMPRODUCT(--EXACT(PRE!A$18:A$517, POST!A122))&gt;0)</f>
        <v>0</v>
      </c>
      <c r="B122" t="b">
        <f>AND(POST!B122&lt;&gt;"", OR(B$3=FALSE, SUMPRODUCT(--EXACT(B$5:B$17, POST!B122))&gt;0))</f>
        <v>0</v>
      </c>
      <c r="C122" t="b">
        <f>AND(POST!C122&lt;&gt;"", OR(C$3=FALSE, SUMPRODUCT(--EXACT(C$5:C$17, POST!C122))&gt;0))</f>
        <v>0</v>
      </c>
      <c r="D122" t="b">
        <f>AND(POST!D122&lt;&gt;"", OR(D$3=FALSE, SUMPRODUCT(--EXACT(D$5:D$17, POST!D122))&gt;0))</f>
        <v>0</v>
      </c>
      <c r="E122" t="b">
        <f>AND(POST!E122&lt;&gt;"", OR(E$3=FALSE, SUMPRODUCT(--EXACT(E$5:E$17, POST!E122))&gt;0))</f>
        <v>0</v>
      </c>
      <c r="F122" t="b">
        <f>AND(POST!F122&lt;&gt;"", OR(F$3=FALSE, SUMPRODUCT(--EXACT(F$5:F$17, POST!F122))&gt;0))</f>
        <v>0</v>
      </c>
      <c r="G122" t="b">
        <f>AND(POST!G122&lt;&gt;"", OR(G$3=FALSE, SUMPRODUCT(--EXACT(G$5:G$17, POST!G122))&gt;0))</f>
        <v>0</v>
      </c>
      <c r="H122" t="b">
        <f>AND(POST!H122&lt;&gt;"", OR(H$3=FALSE, SUMPRODUCT(--EXACT(H$5:H$17, POST!H122))&gt;0))</f>
        <v>0</v>
      </c>
      <c r="I122" t="b">
        <f>AND(POST!I122&lt;&gt;"", OR(I$3=FALSE, SUMPRODUCT(--EXACT(I$5:I$17, POST!I122))&gt;0))</f>
        <v>0</v>
      </c>
      <c r="J122" t="b">
        <f>AND(POST!J122&lt;&gt;"", OR(J$3=FALSE, SUMPRODUCT(--EXACT(J$5:J$17, POST!J122))&gt;0))</f>
        <v>0</v>
      </c>
      <c r="K122" t="b">
        <f>AND(POST!K122&lt;&gt;"", OR(K$3=FALSE, SUMPRODUCT(--EXACT(K$5:K$17, POST!K122))&gt;0))</f>
        <v>0</v>
      </c>
    </row>
    <row r="123" spans="1:11" x14ac:dyDescent="0.2">
      <c r="A123" t="b">
        <f>AND(POST!A123&lt;&gt;"", SUMPRODUCT(--EXACT(POST!A$18:A$517, POST!A123))=1, SUMPRODUCT(--EXACT(PRE!A$18:A$517, POST!A123))&gt;0)</f>
        <v>0</v>
      </c>
      <c r="B123" t="b">
        <f>AND(POST!B123&lt;&gt;"", OR(B$3=FALSE, SUMPRODUCT(--EXACT(B$5:B$17, POST!B123))&gt;0))</f>
        <v>0</v>
      </c>
      <c r="C123" t="b">
        <f>AND(POST!C123&lt;&gt;"", OR(C$3=FALSE, SUMPRODUCT(--EXACT(C$5:C$17, POST!C123))&gt;0))</f>
        <v>0</v>
      </c>
      <c r="D123" t="b">
        <f>AND(POST!D123&lt;&gt;"", OR(D$3=FALSE, SUMPRODUCT(--EXACT(D$5:D$17, POST!D123))&gt;0))</f>
        <v>0</v>
      </c>
      <c r="E123" t="b">
        <f>AND(POST!E123&lt;&gt;"", OR(E$3=FALSE, SUMPRODUCT(--EXACT(E$5:E$17, POST!E123))&gt;0))</f>
        <v>0</v>
      </c>
      <c r="F123" t="b">
        <f>AND(POST!F123&lt;&gt;"", OR(F$3=FALSE, SUMPRODUCT(--EXACT(F$5:F$17, POST!F123))&gt;0))</f>
        <v>0</v>
      </c>
      <c r="G123" t="b">
        <f>AND(POST!G123&lt;&gt;"", OR(G$3=FALSE, SUMPRODUCT(--EXACT(G$5:G$17, POST!G123))&gt;0))</f>
        <v>0</v>
      </c>
      <c r="H123" t="b">
        <f>AND(POST!H123&lt;&gt;"", OR(H$3=FALSE, SUMPRODUCT(--EXACT(H$5:H$17, POST!H123))&gt;0))</f>
        <v>0</v>
      </c>
      <c r="I123" t="b">
        <f>AND(POST!I123&lt;&gt;"", OR(I$3=FALSE, SUMPRODUCT(--EXACT(I$5:I$17, POST!I123))&gt;0))</f>
        <v>0</v>
      </c>
      <c r="J123" t="b">
        <f>AND(POST!J123&lt;&gt;"", OR(J$3=FALSE, SUMPRODUCT(--EXACT(J$5:J$17, POST!J123))&gt;0))</f>
        <v>0</v>
      </c>
      <c r="K123" t="b">
        <f>AND(POST!K123&lt;&gt;"", OR(K$3=FALSE, SUMPRODUCT(--EXACT(K$5:K$17, POST!K123))&gt;0))</f>
        <v>0</v>
      </c>
    </row>
    <row r="124" spans="1:11" x14ac:dyDescent="0.2">
      <c r="A124" t="b">
        <f>AND(POST!A124&lt;&gt;"", SUMPRODUCT(--EXACT(POST!A$18:A$517, POST!A124))=1, SUMPRODUCT(--EXACT(PRE!A$18:A$517, POST!A124))&gt;0)</f>
        <v>0</v>
      </c>
      <c r="B124" t="b">
        <f>AND(POST!B124&lt;&gt;"", OR(B$3=FALSE, SUMPRODUCT(--EXACT(B$5:B$17, POST!B124))&gt;0))</f>
        <v>0</v>
      </c>
      <c r="C124" t="b">
        <f>AND(POST!C124&lt;&gt;"", OR(C$3=FALSE, SUMPRODUCT(--EXACT(C$5:C$17, POST!C124))&gt;0))</f>
        <v>0</v>
      </c>
      <c r="D124" t="b">
        <f>AND(POST!D124&lt;&gt;"", OR(D$3=FALSE, SUMPRODUCT(--EXACT(D$5:D$17, POST!D124))&gt;0))</f>
        <v>0</v>
      </c>
      <c r="E124" t="b">
        <f>AND(POST!E124&lt;&gt;"", OR(E$3=FALSE, SUMPRODUCT(--EXACT(E$5:E$17, POST!E124))&gt;0))</f>
        <v>0</v>
      </c>
      <c r="F124" t="b">
        <f>AND(POST!F124&lt;&gt;"", OR(F$3=FALSE, SUMPRODUCT(--EXACT(F$5:F$17, POST!F124))&gt;0))</f>
        <v>0</v>
      </c>
      <c r="G124" t="b">
        <f>AND(POST!G124&lt;&gt;"", OR(G$3=FALSE, SUMPRODUCT(--EXACT(G$5:G$17, POST!G124))&gt;0))</f>
        <v>0</v>
      </c>
      <c r="H124" t="b">
        <f>AND(POST!H124&lt;&gt;"", OR(H$3=FALSE, SUMPRODUCT(--EXACT(H$5:H$17, POST!H124))&gt;0))</f>
        <v>0</v>
      </c>
      <c r="I124" t="b">
        <f>AND(POST!I124&lt;&gt;"", OR(I$3=FALSE, SUMPRODUCT(--EXACT(I$5:I$17, POST!I124))&gt;0))</f>
        <v>0</v>
      </c>
      <c r="J124" t="b">
        <f>AND(POST!J124&lt;&gt;"", OR(J$3=FALSE, SUMPRODUCT(--EXACT(J$5:J$17, POST!J124))&gt;0))</f>
        <v>0</v>
      </c>
      <c r="K124" t="b">
        <f>AND(POST!K124&lt;&gt;"", OR(K$3=FALSE, SUMPRODUCT(--EXACT(K$5:K$17, POST!K124))&gt;0))</f>
        <v>0</v>
      </c>
    </row>
    <row r="125" spans="1:11" x14ac:dyDescent="0.2">
      <c r="A125" t="b">
        <f>AND(POST!A125&lt;&gt;"", SUMPRODUCT(--EXACT(POST!A$18:A$517, POST!A125))=1, SUMPRODUCT(--EXACT(PRE!A$18:A$517, POST!A125))&gt;0)</f>
        <v>0</v>
      </c>
      <c r="B125" t="b">
        <f>AND(POST!B125&lt;&gt;"", OR(B$3=FALSE, SUMPRODUCT(--EXACT(B$5:B$17, POST!B125))&gt;0))</f>
        <v>0</v>
      </c>
      <c r="C125" t="b">
        <f>AND(POST!C125&lt;&gt;"", OR(C$3=FALSE, SUMPRODUCT(--EXACT(C$5:C$17, POST!C125))&gt;0))</f>
        <v>0</v>
      </c>
      <c r="D125" t="b">
        <f>AND(POST!D125&lt;&gt;"", OR(D$3=FALSE, SUMPRODUCT(--EXACT(D$5:D$17, POST!D125))&gt;0))</f>
        <v>0</v>
      </c>
      <c r="E125" t="b">
        <f>AND(POST!E125&lt;&gt;"", OR(E$3=FALSE, SUMPRODUCT(--EXACT(E$5:E$17, POST!E125))&gt;0))</f>
        <v>0</v>
      </c>
      <c r="F125" t="b">
        <f>AND(POST!F125&lt;&gt;"", OR(F$3=FALSE, SUMPRODUCT(--EXACT(F$5:F$17, POST!F125))&gt;0))</f>
        <v>0</v>
      </c>
      <c r="G125" t="b">
        <f>AND(POST!G125&lt;&gt;"", OR(G$3=FALSE, SUMPRODUCT(--EXACT(G$5:G$17, POST!G125))&gt;0))</f>
        <v>0</v>
      </c>
      <c r="H125" t="b">
        <f>AND(POST!H125&lt;&gt;"", OR(H$3=FALSE, SUMPRODUCT(--EXACT(H$5:H$17, POST!H125))&gt;0))</f>
        <v>0</v>
      </c>
      <c r="I125" t="b">
        <f>AND(POST!I125&lt;&gt;"", OR(I$3=FALSE, SUMPRODUCT(--EXACT(I$5:I$17, POST!I125))&gt;0))</f>
        <v>0</v>
      </c>
      <c r="J125" t="b">
        <f>AND(POST!J125&lt;&gt;"", OR(J$3=FALSE, SUMPRODUCT(--EXACT(J$5:J$17, POST!J125))&gt;0))</f>
        <v>0</v>
      </c>
      <c r="K125" t="b">
        <f>AND(POST!K125&lt;&gt;"", OR(K$3=FALSE, SUMPRODUCT(--EXACT(K$5:K$17, POST!K125))&gt;0))</f>
        <v>0</v>
      </c>
    </row>
    <row r="126" spans="1:11" x14ac:dyDescent="0.2">
      <c r="A126" t="b">
        <f>AND(POST!A126&lt;&gt;"", SUMPRODUCT(--EXACT(POST!A$18:A$517, POST!A126))=1, SUMPRODUCT(--EXACT(PRE!A$18:A$517, POST!A126))&gt;0)</f>
        <v>0</v>
      </c>
      <c r="B126" t="b">
        <f>AND(POST!B126&lt;&gt;"", OR(B$3=FALSE, SUMPRODUCT(--EXACT(B$5:B$17, POST!B126))&gt;0))</f>
        <v>0</v>
      </c>
      <c r="C126" t="b">
        <f>AND(POST!C126&lt;&gt;"", OR(C$3=FALSE, SUMPRODUCT(--EXACT(C$5:C$17, POST!C126))&gt;0))</f>
        <v>0</v>
      </c>
      <c r="D126" t="b">
        <f>AND(POST!D126&lt;&gt;"", OR(D$3=FALSE, SUMPRODUCT(--EXACT(D$5:D$17, POST!D126))&gt;0))</f>
        <v>0</v>
      </c>
      <c r="E126" t="b">
        <f>AND(POST!E126&lt;&gt;"", OR(E$3=FALSE, SUMPRODUCT(--EXACT(E$5:E$17, POST!E126))&gt;0))</f>
        <v>0</v>
      </c>
      <c r="F126" t="b">
        <f>AND(POST!F126&lt;&gt;"", OR(F$3=FALSE, SUMPRODUCT(--EXACT(F$5:F$17, POST!F126))&gt;0))</f>
        <v>0</v>
      </c>
      <c r="G126" t="b">
        <f>AND(POST!G126&lt;&gt;"", OR(G$3=FALSE, SUMPRODUCT(--EXACT(G$5:G$17, POST!G126))&gt;0))</f>
        <v>0</v>
      </c>
      <c r="H126" t="b">
        <f>AND(POST!H126&lt;&gt;"", OR(H$3=FALSE, SUMPRODUCT(--EXACT(H$5:H$17, POST!H126))&gt;0))</f>
        <v>0</v>
      </c>
      <c r="I126" t="b">
        <f>AND(POST!I126&lt;&gt;"", OR(I$3=FALSE, SUMPRODUCT(--EXACT(I$5:I$17, POST!I126))&gt;0))</f>
        <v>0</v>
      </c>
      <c r="J126" t="b">
        <f>AND(POST!J126&lt;&gt;"", OR(J$3=FALSE, SUMPRODUCT(--EXACT(J$5:J$17, POST!J126))&gt;0))</f>
        <v>0</v>
      </c>
      <c r="K126" t="b">
        <f>AND(POST!K126&lt;&gt;"", OR(K$3=FALSE, SUMPRODUCT(--EXACT(K$5:K$17, POST!K126))&gt;0))</f>
        <v>0</v>
      </c>
    </row>
    <row r="127" spans="1:11" x14ac:dyDescent="0.2">
      <c r="A127" t="b">
        <f>AND(POST!A127&lt;&gt;"", SUMPRODUCT(--EXACT(POST!A$18:A$517, POST!A127))=1, SUMPRODUCT(--EXACT(PRE!A$18:A$517, POST!A127))&gt;0)</f>
        <v>0</v>
      </c>
      <c r="B127" t="b">
        <f>AND(POST!B127&lt;&gt;"", OR(B$3=FALSE, SUMPRODUCT(--EXACT(B$5:B$17, POST!B127))&gt;0))</f>
        <v>0</v>
      </c>
      <c r="C127" t="b">
        <f>AND(POST!C127&lt;&gt;"", OR(C$3=FALSE, SUMPRODUCT(--EXACT(C$5:C$17, POST!C127))&gt;0))</f>
        <v>0</v>
      </c>
      <c r="D127" t="b">
        <f>AND(POST!D127&lt;&gt;"", OR(D$3=FALSE, SUMPRODUCT(--EXACT(D$5:D$17, POST!D127))&gt;0))</f>
        <v>0</v>
      </c>
      <c r="E127" t="b">
        <f>AND(POST!E127&lt;&gt;"", OR(E$3=FALSE, SUMPRODUCT(--EXACT(E$5:E$17, POST!E127))&gt;0))</f>
        <v>0</v>
      </c>
      <c r="F127" t="b">
        <f>AND(POST!F127&lt;&gt;"", OR(F$3=FALSE, SUMPRODUCT(--EXACT(F$5:F$17, POST!F127))&gt;0))</f>
        <v>0</v>
      </c>
      <c r="G127" t="b">
        <f>AND(POST!G127&lt;&gt;"", OR(G$3=FALSE, SUMPRODUCT(--EXACT(G$5:G$17, POST!G127))&gt;0))</f>
        <v>0</v>
      </c>
      <c r="H127" t="b">
        <f>AND(POST!H127&lt;&gt;"", OR(H$3=FALSE, SUMPRODUCT(--EXACT(H$5:H$17, POST!H127))&gt;0))</f>
        <v>0</v>
      </c>
      <c r="I127" t="b">
        <f>AND(POST!I127&lt;&gt;"", OR(I$3=FALSE, SUMPRODUCT(--EXACT(I$5:I$17, POST!I127))&gt;0))</f>
        <v>0</v>
      </c>
      <c r="J127" t="b">
        <f>AND(POST!J127&lt;&gt;"", OR(J$3=FALSE, SUMPRODUCT(--EXACT(J$5:J$17, POST!J127))&gt;0))</f>
        <v>0</v>
      </c>
      <c r="K127" t="b">
        <f>AND(POST!K127&lt;&gt;"", OR(K$3=FALSE, SUMPRODUCT(--EXACT(K$5:K$17, POST!K127))&gt;0))</f>
        <v>0</v>
      </c>
    </row>
    <row r="128" spans="1:11" x14ac:dyDescent="0.2">
      <c r="A128" t="b">
        <f>AND(POST!A128&lt;&gt;"", SUMPRODUCT(--EXACT(POST!A$18:A$517, POST!A128))=1, SUMPRODUCT(--EXACT(PRE!A$18:A$517, POST!A128))&gt;0)</f>
        <v>0</v>
      </c>
      <c r="B128" t="b">
        <f>AND(POST!B128&lt;&gt;"", OR(B$3=FALSE, SUMPRODUCT(--EXACT(B$5:B$17, POST!B128))&gt;0))</f>
        <v>0</v>
      </c>
      <c r="C128" t="b">
        <f>AND(POST!C128&lt;&gt;"", OR(C$3=FALSE, SUMPRODUCT(--EXACT(C$5:C$17, POST!C128))&gt;0))</f>
        <v>0</v>
      </c>
      <c r="D128" t="b">
        <f>AND(POST!D128&lt;&gt;"", OR(D$3=FALSE, SUMPRODUCT(--EXACT(D$5:D$17, POST!D128))&gt;0))</f>
        <v>0</v>
      </c>
      <c r="E128" t="b">
        <f>AND(POST!E128&lt;&gt;"", OR(E$3=FALSE, SUMPRODUCT(--EXACT(E$5:E$17, POST!E128))&gt;0))</f>
        <v>0</v>
      </c>
      <c r="F128" t="b">
        <f>AND(POST!F128&lt;&gt;"", OR(F$3=FALSE, SUMPRODUCT(--EXACT(F$5:F$17, POST!F128))&gt;0))</f>
        <v>0</v>
      </c>
      <c r="G128" t="b">
        <f>AND(POST!G128&lt;&gt;"", OR(G$3=FALSE, SUMPRODUCT(--EXACT(G$5:G$17, POST!G128))&gt;0))</f>
        <v>0</v>
      </c>
      <c r="H128" t="b">
        <f>AND(POST!H128&lt;&gt;"", OR(H$3=FALSE, SUMPRODUCT(--EXACT(H$5:H$17, POST!H128))&gt;0))</f>
        <v>0</v>
      </c>
      <c r="I128" t="b">
        <f>AND(POST!I128&lt;&gt;"", OR(I$3=FALSE, SUMPRODUCT(--EXACT(I$5:I$17, POST!I128))&gt;0))</f>
        <v>0</v>
      </c>
      <c r="J128" t="b">
        <f>AND(POST!J128&lt;&gt;"", OR(J$3=FALSE, SUMPRODUCT(--EXACT(J$5:J$17, POST!J128))&gt;0))</f>
        <v>0</v>
      </c>
      <c r="K128" t="b">
        <f>AND(POST!K128&lt;&gt;"", OR(K$3=FALSE, SUMPRODUCT(--EXACT(K$5:K$17, POST!K128))&gt;0))</f>
        <v>0</v>
      </c>
    </row>
    <row r="129" spans="1:11" x14ac:dyDescent="0.2">
      <c r="A129" t="b">
        <f>AND(POST!A129&lt;&gt;"", SUMPRODUCT(--EXACT(POST!A$18:A$517, POST!A129))=1, SUMPRODUCT(--EXACT(PRE!A$18:A$517, POST!A129))&gt;0)</f>
        <v>0</v>
      </c>
      <c r="B129" t="b">
        <f>AND(POST!B129&lt;&gt;"", OR(B$3=FALSE, SUMPRODUCT(--EXACT(B$5:B$17, POST!B129))&gt;0))</f>
        <v>0</v>
      </c>
      <c r="C129" t="b">
        <f>AND(POST!C129&lt;&gt;"", OR(C$3=FALSE, SUMPRODUCT(--EXACT(C$5:C$17, POST!C129))&gt;0))</f>
        <v>0</v>
      </c>
      <c r="D129" t="b">
        <f>AND(POST!D129&lt;&gt;"", OR(D$3=FALSE, SUMPRODUCT(--EXACT(D$5:D$17, POST!D129))&gt;0))</f>
        <v>0</v>
      </c>
      <c r="E129" t="b">
        <f>AND(POST!E129&lt;&gt;"", OR(E$3=FALSE, SUMPRODUCT(--EXACT(E$5:E$17, POST!E129))&gt;0))</f>
        <v>0</v>
      </c>
      <c r="F129" t="b">
        <f>AND(POST!F129&lt;&gt;"", OR(F$3=FALSE, SUMPRODUCT(--EXACT(F$5:F$17, POST!F129))&gt;0))</f>
        <v>0</v>
      </c>
      <c r="G129" t="b">
        <f>AND(POST!G129&lt;&gt;"", OR(G$3=FALSE, SUMPRODUCT(--EXACT(G$5:G$17, POST!G129))&gt;0))</f>
        <v>0</v>
      </c>
      <c r="H129" t="b">
        <f>AND(POST!H129&lt;&gt;"", OR(H$3=FALSE, SUMPRODUCT(--EXACT(H$5:H$17, POST!H129))&gt;0))</f>
        <v>0</v>
      </c>
      <c r="I129" t="b">
        <f>AND(POST!I129&lt;&gt;"", OR(I$3=FALSE, SUMPRODUCT(--EXACT(I$5:I$17, POST!I129))&gt;0))</f>
        <v>0</v>
      </c>
      <c r="J129" t="b">
        <f>AND(POST!J129&lt;&gt;"", OR(J$3=FALSE, SUMPRODUCT(--EXACT(J$5:J$17, POST!J129))&gt;0))</f>
        <v>0</v>
      </c>
      <c r="K129" t="b">
        <f>AND(POST!K129&lt;&gt;"", OR(K$3=FALSE, SUMPRODUCT(--EXACT(K$5:K$17, POST!K129))&gt;0))</f>
        <v>0</v>
      </c>
    </row>
    <row r="130" spans="1:11" x14ac:dyDescent="0.2">
      <c r="A130" t="b">
        <f>AND(POST!A130&lt;&gt;"", SUMPRODUCT(--EXACT(POST!A$18:A$517, POST!A130))=1, SUMPRODUCT(--EXACT(PRE!A$18:A$517, POST!A130))&gt;0)</f>
        <v>0</v>
      </c>
      <c r="B130" t="b">
        <f>AND(POST!B130&lt;&gt;"", OR(B$3=FALSE, SUMPRODUCT(--EXACT(B$5:B$17, POST!B130))&gt;0))</f>
        <v>0</v>
      </c>
      <c r="C130" t="b">
        <f>AND(POST!C130&lt;&gt;"", OR(C$3=FALSE, SUMPRODUCT(--EXACT(C$5:C$17, POST!C130))&gt;0))</f>
        <v>0</v>
      </c>
      <c r="D130" t="b">
        <f>AND(POST!D130&lt;&gt;"", OR(D$3=FALSE, SUMPRODUCT(--EXACT(D$5:D$17, POST!D130))&gt;0))</f>
        <v>0</v>
      </c>
      <c r="E130" t="b">
        <f>AND(POST!E130&lt;&gt;"", OR(E$3=FALSE, SUMPRODUCT(--EXACT(E$5:E$17, POST!E130))&gt;0))</f>
        <v>0</v>
      </c>
      <c r="F130" t="b">
        <f>AND(POST!F130&lt;&gt;"", OR(F$3=FALSE, SUMPRODUCT(--EXACT(F$5:F$17, POST!F130))&gt;0))</f>
        <v>0</v>
      </c>
      <c r="G130" t="b">
        <f>AND(POST!G130&lt;&gt;"", OR(G$3=FALSE, SUMPRODUCT(--EXACT(G$5:G$17, POST!G130))&gt;0))</f>
        <v>0</v>
      </c>
      <c r="H130" t="b">
        <f>AND(POST!H130&lt;&gt;"", OR(H$3=FALSE, SUMPRODUCT(--EXACT(H$5:H$17, POST!H130))&gt;0))</f>
        <v>0</v>
      </c>
      <c r="I130" t="b">
        <f>AND(POST!I130&lt;&gt;"", OR(I$3=FALSE, SUMPRODUCT(--EXACT(I$5:I$17, POST!I130))&gt;0))</f>
        <v>0</v>
      </c>
      <c r="J130" t="b">
        <f>AND(POST!J130&lt;&gt;"", OR(J$3=FALSE, SUMPRODUCT(--EXACT(J$5:J$17, POST!J130))&gt;0))</f>
        <v>0</v>
      </c>
      <c r="K130" t="b">
        <f>AND(POST!K130&lt;&gt;"", OR(K$3=FALSE, SUMPRODUCT(--EXACT(K$5:K$17, POST!K130))&gt;0))</f>
        <v>0</v>
      </c>
    </row>
    <row r="131" spans="1:11" x14ac:dyDescent="0.2">
      <c r="A131" t="b">
        <f>AND(POST!A131&lt;&gt;"", SUMPRODUCT(--EXACT(POST!A$18:A$517, POST!A131))=1, SUMPRODUCT(--EXACT(PRE!A$18:A$517, POST!A131))&gt;0)</f>
        <v>0</v>
      </c>
      <c r="B131" t="b">
        <f>AND(POST!B131&lt;&gt;"", OR(B$3=FALSE, SUMPRODUCT(--EXACT(B$5:B$17, POST!B131))&gt;0))</f>
        <v>0</v>
      </c>
      <c r="C131" t="b">
        <f>AND(POST!C131&lt;&gt;"", OR(C$3=FALSE, SUMPRODUCT(--EXACT(C$5:C$17, POST!C131))&gt;0))</f>
        <v>0</v>
      </c>
      <c r="D131" t="b">
        <f>AND(POST!D131&lt;&gt;"", OR(D$3=FALSE, SUMPRODUCT(--EXACT(D$5:D$17, POST!D131))&gt;0))</f>
        <v>0</v>
      </c>
      <c r="E131" t="b">
        <f>AND(POST!E131&lt;&gt;"", OR(E$3=FALSE, SUMPRODUCT(--EXACT(E$5:E$17, POST!E131))&gt;0))</f>
        <v>0</v>
      </c>
      <c r="F131" t="b">
        <f>AND(POST!F131&lt;&gt;"", OR(F$3=FALSE, SUMPRODUCT(--EXACT(F$5:F$17, POST!F131))&gt;0))</f>
        <v>0</v>
      </c>
      <c r="G131" t="b">
        <f>AND(POST!G131&lt;&gt;"", OR(G$3=FALSE, SUMPRODUCT(--EXACT(G$5:G$17, POST!G131))&gt;0))</f>
        <v>0</v>
      </c>
      <c r="H131" t="b">
        <f>AND(POST!H131&lt;&gt;"", OR(H$3=FALSE, SUMPRODUCT(--EXACT(H$5:H$17, POST!H131))&gt;0))</f>
        <v>0</v>
      </c>
      <c r="I131" t="b">
        <f>AND(POST!I131&lt;&gt;"", OR(I$3=FALSE, SUMPRODUCT(--EXACT(I$5:I$17, POST!I131))&gt;0))</f>
        <v>0</v>
      </c>
      <c r="J131" t="b">
        <f>AND(POST!J131&lt;&gt;"", OR(J$3=FALSE, SUMPRODUCT(--EXACT(J$5:J$17, POST!J131))&gt;0))</f>
        <v>0</v>
      </c>
      <c r="K131" t="b">
        <f>AND(POST!K131&lt;&gt;"", OR(K$3=FALSE, SUMPRODUCT(--EXACT(K$5:K$17, POST!K131))&gt;0))</f>
        <v>0</v>
      </c>
    </row>
    <row r="132" spans="1:11" x14ac:dyDescent="0.2">
      <c r="A132" t="b">
        <f>AND(POST!A132&lt;&gt;"", SUMPRODUCT(--EXACT(POST!A$18:A$517, POST!A132))=1, SUMPRODUCT(--EXACT(PRE!A$18:A$517, POST!A132))&gt;0)</f>
        <v>0</v>
      </c>
      <c r="B132" t="b">
        <f>AND(POST!B132&lt;&gt;"", OR(B$3=FALSE, SUMPRODUCT(--EXACT(B$5:B$17, POST!B132))&gt;0))</f>
        <v>0</v>
      </c>
      <c r="C132" t="b">
        <f>AND(POST!C132&lt;&gt;"", OR(C$3=FALSE, SUMPRODUCT(--EXACT(C$5:C$17, POST!C132))&gt;0))</f>
        <v>0</v>
      </c>
      <c r="D132" t="b">
        <f>AND(POST!D132&lt;&gt;"", OR(D$3=FALSE, SUMPRODUCT(--EXACT(D$5:D$17, POST!D132))&gt;0))</f>
        <v>0</v>
      </c>
      <c r="E132" t="b">
        <f>AND(POST!E132&lt;&gt;"", OR(E$3=FALSE, SUMPRODUCT(--EXACT(E$5:E$17, POST!E132))&gt;0))</f>
        <v>0</v>
      </c>
      <c r="F132" t="b">
        <f>AND(POST!F132&lt;&gt;"", OR(F$3=FALSE, SUMPRODUCT(--EXACT(F$5:F$17, POST!F132))&gt;0))</f>
        <v>0</v>
      </c>
      <c r="G132" t="b">
        <f>AND(POST!G132&lt;&gt;"", OR(G$3=FALSE, SUMPRODUCT(--EXACT(G$5:G$17, POST!G132))&gt;0))</f>
        <v>0</v>
      </c>
      <c r="H132" t="b">
        <f>AND(POST!H132&lt;&gt;"", OR(H$3=FALSE, SUMPRODUCT(--EXACT(H$5:H$17, POST!H132))&gt;0))</f>
        <v>0</v>
      </c>
      <c r="I132" t="b">
        <f>AND(POST!I132&lt;&gt;"", OR(I$3=FALSE, SUMPRODUCT(--EXACT(I$5:I$17, POST!I132))&gt;0))</f>
        <v>0</v>
      </c>
      <c r="J132" t="b">
        <f>AND(POST!J132&lt;&gt;"", OR(J$3=FALSE, SUMPRODUCT(--EXACT(J$5:J$17, POST!J132))&gt;0))</f>
        <v>0</v>
      </c>
      <c r="K132" t="b">
        <f>AND(POST!K132&lt;&gt;"", OR(K$3=FALSE, SUMPRODUCT(--EXACT(K$5:K$17, POST!K132))&gt;0))</f>
        <v>0</v>
      </c>
    </row>
    <row r="133" spans="1:11" x14ac:dyDescent="0.2">
      <c r="A133" t="b">
        <f>AND(POST!A133&lt;&gt;"", SUMPRODUCT(--EXACT(POST!A$18:A$517, POST!A133))=1, SUMPRODUCT(--EXACT(PRE!A$18:A$517, POST!A133))&gt;0)</f>
        <v>0</v>
      </c>
      <c r="B133" t="b">
        <f>AND(POST!B133&lt;&gt;"", OR(B$3=FALSE, SUMPRODUCT(--EXACT(B$5:B$17, POST!B133))&gt;0))</f>
        <v>0</v>
      </c>
      <c r="C133" t="b">
        <f>AND(POST!C133&lt;&gt;"", OR(C$3=FALSE, SUMPRODUCT(--EXACT(C$5:C$17, POST!C133))&gt;0))</f>
        <v>0</v>
      </c>
      <c r="D133" t="b">
        <f>AND(POST!D133&lt;&gt;"", OR(D$3=FALSE, SUMPRODUCT(--EXACT(D$5:D$17, POST!D133))&gt;0))</f>
        <v>0</v>
      </c>
      <c r="E133" t="b">
        <f>AND(POST!E133&lt;&gt;"", OR(E$3=FALSE, SUMPRODUCT(--EXACT(E$5:E$17, POST!E133))&gt;0))</f>
        <v>0</v>
      </c>
      <c r="F133" t="b">
        <f>AND(POST!F133&lt;&gt;"", OR(F$3=FALSE, SUMPRODUCT(--EXACT(F$5:F$17, POST!F133))&gt;0))</f>
        <v>0</v>
      </c>
      <c r="G133" t="b">
        <f>AND(POST!G133&lt;&gt;"", OR(G$3=FALSE, SUMPRODUCT(--EXACT(G$5:G$17, POST!G133))&gt;0))</f>
        <v>0</v>
      </c>
      <c r="H133" t="b">
        <f>AND(POST!H133&lt;&gt;"", OR(H$3=FALSE, SUMPRODUCT(--EXACT(H$5:H$17, POST!H133))&gt;0))</f>
        <v>0</v>
      </c>
      <c r="I133" t="b">
        <f>AND(POST!I133&lt;&gt;"", OR(I$3=FALSE, SUMPRODUCT(--EXACT(I$5:I$17, POST!I133))&gt;0))</f>
        <v>0</v>
      </c>
      <c r="J133" t="b">
        <f>AND(POST!J133&lt;&gt;"", OR(J$3=FALSE, SUMPRODUCT(--EXACT(J$5:J$17, POST!J133))&gt;0))</f>
        <v>0</v>
      </c>
      <c r="K133" t="b">
        <f>AND(POST!K133&lt;&gt;"", OR(K$3=FALSE, SUMPRODUCT(--EXACT(K$5:K$17, POST!K133))&gt;0))</f>
        <v>0</v>
      </c>
    </row>
    <row r="134" spans="1:11" x14ac:dyDescent="0.2">
      <c r="A134" t="b">
        <f>AND(POST!A134&lt;&gt;"", SUMPRODUCT(--EXACT(POST!A$18:A$517, POST!A134))=1, SUMPRODUCT(--EXACT(PRE!A$18:A$517, POST!A134))&gt;0)</f>
        <v>0</v>
      </c>
      <c r="B134" t="b">
        <f>AND(POST!B134&lt;&gt;"", OR(B$3=FALSE, SUMPRODUCT(--EXACT(B$5:B$17, POST!B134))&gt;0))</f>
        <v>0</v>
      </c>
      <c r="C134" t="b">
        <f>AND(POST!C134&lt;&gt;"", OR(C$3=FALSE, SUMPRODUCT(--EXACT(C$5:C$17, POST!C134))&gt;0))</f>
        <v>0</v>
      </c>
      <c r="D134" t="b">
        <f>AND(POST!D134&lt;&gt;"", OR(D$3=FALSE, SUMPRODUCT(--EXACT(D$5:D$17, POST!D134))&gt;0))</f>
        <v>0</v>
      </c>
      <c r="E134" t="b">
        <f>AND(POST!E134&lt;&gt;"", OR(E$3=FALSE, SUMPRODUCT(--EXACT(E$5:E$17, POST!E134))&gt;0))</f>
        <v>0</v>
      </c>
      <c r="F134" t="b">
        <f>AND(POST!F134&lt;&gt;"", OR(F$3=FALSE, SUMPRODUCT(--EXACT(F$5:F$17, POST!F134))&gt;0))</f>
        <v>0</v>
      </c>
      <c r="G134" t="b">
        <f>AND(POST!G134&lt;&gt;"", OR(G$3=FALSE, SUMPRODUCT(--EXACT(G$5:G$17, POST!G134))&gt;0))</f>
        <v>0</v>
      </c>
      <c r="H134" t="b">
        <f>AND(POST!H134&lt;&gt;"", OR(H$3=FALSE, SUMPRODUCT(--EXACT(H$5:H$17, POST!H134))&gt;0))</f>
        <v>0</v>
      </c>
      <c r="I134" t="b">
        <f>AND(POST!I134&lt;&gt;"", OR(I$3=FALSE, SUMPRODUCT(--EXACT(I$5:I$17, POST!I134))&gt;0))</f>
        <v>0</v>
      </c>
      <c r="J134" t="b">
        <f>AND(POST!J134&lt;&gt;"", OR(J$3=FALSE, SUMPRODUCT(--EXACT(J$5:J$17, POST!J134))&gt;0))</f>
        <v>0</v>
      </c>
      <c r="K134" t="b">
        <f>AND(POST!K134&lt;&gt;"", OR(K$3=FALSE, SUMPRODUCT(--EXACT(K$5:K$17, POST!K134))&gt;0))</f>
        <v>0</v>
      </c>
    </row>
    <row r="135" spans="1:11" x14ac:dyDescent="0.2">
      <c r="A135" t="b">
        <f>AND(POST!A135&lt;&gt;"", SUMPRODUCT(--EXACT(POST!A$18:A$517, POST!A135))=1, SUMPRODUCT(--EXACT(PRE!A$18:A$517, POST!A135))&gt;0)</f>
        <v>0</v>
      </c>
      <c r="B135" t="b">
        <f>AND(POST!B135&lt;&gt;"", OR(B$3=FALSE, SUMPRODUCT(--EXACT(B$5:B$17, POST!B135))&gt;0))</f>
        <v>0</v>
      </c>
      <c r="C135" t="b">
        <f>AND(POST!C135&lt;&gt;"", OR(C$3=FALSE, SUMPRODUCT(--EXACT(C$5:C$17, POST!C135))&gt;0))</f>
        <v>0</v>
      </c>
      <c r="D135" t="b">
        <f>AND(POST!D135&lt;&gt;"", OR(D$3=FALSE, SUMPRODUCT(--EXACT(D$5:D$17, POST!D135))&gt;0))</f>
        <v>0</v>
      </c>
      <c r="E135" t="b">
        <f>AND(POST!E135&lt;&gt;"", OR(E$3=FALSE, SUMPRODUCT(--EXACT(E$5:E$17, POST!E135))&gt;0))</f>
        <v>0</v>
      </c>
      <c r="F135" t="b">
        <f>AND(POST!F135&lt;&gt;"", OR(F$3=FALSE, SUMPRODUCT(--EXACT(F$5:F$17, POST!F135))&gt;0))</f>
        <v>0</v>
      </c>
      <c r="G135" t="b">
        <f>AND(POST!G135&lt;&gt;"", OR(G$3=FALSE, SUMPRODUCT(--EXACT(G$5:G$17, POST!G135))&gt;0))</f>
        <v>0</v>
      </c>
      <c r="H135" t="b">
        <f>AND(POST!H135&lt;&gt;"", OR(H$3=FALSE, SUMPRODUCT(--EXACT(H$5:H$17, POST!H135))&gt;0))</f>
        <v>0</v>
      </c>
      <c r="I135" t="b">
        <f>AND(POST!I135&lt;&gt;"", OR(I$3=FALSE, SUMPRODUCT(--EXACT(I$5:I$17, POST!I135))&gt;0))</f>
        <v>0</v>
      </c>
      <c r="J135" t="b">
        <f>AND(POST!J135&lt;&gt;"", OR(J$3=FALSE, SUMPRODUCT(--EXACT(J$5:J$17, POST!J135))&gt;0))</f>
        <v>0</v>
      </c>
      <c r="K135" t="b">
        <f>AND(POST!K135&lt;&gt;"", OR(K$3=FALSE, SUMPRODUCT(--EXACT(K$5:K$17, POST!K135))&gt;0))</f>
        <v>0</v>
      </c>
    </row>
    <row r="136" spans="1:11" x14ac:dyDescent="0.2">
      <c r="A136" t="b">
        <f>AND(POST!A136&lt;&gt;"", SUMPRODUCT(--EXACT(POST!A$18:A$517, POST!A136))=1, SUMPRODUCT(--EXACT(PRE!A$18:A$517, POST!A136))&gt;0)</f>
        <v>0</v>
      </c>
      <c r="B136" t="b">
        <f>AND(POST!B136&lt;&gt;"", OR(B$3=FALSE, SUMPRODUCT(--EXACT(B$5:B$17, POST!B136))&gt;0))</f>
        <v>0</v>
      </c>
      <c r="C136" t="b">
        <f>AND(POST!C136&lt;&gt;"", OR(C$3=FALSE, SUMPRODUCT(--EXACT(C$5:C$17, POST!C136))&gt;0))</f>
        <v>0</v>
      </c>
      <c r="D136" t="b">
        <f>AND(POST!D136&lt;&gt;"", OR(D$3=FALSE, SUMPRODUCT(--EXACT(D$5:D$17, POST!D136))&gt;0))</f>
        <v>0</v>
      </c>
      <c r="E136" t="b">
        <f>AND(POST!E136&lt;&gt;"", OR(E$3=FALSE, SUMPRODUCT(--EXACT(E$5:E$17, POST!E136))&gt;0))</f>
        <v>0</v>
      </c>
      <c r="F136" t="b">
        <f>AND(POST!F136&lt;&gt;"", OR(F$3=FALSE, SUMPRODUCT(--EXACT(F$5:F$17, POST!F136))&gt;0))</f>
        <v>0</v>
      </c>
      <c r="G136" t="b">
        <f>AND(POST!G136&lt;&gt;"", OR(G$3=FALSE, SUMPRODUCT(--EXACT(G$5:G$17, POST!G136))&gt;0))</f>
        <v>0</v>
      </c>
      <c r="H136" t="b">
        <f>AND(POST!H136&lt;&gt;"", OR(H$3=FALSE, SUMPRODUCT(--EXACT(H$5:H$17, POST!H136))&gt;0))</f>
        <v>0</v>
      </c>
      <c r="I136" t="b">
        <f>AND(POST!I136&lt;&gt;"", OR(I$3=FALSE, SUMPRODUCT(--EXACT(I$5:I$17, POST!I136))&gt;0))</f>
        <v>0</v>
      </c>
      <c r="J136" t="b">
        <f>AND(POST!J136&lt;&gt;"", OR(J$3=FALSE, SUMPRODUCT(--EXACT(J$5:J$17, POST!J136))&gt;0))</f>
        <v>0</v>
      </c>
      <c r="K136" t="b">
        <f>AND(POST!K136&lt;&gt;"", OR(K$3=FALSE, SUMPRODUCT(--EXACT(K$5:K$17, POST!K136))&gt;0))</f>
        <v>0</v>
      </c>
    </row>
    <row r="137" spans="1:11" x14ac:dyDescent="0.2">
      <c r="A137" t="b">
        <f>AND(POST!A137&lt;&gt;"", SUMPRODUCT(--EXACT(POST!A$18:A$517, POST!A137))=1, SUMPRODUCT(--EXACT(PRE!A$18:A$517, POST!A137))&gt;0)</f>
        <v>0</v>
      </c>
      <c r="B137" t="b">
        <f>AND(POST!B137&lt;&gt;"", OR(B$3=FALSE, SUMPRODUCT(--EXACT(B$5:B$17, POST!B137))&gt;0))</f>
        <v>0</v>
      </c>
      <c r="C137" t="b">
        <f>AND(POST!C137&lt;&gt;"", OR(C$3=FALSE, SUMPRODUCT(--EXACT(C$5:C$17, POST!C137))&gt;0))</f>
        <v>0</v>
      </c>
      <c r="D137" t="b">
        <f>AND(POST!D137&lt;&gt;"", OR(D$3=FALSE, SUMPRODUCT(--EXACT(D$5:D$17, POST!D137))&gt;0))</f>
        <v>0</v>
      </c>
      <c r="E137" t="b">
        <f>AND(POST!E137&lt;&gt;"", OR(E$3=FALSE, SUMPRODUCT(--EXACT(E$5:E$17, POST!E137))&gt;0))</f>
        <v>0</v>
      </c>
      <c r="F137" t="b">
        <f>AND(POST!F137&lt;&gt;"", OR(F$3=FALSE, SUMPRODUCT(--EXACT(F$5:F$17, POST!F137))&gt;0))</f>
        <v>0</v>
      </c>
      <c r="G137" t="b">
        <f>AND(POST!G137&lt;&gt;"", OR(G$3=FALSE, SUMPRODUCT(--EXACT(G$5:G$17, POST!G137))&gt;0))</f>
        <v>0</v>
      </c>
      <c r="H137" t="b">
        <f>AND(POST!H137&lt;&gt;"", OR(H$3=FALSE, SUMPRODUCT(--EXACT(H$5:H$17, POST!H137))&gt;0))</f>
        <v>0</v>
      </c>
      <c r="I137" t="b">
        <f>AND(POST!I137&lt;&gt;"", OR(I$3=FALSE, SUMPRODUCT(--EXACT(I$5:I$17, POST!I137))&gt;0))</f>
        <v>0</v>
      </c>
      <c r="J137" t="b">
        <f>AND(POST!J137&lt;&gt;"", OR(J$3=FALSE, SUMPRODUCT(--EXACT(J$5:J$17, POST!J137))&gt;0))</f>
        <v>0</v>
      </c>
      <c r="K137" t="b">
        <f>AND(POST!K137&lt;&gt;"", OR(K$3=FALSE, SUMPRODUCT(--EXACT(K$5:K$17, POST!K137))&gt;0))</f>
        <v>0</v>
      </c>
    </row>
    <row r="138" spans="1:11" x14ac:dyDescent="0.2">
      <c r="A138" t="b">
        <f>AND(POST!A138&lt;&gt;"", SUMPRODUCT(--EXACT(POST!A$18:A$517, POST!A138))=1, SUMPRODUCT(--EXACT(PRE!A$18:A$517, POST!A138))&gt;0)</f>
        <v>0</v>
      </c>
      <c r="B138" t="b">
        <f>AND(POST!B138&lt;&gt;"", OR(B$3=FALSE, SUMPRODUCT(--EXACT(B$5:B$17, POST!B138))&gt;0))</f>
        <v>0</v>
      </c>
      <c r="C138" t="b">
        <f>AND(POST!C138&lt;&gt;"", OR(C$3=FALSE, SUMPRODUCT(--EXACT(C$5:C$17, POST!C138))&gt;0))</f>
        <v>0</v>
      </c>
      <c r="D138" t="b">
        <f>AND(POST!D138&lt;&gt;"", OR(D$3=FALSE, SUMPRODUCT(--EXACT(D$5:D$17, POST!D138))&gt;0))</f>
        <v>0</v>
      </c>
      <c r="E138" t="b">
        <f>AND(POST!E138&lt;&gt;"", OR(E$3=FALSE, SUMPRODUCT(--EXACT(E$5:E$17, POST!E138))&gt;0))</f>
        <v>0</v>
      </c>
      <c r="F138" t="b">
        <f>AND(POST!F138&lt;&gt;"", OR(F$3=FALSE, SUMPRODUCT(--EXACT(F$5:F$17, POST!F138))&gt;0))</f>
        <v>0</v>
      </c>
      <c r="G138" t="b">
        <f>AND(POST!G138&lt;&gt;"", OR(G$3=FALSE, SUMPRODUCT(--EXACT(G$5:G$17, POST!G138))&gt;0))</f>
        <v>0</v>
      </c>
      <c r="H138" t="b">
        <f>AND(POST!H138&lt;&gt;"", OR(H$3=FALSE, SUMPRODUCT(--EXACT(H$5:H$17, POST!H138))&gt;0))</f>
        <v>0</v>
      </c>
      <c r="I138" t="b">
        <f>AND(POST!I138&lt;&gt;"", OR(I$3=FALSE, SUMPRODUCT(--EXACT(I$5:I$17, POST!I138))&gt;0))</f>
        <v>0</v>
      </c>
      <c r="J138" t="b">
        <f>AND(POST!J138&lt;&gt;"", OR(J$3=FALSE, SUMPRODUCT(--EXACT(J$5:J$17, POST!J138))&gt;0))</f>
        <v>0</v>
      </c>
      <c r="K138" t="b">
        <f>AND(POST!K138&lt;&gt;"", OR(K$3=FALSE, SUMPRODUCT(--EXACT(K$5:K$17, POST!K138))&gt;0))</f>
        <v>0</v>
      </c>
    </row>
    <row r="139" spans="1:11" x14ac:dyDescent="0.2">
      <c r="A139" t="b">
        <f>AND(POST!A139&lt;&gt;"", SUMPRODUCT(--EXACT(POST!A$18:A$517, POST!A139))=1, SUMPRODUCT(--EXACT(PRE!A$18:A$517, POST!A139))&gt;0)</f>
        <v>0</v>
      </c>
      <c r="B139" t="b">
        <f>AND(POST!B139&lt;&gt;"", OR(B$3=FALSE, SUMPRODUCT(--EXACT(B$5:B$17, POST!B139))&gt;0))</f>
        <v>0</v>
      </c>
      <c r="C139" t="b">
        <f>AND(POST!C139&lt;&gt;"", OR(C$3=FALSE, SUMPRODUCT(--EXACT(C$5:C$17, POST!C139))&gt;0))</f>
        <v>0</v>
      </c>
      <c r="D139" t="b">
        <f>AND(POST!D139&lt;&gt;"", OR(D$3=FALSE, SUMPRODUCT(--EXACT(D$5:D$17, POST!D139))&gt;0))</f>
        <v>0</v>
      </c>
      <c r="E139" t="b">
        <f>AND(POST!E139&lt;&gt;"", OR(E$3=FALSE, SUMPRODUCT(--EXACT(E$5:E$17, POST!E139))&gt;0))</f>
        <v>0</v>
      </c>
      <c r="F139" t="b">
        <f>AND(POST!F139&lt;&gt;"", OR(F$3=FALSE, SUMPRODUCT(--EXACT(F$5:F$17, POST!F139))&gt;0))</f>
        <v>0</v>
      </c>
      <c r="G139" t="b">
        <f>AND(POST!G139&lt;&gt;"", OR(G$3=FALSE, SUMPRODUCT(--EXACT(G$5:G$17, POST!G139))&gt;0))</f>
        <v>0</v>
      </c>
      <c r="H139" t="b">
        <f>AND(POST!H139&lt;&gt;"", OR(H$3=FALSE, SUMPRODUCT(--EXACT(H$5:H$17, POST!H139))&gt;0))</f>
        <v>0</v>
      </c>
      <c r="I139" t="b">
        <f>AND(POST!I139&lt;&gt;"", OR(I$3=FALSE, SUMPRODUCT(--EXACT(I$5:I$17, POST!I139))&gt;0))</f>
        <v>0</v>
      </c>
      <c r="J139" t="b">
        <f>AND(POST!J139&lt;&gt;"", OR(J$3=FALSE, SUMPRODUCT(--EXACT(J$5:J$17, POST!J139))&gt;0))</f>
        <v>0</v>
      </c>
      <c r="K139" t="b">
        <f>AND(POST!K139&lt;&gt;"", OR(K$3=FALSE, SUMPRODUCT(--EXACT(K$5:K$17, POST!K139))&gt;0))</f>
        <v>0</v>
      </c>
    </row>
    <row r="140" spans="1:11" x14ac:dyDescent="0.2">
      <c r="A140" t="b">
        <f>AND(POST!A140&lt;&gt;"", SUMPRODUCT(--EXACT(POST!A$18:A$517, POST!A140))=1, SUMPRODUCT(--EXACT(PRE!A$18:A$517, POST!A140))&gt;0)</f>
        <v>0</v>
      </c>
      <c r="B140" t="b">
        <f>AND(POST!B140&lt;&gt;"", OR(B$3=FALSE, SUMPRODUCT(--EXACT(B$5:B$17, POST!B140))&gt;0))</f>
        <v>0</v>
      </c>
      <c r="C140" t="b">
        <f>AND(POST!C140&lt;&gt;"", OR(C$3=FALSE, SUMPRODUCT(--EXACT(C$5:C$17, POST!C140))&gt;0))</f>
        <v>0</v>
      </c>
      <c r="D140" t="b">
        <f>AND(POST!D140&lt;&gt;"", OR(D$3=FALSE, SUMPRODUCT(--EXACT(D$5:D$17, POST!D140))&gt;0))</f>
        <v>0</v>
      </c>
      <c r="E140" t="b">
        <f>AND(POST!E140&lt;&gt;"", OR(E$3=FALSE, SUMPRODUCT(--EXACT(E$5:E$17, POST!E140))&gt;0))</f>
        <v>0</v>
      </c>
      <c r="F140" t="b">
        <f>AND(POST!F140&lt;&gt;"", OR(F$3=FALSE, SUMPRODUCT(--EXACT(F$5:F$17, POST!F140))&gt;0))</f>
        <v>0</v>
      </c>
      <c r="G140" t="b">
        <f>AND(POST!G140&lt;&gt;"", OR(G$3=FALSE, SUMPRODUCT(--EXACT(G$5:G$17, POST!G140))&gt;0))</f>
        <v>0</v>
      </c>
      <c r="H140" t="b">
        <f>AND(POST!H140&lt;&gt;"", OR(H$3=FALSE, SUMPRODUCT(--EXACT(H$5:H$17, POST!H140))&gt;0))</f>
        <v>0</v>
      </c>
      <c r="I140" t="b">
        <f>AND(POST!I140&lt;&gt;"", OR(I$3=FALSE, SUMPRODUCT(--EXACT(I$5:I$17, POST!I140))&gt;0))</f>
        <v>0</v>
      </c>
      <c r="J140" t="b">
        <f>AND(POST!J140&lt;&gt;"", OR(J$3=FALSE, SUMPRODUCT(--EXACT(J$5:J$17, POST!J140))&gt;0))</f>
        <v>0</v>
      </c>
      <c r="K140" t="b">
        <f>AND(POST!K140&lt;&gt;"", OR(K$3=FALSE, SUMPRODUCT(--EXACT(K$5:K$17, POST!K140))&gt;0))</f>
        <v>0</v>
      </c>
    </row>
    <row r="141" spans="1:11" x14ac:dyDescent="0.2">
      <c r="A141" t="b">
        <f>AND(POST!A141&lt;&gt;"", SUMPRODUCT(--EXACT(POST!A$18:A$517, POST!A141))=1, SUMPRODUCT(--EXACT(PRE!A$18:A$517, POST!A141))&gt;0)</f>
        <v>0</v>
      </c>
      <c r="B141" t="b">
        <f>AND(POST!B141&lt;&gt;"", OR(B$3=FALSE, SUMPRODUCT(--EXACT(B$5:B$17, POST!B141))&gt;0))</f>
        <v>0</v>
      </c>
      <c r="C141" t="b">
        <f>AND(POST!C141&lt;&gt;"", OR(C$3=FALSE, SUMPRODUCT(--EXACT(C$5:C$17, POST!C141))&gt;0))</f>
        <v>0</v>
      </c>
      <c r="D141" t="b">
        <f>AND(POST!D141&lt;&gt;"", OR(D$3=FALSE, SUMPRODUCT(--EXACT(D$5:D$17, POST!D141))&gt;0))</f>
        <v>0</v>
      </c>
      <c r="E141" t="b">
        <f>AND(POST!E141&lt;&gt;"", OR(E$3=FALSE, SUMPRODUCT(--EXACT(E$5:E$17, POST!E141))&gt;0))</f>
        <v>0</v>
      </c>
      <c r="F141" t="b">
        <f>AND(POST!F141&lt;&gt;"", OR(F$3=FALSE, SUMPRODUCT(--EXACT(F$5:F$17, POST!F141))&gt;0))</f>
        <v>0</v>
      </c>
      <c r="G141" t="b">
        <f>AND(POST!G141&lt;&gt;"", OR(G$3=FALSE, SUMPRODUCT(--EXACT(G$5:G$17, POST!G141))&gt;0))</f>
        <v>0</v>
      </c>
      <c r="H141" t="b">
        <f>AND(POST!H141&lt;&gt;"", OR(H$3=FALSE, SUMPRODUCT(--EXACT(H$5:H$17, POST!H141))&gt;0))</f>
        <v>0</v>
      </c>
      <c r="I141" t="b">
        <f>AND(POST!I141&lt;&gt;"", OR(I$3=FALSE, SUMPRODUCT(--EXACT(I$5:I$17, POST!I141))&gt;0))</f>
        <v>0</v>
      </c>
      <c r="J141" t="b">
        <f>AND(POST!J141&lt;&gt;"", OR(J$3=FALSE, SUMPRODUCT(--EXACT(J$5:J$17, POST!J141))&gt;0))</f>
        <v>0</v>
      </c>
      <c r="K141" t="b">
        <f>AND(POST!K141&lt;&gt;"", OR(K$3=FALSE, SUMPRODUCT(--EXACT(K$5:K$17, POST!K141))&gt;0))</f>
        <v>0</v>
      </c>
    </row>
    <row r="142" spans="1:11" x14ac:dyDescent="0.2">
      <c r="A142" t="b">
        <f>AND(POST!A142&lt;&gt;"", SUMPRODUCT(--EXACT(POST!A$18:A$517, POST!A142))=1, SUMPRODUCT(--EXACT(PRE!A$18:A$517, POST!A142))&gt;0)</f>
        <v>0</v>
      </c>
      <c r="B142" t="b">
        <f>AND(POST!B142&lt;&gt;"", OR(B$3=FALSE, SUMPRODUCT(--EXACT(B$5:B$17, POST!B142))&gt;0))</f>
        <v>0</v>
      </c>
      <c r="C142" t="b">
        <f>AND(POST!C142&lt;&gt;"", OR(C$3=FALSE, SUMPRODUCT(--EXACT(C$5:C$17, POST!C142))&gt;0))</f>
        <v>0</v>
      </c>
      <c r="D142" t="b">
        <f>AND(POST!D142&lt;&gt;"", OR(D$3=FALSE, SUMPRODUCT(--EXACT(D$5:D$17, POST!D142))&gt;0))</f>
        <v>0</v>
      </c>
      <c r="E142" t="b">
        <f>AND(POST!E142&lt;&gt;"", OR(E$3=FALSE, SUMPRODUCT(--EXACT(E$5:E$17, POST!E142))&gt;0))</f>
        <v>0</v>
      </c>
      <c r="F142" t="b">
        <f>AND(POST!F142&lt;&gt;"", OR(F$3=FALSE, SUMPRODUCT(--EXACT(F$5:F$17, POST!F142))&gt;0))</f>
        <v>0</v>
      </c>
      <c r="G142" t="b">
        <f>AND(POST!G142&lt;&gt;"", OR(G$3=FALSE, SUMPRODUCT(--EXACT(G$5:G$17, POST!G142))&gt;0))</f>
        <v>0</v>
      </c>
      <c r="H142" t="b">
        <f>AND(POST!H142&lt;&gt;"", OR(H$3=FALSE, SUMPRODUCT(--EXACT(H$5:H$17, POST!H142))&gt;0))</f>
        <v>0</v>
      </c>
      <c r="I142" t="b">
        <f>AND(POST!I142&lt;&gt;"", OR(I$3=FALSE, SUMPRODUCT(--EXACT(I$5:I$17, POST!I142))&gt;0))</f>
        <v>0</v>
      </c>
      <c r="J142" t="b">
        <f>AND(POST!J142&lt;&gt;"", OR(J$3=FALSE, SUMPRODUCT(--EXACT(J$5:J$17, POST!J142))&gt;0))</f>
        <v>0</v>
      </c>
      <c r="K142" t="b">
        <f>AND(POST!K142&lt;&gt;"", OR(K$3=FALSE, SUMPRODUCT(--EXACT(K$5:K$17, POST!K142))&gt;0))</f>
        <v>0</v>
      </c>
    </row>
    <row r="143" spans="1:11" x14ac:dyDescent="0.2">
      <c r="A143" t="b">
        <f>AND(POST!A143&lt;&gt;"", SUMPRODUCT(--EXACT(POST!A$18:A$517, POST!A143))=1, SUMPRODUCT(--EXACT(PRE!A$18:A$517, POST!A143))&gt;0)</f>
        <v>0</v>
      </c>
      <c r="B143" t="b">
        <f>AND(POST!B143&lt;&gt;"", OR(B$3=FALSE, SUMPRODUCT(--EXACT(B$5:B$17, POST!B143))&gt;0))</f>
        <v>0</v>
      </c>
      <c r="C143" t="b">
        <f>AND(POST!C143&lt;&gt;"", OR(C$3=FALSE, SUMPRODUCT(--EXACT(C$5:C$17, POST!C143))&gt;0))</f>
        <v>0</v>
      </c>
      <c r="D143" t="b">
        <f>AND(POST!D143&lt;&gt;"", OR(D$3=FALSE, SUMPRODUCT(--EXACT(D$5:D$17, POST!D143))&gt;0))</f>
        <v>0</v>
      </c>
      <c r="E143" t="b">
        <f>AND(POST!E143&lt;&gt;"", OR(E$3=FALSE, SUMPRODUCT(--EXACT(E$5:E$17, POST!E143))&gt;0))</f>
        <v>0</v>
      </c>
      <c r="F143" t="b">
        <f>AND(POST!F143&lt;&gt;"", OR(F$3=FALSE, SUMPRODUCT(--EXACT(F$5:F$17, POST!F143))&gt;0))</f>
        <v>0</v>
      </c>
      <c r="G143" t="b">
        <f>AND(POST!G143&lt;&gt;"", OR(G$3=FALSE, SUMPRODUCT(--EXACT(G$5:G$17, POST!G143))&gt;0))</f>
        <v>0</v>
      </c>
      <c r="H143" t="b">
        <f>AND(POST!H143&lt;&gt;"", OR(H$3=FALSE, SUMPRODUCT(--EXACT(H$5:H$17, POST!H143))&gt;0))</f>
        <v>0</v>
      </c>
      <c r="I143" t="b">
        <f>AND(POST!I143&lt;&gt;"", OR(I$3=FALSE, SUMPRODUCT(--EXACT(I$5:I$17, POST!I143))&gt;0))</f>
        <v>0</v>
      </c>
      <c r="J143" t="b">
        <f>AND(POST!J143&lt;&gt;"", OR(J$3=FALSE, SUMPRODUCT(--EXACT(J$5:J$17, POST!J143))&gt;0))</f>
        <v>0</v>
      </c>
      <c r="K143" t="b">
        <f>AND(POST!K143&lt;&gt;"", OR(K$3=FALSE, SUMPRODUCT(--EXACT(K$5:K$17, POST!K143))&gt;0))</f>
        <v>0</v>
      </c>
    </row>
    <row r="144" spans="1:11" x14ac:dyDescent="0.2">
      <c r="A144" t="b">
        <f>AND(POST!A144&lt;&gt;"", SUMPRODUCT(--EXACT(POST!A$18:A$517, POST!A144))=1, SUMPRODUCT(--EXACT(PRE!A$18:A$517, POST!A144))&gt;0)</f>
        <v>0</v>
      </c>
      <c r="B144" t="b">
        <f>AND(POST!B144&lt;&gt;"", OR(B$3=FALSE, SUMPRODUCT(--EXACT(B$5:B$17, POST!B144))&gt;0))</f>
        <v>0</v>
      </c>
      <c r="C144" t="b">
        <f>AND(POST!C144&lt;&gt;"", OR(C$3=FALSE, SUMPRODUCT(--EXACT(C$5:C$17, POST!C144))&gt;0))</f>
        <v>0</v>
      </c>
      <c r="D144" t="b">
        <f>AND(POST!D144&lt;&gt;"", OR(D$3=FALSE, SUMPRODUCT(--EXACT(D$5:D$17, POST!D144))&gt;0))</f>
        <v>0</v>
      </c>
      <c r="E144" t="b">
        <f>AND(POST!E144&lt;&gt;"", OR(E$3=FALSE, SUMPRODUCT(--EXACT(E$5:E$17, POST!E144))&gt;0))</f>
        <v>0</v>
      </c>
      <c r="F144" t="b">
        <f>AND(POST!F144&lt;&gt;"", OR(F$3=FALSE, SUMPRODUCT(--EXACT(F$5:F$17, POST!F144))&gt;0))</f>
        <v>0</v>
      </c>
      <c r="G144" t="b">
        <f>AND(POST!G144&lt;&gt;"", OR(G$3=FALSE, SUMPRODUCT(--EXACT(G$5:G$17, POST!G144))&gt;0))</f>
        <v>0</v>
      </c>
      <c r="H144" t="b">
        <f>AND(POST!H144&lt;&gt;"", OR(H$3=FALSE, SUMPRODUCT(--EXACT(H$5:H$17, POST!H144))&gt;0))</f>
        <v>0</v>
      </c>
      <c r="I144" t="b">
        <f>AND(POST!I144&lt;&gt;"", OR(I$3=FALSE, SUMPRODUCT(--EXACT(I$5:I$17, POST!I144))&gt;0))</f>
        <v>0</v>
      </c>
      <c r="J144" t="b">
        <f>AND(POST!J144&lt;&gt;"", OR(J$3=FALSE, SUMPRODUCT(--EXACT(J$5:J$17, POST!J144))&gt;0))</f>
        <v>0</v>
      </c>
      <c r="K144" t="b">
        <f>AND(POST!K144&lt;&gt;"", OR(K$3=FALSE, SUMPRODUCT(--EXACT(K$5:K$17, POST!K144))&gt;0))</f>
        <v>0</v>
      </c>
    </row>
    <row r="145" spans="1:11" x14ac:dyDescent="0.2">
      <c r="A145" t="b">
        <f>AND(POST!A145&lt;&gt;"", SUMPRODUCT(--EXACT(POST!A$18:A$517, POST!A145))=1, SUMPRODUCT(--EXACT(PRE!A$18:A$517, POST!A145))&gt;0)</f>
        <v>0</v>
      </c>
      <c r="B145" t="b">
        <f>AND(POST!B145&lt;&gt;"", OR(B$3=FALSE, SUMPRODUCT(--EXACT(B$5:B$17, POST!B145))&gt;0))</f>
        <v>0</v>
      </c>
      <c r="C145" t="b">
        <f>AND(POST!C145&lt;&gt;"", OR(C$3=FALSE, SUMPRODUCT(--EXACT(C$5:C$17, POST!C145))&gt;0))</f>
        <v>0</v>
      </c>
      <c r="D145" t="b">
        <f>AND(POST!D145&lt;&gt;"", OR(D$3=FALSE, SUMPRODUCT(--EXACT(D$5:D$17, POST!D145))&gt;0))</f>
        <v>0</v>
      </c>
      <c r="E145" t="b">
        <f>AND(POST!E145&lt;&gt;"", OR(E$3=FALSE, SUMPRODUCT(--EXACT(E$5:E$17, POST!E145))&gt;0))</f>
        <v>0</v>
      </c>
      <c r="F145" t="b">
        <f>AND(POST!F145&lt;&gt;"", OR(F$3=FALSE, SUMPRODUCT(--EXACT(F$5:F$17, POST!F145))&gt;0))</f>
        <v>0</v>
      </c>
      <c r="G145" t="b">
        <f>AND(POST!G145&lt;&gt;"", OR(G$3=FALSE, SUMPRODUCT(--EXACT(G$5:G$17, POST!G145))&gt;0))</f>
        <v>0</v>
      </c>
      <c r="H145" t="b">
        <f>AND(POST!H145&lt;&gt;"", OR(H$3=FALSE, SUMPRODUCT(--EXACT(H$5:H$17, POST!H145))&gt;0))</f>
        <v>0</v>
      </c>
      <c r="I145" t="b">
        <f>AND(POST!I145&lt;&gt;"", OR(I$3=FALSE, SUMPRODUCT(--EXACT(I$5:I$17, POST!I145))&gt;0))</f>
        <v>0</v>
      </c>
      <c r="J145" t="b">
        <f>AND(POST!J145&lt;&gt;"", OR(J$3=FALSE, SUMPRODUCT(--EXACT(J$5:J$17, POST!J145))&gt;0))</f>
        <v>0</v>
      </c>
      <c r="K145" t="b">
        <f>AND(POST!K145&lt;&gt;"", OR(K$3=FALSE, SUMPRODUCT(--EXACT(K$5:K$17, POST!K145))&gt;0))</f>
        <v>0</v>
      </c>
    </row>
    <row r="146" spans="1:11" x14ac:dyDescent="0.2">
      <c r="A146" t="b">
        <f>AND(POST!A146&lt;&gt;"", SUMPRODUCT(--EXACT(POST!A$18:A$517, POST!A146))=1, SUMPRODUCT(--EXACT(PRE!A$18:A$517, POST!A146))&gt;0)</f>
        <v>0</v>
      </c>
      <c r="B146" t="b">
        <f>AND(POST!B146&lt;&gt;"", OR(B$3=FALSE, SUMPRODUCT(--EXACT(B$5:B$17, POST!B146))&gt;0))</f>
        <v>0</v>
      </c>
      <c r="C146" t="b">
        <f>AND(POST!C146&lt;&gt;"", OR(C$3=FALSE, SUMPRODUCT(--EXACT(C$5:C$17, POST!C146))&gt;0))</f>
        <v>0</v>
      </c>
      <c r="D146" t="b">
        <f>AND(POST!D146&lt;&gt;"", OR(D$3=FALSE, SUMPRODUCT(--EXACT(D$5:D$17, POST!D146))&gt;0))</f>
        <v>0</v>
      </c>
      <c r="E146" t="b">
        <f>AND(POST!E146&lt;&gt;"", OR(E$3=FALSE, SUMPRODUCT(--EXACT(E$5:E$17, POST!E146))&gt;0))</f>
        <v>0</v>
      </c>
      <c r="F146" t="b">
        <f>AND(POST!F146&lt;&gt;"", OR(F$3=FALSE, SUMPRODUCT(--EXACT(F$5:F$17, POST!F146))&gt;0))</f>
        <v>0</v>
      </c>
      <c r="G146" t="b">
        <f>AND(POST!G146&lt;&gt;"", OR(G$3=FALSE, SUMPRODUCT(--EXACT(G$5:G$17, POST!G146))&gt;0))</f>
        <v>0</v>
      </c>
      <c r="H146" t="b">
        <f>AND(POST!H146&lt;&gt;"", OR(H$3=FALSE, SUMPRODUCT(--EXACT(H$5:H$17, POST!H146))&gt;0))</f>
        <v>0</v>
      </c>
      <c r="I146" t="b">
        <f>AND(POST!I146&lt;&gt;"", OR(I$3=FALSE, SUMPRODUCT(--EXACT(I$5:I$17, POST!I146))&gt;0))</f>
        <v>0</v>
      </c>
      <c r="J146" t="b">
        <f>AND(POST!J146&lt;&gt;"", OR(J$3=FALSE, SUMPRODUCT(--EXACT(J$5:J$17, POST!J146))&gt;0))</f>
        <v>0</v>
      </c>
      <c r="K146" t="b">
        <f>AND(POST!K146&lt;&gt;"", OR(K$3=FALSE, SUMPRODUCT(--EXACT(K$5:K$17, POST!K146))&gt;0))</f>
        <v>0</v>
      </c>
    </row>
    <row r="147" spans="1:11" x14ac:dyDescent="0.2">
      <c r="A147" t="b">
        <f>AND(POST!A147&lt;&gt;"", SUMPRODUCT(--EXACT(POST!A$18:A$517, POST!A147))=1, SUMPRODUCT(--EXACT(PRE!A$18:A$517, POST!A147))&gt;0)</f>
        <v>0</v>
      </c>
      <c r="B147" t="b">
        <f>AND(POST!B147&lt;&gt;"", OR(B$3=FALSE, SUMPRODUCT(--EXACT(B$5:B$17, POST!B147))&gt;0))</f>
        <v>0</v>
      </c>
      <c r="C147" t="b">
        <f>AND(POST!C147&lt;&gt;"", OR(C$3=FALSE, SUMPRODUCT(--EXACT(C$5:C$17, POST!C147))&gt;0))</f>
        <v>0</v>
      </c>
      <c r="D147" t="b">
        <f>AND(POST!D147&lt;&gt;"", OR(D$3=FALSE, SUMPRODUCT(--EXACT(D$5:D$17, POST!D147))&gt;0))</f>
        <v>0</v>
      </c>
      <c r="E147" t="b">
        <f>AND(POST!E147&lt;&gt;"", OR(E$3=FALSE, SUMPRODUCT(--EXACT(E$5:E$17, POST!E147))&gt;0))</f>
        <v>0</v>
      </c>
      <c r="F147" t="b">
        <f>AND(POST!F147&lt;&gt;"", OR(F$3=FALSE, SUMPRODUCT(--EXACT(F$5:F$17, POST!F147))&gt;0))</f>
        <v>0</v>
      </c>
      <c r="G147" t="b">
        <f>AND(POST!G147&lt;&gt;"", OR(G$3=FALSE, SUMPRODUCT(--EXACT(G$5:G$17, POST!G147))&gt;0))</f>
        <v>0</v>
      </c>
      <c r="H147" t="b">
        <f>AND(POST!H147&lt;&gt;"", OR(H$3=FALSE, SUMPRODUCT(--EXACT(H$5:H$17, POST!H147))&gt;0))</f>
        <v>0</v>
      </c>
      <c r="I147" t="b">
        <f>AND(POST!I147&lt;&gt;"", OR(I$3=FALSE, SUMPRODUCT(--EXACT(I$5:I$17, POST!I147))&gt;0))</f>
        <v>0</v>
      </c>
      <c r="J147" t="b">
        <f>AND(POST!J147&lt;&gt;"", OR(J$3=FALSE, SUMPRODUCT(--EXACT(J$5:J$17, POST!J147))&gt;0))</f>
        <v>0</v>
      </c>
      <c r="K147" t="b">
        <f>AND(POST!K147&lt;&gt;"", OR(K$3=FALSE, SUMPRODUCT(--EXACT(K$5:K$17, POST!K147))&gt;0))</f>
        <v>0</v>
      </c>
    </row>
    <row r="148" spans="1:11" x14ac:dyDescent="0.2">
      <c r="A148" t="b">
        <f>AND(POST!A148&lt;&gt;"", SUMPRODUCT(--EXACT(POST!A$18:A$517, POST!A148))=1, SUMPRODUCT(--EXACT(PRE!A$18:A$517, POST!A148))&gt;0)</f>
        <v>0</v>
      </c>
      <c r="B148" t="b">
        <f>AND(POST!B148&lt;&gt;"", OR(B$3=FALSE, SUMPRODUCT(--EXACT(B$5:B$17, POST!B148))&gt;0))</f>
        <v>0</v>
      </c>
      <c r="C148" t="b">
        <f>AND(POST!C148&lt;&gt;"", OR(C$3=FALSE, SUMPRODUCT(--EXACT(C$5:C$17, POST!C148))&gt;0))</f>
        <v>0</v>
      </c>
      <c r="D148" t="b">
        <f>AND(POST!D148&lt;&gt;"", OR(D$3=FALSE, SUMPRODUCT(--EXACT(D$5:D$17, POST!D148))&gt;0))</f>
        <v>0</v>
      </c>
      <c r="E148" t="b">
        <f>AND(POST!E148&lt;&gt;"", OR(E$3=FALSE, SUMPRODUCT(--EXACT(E$5:E$17, POST!E148))&gt;0))</f>
        <v>0</v>
      </c>
      <c r="F148" t="b">
        <f>AND(POST!F148&lt;&gt;"", OR(F$3=FALSE, SUMPRODUCT(--EXACT(F$5:F$17, POST!F148))&gt;0))</f>
        <v>0</v>
      </c>
      <c r="G148" t="b">
        <f>AND(POST!G148&lt;&gt;"", OR(G$3=FALSE, SUMPRODUCT(--EXACT(G$5:G$17, POST!G148))&gt;0))</f>
        <v>0</v>
      </c>
      <c r="H148" t="b">
        <f>AND(POST!H148&lt;&gt;"", OR(H$3=FALSE, SUMPRODUCT(--EXACT(H$5:H$17, POST!H148))&gt;0))</f>
        <v>0</v>
      </c>
      <c r="I148" t="b">
        <f>AND(POST!I148&lt;&gt;"", OR(I$3=FALSE, SUMPRODUCT(--EXACT(I$5:I$17, POST!I148))&gt;0))</f>
        <v>0</v>
      </c>
      <c r="J148" t="b">
        <f>AND(POST!J148&lt;&gt;"", OR(J$3=FALSE, SUMPRODUCT(--EXACT(J$5:J$17, POST!J148))&gt;0))</f>
        <v>0</v>
      </c>
      <c r="K148" t="b">
        <f>AND(POST!K148&lt;&gt;"", OR(K$3=FALSE, SUMPRODUCT(--EXACT(K$5:K$17, POST!K148))&gt;0))</f>
        <v>0</v>
      </c>
    </row>
    <row r="149" spans="1:11" x14ac:dyDescent="0.2">
      <c r="A149" t="b">
        <f>AND(POST!A149&lt;&gt;"", SUMPRODUCT(--EXACT(POST!A$18:A$517, POST!A149))=1, SUMPRODUCT(--EXACT(PRE!A$18:A$517, POST!A149))&gt;0)</f>
        <v>0</v>
      </c>
      <c r="B149" t="b">
        <f>AND(POST!B149&lt;&gt;"", OR(B$3=FALSE, SUMPRODUCT(--EXACT(B$5:B$17, POST!B149))&gt;0))</f>
        <v>0</v>
      </c>
      <c r="C149" t="b">
        <f>AND(POST!C149&lt;&gt;"", OR(C$3=FALSE, SUMPRODUCT(--EXACT(C$5:C$17, POST!C149))&gt;0))</f>
        <v>0</v>
      </c>
      <c r="D149" t="b">
        <f>AND(POST!D149&lt;&gt;"", OR(D$3=FALSE, SUMPRODUCT(--EXACT(D$5:D$17, POST!D149))&gt;0))</f>
        <v>0</v>
      </c>
      <c r="E149" t="b">
        <f>AND(POST!E149&lt;&gt;"", OR(E$3=FALSE, SUMPRODUCT(--EXACT(E$5:E$17, POST!E149))&gt;0))</f>
        <v>0</v>
      </c>
      <c r="F149" t="b">
        <f>AND(POST!F149&lt;&gt;"", OR(F$3=FALSE, SUMPRODUCT(--EXACT(F$5:F$17, POST!F149))&gt;0))</f>
        <v>0</v>
      </c>
      <c r="G149" t="b">
        <f>AND(POST!G149&lt;&gt;"", OR(G$3=FALSE, SUMPRODUCT(--EXACT(G$5:G$17, POST!G149))&gt;0))</f>
        <v>0</v>
      </c>
      <c r="H149" t="b">
        <f>AND(POST!H149&lt;&gt;"", OR(H$3=FALSE, SUMPRODUCT(--EXACT(H$5:H$17, POST!H149))&gt;0))</f>
        <v>0</v>
      </c>
      <c r="I149" t="b">
        <f>AND(POST!I149&lt;&gt;"", OR(I$3=FALSE, SUMPRODUCT(--EXACT(I$5:I$17, POST!I149))&gt;0))</f>
        <v>0</v>
      </c>
      <c r="J149" t="b">
        <f>AND(POST!J149&lt;&gt;"", OR(J$3=FALSE, SUMPRODUCT(--EXACT(J$5:J$17, POST!J149))&gt;0))</f>
        <v>0</v>
      </c>
      <c r="K149" t="b">
        <f>AND(POST!K149&lt;&gt;"", OR(K$3=FALSE, SUMPRODUCT(--EXACT(K$5:K$17, POST!K149))&gt;0))</f>
        <v>0</v>
      </c>
    </row>
    <row r="150" spans="1:11" x14ac:dyDescent="0.2">
      <c r="A150" t="b">
        <f>AND(POST!A150&lt;&gt;"", SUMPRODUCT(--EXACT(POST!A$18:A$517, POST!A150))=1, SUMPRODUCT(--EXACT(PRE!A$18:A$517, POST!A150))&gt;0)</f>
        <v>0</v>
      </c>
      <c r="B150" t="b">
        <f>AND(POST!B150&lt;&gt;"", OR(B$3=FALSE, SUMPRODUCT(--EXACT(B$5:B$17, POST!B150))&gt;0))</f>
        <v>0</v>
      </c>
      <c r="C150" t="b">
        <f>AND(POST!C150&lt;&gt;"", OR(C$3=FALSE, SUMPRODUCT(--EXACT(C$5:C$17, POST!C150))&gt;0))</f>
        <v>0</v>
      </c>
      <c r="D150" t="b">
        <f>AND(POST!D150&lt;&gt;"", OR(D$3=FALSE, SUMPRODUCT(--EXACT(D$5:D$17, POST!D150))&gt;0))</f>
        <v>0</v>
      </c>
      <c r="E150" t="b">
        <f>AND(POST!E150&lt;&gt;"", OR(E$3=FALSE, SUMPRODUCT(--EXACT(E$5:E$17, POST!E150))&gt;0))</f>
        <v>0</v>
      </c>
      <c r="F150" t="b">
        <f>AND(POST!F150&lt;&gt;"", OR(F$3=FALSE, SUMPRODUCT(--EXACT(F$5:F$17, POST!F150))&gt;0))</f>
        <v>0</v>
      </c>
      <c r="G150" t="b">
        <f>AND(POST!G150&lt;&gt;"", OR(G$3=FALSE, SUMPRODUCT(--EXACT(G$5:G$17, POST!G150))&gt;0))</f>
        <v>0</v>
      </c>
      <c r="H150" t="b">
        <f>AND(POST!H150&lt;&gt;"", OR(H$3=FALSE, SUMPRODUCT(--EXACT(H$5:H$17, POST!H150))&gt;0))</f>
        <v>0</v>
      </c>
      <c r="I150" t="b">
        <f>AND(POST!I150&lt;&gt;"", OR(I$3=FALSE, SUMPRODUCT(--EXACT(I$5:I$17, POST!I150))&gt;0))</f>
        <v>0</v>
      </c>
      <c r="J150" t="b">
        <f>AND(POST!J150&lt;&gt;"", OR(J$3=FALSE, SUMPRODUCT(--EXACT(J$5:J$17, POST!J150))&gt;0))</f>
        <v>0</v>
      </c>
      <c r="K150" t="b">
        <f>AND(POST!K150&lt;&gt;"", OR(K$3=FALSE, SUMPRODUCT(--EXACT(K$5:K$17, POST!K150))&gt;0))</f>
        <v>0</v>
      </c>
    </row>
    <row r="151" spans="1:11" x14ac:dyDescent="0.2">
      <c r="A151" t="b">
        <f>AND(POST!A151&lt;&gt;"", SUMPRODUCT(--EXACT(POST!A$18:A$517, POST!A151))=1, SUMPRODUCT(--EXACT(PRE!A$18:A$517, POST!A151))&gt;0)</f>
        <v>0</v>
      </c>
      <c r="B151" t="b">
        <f>AND(POST!B151&lt;&gt;"", OR(B$3=FALSE, SUMPRODUCT(--EXACT(B$5:B$17, POST!B151))&gt;0))</f>
        <v>0</v>
      </c>
      <c r="C151" t="b">
        <f>AND(POST!C151&lt;&gt;"", OR(C$3=FALSE, SUMPRODUCT(--EXACT(C$5:C$17, POST!C151))&gt;0))</f>
        <v>0</v>
      </c>
      <c r="D151" t="b">
        <f>AND(POST!D151&lt;&gt;"", OR(D$3=FALSE, SUMPRODUCT(--EXACT(D$5:D$17, POST!D151))&gt;0))</f>
        <v>0</v>
      </c>
      <c r="E151" t="b">
        <f>AND(POST!E151&lt;&gt;"", OR(E$3=FALSE, SUMPRODUCT(--EXACT(E$5:E$17, POST!E151))&gt;0))</f>
        <v>0</v>
      </c>
      <c r="F151" t="b">
        <f>AND(POST!F151&lt;&gt;"", OR(F$3=FALSE, SUMPRODUCT(--EXACT(F$5:F$17, POST!F151))&gt;0))</f>
        <v>0</v>
      </c>
      <c r="G151" t="b">
        <f>AND(POST!G151&lt;&gt;"", OR(G$3=FALSE, SUMPRODUCT(--EXACT(G$5:G$17, POST!G151))&gt;0))</f>
        <v>0</v>
      </c>
      <c r="H151" t="b">
        <f>AND(POST!H151&lt;&gt;"", OR(H$3=FALSE, SUMPRODUCT(--EXACT(H$5:H$17, POST!H151))&gt;0))</f>
        <v>0</v>
      </c>
      <c r="I151" t="b">
        <f>AND(POST!I151&lt;&gt;"", OR(I$3=FALSE, SUMPRODUCT(--EXACT(I$5:I$17, POST!I151))&gt;0))</f>
        <v>0</v>
      </c>
      <c r="J151" t="b">
        <f>AND(POST!J151&lt;&gt;"", OR(J$3=FALSE, SUMPRODUCT(--EXACT(J$5:J$17, POST!J151))&gt;0))</f>
        <v>0</v>
      </c>
      <c r="K151" t="b">
        <f>AND(POST!K151&lt;&gt;"", OR(K$3=FALSE, SUMPRODUCT(--EXACT(K$5:K$17, POST!K151))&gt;0))</f>
        <v>0</v>
      </c>
    </row>
    <row r="152" spans="1:11" x14ac:dyDescent="0.2">
      <c r="A152" t="b">
        <f>AND(POST!A152&lt;&gt;"", SUMPRODUCT(--EXACT(POST!A$18:A$517, POST!A152))=1, SUMPRODUCT(--EXACT(PRE!A$18:A$517, POST!A152))&gt;0)</f>
        <v>0</v>
      </c>
      <c r="B152" t="b">
        <f>AND(POST!B152&lt;&gt;"", OR(B$3=FALSE, SUMPRODUCT(--EXACT(B$5:B$17, POST!B152))&gt;0))</f>
        <v>0</v>
      </c>
      <c r="C152" t="b">
        <f>AND(POST!C152&lt;&gt;"", OR(C$3=FALSE, SUMPRODUCT(--EXACT(C$5:C$17, POST!C152))&gt;0))</f>
        <v>0</v>
      </c>
      <c r="D152" t="b">
        <f>AND(POST!D152&lt;&gt;"", OR(D$3=FALSE, SUMPRODUCT(--EXACT(D$5:D$17, POST!D152))&gt;0))</f>
        <v>0</v>
      </c>
      <c r="E152" t="b">
        <f>AND(POST!E152&lt;&gt;"", OR(E$3=FALSE, SUMPRODUCT(--EXACT(E$5:E$17, POST!E152))&gt;0))</f>
        <v>0</v>
      </c>
      <c r="F152" t="b">
        <f>AND(POST!F152&lt;&gt;"", OR(F$3=FALSE, SUMPRODUCT(--EXACT(F$5:F$17, POST!F152))&gt;0))</f>
        <v>0</v>
      </c>
      <c r="G152" t="b">
        <f>AND(POST!G152&lt;&gt;"", OR(G$3=FALSE, SUMPRODUCT(--EXACT(G$5:G$17, POST!G152))&gt;0))</f>
        <v>0</v>
      </c>
      <c r="H152" t="b">
        <f>AND(POST!H152&lt;&gt;"", OR(H$3=FALSE, SUMPRODUCT(--EXACT(H$5:H$17, POST!H152))&gt;0))</f>
        <v>0</v>
      </c>
      <c r="I152" t="b">
        <f>AND(POST!I152&lt;&gt;"", OR(I$3=FALSE, SUMPRODUCT(--EXACT(I$5:I$17, POST!I152))&gt;0))</f>
        <v>0</v>
      </c>
      <c r="J152" t="b">
        <f>AND(POST!J152&lt;&gt;"", OR(J$3=FALSE, SUMPRODUCT(--EXACT(J$5:J$17, POST!J152))&gt;0))</f>
        <v>0</v>
      </c>
      <c r="K152" t="b">
        <f>AND(POST!K152&lt;&gt;"", OR(K$3=FALSE, SUMPRODUCT(--EXACT(K$5:K$17, POST!K152))&gt;0))</f>
        <v>0</v>
      </c>
    </row>
    <row r="153" spans="1:11" x14ac:dyDescent="0.2">
      <c r="A153" t="b">
        <f>AND(POST!A153&lt;&gt;"", SUMPRODUCT(--EXACT(POST!A$18:A$517, POST!A153))=1, SUMPRODUCT(--EXACT(PRE!A$18:A$517, POST!A153))&gt;0)</f>
        <v>0</v>
      </c>
      <c r="B153" t="b">
        <f>AND(POST!B153&lt;&gt;"", OR(B$3=FALSE, SUMPRODUCT(--EXACT(B$5:B$17, POST!B153))&gt;0))</f>
        <v>0</v>
      </c>
      <c r="C153" t="b">
        <f>AND(POST!C153&lt;&gt;"", OR(C$3=FALSE, SUMPRODUCT(--EXACT(C$5:C$17, POST!C153))&gt;0))</f>
        <v>0</v>
      </c>
      <c r="D153" t="b">
        <f>AND(POST!D153&lt;&gt;"", OR(D$3=FALSE, SUMPRODUCT(--EXACT(D$5:D$17, POST!D153))&gt;0))</f>
        <v>0</v>
      </c>
      <c r="E153" t="b">
        <f>AND(POST!E153&lt;&gt;"", OR(E$3=FALSE, SUMPRODUCT(--EXACT(E$5:E$17, POST!E153))&gt;0))</f>
        <v>0</v>
      </c>
      <c r="F153" t="b">
        <f>AND(POST!F153&lt;&gt;"", OR(F$3=FALSE, SUMPRODUCT(--EXACT(F$5:F$17, POST!F153))&gt;0))</f>
        <v>0</v>
      </c>
      <c r="G153" t="b">
        <f>AND(POST!G153&lt;&gt;"", OR(G$3=FALSE, SUMPRODUCT(--EXACT(G$5:G$17, POST!G153))&gt;0))</f>
        <v>0</v>
      </c>
      <c r="H153" t="b">
        <f>AND(POST!H153&lt;&gt;"", OR(H$3=FALSE, SUMPRODUCT(--EXACT(H$5:H$17, POST!H153))&gt;0))</f>
        <v>0</v>
      </c>
      <c r="I153" t="b">
        <f>AND(POST!I153&lt;&gt;"", OR(I$3=FALSE, SUMPRODUCT(--EXACT(I$5:I$17, POST!I153))&gt;0))</f>
        <v>0</v>
      </c>
      <c r="J153" t="b">
        <f>AND(POST!J153&lt;&gt;"", OR(J$3=FALSE, SUMPRODUCT(--EXACT(J$5:J$17, POST!J153))&gt;0))</f>
        <v>0</v>
      </c>
      <c r="K153" t="b">
        <f>AND(POST!K153&lt;&gt;"", OR(K$3=FALSE, SUMPRODUCT(--EXACT(K$5:K$17, POST!K153))&gt;0))</f>
        <v>0</v>
      </c>
    </row>
    <row r="154" spans="1:11" x14ac:dyDescent="0.2">
      <c r="A154" t="b">
        <f>AND(POST!A154&lt;&gt;"", SUMPRODUCT(--EXACT(POST!A$18:A$517, POST!A154))=1, SUMPRODUCT(--EXACT(PRE!A$18:A$517, POST!A154))&gt;0)</f>
        <v>0</v>
      </c>
      <c r="B154" t="b">
        <f>AND(POST!B154&lt;&gt;"", OR(B$3=FALSE, SUMPRODUCT(--EXACT(B$5:B$17, POST!B154))&gt;0))</f>
        <v>0</v>
      </c>
      <c r="C154" t="b">
        <f>AND(POST!C154&lt;&gt;"", OR(C$3=FALSE, SUMPRODUCT(--EXACT(C$5:C$17, POST!C154))&gt;0))</f>
        <v>0</v>
      </c>
      <c r="D154" t="b">
        <f>AND(POST!D154&lt;&gt;"", OR(D$3=FALSE, SUMPRODUCT(--EXACT(D$5:D$17, POST!D154))&gt;0))</f>
        <v>0</v>
      </c>
      <c r="E154" t="b">
        <f>AND(POST!E154&lt;&gt;"", OR(E$3=FALSE, SUMPRODUCT(--EXACT(E$5:E$17, POST!E154))&gt;0))</f>
        <v>0</v>
      </c>
      <c r="F154" t="b">
        <f>AND(POST!F154&lt;&gt;"", OR(F$3=FALSE, SUMPRODUCT(--EXACT(F$5:F$17, POST!F154))&gt;0))</f>
        <v>0</v>
      </c>
      <c r="G154" t="b">
        <f>AND(POST!G154&lt;&gt;"", OR(G$3=FALSE, SUMPRODUCT(--EXACT(G$5:G$17, POST!G154))&gt;0))</f>
        <v>0</v>
      </c>
      <c r="H154" t="b">
        <f>AND(POST!H154&lt;&gt;"", OR(H$3=FALSE, SUMPRODUCT(--EXACT(H$5:H$17, POST!H154))&gt;0))</f>
        <v>0</v>
      </c>
      <c r="I154" t="b">
        <f>AND(POST!I154&lt;&gt;"", OR(I$3=FALSE, SUMPRODUCT(--EXACT(I$5:I$17, POST!I154))&gt;0))</f>
        <v>0</v>
      </c>
      <c r="J154" t="b">
        <f>AND(POST!J154&lt;&gt;"", OR(J$3=FALSE, SUMPRODUCT(--EXACT(J$5:J$17, POST!J154))&gt;0))</f>
        <v>0</v>
      </c>
      <c r="K154" t="b">
        <f>AND(POST!K154&lt;&gt;"", OR(K$3=FALSE, SUMPRODUCT(--EXACT(K$5:K$17, POST!K154))&gt;0))</f>
        <v>0</v>
      </c>
    </row>
    <row r="155" spans="1:11" x14ac:dyDescent="0.2">
      <c r="A155" t="b">
        <f>AND(POST!A155&lt;&gt;"", SUMPRODUCT(--EXACT(POST!A$18:A$517, POST!A155))=1, SUMPRODUCT(--EXACT(PRE!A$18:A$517, POST!A155))&gt;0)</f>
        <v>0</v>
      </c>
      <c r="B155" t="b">
        <f>AND(POST!B155&lt;&gt;"", OR(B$3=FALSE, SUMPRODUCT(--EXACT(B$5:B$17, POST!B155))&gt;0))</f>
        <v>0</v>
      </c>
      <c r="C155" t="b">
        <f>AND(POST!C155&lt;&gt;"", OR(C$3=FALSE, SUMPRODUCT(--EXACT(C$5:C$17, POST!C155))&gt;0))</f>
        <v>0</v>
      </c>
      <c r="D155" t="b">
        <f>AND(POST!D155&lt;&gt;"", OR(D$3=FALSE, SUMPRODUCT(--EXACT(D$5:D$17, POST!D155))&gt;0))</f>
        <v>0</v>
      </c>
      <c r="E155" t="b">
        <f>AND(POST!E155&lt;&gt;"", OR(E$3=FALSE, SUMPRODUCT(--EXACT(E$5:E$17, POST!E155))&gt;0))</f>
        <v>0</v>
      </c>
      <c r="F155" t="b">
        <f>AND(POST!F155&lt;&gt;"", OR(F$3=FALSE, SUMPRODUCT(--EXACT(F$5:F$17, POST!F155))&gt;0))</f>
        <v>0</v>
      </c>
      <c r="G155" t="b">
        <f>AND(POST!G155&lt;&gt;"", OR(G$3=FALSE, SUMPRODUCT(--EXACT(G$5:G$17, POST!G155))&gt;0))</f>
        <v>0</v>
      </c>
      <c r="H155" t="b">
        <f>AND(POST!H155&lt;&gt;"", OR(H$3=FALSE, SUMPRODUCT(--EXACT(H$5:H$17, POST!H155))&gt;0))</f>
        <v>0</v>
      </c>
      <c r="I155" t="b">
        <f>AND(POST!I155&lt;&gt;"", OR(I$3=FALSE, SUMPRODUCT(--EXACT(I$5:I$17, POST!I155))&gt;0))</f>
        <v>0</v>
      </c>
      <c r="J155" t="b">
        <f>AND(POST!J155&lt;&gt;"", OR(J$3=FALSE, SUMPRODUCT(--EXACT(J$5:J$17, POST!J155))&gt;0))</f>
        <v>0</v>
      </c>
      <c r="K155" t="b">
        <f>AND(POST!K155&lt;&gt;"", OR(K$3=FALSE, SUMPRODUCT(--EXACT(K$5:K$17, POST!K155))&gt;0))</f>
        <v>0</v>
      </c>
    </row>
    <row r="156" spans="1:11" x14ac:dyDescent="0.2">
      <c r="A156" t="b">
        <f>AND(POST!A156&lt;&gt;"", SUMPRODUCT(--EXACT(POST!A$18:A$517, POST!A156))=1, SUMPRODUCT(--EXACT(PRE!A$18:A$517, POST!A156))&gt;0)</f>
        <v>0</v>
      </c>
      <c r="B156" t="b">
        <f>AND(POST!B156&lt;&gt;"", OR(B$3=FALSE, SUMPRODUCT(--EXACT(B$5:B$17, POST!B156))&gt;0))</f>
        <v>0</v>
      </c>
      <c r="C156" t="b">
        <f>AND(POST!C156&lt;&gt;"", OR(C$3=FALSE, SUMPRODUCT(--EXACT(C$5:C$17, POST!C156))&gt;0))</f>
        <v>0</v>
      </c>
      <c r="D156" t="b">
        <f>AND(POST!D156&lt;&gt;"", OR(D$3=FALSE, SUMPRODUCT(--EXACT(D$5:D$17, POST!D156))&gt;0))</f>
        <v>0</v>
      </c>
      <c r="E156" t="b">
        <f>AND(POST!E156&lt;&gt;"", OR(E$3=FALSE, SUMPRODUCT(--EXACT(E$5:E$17, POST!E156))&gt;0))</f>
        <v>0</v>
      </c>
      <c r="F156" t="b">
        <f>AND(POST!F156&lt;&gt;"", OR(F$3=FALSE, SUMPRODUCT(--EXACT(F$5:F$17, POST!F156))&gt;0))</f>
        <v>0</v>
      </c>
      <c r="G156" t="b">
        <f>AND(POST!G156&lt;&gt;"", OR(G$3=FALSE, SUMPRODUCT(--EXACT(G$5:G$17, POST!G156))&gt;0))</f>
        <v>0</v>
      </c>
      <c r="H156" t="b">
        <f>AND(POST!H156&lt;&gt;"", OR(H$3=FALSE, SUMPRODUCT(--EXACT(H$5:H$17, POST!H156))&gt;0))</f>
        <v>0</v>
      </c>
      <c r="I156" t="b">
        <f>AND(POST!I156&lt;&gt;"", OR(I$3=FALSE, SUMPRODUCT(--EXACT(I$5:I$17, POST!I156))&gt;0))</f>
        <v>0</v>
      </c>
      <c r="J156" t="b">
        <f>AND(POST!J156&lt;&gt;"", OR(J$3=FALSE, SUMPRODUCT(--EXACT(J$5:J$17, POST!J156))&gt;0))</f>
        <v>0</v>
      </c>
      <c r="K156" t="b">
        <f>AND(POST!K156&lt;&gt;"", OR(K$3=FALSE, SUMPRODUCT(--EXACT(K$5:K$17, POST!K156))&gt;0))</f>
        <v>0</v>
      </c>
    </row>
    <row r="157" spans="1:11" x14ac:dyDescent="0.2">
      <c r="A157" t="b">
        <f>AND(POST!A157&lt;&gt;"", SUMPRODUCT(--EXACT(POST!A$18:A$517, POST!A157))=1, SUMPRODUCT(--EXACT(PRE!A$18:A$517, POST!A157))&gt;0)</f>
        <v>0</v>
      </c>
      <c r="B157" t="b">
        <f>AND(POST!B157&lt;&gt;"", OR(B$3=FALSE, SUMPRODUCT(--EXACT(B$5:B$17, POST!B157))&gt;0))</f>
        <v>0</v>
      </c>
      <c r="C157" t="b">
        <f>AND(POST!C157&lt;&gt;"", OR(C$3=FALSE, SUMPRODUCT(--EXACT(C$5:C$17, POST!C157))&gt;0))</f>
        <v>0</v>
      </c>
      <c r="D157" t="b">
        <f>AND(POST!D157&lt;&gt;"", OR(D$3=FALSE, SUMPRODUCT(--EXACT(D$5:D$17, POST!D157))&gt;0))</f>
        <v>0</v>
      </c>
      <c r="E157" t="b">
        <f>AND(POST!E157&lt;&gt;"", OR(E$3=FALSE, SUMPRODUCT(--EXACT(E$5:E$17, POST!E157))&gt;0))</f>
        <v>0</v>
      </c>
      <c r="F157" t="b">
        <f>AND(POST!F157&lt;&gt;"", OR(F$3=FALSE, SUMPRODUCT(--EXACT(F$5:F$17, POST!F157))&gt;0))</f>
        <v>0</v>
      </c>
      <c r="G157" t="b">
        <f>AND(POST!G157&lt;&gt;"", OR(G$3=FALSE, SUMPRODUCT(--EXACT(G$5:G$17, POST!G157))&gt;0))</f>
        <v>0</v>
      </c>
      <c r="H157" t="b">
        <f>AND(POST!H157&lt;&gt;"", OR(H$3=FALSE, SUMPRODUCT(--EXACT(H$5:H$17, POST!H157))&gt;0))</f>
        <v>0</v>
      </c>
      <c r="I157" t="b">
        <f>AND(POST!I157&lt;&gt;"", OR(I$3=FALSE, SUMPRODUCT(--EXACT(I$5:I$17, POST!I157))&gt;0))</f>
        <v>0</v>
      </c>
      <c r="J157" t="b">
        <f>AND(POST!J157&lt;&gt;"", OR(J$3=FALSE, SUMPRODUCT(--EXACT(J$5:J$17, POST!J157))&gt;0))</f>
        <v>0</v>
      </c>
      <c r="K157" t="b">
        <f>AND(POST!K157&lt;&gt;"", OR(K$3=FALSE, SUMPRODUCT(--EXACT(K$5:K$17, POST!K157))&gt;0))</f>
        <v>0</v>
      </c>
    </row>
    <row r="158" spans="1:11" x14ac:dyDescent="0.2">
      <c r="A158" t="b">
        <f>AND(POST!A158&lt;&gt;"", SUMPRODUCT(--EXACT(POST!A$18:A$517, POST!A158))=1, SUMPRODUCT(--EXACT(PRE!A$18:A$517, POST!A158))&gt;0)</f>
        <v>0</v>
      </c>
      <c r="B158" t="b">
        <f>AND(POST!B158&lt;&gt;"", OR(B$3=FALSE, SUMPRODUCT(--EXACT(B$5:B$17, POST!B158))&gt;0))</f>
        <v>0</v>
      </c>
      <c r="C158" t="b">
        <f>AND(POST!C158&lt;&gt;"", OR(C$3=FALSE, SUMPRODUCT(--EXACT(C$5:C$17, POST!C158))&gt;0))</f>
        <v>0</v>
      </c>
      <c r="D158" t="b">
        <f>AND(POST!D158&lt;&gt;"", OR(D$3=FALSE, SUMPRODUCT(--EXACT(D$5:D$17, POST!D158))&gt;0))</f>
        <v>0</v>
      </c>
      <c r="E158" t="b">
        <f>AND(POST!E158&lt;&gt;"", OR(E$3=FALSE, SUMPRODUCT(--EXACT(E$5:E$17, POST!E158))&gt;0))</f>
        <v>0</v>
      </c>
      <c r="F158" t="b">
        <f>AND(POST!F158&lt;&gt;"", OR(F$3=FALSE, SUMPRODUCT(--EXACT(F$5:F$17, POST!F158))&gt;0))</f>
        <v>0</v>
      </c>
      <c r="G158" t="b">
        <f>AND(POST!G158&lt;&gt;"", OR(G$3=FALSE, SUMPRODUCT(--EXACT(G$5:G$17, POST!G158))&gt;0))</f>
        <v>0</v>
      </c>
      <c r="H158" t="b">
        <f>AND(POST!H158&lt;&gt;"", OR(H$3=FALSE, SUMPRODUCT(--EXACT(H$5:H$17, POST!H158))&gt;0))</f>
        <v>0</v>
      </c>
      <c r="I158" t="b">
        <f>AND(POST!I158&lt;&gt;"", OR(I$3=FALSE, SUMPRODUCT(--EXACT(I$5:I$17, POST!I158))&gt;0))</f>
        <v>0</v>
      </c>
      <c r="J158" t="b">
        <f>AND(POST!J158&lt;&gt;"", OR(J$3=FALSE, SUMPRODUCT(--EXACT(J$5:J$17, POST!J158))&gt;0))</f>
        <v>0</v>
      </c>
      <c r="K158" t="b">
        <f>AND(POST!K158&lt;&gt;"", OR(K$3=FALSE, SUMPRODUCT(--EXACT(K$5:K$17, POST!K158))&gt;0))</f>
        <v>0</v>
      </c>
    </row>
    <row r="159" spans="1:11" x14ac:dyDescent="0.2">
      <c r="A159" t="b">
        <f>AND(POST!A159&lt;&gt;"", SUMPRODUCT(--EXACT(POST!A$18:A$517, POST!A159))=1, SUMPRODUCT(--EXACT(PRE!A$18:A$517, POST!A159))&gt;0)</f>
        <v>0</v>
      </c>
      <c r="B159" t="b">
        <f>AND(POST!B159&lt;&gt;"", OR(B$3=FALSE, SUMPRODUCT(--EXACT(B$5:B$17, POST!B159))&gt;0))</f>
        <v>0</v>
      </c>
      <c r="C159" t="b">
        <f>AND(POST!C159&lt;&gt;"", OR(C$3=FALSE, SUMPRODUCT(--EXACT(C$5:C$17, POST!C159))&gt;0))</f>
        <v>0</v>
      </c>
      <c r="D159" t="b">
        <f>AND(POST!D159&lt;&gt;"", OR(D$3=FALSE, SUMPRODUCT(--EXACT(D$5:D$17, POST!D159))&gt;0))</f>
        <v>0</v>
      </c>
      <c r="E159" t="b">
        <f>AND(POST!E159&lt;&gt;"", OR(E$3=FALSE, SUMPRODUCT(--EXACT(E$5:E$17, POST!E159))&gt;0))</f>
        <v>0</v>
      </c>
      <c r="F159" t="b">
        <f>AND(POST!F159&lt;&gt;"", OR(F$3=FALSE, SUMPRODUCT(--EXACT(F$5:F$17, POST!F159))&gt;0))</f>
        <v>0</v>
      </c>
      <c r="G159" t="b">
        <f>AND(POST!G159&lt;&gt;"", OR(G$3=FALSE, SUMPRODUCT(--EXACT(G$5:G$17, POST!G159))&gt;0))</f>
        <v>0</v>
      </c>
      <c r="H159" t="b">
        <f>AND(POST!H159&lt;&gt;"", OR(H$3=FALSE, SUMPRODUCT(--EXACT(H$5:H$17, POST!H159))&gt;0))</f>
        <v>0</v>
      </c>
      <c r="I159" t="b">
        <f>AND(POST!I159&lt;&gt;"", OR(I$3=FALSE, SUMPRODUCT(--EXACT(I$5:I$17, POST!I159))&gt;0))</f>
        <v>0</v>
      </c>
      <c r="J159" t="b">
        <f>AND(POST!J159&lt;&gt;"", OR(J$3=FALSE, SUMPRODUCT(--EXACT(J$5:J$17, POST!J159))&gt;0))</f>
        <v>0</v>
      </c>
      <c r="K159" t="b">
        <f>AND(POST!K159&lt;&gt;"", OR(K$3=FALSE, SUMPRODUCT(--EXACT(K$5:K$17, POST!K159))&gt;0))</f>
        <v>0</v>
      </c>
    </row>
    <row r="160" spans="1:11" x14ac:dyDescent="0.2">
      <c r="A160" t="b">
        <f>AND(POST!A160&lt;&gt;"", SUMPRODUCT(--EXACT(POST!A$18:A$517, POST!A160))=1, SUMPRODUCT(--EXACT(PRE!A$18:A$517, POST!A160))&gt;0)</f>
        <v>0</v>
      </c>
      <c r="B160" t="b">
        <f>AND(POST!B160&lt;&gt;"", OR(B$3=FALSE, SUMPRODUCT(--EXACT(B$5:B$17, POST!B160))&gt;0))</f>
        <v>0</v>
      </c>
      <c r="C160" t="b">
        <f>AND(POST!C160&lt;&gt;"", OR(C$3=FALSE, SUMPRODUCT(--EXACT(C$5:C$17, POST!C160))&gt;0))</f>
        <v>0</v>
      </c>
      <c r="D160" t="b">
        <f>AND(POST!D160&lt;&gt;"", OR(D$3=FALSE, SUMPRODUCT(--EXACT(D$5:D$17, POST!D160))&gt;0))</f>
        <v>0</v>
      </c>
      <c r="E160" t="b">
        <f>AND(POST!E160&lt;&gt;"", OR(E$3=FALSE, SUMPRODUCT(--EXACT(E$5:E$17, POST!E160))&gt;0))</f>
        <v>0</v>
      </c>
      <c r="F160" t="b">
        <f>AND(POST!F160&lt;&gt;"", OR(F$3=FALSE, SUMPRODUCT(--EXACT(F$5:F$17, POST!F160))&gt;0))</f>
        <v>0</v>
      </c>
      <c r="G160" t="b">
        <f>AND(POST!G160&lt;&gt;"", OR(G$3=FALSE, SUMPRODUCT(--EXACT(G$5:G$17, POST!G160))&gt;0))</f>
        <v>0</v>
      </c>
      <c r="H160" t="b">
        <f>AND(POST!H160&lt;&gt;"", OR(H$3=FALSE, SUMPRODUCT(--EXACT(H$5:H$17, POST!H160))&gt;0))</f>
        <v>0</v>
      </c>
      <c r="I160" t="b">
        <f>AND(POST!I160&lt;&gt;"", OR(I$3=FALSE, SUMPRODUCT(--EXACT(I$5:I$17, POST!I160))&gt;0))</f>
        <v>0</v>
      </c>
      <c r="J160" t="b">
        <f>AND(POST!J160&lt;&gt;"", OR(J$3=FALSE, SUMPRODUCT(--EXACT(J$5:J$17, POST!J160))&gt;0))</f>
        <v>0</v>
      </c>
      <c r="K160" t="b">
        <f>AND(POST!K160&lt;&gt;"", OR(K$3=FALSE, SUMPRODUCT(--EXACT(K$5:K$17, POST!K160))&gt;0))</f>
        <v>0</v>
      </c>
    </row>
    <row r="161" spans="1:11" x14ac:dyDescent="0.2">
      <c r="A161" t="b">
        <f>AND(POST!A161&lt;&gt;"", SUMPRODUCT(--EXACT(POST!A$18:A$517, POST!A161))=1, SUMPRODUCT(--EXACT(PRE!A$18:A$517, POST!A161))&gt;0)</f>
        <v>0</v>
      </c>
      <c r="B161" t="b">
        <f>AND(POST!B161&lt;&gt;"", OR(B$3=FALSE, SUMPRODUCT(--EXACT(B$5:B$17, POST!B161))&gt;0))</f>
        <v>0</v>
      </c>
      <c r="C161" t="b">
        <f>AND(POST!C161&lt;&gt;"", OR(C$3=FALSE, SUMPRODUCT(--EXACT(C$5:C$17, POST!C161))&gt;0))</f>
        <v>0</v>
      </c>
      <c r="D161" t="b">
        <f>AND(POST!D161&lt;&gt;"", OR(D$3=FALSE, SUMPRODUCT(--EXACT(D$5:D$17, POST!D161))&gt;0))</f>
        <v>0</v>
      </c>
      <c r="E161" t="b">
        <f>AND(POST!E161&lt;&gt;"", OR(E$3=FALSE, SUMPRODUCT(--EXACT(E$5:E$17, POST!E161))&gt;0))</f>
        <v>0</v>
      </c>
      <c r="F161" t="b">
        <f>AND(POST!F161&lt;&gt;"", OR(F$3=FALSE, SUMPRODUCT(--EXACT(F$5:F$17, POST!F161))&gt;0))</f>
        <v>0</v>
      </c>
      <c r="G161" t="b">
        <f>AND(POST!G161&lt;&gt;"", OR(G$3=FALSE, SUMPRODUCT(--EXACT(G$5:G$17, POST!G161))&gt;0))</f>
        <v>0</v>
      </c>
      <c r="H161" t="b">
        <f>AND(POST!H161&lt;&gt;"", OR(H$3=FALSE, SUMPRODUCT(--EXACT(H$5:H$17, POST!H161))&gt;0))</f>
        <v>0</v>
      </c>
      <c r="I161" t="b">
        <f>AND(POST!I161&lt;&gt;"", OR(I$3=FALSE, SUMPRODUCT(--EXACT(I$5:I$17, POST!I161))&gt;0))</f>
        <v>0</v>
      </c>
      <c r="J161" t="b">
        <f>AND(POST!J161&lt;&gt;"", OR(J$3=FALSE, SUMPRODUCT(--EXACT(J$5:J$17, POST!J161))&gt;0))</f>
        <v>0</v>
      </c>
      <c r="K161" t="b">
        <f>AND(POST!K161&lt;&gt;"", OR(K$3=FALSE, SUMPRODUCT(--EXACT(K$5:K$17, POST!K161))&gt;0))</f>
        <v>0</v>
      </c>
    </row>
    <row r="162" spans="1:11" x14ac:dyDescent="0.2">
      <c r="A162" t="b">
        <f>AND(POST!A162&lt;&gt;"", SUMPRODUCT(--EXACT(POST!A$18:A$517, POST!A162))=1, SUMPRODUCT(--EXACT(PRE!A$18:A$517, POST!A162))&gt;0)</f>
        <v>0</v>
      </c>
      <c r="B162" t="b">
        <f>AND(POST!B162&lt;&gt;"", OR(B$3=FALSE, SUMPRODUCT(--EXACT(B$5:B$17, POST!B162))&gt;0))</f>
        <v>0</v>
      </c>
      <c r="C162" t="b">
        <f>AND(POST!C162&lt;&gt;"", OR(C$3=FALSE, SUMPRODUCT(--EXACT(C$5:C$17, POST!C162))&gt;0))</f>
        <v>0</v>
      </c>
      <c r="D162" t="b">
        <f>AND(POST!D162&lt;&gt;"", OR(D$3=FALSE, SUMPRODUCT(--EXACT(D$5:D$17, POST!D162))&gt;0))</f>
        <v>0</v>
      </c>
      <c r="E162" t="b">
        <f>AND(POST!E162&lt;&gt;"", OR(E$3=FALSE, SUMPRODUCT(--EXACT(E$5:E$17, POST!E162))&gt;0))</f>
        <v>0</v>
      </c>
      <c r="F162" t="b">
        <f>AND(POST!F162&lt;&gt;"", OR(F$3=FALSE, SUMPRODUCT(--EXACT(F$5:F$17, POST!F162))&gt;0))</f>
        <v>0</v>
      </c>
      <c r="G162" t="b">
        <f>AND(POST!G162&lt;&gt;"", OR(G$3=FALSE, SUMPRODUCT(--EXACT(G$5:G$17, POST!G162))&gt;0))</f>
        <v>0</v>
      </c>
      <c r="H162" t="b">
        <f>AND(POST!H162&lt;&gt;"", OR(H$3=FALSE, SUMPRODUCT(--EXACT(H$5:H$17, POST!H162))&gt;0))</f>
        <v>0</v>
      </c>
      <c r="I162" t="b">
        <f>AND(POST!I162&lt;&gt;"", OR(I$3=FALSE, SUMPRODUCT(--EXACT(I$5:I$17, POST!I162))&gt;0))</f>
        <v>0</v>
      </c>
      <c r="J162" t="b">
        <f>AND(POST!J162&lt;&gt;"", OR(J$3=FALSE, SUMPRODUCT(--EXACT(J$5:J$17, POST!J162))&gt;0))</f>
        <v>0</v>
      </c>
      <c r="K162" t="b">
        <f>AND(POST!K162&lt;&gt;"", OR(K$3=FALSE, SUMPRODUCT(--EXACT(K$5:K$17, POST!K162))&gt;0))</f>
        <v>0</v>
      </c>
    </row>
    <row r="163" spans="1:11" x14ac:dyDescent="0.2">
      <c r="A163" t="b">
        <f>AND(POST!A163&lt;&gt;"", SUMPRODUCT(--EXACT(POST!A$18:A$517, POST!A163))=1, SUMPRODUCT(--EXACT(PRE!A$18:A$517, POST!A163))&gt;0)</f>
        <v>0</v>
      </c>
      <c r="B163" t="b">
        <f>AND(POST!B163&lt;&gt;"", OR(B$3=FALSE, SUMPRODUCT(--EXACT(B$5:B$17, POST!B163))&gt;0))</f>
        <v>0</v>
      </c>
      <c r="C163" t="b">
        <f>AND(POST!C163&lt;&gt;"", OR(C$3=FALSE, SUMPRODUCT(--EXACT(C$5:C$17, POST!C163))&gt;0))</f>
        <v>0</v>
      </c>
      <c r="D163" t="b">
        <f>AND(POST!D163&lt;&gt;"", OR(D$3=FALSE, SUMPRODUCT(--EXACT(D$5:D$17, POST!D163))&gt;0))</f>
        <v>0</v>
      </c>
      <c r="E163" t="b">
        <f>AND(POST!E163&lt;&gt;"", OR(E$3=FALSE, SUMPRODUCT(--EXACT(E$5:E$17, POST!E163))&gt;0))</f>
        <v>0</v>
      </c>
      <c r="F163" t="b">
        <f>AND(POST!F163&lt;&gt;"", OR(F$3=FALSE, SUMPRODUCT(--EXACT(F$5:F$17, POST!F163))&gt;0))</f>
        <v>0</v>
      </c>
      <c r="G163" t="b">
        <f>AND(POST!G163&lt;&gt;"", OR(G$3=FALSE, SUMPRODUCT(--EXACT(G$5:G$17, POST!G163))&gt;0))</f>
        <v>0</v>
      </c>
      <c r="H163" t="b">
        <f>AND(POST!H163&lt;&gt;"", OR(H$3=FALSE, SUMPRODUCT(--EXACT(H$5:H$17, POST!H163))&gt;0))</f>
        <v>0</v>
      </c>
      <c r="I163" t="b">
        <f>AND(POST!I163&lt;&gt;"", OR(I$3=FALSE, SUMPRODUCT(--EXACT(I$5:I$17, POST!I163))&gt;0))</f>
        <v>0</v>
      </c>
      <c r="J163" t="b">
        <f>AND(POST!J163&lt;&gt;"", OR(J$3=FALSE, SUMPRODUCT(--EXACT(J$5:J$17, POST!J163))&gt;0))</f>
        <v>0</v>
      </c>
      <c r="K163" t="b">
        <f>AND(POST!K163&lt;&gt;"", OR(K$3=FALSE, SUMPRODUCT(--EXACT(K$5:K$17, POST!K163))&gt;0))</f>
        <v>0</v>
      </c>
    </row>
    <row r="164" spans="1:11" x14ac:dyDescent="0.2">
      <c r="A164" t="b">
        <f>AND(POST!A164&lt;&gt;"", SUMPRODUCT(--EXACT(POST!A$18:A$517, POST!A164))=1, SUMPRODUCT(--EXACT(PRE!A$18:A$517, POST!A164))&gt;0)</f>
        <v>0</v>
      </c>
      <c r="B164" t="b">
        <f>AND(POST!B164&lt;&gt;"", OR(B$3=FALSE, SUMPRODUCT(--EXACT(B$5:B$17, POST!B164))&gt;0))</f>
        <v>0</v>
      </c>
      <c r="C164" t="b">
        <f>AND(POST!C164&lt;&gt;"", OR(C$3=FALSE, SUMPRODUCT(--EXACT(C$5:C$17, POST!C164))&gt;0))</f>
        <v>0</v>
      </c>
      <c r="D164" t="b">
        <f>AND(POST!D164&lt;&gt;"", OR(D$3=FALSE, SUMPRODUCT(--EXACT(D$5:D$17, POST!D164))&gt;0))</f>
        <v>0</v>
      </c>
      <c r="E164" t="b">
        <f>AND(POST!E164&lt;&gt;"", OR(E$3=FALSE, SUMPRODUCT(--EXACT(E$5:E$17, POST!E164))&gt;0))</f>
        <v>0</v>
      </c>
      <c r="F164" t="b">
        <f>AND(POST!F164&lt;&gt;"", OR(F$3=FALSE, SUMPRODUCT(--EXACT(F$5:F$17, POST!F164))&gt;0))</f>
        <v>0</v>
      </c>
      <c r="G164" t="b">
        <f>AND(POST!G164&lt;&gt;"", OR(G$3=FALSE, SUMPRODUCT(--EXACT(G$5:G$17, POST!G164))&gt;0))</f>
        <v>0</v>
      </c>
      <c r="H164" t="b">
        <f>AND(POST!H164&lt;&gt;"", OR(H$3=FALSE, SUMPRODUCT(--EXACT(H$5:H$17, POST!H164))&gt;0))</f>
        <v>0</v>
      </c>
      <c r="I164" t="b">
        <f>AND(POST!I164&lt;&gt;"", OR(I$3=FALSE, SUMPRODUCT(--EXACT(I$5:I$17, POST!I164))&gt;0))</f>
        <v>0</v>
      </c>
      <c r="J164" t="b">
        <f>AND(POST!J164&lt;&gt;"", OR(J$3=FALSE, SUMPRODUCT(--EXACT(J$5:J$17, POST!J164))&gt;0))</f>
        <v>0</v>
      </c>
      <c r="K164" t="b">
        <f>AND(POST!K164&lt;&gt;"", OR(K$3=FALSE, SUMPRODUCT(--EXACT(K$5:K$17, POST!K164))&gt;0))</f>
        <v>0</v>
      </c>
    </row>
    <row r="165" spans="1:11" x14ac:dyDescent="0.2">
      <c r="A165" t="b">
        <f>AND(POST!A165&lt;&gt;"", SUMPRODUCT(--EXACT(POST!A$18:A$517, POST!A165))=1, SUMPRODUCT(--EXACT(PRE!A$18:A$517, POST!A165))&gt;0)</f>
        <v>0</v>
      </c>
      <c r="B165" t="b">
        <f>AND(POST!B165&lt;&gt;"", OR(B$3=FALSE, SUMPRODUCT(--EXACT(B$5:B$17, POST!B165))&gt;0))</f>
        <v>0</v>
      </c>
      <c r="C165" t="b">
        <f>AND(POST!C165&lt;&gt;"", OR(C$3=FALSE, SUMPRODUCT(--EXACT(C$5:C$17, POST!C165))&gt;0))</f>
        <v>0</v>
      </c>
      <c r="D165" t="b">
        <f>AND(POST!D165&lt;&gt;"", OR(D$3=FALSE, SUMPRODUCT(--EXACT(D$5:D$17, POST!D165))&gt;0))</f>
        <v>0</v>
      </c>
      <c r="E165" t="b">
        <f>AND(POST!E165&lt;&gt;"", OR(E$3=FALSE, SUMPRODUCT(--EXACT(E$5:E$17, POST!E165))&gt;0))</f>
        <v>0</v>
      </c>
      <c r="F165" t="b">
        <f>AND(POST!F165&lt;&gt;"", OR(F$3=FALSE, SUMPRODUCT(--EXACT(F$5:F$17, POST!F165))&gt;0))</f>
        <v>0</v>
      </c>
      <c r="G165" t="b">
        <f>AND(POST!G165&lt;&gt;"", OR(G$3=FALSE, SUMPRODUCT(--EXACT(G$5:G$17, POST!G165))&gt;0))</f>
        <v>0</v>
      </c>
      <c r="H165" t="b">
        <f>AND(POST!H165&lt;&gt;"", OR(H$3=FALSE, SUMPRODUCT(--EXACT(H$5:H$17, POST!H165))&gt;0))</f>
        <v>0</v>
      </c>
      <c r="I165" t="b">
        <f>AND(POST!I165&lt;&gt;"", OR(I$3=FALSE, SUMPRODUCT(--EXACT(I$5:I$17, POST!I165))&gt;0))</f>
        <v>0</v>
      </c>
      <c r="J165" t="b">
        <f>AND(POST!J165&lt;&gt;"", OR(J$3=FALSE, SUMPRODUCT(--EXACT(J$5:J$17, POST!J165))&gt;0))</f>
        <v>0</v>
      </c>
      <c r="K165" t="b">
        <f>AND(POST!K165&lt;&gt;"", OR(K$3=FALSE, SUMPRODUCT(--EXACT(K$5:K$17, POST!K165))&gt;0))</f>
        <v>0</v>
      </c>
    </row>
    <row r="166" spans="1:11" x14ac:dyDescent="0.2">
      <c r="A166" t="b">
        <f>AND(POST!A166&lt;&gt;"", SUMPRODUCT(--EXACT(POST!A$18:A$517, POST!A166))=1, SUMPRODUCT(--EXACT(PRE!A$18:A$517, POST!A166))&gt;0)</f>
        <v>0</v>
      </c>
      <c r="B166" t="b">
        <f>AND(POST!B166&lt;&gt;"", OR(B$3=FALSE, SUMPRODUCT(--EXACT(B$5:B$17, POST!B166))&gt;0))</f>
        <v>0</v>
      </c>
      <c r="C166" t="b">
        <f>AND(POST!C166&lt;&gt;"", OR(C$3=FALSE, SUMPRODUCT(--EXACT(C$5:C$17, POST!C166))&gt;0))</f>
        <v>0</v>
      </c>
      <c r="D166" t="b">
        <f>AND(POST!D166&lt;&gt;"", OR(D$3=FALSE, SUMPRODUCT(--EXACT(D$5:D$17, POST!D166))&gt;0))</f>
        <v>0</v>
      </c>
      <c r="E166" t="b">
        <f>AND(POST!E166&lt;&gt;"", OR(E$3=FALSE, SUMPRODUCT(--EXACT(E$5:E$17, POST!E166))&gt;0))</f>
        <v>0</v>
      </c>
      <c r="F166" t="b">
        <f>AND(POST!F166&lt;&gt;"", OR(F$3=FALSE, SUMPRODUCT(--EXACT(F$5:F$17, POST!F166))&gt;0))</f>
        <v>0</v>
      </c>
      <c r="G166" t="b">
        <f>AND(POST!G166&lt;&gt;"", OR(G$3=FALSE, SUMPRODUCT(--EXACT(G$5:G$17, POST!G166))&gt;0))</f>
        <v>0</v>
      </c>
      <c r="H166" t="b">
        <f>AND(POST!H166&lt;&gt;"", OR(H$3=FALSE, SUMPRODUCT(--EXACT(H$5:H$17, POST!H166))&gt;0))</f>
        <v>0</v>
      </c>
      <c r="I166" t="b">
        <f>AND(POST!I166&lt;&gt;"", OR(I$3=FALSE, SUMPRODUCT(--EXACT(I$5:I$17, POST!I166))&gt;0))</f>
        <v>0</v>
      </c>
      <c r="J166" t="b">
        <f>AND(POST!J166&lt;&gt;"", OR(J$3=FALSE, SUMPRODUCT(--EXACT(J$5:J$17, POST!J166))&gt;0))</f>
        <v>0</v>
      </c>
      <c r="K166" t="b">
        <f>AND(POST!K166&lt;&gt;"", OR(K$3=FALSE, SUMPRODUCT(--EXACT(K$5:K$17, POST!K166))&gt;0))</f>
        <v>0</v>
      </c>
    </row>
    <row r="167" spans="1:11" x14ac:dyDescent="0.2">
      <c r="A167" t="b">
        <f>AND(POST!A167&lt;&gt;"", SUMPRODUCT(--EXACT(POST!A$18:A$517, POST!A167))=1, SUMPRODUCT(--EXACT(PRE!A$18:A$517, POST!A167))&gt;0)</f>
        <v>0</v>
      </c>
      <c r="B167" t="b">
        <f>AND(POST!B167&lt;&gt;"", OR(B$3=FALSE, SUMPRODUCT(--EXACT(B$5:B$17, POST!B167))&gt;0))</f>
        <v>0</v>
      </c>
      <c r="C167" t="b">
        <f>AND(POST!C167&lt;&gt;"", OR(C$3=FALSE, SUMPRODUCT(--EXACT(C$5:C$17, POST!C167))&gt;0))</f>
        <v>0</v>
      </c>
      <c r="D167" t="b">
        <f>AND(POST!D167&lt;&gt;"", OR(D$3=FALSE, SUMPRODUCT(--EXACT(D$5:D$17, POST!D167))&gt;0))</f>
        <v>0</v>
      </c>
      <c r="E167" t="b">
        <f>AND(POST!E167&lt;&gt;"", OR(E$3=FALSE, SUMPRODUCT(--EXACT(E$5:E$17, POST!E167))&gt;0))</f>
        <v>0</v>
      </c>
      <c r="F167" t="b">
        <f>AND(POST!F167&lt;&gt;"", OR(F$3=FALSE, SUMPRODUCT(--EXACT(F$5:F$17, POST!F167))&gt;0))</f>
        <v>0</v>
      </c>
      <c r="G167" t="b">
        <f>AND(POST!G167&lt;&gt;"", OR(G$3=FALSE, SUMPRODUCT(--EXACT(G$5:G$17, POST!G167))&gt;0))</f>
        <v>0</v>
      </c>
      <c r="H167" t="b">
        <f>AND(POST!H167&lt;&gt;"", OR(H$3=FALSE, SUMPRODUCT(--EXACT(H$5:H$17, POST!H167))&gt;0))</f>
        <v>0</v>
      </c>
      <c r="I167" t="b">
        <f>AND(POST!I167&lt;&gt;"", OR(I$3=FALSE, SUMPRODUCT(--EXACT(I$5:I$17, POST!I167))&gt;0))</f>
        <v>0</v>
      </c>
      <c r="J167" t="b">
        <f>AND(POST!J167&lt;&gt;"", OR(J$3=FALSE, SUMPRODUCT(--EXACT(J$5:J$17, POST!J167))&gt;0))</f>
        <v>0</v>
      </c>
      <c r="K167" t="b">
        <f>AND(POST!K167&lt;&gt;"", OR(K$3=FALSE, SUMPRODUCT(--EXACT(K$5:K$17, POST!K167))&gt;0))</f>
        <v>0</v>
      </c>
    </row>
    <row r="168" spans="1:11" x14ac:dyDescent="0.2">
      <c r="A168" t="b">
        <f>AND(POST!A168&lt;&gt;"", SUMPRODUCT(--EXACT(POST!A$18:A$517, POST!A168))=1, SUMPRODUCT(--EXACT(PRE!A$18:A$517, POST!A168))&gt;0)</f>
        <v>0</v>
      </c>
      <c r="B168" t="b">
        <f>AND(POST!B168&lt;&gt;"", OR(B$3=FALSE, SUMPRODUCT(--EXACT(B$5:B$17, POST!B168))&gt;0))</f>
        <v>0</v>
      </c>
      <c r="C168" t="b">
        <f>AND(POST!C168&lt;&gt;"", OR(C$3=FALSE, SUMPRODUCT(--EXACT(C$5:C$17, POST!C168))&gt;0))</f>
        <v>0</v>
      </c>
      <c r="D168" t="b">
        <f>AND(POST!D168&lt;&gt;"", OR(D$3=FALSE, SUMPRODUCT(--EXACT(D$5:D$17, POST!D168))&gt;0))</f>
        <v>0</v>
      </c>
      <c r="E168" t="b">
        <f>AND(POST!E168&lt;&gt;"", OR(E$3=FALSE, SUMPRODUCT(--EXACT(E$5:E$17, POST!E168))&gt;0))</f>
        <v>0</v>
      </c>
      <c r="F168" t="b">
        <f>AND(POST!F168&lt;&gt;"", OR(F$3=FALSE, SUMPRODUCT(--EXACT(F$5:F$17, POST!F168))&gt;0))</f>
        <v>0</v>
      </c>
      <c r="G168" t="b">
        <f>AND(POST!G168&lt;&gt;"", OR(G$3=FALSE, SUMPRODUCT(--EXACT(G$5:G$17, POST!G168))&gt;0))</f>
        <v>0</v>
      </c>
      <c r="H168" t="b">
        <f>AND(POST!H168&lt;&gt;"", OR(H$3=FALSE, SUMPRODUCT(--EXACT(H$5:H$17, POST!H168))&gt;0))</f>
        <v>0</v>
      </c>
      <c r="I168" t="b">
        <f>AND(POST!I168&lt;&gt;"", OR(I$3=FALSE, SUMPRODUCT(--EXACT(I$5:I$17, POST!I168))&gt;0))</f>
        <v>0</v>
      </c>
      <c r="J168" t="b">
        <f>AND(POST!J168&lt;&gt;"", OR(J$3=FALSE, SUMPRODUCT(--EXACT(J$5:J$17, POST!J168))&gt;0))</f>
        <v>0</v>
      </c>
      <c r="K168" t="b">
        <f>AND(POST!K168&lt;&gt;"", OR(K$3=FALSE, SUMPRODUCT(--EXACT(K$5:K$17, POST!K168))&gt;0))</f>
        <v>0</v>
      </c>
    </row>
    <row r="169" spans="1:11" x14ac:dyDescent="0.2">
      <c r="A169" t="b">
        <f>AND(POST!A169&lt;&gt;"", SUMPRODUCT(--EXACT(POST!A$18:A$517, POST!A169))=1, SUMPRODUCT(--EXACT(PRE!A$18:A$517, POST!A169))&gt;0)</f>
        <v>0</v>
      </c>
      <c r="B169" t="b">
        <f>AND(POST!B169&lt;&gt;"", OR(B$3=FALSE, SUMPRODUCT(--EXACT(B$5:B$17, POST!B169))&gt;0))</f>
        <v>0</v>
      </c>
      <c r="C169" t="b">
        <f>AND(POST!C169&lt;&gt;"", OR(C$3=FALSE, SUMPRODUCT(--EXACT(C$5:C$17, POST!C169))&gt;0))</f>
        <v>0</v>
      </c>
      <c r="D169" t="b">
        <f>AND(POST!D169&lt;&gt;"", OR(D$3=FALSE, SUMPRODUCT(--EXACT(D$5:D$17, POST!D169))&gt;0))</f>
        <v>0</v>
      </c>
      <c r="E169" t="b">
        <f>AND(POST!E169&lt;&gt;"", OR(E$3=FALSE, SUMPRODUCT(--EXACT(E$5:E$17, POST!E169))&gt;0))</f>
        <v>0</v>
      </c>
      <c r="F169" t="b">
        <f>AND(POST!F169&lt;&gt;"", OR(F$3=FALSE, SUMPRODUCT(--EXACT(F$5:F$17, POST!F169))&gt;0))</f>
        <v>0</v>
      </c>
      <c r="G169" t="b">
        <f>AND(POST!G169&lt;&gt;"", OR(G$3=FALSE, SUMPRODUCT(--EXACT(G$5:G$17, POST!G169))&gt;0))</f>
        <v>0</v>
      </c>
      <c r="H169" t="b">
        <f>AND(POST!H169&lt;&gt;"", OR(H$3=FALSE, SUMPRODUCT(--EXACT(H$5:H$17, POST!H169))&gt;0))</f>
        <v>0</v>
      </c>
      <c r="I169" t="b">
        <f>AND(POST!I169&lt;&gt;"", OR(I$3=FALSE, SUMPRODUCT(--EXACT(I$5:I$17, POST!I169))&gt;0))</f>
        <v>0</v>
      </c>
      <c r="J169" t="b">
        <f>AND(POST!J169&lt;&gt;"", OR(J$3=FALSE, SUMPRODUCT(--EXACT(J$5:J$17, POST!J169))&gt;0))</f>
        <v>0</v>
      </c>
      <c r="K169" t="b">
        <f>AND(POST!K169&lt;&gt;"", OR(K$3=FALSE, SUMPRODUCT(--EXACT(K$5:K$17, POST!K169))&gt;0))</f>
        <v>0</v>
      </c>
    </row>
    <row r="170" spans="1:11" x14ac:dyDescent="0.2">
      <c r="A170" t="b">
        <f>AND(POST!A170&lt;&gt;"", SUMPRODUCT(--EXACT(POST!A$18:A$517, POST!A170))=1, SUMPRODUCT(--EXACT(PRE!A$18:A$517, POST!A170))&gt;0)</f>
        <v>0</v>
      </c>
      <c r="B170" t="b">
        <f>AND(POST!B170&lt;&gt;"", OR(B$3=FALSE, SUMPRODUCT(--EXACT(B$5:B$17, POST!B170))&gt;0))</f>
        <v>0</v>
      </c>
      <c r="C170" t="b">
        <f>AND(POST!C170&lt;&gt;"", OR(C$3=FALSE, SUMPRODUCT(--EXACT(C$5:C$17, POST!C170))&gt;0))</f>
        <v>0</v>
      </c>
      <c r="D170" t="b">
        <f>AND(POST!D170&lt;&gt;"", OR(D$3=FALSE, SUMPRODUCT(--EXACT(D$5:D$17, POST!D170))&gt;0))</f>
        <v>0</v>
      </c>
      <c r="E170" t="b">
        <f>AND(POST!E170&lt;&gt;"", OR(E$3=FALSE, SUMPRODUCT(--EXACT(E$5:E$17, POST!E170))&gt;0))</f>
        <v>0</v>
      </c>
      <c r="F170" t="b">
        <f>AND(POST!F170&lt;&gt;"", OR(F$3=FALSE, SUMPRODUCT(--EXACT(F$5:F$17, POST!F170))&gt;0))</f>
        <v>0</v>
      </c>
      <c r="G170" t="b">
        <f>AND(POST!G170&lt;&gt;"", OR(G$3=FALSE, SUMPRODUCT(--EXACT(G$5:G$17, POST!G170))&gt;0))</f>
        <v>0</v>
      </c>
      <c r="H170" t="b">
        <f>AND(POST!H170&lt;&gt;"", OR(H$3=FALSE, SUMPRODUCT(--EXACT(H$5:H$17, POST!H170))&gt;0))</f>
        <v>0</v>
      </c>
      <c r="I170" t="b">
        <f>AND(POST!I170&lt;&gt;"", OR(I$3=FALSE, SUMPRODUCT(--EXACT(I$5:I$17, POST!I170))&gt;0))</f>
        <v>0</v>
      </c>
      <c r="J170" t="b">
        <f>AND(POST!J170&lt;&gt;"", OR(J$3=FALSE, SUMPRODUCT(--EXACT(J$5:J$17, POST!J170))&gt;0))</f>
        <v>0</v>
      </c>
      <c r="K170" t="b">
        <f>AND(POST!K170&lt;&gt;"", OR(K$3=FALSE, SUMPRODUCT(--EXACT(K$5:K$17, POST!K170))&gt;0))</f>
        <v>0</v>
      </c>
    </row>
    <row r="171" spans="1:11" x14ac:dyDescent="0.2">
      <c r="A171" t="b">
        <f>AND(POST!A171&lt;&gt;"", SUMPRODUCT(--EXACT(POST!A$18:A$517, POST!A171))=1, SUMPRODUCT(--EXACT(PRE!A$18:A$517, POST!A171))&gt;0)</f>
        <v>0</v>
      </c>
      <c r="B171" t="b">
        <f>AND(POST!B171&lt;&gt;"", OR(B$3=FALSE, SUMPRODUCT(--EXACT(B$5:B$17, POST!B171))&gt;0))</f>
        <v>0</v>
      </c>
      <c r="C171" t="b">
        <f>AND(POST!C171&lt;&gt;"", OR(C$3=FALSE, SUMPRODUCT(--EXACT(C$5:C$17, POST!C171))&gt;0))</f>
        <v>0</v>
      </c>
      <c r="D171" t="b">
        <f>AND(POST!D171&lt;&gt;"", OR(D$3=FALSE, SUMPRODUCT(--EXACT(D$5:D$17, POST!D171))&gt;0))</f>
        <v>0</v>
      </c>
      <c r="E171" t="b">
        <f>AND(POST!E171&lt;&gt;"", OR(E$3=FALSE, SUMPRODUCT(--EXACT(E$5:E$17, POST!E171))&gt;0))</f>
        <v>0</v>
      </c>
      <c r="F171" t="b">
        <f>AND(POST!F171&lt;&gt;"", OR(F$3=FALSE, SUMPRODUCT(--EXACT(F$5:F$17, POST!F171))&gt;0))</f>
        <v>0</v>
      </c>
      <c r="G171" t="b">
        <f>AND(POST!G171&lt;&gt;"", OR(G$3=FALSE, SUMPRODUCT(--EXACT(G$5:G$17, POST!G171))&gt;0))</f>
        <v>0</v>
      </c>
      <c r="H171" t="b">
        <f>AND(POST!H171&lt;&gt;"", OR(H$3=FALSE, SUMPRODUCT(--EXACT(H$5:H$17, POST!H171))&gt;0))</f>
        <v>0</v>
      </c>
      <c r="I171" t="b">
        <f>AND(POST!I171&lt;&gt;"", OR(I$3=FALSE, SUMPRODUCT(--EXACT(I$5:I$17, POST!I171))&gt;0))</f>
        <v>0</v>
      </c>
      <c r="J171" t="b">
        <f>AND(POST!J171&lt;&gt;"", OR(J$3=FALSE, SUMPRODUCT(--EXACT(J$5:J$17, POST!J171))&gt;0))</f>
        <v>0</v>
      </c>
      <c r="K171" t="b">
        <f>AND(POST!K171&lt;&gt;"", OR(K$3=FALSE, SUMPRODUCT(--EXACT(K$5:K$17, POST!K171))&gt;0))</f>
        <v>0</v>
      </c>
    </row>
    <row r="172" spans="1:11" x14ac:dyDescent="0.2">
      <c r="A172" t="b">
        <f>AND(POST!A172&lt;&gt;"", SUMPRODUCT(--EXACT(POST!A$18:A$517, POST!A172))=1, SUMPRODUCT(--EXACT(PRE!A$18:A$517, POST!A172))&gt;0)</f>
        <v>0</v>
      </c>
      <c r="B172" t="b">
        <f>AND(POST!B172&lt;&gt;"", OR(B$3=FALSE, SUMPRODUCT(--EXACT(B$5:B$17, POST!B172))&gt;0))</f>
        <v>0</v>
      </c>
      <c r="C172" t="b">
        <f>AND(POST!C172&lt;&gt;"", OR(C$3=FALSE, SUMPRODUCT(--EXACT(C$5:C$17, POST!C172))&gt;0))</f>
        <v>0</v>
      </c>
      <c r="D172" t="b">
        <f>AND(POST!D172&lt;&gt;"", OR(D$3=FALSE, SUMPRODUCT(--EXACT(D$5:D$17, POST!D172))&gt;0))</f>
        <v>0</v>
      </c>
      <c r="E172" t="b">
        <f>AND(POST!E172&lt;&gt;"", OR(E$3=FALSE, SUMPRODUCT(--EXACT(E$5:E$17, POST!E172))&gt;0))</f>
        <v>0</v>
      </c>
      <c r="F172" t="b">
        <f>AND(POST!F172&lt;&gt;"", OR(F$3=FALSE, SUMPRODUCT(--EXACT(F$5:F$17, POST!F172))&gt;0))</f>
        <v>0</v>
      </c>
      <c r="G172" t="b">
        <f>AND(POST!G172&lt;&gt;"", OR(G$3=FALSE, SUMPRODUCT(--EXACT(G$5:G$17, POST!G172))&gt;0))</f>
        <v>0</v>
      </c>
      <c r="H172" t="b">
        <f>AND(POST!H172&lt;&gt;"", OR(H$3=FALSE, SUMPRODUCT(--EXACT(H$5:H$17, POST!H172))&gt;0))</f>
        <v>0</v>
      </c>
      <c r="I172" t="b">
        <f>AND(POST!I172&lt;&gt;"", OR(I$3=FALSE, SUMPRODUCT(--EXACT(I$5:I$17, POST!I172))&gt;0))</f>
        <v>0</v>
      </c>
      <c r="J172" t="b">
        <f>AND(POST!J172&lt;&gt;"", OR(J$3=FALSE, SUMPRODUCT(--EXACT(J$5:J$17, POST!J172))&gt;0))</f>
        <v>0</v>
      </c>
      <c r="K172" t="b">
        <f>AND(POST!K172&lt;&gt;"", OR(K$3=FALSE, SUMPRODUCT(--EXACT(K$5:K$17, POST!K172))&gt;0))</f>
        <v>0</v>
      </c>
    </row>
    <row r="173" spans="1:11" x14ac:dyDescent="0.2">
      <c r="A173" t="b">
        <f>AND(POST!A173&lt;&gt;"", SUMPRODUCT(--EXACT(POST!A$18:A$517, POST!A173))=1, SUMPRODUCT(--EXACT(PRE!A$18:A$517, POST!A173))&gt;0)</f>
        <v>0</v>
      </c>
      <c r="B173" t="b">
        <f>AND(POST!B173&lt;&gt;"", OR(B$3=FALSE, SUMPRODUCT(--EXACT(B$5:B$17, POST!B173))&gt;0))</f>
        <v>0</v>
      </c>
      <c r="C173" t="b">
        <f>AND(POST!C173&lt;&gt;"", OR(C$3=FALSE, SUMPRODUCT(--EXACT(C$5:C$17, POST!C173))&gt;0))</f>
        <v>0</v>
      </c>
      <c r="D173" t="b">
        <f>AND(POST!D173&lt;&gt;"", OR(D$3=FALSE, SUMPRODUCT(--EXACT(D$5:D$17, POST!D173))&gt;0))</f>
        <v>0</v>
      </c>
      <c r="E173" t="b">
        <f>AND(POST!E173&lt;&gt;"", OR(E$3=FALSE, SUMPRODUCT(--EXACT(E$5:E$17, POST!E173))&gt;0))</f>
        <v>0</v>
      </c>
      <c r="F173" t="b">
        <f>AND(POST!F173&lt;&gt;"", OR(F$3=FALSE, SUMPRODUCT(--EXACT(F$5:F$17, POST!F173))&gt;0))</f>
        <v>0</v>
      </c>
      <c r="G173" t="b">
        <f>AND(POST!G173&lt;&gt;"", OR(G$3=FALSE, SUMPRODUCT(--EXACT(G$5:G$17, POST!G173))&gt;0))</f>
        <v>0</v>
      </c>
      <c r="H173" t="b">
        <f>AND(POST!H173&lt;&gt;"", OR(H$3=FALSE, SUMPRODUCT(--EXACT(H$5:H$17, POST!H173))&gt;0))</f>
        <v>0</v>
      </c>
      <c r="I173" t="b">
        <f>AND(POST!I173&lt;&gt;"", OR(I$3=FALSE, SUMPRODUCT(--EXACT(I$5:I$17, POST!I173))&gt;0))</f>
        <v>0</v>
      </c>
      <c r="J173" t="b">
        <f>AND(POST!J173&lt;&gt;"", OR(J$3=FALSE, SUMPRODUCT(--EXACT(J$5:J$17, POST!J173))&gt;0))</f>
        <v>0</v>
      </c>
      <c r="K173" t="b">
        <f>AND(POST!K173&lt;&gt;"", OR(K$3=FALSE, SUMPRODUCT(--EXACT(K$5:K$17, POST!K173))&gt;0))</f>
        <v>0</v>
      </c>
    </row>
    <row r="174" spans="1:11" x14ac:dyDescent="0.2">
      <c r="A174" t="b">
        <f>AND(POST!A174&lt;&gt;"", SUMPRODUCT(--EXACT(POST!A$18:A$517, POST!A174))=1, SUMPRODUCT(--EXACT(PRE!A$18:A$517, POST!A174))&gt;0)</f>
        <v>0</v>
      </c>
      <c r="B174" t="b">
        <f>AND(POST!B174&lt;&gt;"", OR(B$3=FALSE, SUMPRODUCT(--EXACT(B$5:B$17, POST!B174))&gt;0))</f>
        <v>0</v>
      </c>
      <c r="C174" t="b">
        <f>AND(POST!C174&lt;&gt;"", OR(C$3=FALSE, SUMPRODUCT(--EXACT(C$5:C$17, POST!C174))&gt;0))</f>
        <v>0</v>
      </c>
      <c r="D174" t="b">
        <f>AND(POST!D174&lt;&gt;"", OR(D$3=FALSE, SUMPRODUCT(--EXACT(D$5:D$17, POST!D174))&gt;0))</f>
        <v>0</v>
      </c>
      <c r="E174" t="b">
        <f>AND(POST!E174&lt;&gt;"", OR(E$3=FALSE, SUMPRODUCT(--EXACT(E$5:E$17, POST!E174))&gt;0))</f>
        <v>0</v>
      </c>
      <c r="F174" t="b">
        <f>AND(POST!F174&lt;&gt;"", OR(F$3=FALSE, SUMPRODUCT(--EXACT(F$5:F$17, POST!F174))&gt;0))</f>
        <v>0</v>
      </c>
      <c r="G174" t="b">
        <f>AND(POST!G174&lt;&gt;"", OR(G$3=FALSE, SUMPRODUCT(--EXACT(G$5:G$17, POST!G174))&gt;0))</f>
        <v>0</v>
      </c>
      <c r="H174" t="b">
        <f>AND(POST!H174&lt;&gt;"", OR(H$3=FALSE, SUMPRODUCT(--EXACT(H$5:H$17, POST!H174))&gt;0))</f>
        <v>0</v>
      </c>
      <c r="I174" t="b">
        <f>AND(POST!I174&lt;&gt;"", OR(I$3=FALSE, SUMPRODUCT(--EXACT(I$5:I$17, POST!I174))&gt;0))</f>
        <v>0</v>
      </c>
      <c r="J174" t="b">
        <f>AND(POST!J174&lt;&gt;"", OR(J$3=FALSE, SUMPRODUCT(--EXACT(J$5:J$17, POST!J174))&gt;0))</f>
        <v>0</v>
      </c>
      <c r="K174" t="b">
        <f>AND(POST!K174&lt;&gt;"", OR(K$3=FALSE, SUMPRODUCT(--EXACT(K$5:K$17, POST!K174))&gt;0))</f>
        <v>0</v>
      </c>
    </row>
    <row r="175" spans="1:11" x14ac:dyDescent="0.2">
      <c r="A175" t="b">
        <f>AND(POST!A175&lt;&gt;"", SUMPRODUCT(--EXACT(POST!A$18:A$517, POST!A175))=1, SUMPRODUCT(--EXACT(PRE!A$18:A$517, POST!A175))&gt;0)</f>
        <v>0</v>
      </c>
      <c r="B175" t="b">
        <f>AND(POST!B175&lt;&gt;"", OR(B$3=FALSE, SUMPRODUCT(--EXACT(B$5:B$17, POST!B175))&gt;0))</f>
        <v>0</v>
      </c>
      <c r="C175" t="b">
        <f>AND(POST!C175&lt;&gt;"", OR(C$3=FALSE, SUMPRODUCT(--EXACT(C$5:C$17, POST!C175))&gt;0))</f>
        <v>0</v>
      </c>
      <c r="D175" t="b">
        <f>AND(POST!D175&lt;&gt;"", OR(D$3=FALSE, SUMPRODUCT(--EXACT(D$5:D$17, POST!D175))&gt;0))</f>
        <v>0</v>
      </c>
      <c r="E175" t="b">
        <f>AND(POST!E175&lt;&gt;"", OR(E$3=FALSE, SUMPRODUCT(--EXACT(E$5:E$17, POST!E175))&gt;0))</f>
        <v>0</v>
      </c>
      <c r="F175" t="b">
        <f>AND(POST!F175&lt;&gt;"", OR(F$3=FALSE, SUMPRODUCT(--EXACT(F$5:F$17, POST!F175))&gt;0))</f>
        <v>0</v>
      </c>
      <c r="G175" t="b">
        <f>AND(POST!G175&lt;&gt;"", OR(G$3=FALSE, SUMPRODUCT(--EXACT(G$5:G$17, POST!G175))&gt;0))</f>
        <v>0</v>
      </c>
      <c r="H175" t="b">
        <f>AND(POST!H175&lt;&gt;"", OR(H$3=FALSE, SUMPRODUCT(--EXACT(H$5:H$17, POST!H175))&gt;0))</f>
        <v>0</v>
      </c>
      <c r="I175" t="b">
        <f>AND(POST!I175&lt;&gt;"", OR(I$3=FALSE, SUMPRODUCT(--EXACT(I$5:I$17, POST!I175))&gt;0))</f>
        <v>0</v>
      </c>
      <c r="J175" t="b">
        <f>AND(POST!J175&lt;&gt;"", OR(J$3=FALSE, SUMPRODUCT(--EXACT(J$5:J$17, POST!J175))&gt;0))</f>
        <v>0</v>
      </c>
      <c r="K175" t="b">
        <f>AND(POST!K175&lt;&gt;"", OR(K$3=FALSE, SUMPRODUCT(--EXACT(K$5:K$17, POST!K175))&gt;0))</f>
        <v>0</v>
      </c>
    </row>
    <row r="176" spans="1:11" x14ac:dyDescent="0.2">
      <c r="A176" t="b">
        <f>AND(POST!A176&lt;&gt;"", SUMPRODUCT(--EXACT(POST!A$18:A$517, POST!A176))=1, SUMPRODUCT(--EXACT(PRE!A$18:A$517, POST!A176))&gt;0)</f>
        <v>0</v>
      </c>
      <c r="B176" t="b">
        <f>AND(POST!B176&lt;&gt;"", OR(B$3=FALSE, SUMPRODUCT(--EXACT(B$5:B$17, POST!B176))&gt;0))</f>
        <v>0</v>
      </c>
      <c r="C176" t="b">
        <f>AND(POST!C176&lt;&gt;"", OR(C$3=FALSE, SUMPRODUCT(--EXACT(C$5:C$17, POST!C176))&gt;0))</f>
        <v>0</v>
      </c>
      <c r="D176" t="b">
        <f>AND(POST!D176&lt;&gt;"", OR(D$3=FALSE, SUMPRODUCT(--EXACT(D$5:D$17, POST!D176))&gt;0))</f>
        <v>0</v>
      </c>
      <c r="E176" t="b">
        <f>AND(POST!E176&lt;&gt;"", OR(E$3=FALSE, SUMPRODUCT(--EXACT(E$5:E$17, POST!E176))&gt;0))</f>
        <v>0</v>
      </c>
      <c r="F176" t="b">
        <f>AND(POST!F176&lt;&gt;"", OR(F$3=FALSE, SUMPRODUCT(--EXACT(F$5:F$17, POST!F176))&gt;0))</f>
        <v>0</v>
      </c>
      <c r="G176" t="b">
        <f>AND(POST!G176&lt;&gt;"", OR(G$3=FALSE, SUMPRODUCT(--EXACT(G$5:G$17, POST!G176))&gt;0))</f>
        <v>0</v>
      </c>
      <c r="H176" t="b">
        <f>AND(POST!H176&lt;&gt;"", OR(H$3=FALSE, SUMPRODUCT(--EXACT(H$5:H$17, POST!H176))&gt;0))</f>
        <v>0</v>
      </c>
      <c r="I176" t="b">
        <f>AND(POST!I176&lt;&gt;"", OR(I$3=FALSE, SUMPRODUCT(--EXACT(I$5:I$17, POST!I176))&gt;0))</f>
        <v>0</v>
      </c>
      <c r="J176" t="b">
        <f>AND(POST!J176&lt;&gt;"", OR(J$3=FALSE, SUMPRODUCT(--EXACT(J$5:J$17, POST!J176))&gt;0))</f>
        <v>0</v>
      </c>
      <c r="K176" t="b">
        <f>AND(POST!K176&lt;&gt;"", OR(K$3=FALSE, SUMPRODUCT(--EXACT(K$5:K$17, POST!K176))&gt;0))</f>
        <v>0</v>
      </c>
    </row>
    <row r="177" spans="1:11" x14ac:dyDescent="0.2">
      <c r="A177" t="b">
        <f>AND(POST!A177&lt;&gt;"", SUMPRODUCT(--EXACT(POST!A$18:A$517, POST!A177))=1, SUMPRODUCT(--EXACT(PRE!A$18:A$517, POST!A177))&gt;0)</f>
        <v>0</v>
      </c>
      <c r="B177" t="b">
        <f>AND(POST!B177&lt;&gt;"", OR(B$3=FALSE, SUMPRODUCT(--EXACT(B$5:B$17, POST!B177))&gt;0))</f>
        <v>0</v>
      </c>
      <c r="C177" t="b">
        <f>AND(POST!C177&lt;&gt;"", OR(C$3=FALSE, SUMPRODUCT(--EXACT(C$5:C$17, POST!C177))&gt;0))</f>
        <v>0</v>
      </c>
      <c r="D177" t="b">
        <f>AND(POST!D177&lt;&gt;"", OR(D$3=FALSE, SUMPRODUCT(--EXACT(D$5:D$17, POST!D177))&gt;0))</f>
        <v>0</v>
      </c>
      <c r="E177" t="b">
        <f>AND(POST!E177&lt;&gt;"", OR(E$3=FALSE, SUMPRODUCT(--EXACT(E$5:E$17, POST!E177))&gt;0))</f>
        <v>0</v>
      </c>
      <c r="F177" t="b">
        <f>AND(POST!F177&lt;&gt;"", OR(F$3=FALSE, SUMPRODUCT(--EXACT(F$5:F$17, POST!F177))&gt;0))</f>
        <v>0</v>
      </c>
      <c r="G177" t="b">
        <f>AND(POST!G177&lt;&gt;"", OR(G$3=FALSE, SUMPRODUCT(--EXACT(G$5:G$17, POST!G177))&gt;0))</f>
        <v>0</v>
      </c>
      <c r="H177" t="b">
        <f>AND(POST!H177&lt;&gt;"", OR(H$3=FALSE, SUMPRODUCT(--EXACT(H$5:H$17, POST!H177))&gt;0))</f>
        <v>0</v>
      </c>
      <c r="I177" t="b">
        <f>AND(POST!I177&lt;&gt;"", OR(I$3=FALSE, SUMPRODUCT(--EXACT(I$5:I$17, POST!I177))&gt;0))</f>
        <v>0</v>
      </c>
      <c r="J177" t="b">
        <f>AND(POST!J177&lt;&gt;"", OR(J$3=FALSE, SUMPRODUCT(--EXACT(J$5:J$17, POST!J177))&gt;0))</f>
        <v>0</v>
      </c>
      <c r="K177" t="b">
        <f>AND(POST!K177&lt;&gt;"", OR(K$3=FALSE, SUMPRODUCT(--EXACT(K$5:K$17, POST!K177))&gt;0))</f>
        <v>0</v>
      </c>
    </row>
    <row r="178" spans="1:11" x14ac:dyDescent="0.2">
      <c r="A178" t="b">
        <f>AND(POST!A178&lt;&gt;"", SUMPRODUCT(--EXACT(POST!A$18:A$517, POST!A178))=1, SUMPRODUCT(--EXACT(PRE!A$18:A$517, POST!A178))&gt;0)</f>
        <v>0</v>
      </c>
      <c r="B178" t="b">
        <f>AND(POST!B178&lt;&gt;"", OR(B$3=FALSE, SUMPRODUCT(--EXACT(B$5:B$17, POST!B178))&gt;0))</f>
        <v>0</v>
      </c>
      <c r="C178" t="b">
        <f>AND(POST!C178&lt;&gt;"", OR(C$3=FALSE, SUMPRODUCT(--EXACT(C$5:C$17, POST!C178))&gt;0))</f>
        <v>0</v>
      </c>
      <c r="D178" t="b">
        <f>AND(POST!D178&lt;&gt;"", OR(D$3=FALSE, SUMPRODUCT(--EXACT(D$5:D$17, POST!D178))&gt;0))</f>
        <v>0</v>
      </c>
      <c r="E178" t="b">
        <f>AND(POST!E178&lt;&gt;"", OR(E$3=FALSE, SUMPRODUCT(--EXACT(E$5:E$17, POST!E178))&gt;0))</f>
        <v>0</v>
      </c>
      <c r="F178" t="b">
        <f>AND(POST!F178&lt;&gt;"", OR(F$3=FALSE, SUMPRODUCT(--EXACT(F$5:F$17, POST!F178))&gt;0))</f>
        <v>0</v>
      </c>
      <c r="G178" t="b">
        <f>AND(POST!G178&lt;&gt;"", OR(G$3=FALSE, SUMPRODUCT(--EXACT(G$5:G$17, POST!G178))&gt;0))</f>
        <v>0</v>
      </c>
      <c r="H178" t="b">
        <f>AND(POST!H178&lt;&gt;"", OR(H$3=FALSE, SUMPRODUCT(--EXACT(H$5:H$17, POST!H178))&gt;0))</f>
        <v>0</v>
      </c>
      <c r="I178" t="b">
        <f>AND(POST!I178&lt;&gt;"", OR(I$3=FALSE, SUMPRODUCT(--EXACT(I$5:I$17, POST!I178))&gt;0))</f>
        <v>0</v>
      </c>
      <c r="J178" t="b">
        <f>AND(POST!J178&lt;&gt;"", OR(J$3=FALSE, SUMPRODUCT(--EXACT(J$5:J$17, POST!J178))&gt;0))</f>
        <v>0</v>
      </c>
      <c r="K178" t="b">
        <f>AND(POST!K178&lt;&gt;"", OR(K$3=FALSE, SUMPRODUCT(--EXACT(K$5:K$17, POST!K178))&gt;0))</f>
        <v>0</v>
      </c>
    </row>
    <row r="179" spans="1:11" x14ac:dyDescent="0.2">
      <c r="A179" t="b">
        <f>AND(POST!A179&lt;&gt;"", SUMPRODUCT(--EXACT(POST!A$18:A$517, POST!A179))=1, SUMPRODUCT(--EXACT(PRE!A$18:A$517, POST!A179))&gt;0)</f>
        <v>0</v>
      </c>
      <c r="B179" t="b">
        <f>AND(POST!B179&lt;&gt;"", OR(B$3=FALSE, SUMPRODUCT(--EXACT(B$5:B$17, POST!B179))&gt;0))</f>
        <v>0</v>
      </c>
      <c r="C179" t="b">
        <f>AND(POST!C179&lt;&gt;"", OR(C$3=FALSE, SUMPRODUCT(--EXACT(C$5:C$17, POST!C179))&gt;0))</f>
        <v>0</v>
      </c>
      <c r="D179" t="b">
        <f>AND(POST!D179&lt;&gt;"", OR(D$3=FALSE, SUMPRODUCT(--EXACT(D$5:D$17, POST!D179))&gt;0))</f>
        <v>0</v>
      </c>
      <c r="E179" t="b">
        <f>AND(POST!E179&lt;&gt;"", OR(E$3=FALSE, SUMPRODUCT(--EXACT(E$5:E$17, POST!E179))&gt;0))</f>
        <v>0</v>
      </c>
      <c r="F179" t="b">
        <f>AND(POST!F179&lt;&gt;"", OR(F$3=FALSE, SUMPRODUCT(--EXACT(F$5:F$17, POST!F179))&gt;0))</f>
        <v>0</v>
      </c>
      <c r="G179" t="b">
        <f>AND(POST!G179&lt;&gt;"", OR(G$3=FALSE, SUMPRODUCT(--EXACT(G$5:G$17, POST!G179))&gt;0))</f>
        <v>0</v>
      </c>
      <c r="H179" t="b">
        <f>AND(POST!H179&lt;&gt;"", OR(H$3=FALSE, SUMPRODUCT(--EXACT(H$5:H$17, POST!H179))&gt;0))</f>
        <v>0</v>
      </c>
      <c r="I179" t="b">
        <f>AND(POST!I179&lt;&gt;"", OR(I$3=FALSE, SUMPRODUCT(--EXACT(I$5:I$17, POST!I179))&gt;0))</f>
        <v>0</v>
      </c>
      <c r="J179" t="b">
        <f>AND(POST!J179&lt;&gt;"", OR(J$3=FALSE, SUMPRODUCT(--EXACT(J$5:J$17, POST!J179))&gt;0))</f>
        <v>0</v>
      </c>
      <c r="K179" t="b">
        <f>AND(POST!K179&lt;&gt;"", OR(K$3=FALSE, SUMPRODUCT(--EXACT(K$5:K$17, POST!K179))&gt;0))</f>
        <v>0</v>
      </c>
    </row>
    <row r="180" spans="1:11" x14ac:dyDescent="0.2">
      <c r="A180" t="b">
        <f>AND(POST!A180&lt;&gt;"", SUMPRODUCT(--EXACT(POST!A$18:A$517, POST!A180))=1, SUMPRODUCT(--EXACT(PRE!A$18:A$517, POST!A180))&gt;0)</f>
        <v>0</v>
      </c>
      <c r="B180" t="b">
        <f>AND(POST!B180&lt;&gt;"", OR(B$3=FALSE, SUMPRODUCT(--EXACT(B$5:B$17, POST!B180))&gt;0))</f>
        <v>0</v>
      </c>
      <c r="C180" t="b">
        <f>AND(POST!C180&lt;&gt;"", OR(C$3=FALSE, SUMPRODUCT(--EXACT(C$5:C$17, POST!C180))&gt;0))</f>
        <v>0</v>
      </c>
      <c r="D180" t="b">
        <f>AND(POST!D180&lt;&gt;"", OR(D$3=FALSE, SUMPRODUCT(--EXACT(D$5:D$17, POST!D180))&gt;0))</f>
        <v>0</v>
      </c>
      <c r="E180" t="b">
        <f>AND(POST!E180&lt;&gt;"", OR(E$3=FALSE, SUMPRODUCT(--EXACT(E$5:E$17, POST!E180))&gt;0))</f>
        <v>0</v>
      </c>
      <c r="F180" t="b">
        <f>AND(POST!F180&lt;&gt;"", OR(F$3=FALSE, SUMPRODUCT(--EXACT(F$5:F$17, POST!F180))&gt;0))</f>
        <v>0</v>
      </c>
      <c r="G180" t="b">
        <f>AND(POST!G180&lt;&gt;"", OR(G$3=FALSE, SUMPRODUCT(--EXACT(G$5:G$17, POST!G180))&gt;0))</f>
        <v>0</v>
      </c>
      <c r="H180" t="b">
        <f>AND(POST!H180&lt;&gt;"", OR(H$3=FALSE, SUMPRODUCT(--EXACT(H$5:H$17, POST!H180))&gt;0))</f>
        <v>0</v>
      </c>
      <c r="I180" t="b">
        <f>AND(POST!I180&lt;&gt;"", OR(I$3=FALSE, SUMPRODUCT(--EXACT(I$5:I$17, POST!I180))&gt;0))</f>
        <v>0</v>
      </c>
      <c r="J180" t="b">
        <f>AND(POST!J180&lt;&gt;"", OR(J$3=FALSE, SUMPRODUCT(--EXACT(J$5:J$17, POST!J180))&gt;0))</f>
        <v>0</v>
      </c>
      <c r="K180" t="b">
        <f>AND(POST!K180&lt;&gt;"", OR(K$3=FALSE, SUMPRODUCT(--EXACT(K$5:K$17, POST!K180))&gt;0))</f>
        <v>0</v>
      </c>
    </row>
    <row r="181" spans="1:11" x14ac:dyDescent="0.2">
      <c r="A181" t="b">
        <f>AND(POST!A181&lt;&gt;"", SUMPRODUCT(--EXACT(POST!A$18:A$517, POST!A181))=1, SUMPRODUCT(--EXACT(PRE!A$18:A$517, POST!A181))&gt;0)</f>
        <v>0</v>
      </c>
      <c r="B181" t="b">
        <f>AND(POST!B181&lt;&gt;"", OR(B$3=FALSE, SUMPRODUCT(--EXACT(B$5:B$17, POST!B181))&gt;0))</f>
        <v>0</v>
      </c>
      <c r="C181" t="b">
        <f>AND(POST!C181&lt;&gt;"", OR(C$3=FALSE, SUMPRODUCT(--EXACT(C$5:C$17, POST!C181))&gt;0))</f>
        <v>0</v>
      </c>
      <c r="D181" t="b">
        <f>AND(POST!D181&lt;&gt;"", OR(D$3=FALSE, SUMPRODUCT(--EXACT(D$5:D$17, POST!D181))&gt;0))</f>
        <v>0</v>
      </c>
      <c r="E181" t="b">
        <f>AND(POST!E181&lt;&gt;"", OR(E$3=FALSE, SUMPRODUCT(--EXACT(E$5:E$17, POST!E181))&gt;0))</f>
        <v>0</v>
      </c>
      <c r="F181" t="b">
        <f>AND(POST!F181&lt;&gt;"", OR(F$3=FALSE, SUMPRODUCT(--EXACT(F$5:F$17, POST!F181))&gt;0))</f>
        <v>0</v>
      </c>
      <c r="G181" t="b">
        <f>AND(POST!G181&lt;&gt;"", OR(G$3=FALSE, SUMPRODUCT(--EXACT(G$5:G$17, POST!G181))&gt;0))</f>
        <v>0</v>
      </c>
      <c r="H181" t="b">
        <f>AND(POST!H181&lt;&gt;"", OR(H$3=FALSE, SUMPRODUCT(--EXACT(H$5:H$17, POST!H181))&gt;0))</f>
        <v>0</v>
      </c>
      <c r="I181" t="b">
        <f>AND(POST!I181&lt;&gt;"", OR(I$3=FALSE, SUMPRODUCT(--EXACT(I$5:I$17, POST!I181))&gt;0))</f>
        <v>0</v>
      </c>
      <c r="J181" t="b">
        <f>AND(POST!J181&lt;&gt;"", OR(J$3=FALSE, SUMPRODUCT(--EXACT(J$5:J$17, POST!J181))&gt;0))</f>
        <v>0</v>
      </c>
      <c r="K181" t="b">
        <f>AND(POST!K181&lt;&gt;"", OR(K$3=FALSE, SUMPRODUCT(--EXACT(K$5:K$17, POST!K181))&gt;0))</f>
        <v>0</v>
      </c>
    </row>
    <row r="182" spans="1:11" x14ac:dyDescent="0.2">
      <c r="A182" t="b">
        <f>AND(POST!A182&lt;&gt;"", SUMPRODUCT(--EXACT(POST!A$18:A$517, POST!A182))=1, SUMPRODUCT(--EXACT(PRE!A$18:A$517, POST!A182))&gt;0)</f>
        <v>0</v>
      </c>
      <c r="B182" t="b">
        <f>AND(POST!B182&lt;&gt;"", OR(B$3=FALSE, SUMPRODUCT(--EXACT(B$5:B$17, POST!B182))&gt;0))</f>
        <v>0</v>
      </c>
      <c r="C182" t="b">
        <f>AND(POST!C182&lt;&gt;"", OR(C$3=FALSE, SUMPRODUCT(--EXACT(C$5:C$17, POST!C182))&gt;0))</f>
        <v>0</v>
      </c>
      <c r="D182" t="b">
        <f>AND(POST!D182&lt;&gt;"", OR(D$3=FALSE, SUMPRODUCT(--EXACT(D$5:D$17, POST!D182))&gt;0))</f>
        <v>0</v>
      </c>
      <c r="E182" t="b">
        <f>AND(POST!E182&lt;&gt;"", OR(E$3=FALSE, SUMPRODUCT(--EXACT(E$5:E$17, POST!E182))&gt;0))</f>
        <v>0</v>
      </c>
      <c r="F182" t="b">
        <f>AND(POST!F182&lt;&gt;"", OR(F$3=FALSE, SUMPRODUCT(--EXACT(F$5:F$17, POST!F182))&gt;0))</f>
        <v>0</v>
      </c>
      <c r="G182" t="b">
        <f>AND(POST!G182&lt;&gt;"", OR(G$3=FALSE, SUMPRODUCT(--EXACT(G$5:G$17, POST!G182))&gt;0))</f>
        <v>0</v>
      </c>
      <c r="H182" t="b">
        <f>AND(POST!H182&lt;&gt;"", OR(H$3=FALSE, SUMPRODUCT(--EXACT(H$5:H$17, POST!H182))&gt;0))</f>
        <v>0</v>
      </c>
      <c r="I182" t="b">
        <f>AND(POST!I182&lt;&gt;"", OR(I$3=FALSE, SUMPRODUCT(--EXACT(I$5:I$17, POST!I182))&gt;0))</f>
        <v>0</v>
      </c>
      <c r="J182" t="b">
        <f>AND(POST!J182&lt;&gt;"", OR(J$3=FALSE, SUMPRODUCT(--EXACT(J$5:J$17, POST!J182))&gt;0))</f>
        <v>0</v>
      </c>
      <c r="K182" t="b">
        <f>AND(POST!K182&lt;&gt;"", OR(K$3=FALSE, SUMPRODUCT(--EXACT(K$5:K$17, POST!K182))&gt;0))</f>
        <v>0</v>
      </c>
    </row>
    <row r="183" spans="1:11" x14ac:dyDescent="0.2">
      <c r="A183" t="b">
        <f>AND(POST!A183&lt;&gt;"", SUMPRODUCT(--EXACT(POST!A$18:A$517, POST!A183))=1, SUMPRODUCT(--EXACT(PRE!A$18:A$517, POST!A183))&gt;0)</f>
        <v>0</v>
      </c>
      <c r="B183" t="b">
        <f>AND(POST!B183&lt;&gt;"", OR(B$3=FALSE, SUMPRODUCT(--EXACT(B$5:B$17, POST!B183))&gt;0))</f>
        <v>0</v>
      </c>
      <c r="C183" t="b">
        <f>AND(POST!C183&lt;&gt;"", OR(C$3=FALSE, SUMPRODUCT(--EXACT(C$5:C$17, POST!C183))&gt;0))</f>
        <v>0</v>
      </c>
      <c r="D183" t="b">
        <f>AND(POST!D183&lt;&gt;"", OR(D$3=FALSE, SUMPRODUCT(--EXACT(D$5:D$17, POST!D183))&gt;0))</f>
        <v>0</v>
      </c>
      <c r="E183" t="b">
        <f>AND(POST!E183&lt;&gt;"", OR(E$3=FALSE, SUMPRODUCT(--EXACT(E$5:E$17, POST!E183))&gt;0))</f>
        <v>0</v>
      </c>
      <c r="F183" t="b">
        <f>AND(POST!F183&lt;&gt;"", OR(F$3=FALSE, SUMPRODUCT(--EXACT(F$5:F$17, POST!F183))&gt;0))</f>
        <v>0</v>
      </c>
      <c r="G183" t="b">
        <f>AND(POST!G183&lt;&gt;"", OR(G$3=FALSE, SUMPRODUCT(--EXACT(G$5:G$17, POST!G183))&gt;0))</f>
        <v>0</v>
      </c>
      <c r="H183" t="b">
        <f>AND(POST!H183&lt;&gt;"", OR(H$3=FALSE, SUMPRODUCT(--EXACT(H$5:H$17, POST!H183))&gt;0))</f>
        <v>0</v>
      </c>
      <c r="I183" t="b">
        <f>AND(POST!I183&lt;&gt;"", OR(I$3=FALSE, SUMPRODUCT(--EXACT(I$5:I$17, POST!I183))&gt;0))</f>
        <v>0</v>
      </c>
      <c r="J183" t="b">
        <f>AND(POST!J183&lt;&gt;"", OR(J$3=FALSE, SUMPRODUCT(--EXACT(J$5:J$17, POST!J183))&gt;0))</f>
        <v>0</v>
      </c>
      <c r="K183" t="b">
        <f>AND(POST!K183&lt;&gt;"", OR(K$3=FALSE, SUMPRODUCT(--EXACT(K$5:K$17, POST!K183))&gt;0))</f>
        <v>0</v>
      </c>
    </row>
    <row r="184" spans="1:11" x14ac:dyDescent="0.2">
      <c r="A184" t="b">
        <f>AND(POST!A184&lt;&gt;"", SUMPRODUCT(--EXACT(POST!A$18:A$517, POST!A184))=1, SUMPRODUCT(--EXACT(PRE!A$18:A$517, POST!A184))&gt;0)</f>
        <v>0</v>
      </c>
      <c r="B184" t="b">
        <f>AND(POST!B184&lt;&gt;"", OR(B$3=FALSE, SUMPRODUCT(--EXACT(B$5:B$17, POST!B184))&gt;0))</f>
        <v>0</v>
      </c>
      <c r="C184" t="b">
        <f>AND(POST!C184&lt;&gt;"", OR(C$3=FALSE, SUMPRODUCT(--EXACT(C$5:C$17, POST!C184))&gt;0))</f>
        <v>0</v>
      </c>
      <c r="D184" t="b">
        <f>AND(POST!D184&lt;&gt;"", OR(D$3=FALSE, SUMPRODUCT(--EXACT(D$5:D$17, POST!D184))&gt;0))</f>
        <v>0</v>
      </c>
      <c r="E184" t="b">
        <f>AND(POST!E184&lt;&gt;"", OR(E$3=FALSE, SUMPRODUCT(--EXACT(E$5:E$17, POST!E184))&gt;0))</f>
        <v>0</v>
      </c>
      <c r="F184" t="b">
        <f>AND(POST!F184&lt;&gt;"", OR(F$3=FALSE, SUMPRODUCT(--EXACT(F$5:F$17, POST!F184))&gt;0))</f>
        <v>0</v>
      </c>
      <c r="G184" t="b">
        <f>AND(POST!G184&lt;&gt;"", OR(G$3=FALSE, SUMPRODUCT(--EXACT(G$5:G$17, POST!G184))&gt;0))</f>
        <v>0</v>
      </c>
      <c r="H184" t="b">
        <f>AND(POST!H184&lt;&gt;"", OR(H$3=FALSE, SUMPRODUCT(--EXACT(H$5:H$17, POST!H184))&gt;0))</f>
        <v>0</v>
      </c>
      <c r="I184" t="b">
        <f>AND(POST!I184&lt;&gt;"", OR(I$3=FALSE, SUMPRODUCT(--EXACT(I$5:I$17, POST!I184))&gt;0))</f>
        <v>0</v>
      </c>
      <c r="J184" t="b">
        <f>AND(POST!J184&lt;&gt;"", OR(J$3=FALSE, SUMPRODUCT(--EXACT(J$5:J$17, POST!J184))&gt;0))</f>
        <v>0</v>
      </c>
      <c r="K184" t="b">
        <f>AND(POST!K184&lt;&gt;"", OR(K$3=FALSE, SUMPRODUCT(--EXACT(K$5:K$17, POST!K184))&gt;0))</f>
        <v>0</v>
      </c>
    </row>
    <row r="185" spans="1:11" x14ac:dyDescent="0.2">
      <c r="A185" t="b">
        <f>AND(POST!A185&lt;&gt;"", SUMPRODUCT(--EXACT(POST!A$18:A$517, POST!A185))=1, SUMPRODUCT(--EXACT(PRE!A$18:A$517, POST!A185))&gt;0)</f>
        <v>0</v>
      </c>
      <c r="B185" t="b">
        <f>AND(POST!B185&lt;&gt;"", OR(B$3=FALSE, SUMPRODUCT(--EXACT(B$5:B$17, POST!B185))&gt;0))</f>
        <v>0</v>
      </c>
      <c r="C185" t="b">
        <f>AND(POST!C185&lt;&gt;"", OR(C$3=FALSE, SUMPRODUCT(--EXACT(C$5:C$17, POST!C185))&gt;0))</f>
        <v>0</v>
      </c>
      <c r="D185" t="b">
        <f>AND(POST!D185&lt;&gt;"", OR(D$3=FALSE, SUMPRODUCT(--EXACT(D$5:D$17, POST!D185))&gt;0))</f>
        <v>0</v>
      </c>
      <c r="E185" t="b">
        <f>AND(POST!E185&lt;&gt;"", OR(E$3=FALSE, SUMPRODUCT(--EXACT(E$5:E$17, POST!E185))&gt;0))</f>
        <v>0</v>
      </c>
      <c r="F185" t="b">
        <f>AND(POST!F185&lt;&gt;"", OR(F$3=FALSE, SUMPRODUCT(--EXACT(F$5:F$17, POST!F185))&gt;0))</f>
        <v>0</v>
      </c>
      <c r="G185" t="b">
        <f>AND(POST!G185&lt;&gt;"", OR(G$3=FALSE, SUMPRODUCT(--EXACT(G$5:G$17, POST!G185))&gt;0))</f>
        <v>0</v>
      </c>
      <c r="H185" t="b">
        <f>AND(POST!H185&lt;&gt;"", OR(H$3=FALSE, SUMPRODUCT(--EXACT(H$5:H$17, POST!H185))&gt;0))</f>
        <v>0</v>
      </c>
      <c r="I185" t="b">
        <f>AND(POST!I185&lt;&gt;"", OR(I$3=FALSE, SUMPRODUCT(--EXACT(I$5:I$17, POST!I185))&gt;0))</f>
        <v>0</v>
      </c>
      <c r="J185" t="b">
        <f>AND(POST!J185&lt;&gt;"", OR(J$3=FALSE, SUMPRODUCT(--EXACT(J$5:J$17, POST!J185))&gt;0))</f>
        <v>0</v>
      </c>
      <c r="K185" t="b">
        <f>AND(POST!K185&lt;&gt;"", OR(K$3=FALSE, SUMPRODUCT(--EXACT(K$5:K$17, POST!K185))&gt;0))</f>
        <v>0</v>
      </c>
    </row>
    <row r="186" spans="1:11" x14ac:dyDescent="0.2">
      <c r="A186" t="b">
        <f>AND(POST!A186&lt;&gt;"", SUMPRODUCT(--EXACT(POST!A$18:A$517, POST!A186))=1, SUMPRODUCT(--EXACT(PRE!A$18:A$517, POST!A186))&gt;0)</f>
        <v>0</v>
      </c>
      <c r="B186" t="b">
        <f>AND(POST!B186&lt;&gt;"", OR(B$3=FALSE, SUMPRODUCT(--EXACT(B$5:B$17, POST!B186))&gt;0))</f>
        <v>0</v>
      </c>
      <c r="C186" t="b">
        <f>AND(POST!C186&lt;&gt;"", OR(C$3=FALSE, SUMPRODUCT(--EXACT(C$5:C$17, POST!C186))&gt;0))</f>
        <v>0</v>
      </c>
      <c r="D186" t="b">
        <f>AND(POST!D186&lt;&gt;"", OR(D$3=FALSE, SUMPRODUCT(--EXACT(D$5:D$17, POST!D186))&gt;0))</f>
        <v>0</v>
      </c>
      <c r="E186" t="b">
        <f>AND(POST!E186&lt;&gt;"", OR(E$3=FALSE, SUMPRODUCT(--EXACT(E$5:E$17, POST!E186))&gt;0))</f>
        <v>0</v>
      </c>
      <c r="F186" t="b">
        <f>AND(POST!F186&lt;&gt;"", OR(F$3=FALSE, SUMPRODUCT(--EXACT(F$5:F$17, POST!F186))&gt;0))</f>
        <v>0</v>
      </c>
      <c r="G186" t="b">
        <f>AND(POST!G186&lt;&gt;"", OR(G$3=FALSE, SUMPRODUCT(--EXACT(G$5:G$17, POST!G186))&gt;0))</f>
        <v>0</v>
      </c>
      <c r="H186" t="b">
        <f>AND(POST!H186&lt;&gt;"", OR(H$3=FALSE, SUMPRODUCT(--EXACT(H$5:H$17, POST!H186))&gt;0))</f>
        <v>0</v>
      </c>
      <c r="I186" t="b">
        <f>AND(POST!I186&lt;&gt;"", OR(I$3=FALSE, SUMPRODUCT(--EXACT(I$5:I$17, POST!I186))&gt;0))</f>
        <v>0</v>
      </c>
      <c r="J186" t="b">
        <f>AND(POST!J186&lt;&gt;"", OR(J$3=FALSE, SUMPRODUCT(--EXACT(J$5:J$17, POST!J186))&gt;0))</f>
        <v>0</v>
      </c>
      <c r="K186" t="b">
        <f>AND(POST!K186&lt;&gt;"", OR(K$3=FALSE, SUMPRODUCT(--EXACT(K$5:K$17, POST!K186))&gt;0))</f>
        <v>0</v>
      </c>
    </row>
    <row r="187" spans="1:11" x14ac:dyDescent="0.2">
      <c r="A187" t="b">
        <f>AND(POST!A187&lt;&gt;"", SUMPRODUCT(--EXACT(POST!A$18:A$517, POST!A187))=1, SUMPRODUCT(--EXACT(PRE!A$18:A$517, POST!A187))&gt;0)</f>
        <v>0</v>
      </c>
      <c r="B187" t="b">
        <f>AND(POST!B187&lt;&gt;"", OR(B$3=FALSE, SUMPRODUCT(--EXACT(B$5:B$17, POST!B187))&gt;0))</f>
        <v>0</v>
      </c>
      <c r="C187" t="b">
        <f>AND(POST!C187&lt;&gt;"", OR(C$3=FALSE, SUMPRODUCT(--EXACT(C$5:C$17, POST!C187))&gt;0))</f>
        <v>0</v>
      </c>
      <c r="D187" t="b">
        <f>AND(POST!D187&lt;&gt;"", OR(D$3=FALSE, SUMPRODUCT(--EXACT(D$5:D$17, POST!D187))&gt;0))</f>
        <v>0</v>
      </c>
      <c r="E187" t="b">
        <f>AND(POST!E187&lt;&gt;"", OR(E$3=FALSE, SUMPRODUCT(--EXACT(E$5:E$17, POST!E187))&gt;0))</f>
        <v>0</v>
      </c>
      <c r="F187" t="b">
        <f>AND(POST!F187&lt;&gt;"", OR(F$3=FALSE, SUMPRODUCT(--EXACT(F$5:F$17, POST!F187))&gt;0))</f>
        <v>0</v>
      </c>
      <c r="G187" t="b">
        <f>AND(POST!G187&lt;&gt;"", OR(G$3=FALSE, SUMPRODUCT(--EXACT(G$5:G$17, POST!G187))&gt;0))</f>
        <v>0</v>
      </c>
      <c r="H187" t="b">
        <f>AND(POST!H187&lt;&gt;"", OR(H$3=FALSE, SUMPRODUCT(--EXACT(H$5:H$17, POST!H187))&gt;0))</f>
        <v>0</v>
      </c>
      <c r="I187" t="b">
        <f>AND(POST!I187&lt;&gt;"", OR(I$3=FALSE, SUMPRODUCT(--EXACT(I$5:I$17, POST!I187))&gt;0))</f>
        <v>0</v>
      </c>
      <c r="J187" t="b">
        <f>AND(POST!J187&lt;&gt;"", OR(J$3=FALSE, SUMPRODUCT(--EXACT(J$5:J$17, POST!J187))&gt;0))</f>
        <v>0</v>
      </c>
      <c r="K187" t="b">
        <f>AND(POST!K187&lt;&gt;"", OR(K$3=FALSE, SUMPRODUCT(--EXACT(K$5:K$17, POST!K187))&gt;0))</f>
        <v>0</v>
      </c>
    </row>
    <row r="188" spans="1:11" x14ac:dyDescent="0.2">
      <c r="A188" t="b">
        <f>AND(POST!A188&lt;&gt;"", SUMPRODUCT(--EXACT(POST!A$18:A$517, POST!A188))=1, SUMPRODUCT(--EXACT(PRE!A$18:A$517, POST!A188))&gt;0)</f>
        <v>0</v>
      </c>
      <c r="B188" t="b">
        <f>AND(POST!B188&lt;&gt;"", OR(B$3=FALSE, SUMPRODUCT(--EXACT(B$5:B$17, POST!B188))&gt;0))</f>
        <v>0</v>
      </c>
      <c r="C188" t="b">
        <f>AND(POST!C188&lt;&gt;"", OR(C$3=FALSE, SUMPRODUCT(--EXACT(C$5:C$17, POST!C188))&gt;0))</f>
        <v>0</v>
      </c>
      <c r="D188" t="b">
        <f>AND(POST!D188&lt;&gt;"", OR(D$3=FALSE, SUMPRODUCT(--EXACT(D$5:D$17, POST!D188))&gt;0))</f>
        <v>0</v>
      </c>
      <c r="E188" t="b">
        <f>AND(POST!E188&lt;&gt;"", OR(E$3=FALSE, SUMPRODUCT(--EXACT(E$5:E$17, POST!E188))&gt;0))</f>
        <v>0</v>
      </c>
      <c r="F188" t="b">
        <f>AND(POST!F188&lt;&gt;"", OR(F$3=FALSE, SUMPRODUCT(--EXACT(F$5:F$17, POST!F188))&gt;0))</f>
        <v>0</v>
      </c>
      <c r="G188" t="b">
        <f>AND(POST!G188&lt;&gt;"", OR(G$3=FALSE, SUMPRODUCT(--EXACT(G$5:G$17, POST!G188))&gt;0))</f>
        <v>0</v>
      </c>
      <c r="H188" t="b">
        <f>AND(POST!H188&lt;&gt;"", OR(H$3=FALSE, SUMPRODUCT(--EXACT(H$5:H$17, POST!H188))&gt;0))</f>
        <v>0</v>
      </c>
      <c r="I188" t="b">
        <f>AND(POST!I188&lt;&gt;"", OR(I$3=FALSE, SUMPRODUCT(--EXACT(I$5:I$17, POST!I188))&gt;0))</f>
        <v>0</v>
      </c>
      <c r="J188" t="b">
        <f>AND(POST!J188&lt;&gt;"", OR(J$3=FALSE, SUMPRODUCT(--EXACT(J$5:J$17, POST!J188))&gt;0))</f>
        <v>0</v>
      </c>
      <c r="K188" t="b">
        <f>AND(POST!K188&lt;&gt;"", OR(K$3=FALSE, SUMPRODUCT(--EXACT(K$5:K$17, POST!K188))&gt;0))</f>
        <v>0</v>
      </c>
    </row>
    <row r="189" spans="1:11" x14ac:dyDescent="0.2">
      <c r="A189" t="b">
        <f>AND(POST!A189&lt;&gt;"", SUMPRODUCT(--EXACT(POST!A$18:A$517, POST!A189))=1, SUMPRODUCT(--EXACT(PRE!A$18:A$517, POST!A189))&gt;0)</f>
        <v>0</v>
      </c>
      <c r="B189" t="b">
        <f>AND(POST!B189&lt;&gt;"", OR(B$3=FALSE, SUMPRODUCT(--EXACT(B$5:B$17, POST!B189))&gt;0))</f>
        <v>0</v>
      </c>
      <c r="C189" t="b">
        <f>AND(POST!C189&lt;&gt;"", OR(C$3=FALSE, SUMPRODUCT(--EXACT(C$5:C$17, POST!C189))&gt;0))</f>
        <v>0</v>
      </c>
      <c r="D189" t="b">
        <f>AND(POST!D189&lt;&gt;"", OR(D$3=FALSE, SUMPRODUCT(--EXACT(D$5:D$17, POST!D189))&gt;0))</f>
        <v>0</v>
      </c>
      <c r="E189" t="b">
        <f>AND(POST!E189&lt;&gt;"", OR(E$3=FALSE, SUMPRODUCT(--EXACT(E$5:E$17, POST!E189))&gt;0))</f>
        <v>0</v>
      </c>
      <c r="F189" t="b">
        <f>AND(POST!F189&lt;&gt;"", OR(F$3=FALSE, SUMPRODUCT(--EXACT(F$5:F$17, POST!F189))&gt;0))</f>
        <v>0</v>
      </c>
      <c r="G189" t="b">
        <f>AND(POST!G189&lt;&gt;"", OR(G$3=FALSE, SUMPRODUCT(--EXACT(G$5:G$17, POST!G189))&gt;0))</f>
        <v>0</v>
      </c>
      <c r="H189" t="b">
        <f>AND(POST!H189&lt;&gt;"", OR(H$3=FALSE, SUMPRODUCT(--EXACT(H$5:H$17, POST!H189))&gt;0))</f>
        <v>0</v>
      </c>
      <c r="I189" t="b">
        <f>AND(POST!I189&lt;&gt;"", OR(I$3=FALSE, SUMPRODUCT(--EXACT(I$5:I$17, POST!I189))&gt;0))</f>
        <v>0</v>
      </c>
      <c r="J189" t="b">
        <f>AND(POST!J189&lt;&gt;"", OR(J$3=FALSE, SUMPRODUCT(--EXACT(J$5:J$17, POST!J189))&gt;0))</f>
        <v>0</v>
      </c>
      <c r="K189" t="b">
        <f>AND(POST!K189&lt;&gt;"", OR(K$3=FALSE, SUMPRODUCT(--EXACT(K$5:K$17, POST!K189))&gt;0))</f>
        <v>0</v>
      </c>
    </row>
    <row r="190" spans="1:11" x14ac:dyDescent="0.2">
      <c r="A190" t="b">
        <f>AND(POST!A190&lt;&gt;"", SUMPRODUCT(--EXACT(POST!A$18:A$517, POST!A190))=1, SUMPRODUCT(--EXACT(PRE!A$18:A$517, POST!A190))&gt;0)</f>
        <v>0</v>
      </c>
      <c r="B190" t="b">
        <f>AND(POST!B190&lt;&gt;"", OR(B$3=FALSE, SUMPRODUCT(--EXACT(B$5:B$17, POST!B190))&gt;0))</f>
        <v>0</v>
      </c>
      <c r="C190" t="b">
        <f>AND(POST!C190&lt;&gt;"", OR(C$3=FALSE, SUMPRODUCT(--EXACT(C$5:C$17, POST!C190))&gt;0))</f>
        <v>0</v>
      </c>
      <c r="D190" t="b">
        <f>AND(POST!D190&lt;&gt;"", OR(D$3=FALSE, SUMPRODUCT(--EXACT(D$5:D$17, POST!D190))&gt;0))</f>
        <v>0</v>
      </c>
      <c r="E190" t="b">
        <f>AND(POST!E190&lt;&gt;"", OR(E$3=FALSE, SUMPRODUCT(--EXACT(E$5:E$17, POST!E190))&gt;0))</f>
        <v>0</v>
      </c>
      <c r="F190" t="b">
        <f>AND(POST!F190&lt;&gt;"", OR(F$3=FALSE, SUMPRODUCT(--EXACT(F$5:F$17, POST!F190))&gt;0))</f>
        <v>0</v>
      </c>
      <c r="G190" t="b">
        <f>AND(POST!G190&lt;&gt;"", OR(G$3=FALSE, SUMPRODUCT(--EXACT(G$5:G$17, POST!G190))&gt;0))</f>
        <v>0</v>
      </c>
      <c r="H190" t="b">
        <f>AND(POST!H190&lt;&gt;"", OR(H$3=FALSE, SUMPRODUCT(--EXACT(H$5:H$17, POST!H190))&gt;0))</f>
        <v>0</v>
      </c>
      <c r="I190" t="b">
        <f>AND(POST!I190&lt;&gt;"", OR(I$3=FALSE, SUMPRODUCT(--EXACT(I$5:I$17, POST!I190))&gt;0))</f>
        <v>0</v>
      </c>
      <c r="J190" t="b">
        <f>AND(POST!J190&lt;&gt;"", OR(J$3=FALSE, SUMPRODUCT(--EXACT(J$5:J$17, POST!J190))&gt;0))</f>
        <v>0</v>
      </c>
      <c r="K190" t="b">
        <f>AND(POST!K190&lt;&gt;"", OR(K$3=FALSE, SUMPRODUCT(--EXACT(K$5:K$17, POST!K190))&gt;0))</f>
        <v>0</v>
      </c>
    </row>
    <row r="191" spans="1:11" x14ac:dyDescent="0.2">
      <c r="A191" t="b">
        <f>AND(POST!A191&lt;&gt;"", SUMPRODUCT(--EXACT(POST!A$18:A$517, POST!A191))=1, SUMPRODUCT(--EXACT(PRE!A$18:A$517, POST!A191))&gt;0)</f>
        <v>0</v>
      </c>
      <c r="B191" t="b">
        <f>AND(POST!B191&lt;&gt;"", OR(B$3=FALSE, SUMPRODUCT(--EXACT(B$5:B$17, POST!B191))&gt;0))</f>
        <v>0</v>
      </c>
      <c r="C191" t="b">
        <f>AND(POST!C191&lt;&gt;"", OR(C$3=FALSE, SUMPRODUCT(--EXACT(C$5:C$17, POST!C191))&gt;0))</f>
        <v>0</v>
      </c>
      <c r="D191" t="b">
        <f>AND(POST!D191&lt;&gt;"", OR(D$3=FALSE, SUMPRODUCT(--EXACT(D$5:D$17, POST!D191))&gt;0))</f>
        <v>0</v>
      </c>
      <c r="E191" t="b">
        <f>AND(POST!E191&lt;&gt;"", OR(E$3=FALSE, SUMPRODUCT(--EXACT(E$5:E$17, POST!E191))&gt;0))</f>
        <v>0</v>
      </c>
      <c r="F191" t="b">
        <f>AND(POST!F191&lt;&gt;"", OR(F$3=FALSE, SUMPRODUCT(--EXACT(F$5:F$17, POST!F191))&gt;0))</f>
        <v>0</v>
      </c>
      <c r="G191" t="b">
        <f>AND(POST!G191&lt;&gt;"", OR(G$3=FALSE, SUMPRODUCT(--EXACT(G$5:G$17, POST!G191))&gt;0))</f>
        <v>0</v>
      </c>
      <c r="H191" t="b">
        <f>AND(POST!H191&lt;&gt;"", OR(H$3=FALSE, SUMPRODUCT(--EXACT(H$5:H$17, POST!H191))&gt;0))</f>
        <v>0</v>
      </c>
      <c r="I191" t="b">
        <f>AND(POST!I191&lt;&gt;"", OR(I$3=FALSE, SUMPRODUCT(--EXACT(I$5:I$17, POST!I191))&gt;0))</f>
        <v>0</v>
      </c>
      <c r="J191" t="b">
        <f>AND(POST!J191&lt;&gt;"", OR(J$3=FALSE, SUMPRODUCT(--EXACT(J$5:J$17, POST!J191))&gt;0))</f>
        <v>0</v>
      </c>
      <c r="K191" t="b">
        <f>AND(POST!K191&lt;&gt;"", OR(K$3=FALSE, SUMPRODUCT(--EXACT(K$5:K$17, POST!K191))&gt;0))</f>
        <v>0</v>
      </c>
    </row>
    <row r="192" spans="1:11" x14ac:dyDescent="0.2">
      <c r="A192" t="b">
        <f>AND(POST!A192&lt;&gt;"", SUMPRODUCT(--EXACT(POST!A$18:A$517, POST!A192))=1, SUMPRODUCT(--EXACT(PRE!A$18:A$517, POST!A192))&gt;0)</f>
        <v>0</v>
      </c>
      <c r="B192" t="b">
        <f>AND(POST!B192&lt;&gt;"", OR(B$3=FALSE, SUMPRODUCT(--EXACT(B$5:B$17, POST!B192))&gt;0))</f>
        <v>0</v>
      </c>
      <c r="C192" t="b">
        <f>AND(POST!C192&lt;&gt;"", OR(C$3=FALSE, SUMPRODUCT(--EXACT(C$5:C$17, POST!C192))&gt;0))</f>
        <v>0</v>
      </c>
      <c r="D192" t="b">
        <f>AND(POST!D192&lt;&gt;"", OR(D$3=FALSE, SUMPRODUCT(--EXACT(D$5:D$17, POST!D192))&gt;0))</f>
        <v>0</v>
      </c>
      <c r="E192" t="b">
        <f>AND(POST!E192&lt;&gt;"", OR(E$3=FALSE, SUMPRODUCT(--EXACT(E$5:E$17, POST!E192))&gt;0))</f>
        <v>0</v>
      </c>
      <c r="F192" t="b">
        <f>AND(POST!F192&lt;&gt;"", OR(F$3=FALSE, SUMPRODUCT(--EXACT(F$5:F$17, POST!F192))&gt;0))</f>
        <v>0</v>
      </c>
      <c r="G192" t="b">
        <f>AND(POST!G192&lt;&gt;"", OR(G$3=FALSE, SUMPRODUCT(--EXACT(G$5:G$17, POST!G192))&gt;0))</f>
        <v>0</v>
      </c>
      <c r="H192" t="b">
        <f>AND(POST!H192&lt;&gt;"", OR(H$3=FALSE, SUMPRODUCT(--EXACT(H$5:H$17, POST!H192))&gt;0))</f>
        <v>0</v>
      </c>
      <c r="I192" t="b">
        <f>AND(POST!I192&lt;&gt;"", OR(I$3=FALSE, SUMPRODUCT(--EXACT(I$5:I$17, POST!I192))&gt;0))</f>
        <v>0</v>
      </c>
      <c r="J192" t="b">
        <f>AND(POST!J192&lt;&gt;"", OR(J$3=FALSE, SUMPRODUCT(--EXACT(J$5:J$17, POST!J192))&gt;0))</f>
        <v>0</v>
      </c>
      <c r="K192" t="b">
        <f>AND(POST!K192&lt;&gt;"", OR(K$3=FALSE, SUMPRODUCT(--EXACT(K$5:K$17, POST!K192))&gt;0))</f>
        <v>0</v>
      </c>
    </row>
    <row r="193" spans="1:11" x14ac:dyDescent="0.2">
      <c r="A193" t="b">
        <f>AND(POST!A193&lt;&gt;"", SUMPRODUCT(--EXACT(POST!A$18:A$517, POST!A193))=1, SUMPRODUCT(--EXACT(PRE!A$18:A$517, POST!A193))&gt;0)</f>
        <v>0</v>
      </c>
      <c r="B193" t="b">
        <f>AND(POST!B193&lt;&gt;"", OR(B$3=FALSE, SUMPRODUCT(--EXACT(B$5:B$17, POST!B193))&gt;0))</f>
        <v>0</v>
      </c>
      <c r="C193" t="b">
        <f>AND(POST!C193&lt;&gt;"", OR(C$3=FALSE, SUMPRODUCT(--EXACT(C$5:C$17, POST!C193))&gt;0))</f>
        <v>0</v>
      </c>
      <c r="D193" t="b">
        <f>AND(POST!D193&lt;&gt;"", OR(D$3=FALSE, SUMPRODUCT(--EXACT(D$5:D$17, POST!D193))&gt;0))</f>
        <v>0</v>
      </c>
      <c r="E193" t="b">
        <f>AND(POST!E193&lt;&gt;"", OR(E$3=FALSE, SUMPRODUCT(--EXACT(E$5:E$17, POST!E193))&gt;0))</f>
        <v>0</v>
      </c>
      <c r="F193" t="b">
        <f>AND(POST!F193&lt;&gt;"", OR(F$3=FALSE, SUMPRODUCT(--EXACT(F$5:F$17, POST!F193))&gt;0))</f>
        <v>0</v>
      </c>
      <c r="G193" t="b">
        <f>AND(POST!G193&lt;&gt;"", OR(G$3=FALSE, SUMPRODUCT(--EXACT(G$5:G$17, POST!G193))&gt;0))</f>
        <v>0</v>
      </c>
      <c r="H193" t="b">
        <f>AND(POST!H193&lt;&gt;"", OR(H$3=FALSE, SUMPRODUCT(--EXACT(H$5:H$17, POST!H193))&gt;0))</f>
        <v>0</v>
      </c>
      <c r="I193" t="b">
        <f>AND(POST!I193&lt;&gt;"", OR(I$3=FALSE, SUMPRODUCT(--EXACT(I$5:I$17, POST!I193))&gt;0))</f>
        <v>0</v>
      </c>
      <c r="J193" t="b">
        <f>AND(POST!J193&lt;&gt;"", OR(J$3=FALSE, SUMPRODUCT(--EXACT(J$5:J$17, POST!J193))&gt;0))</f>
        <v>0</v>
      </c>
      <c r="K193" t="b">
        <f>AND(POST!K193&lt;&gt;"", OR(K$3=FALSE, SUMPRODUCT(--EXACT(K$5:K$17, POST!K193))&gt;0))</f>
        <v>0</v>
      </c>
    </row>
    <row r="194" spans="1:11" x14ac:dyDescent="0.2">
      <c r="A194" t="b">
        <f>AND(POST!A194&lt;&gt;"", SUMPRODUCT(--EXACT(POST!A$18:A$517, POST!A194))=1, SUMPRODUCT(--EXACT(PRE!A$18:A$517, POST!A194))&gt;0)</f>
        <v>0</v>
      </c>
      <c r="B194" t="b">
        <f>AND(POST!B194&lt;&gt;"", OR(B$3=FALSE, SUMPRODUCT(--EXACT(B$5:B$17, POST!B194))&gt;0))</f>
        <v>0</v>
      </c>
      <c r="C194" t="b">
        <f>AND(POST!C194&lt;&gt;"", OR(C$3=FALSE, SUMPRODUCT(--EXACT(C$5:C$17, POST!C194))&gt;0))</f>
        <v>0</v>
      </c>
      <c r="D194" t="b">
        <f>AND(POST!D194&lt;&gt;"", OR(D$3=FALSE, SUMPRODUCT(--EXACT(D$5:D$17, POST!D194))&gt;0))</f>
        <v>0</v>
      </c>
      <c r="E194" t="b">
        <f>AND(POST!E194&lt;&gt;"", OR(E$3=FALSE, SUMPRODUCT(--EXACT(E$5:E$17, POST!E194))&gt;0))</f>
        <v>0</v>
      </c>
      <c r="F194" t="b">
        <f>AND(POST!F194&lt;&gt;"", OR(F$3=FALSE, SUMPRODUCT(--EXACT(F$5:F$17, POST!F194))&gt;0))</f>
        <v>0</v>
      </c>
      <c r="G194" t="b">
        <f>AND(POST!G194&lt;&gt;"", OR(G$3=FALSE, SUMPRODUCT(--EXACT(G$5:G$17, POST!G194))&gt;0))</f>
        <v>0</v>
      </c>
      <c r="H194" t="b">
        <f>AND(POST!H194&lt;&gt;"", OR(H$3=FALSE, SUMPRODUCT(--EXACT(H$5:H$17, POST!H194))&gt;0))</f>
        <v>0</v>
      </c>
      <c r="I194" t="b">
        <f>AND(POST!I194&lt;&gt;"", OR(I$3=FALSE, SUMPRODUCT(--EXACT(I$5:I$17, POST!I194))&gt;0))</f>
        <v>0</v>
      </c>
      <c r="J194" t="b">
        <f>AND(POST!J194&lt;&gt;"", OR(J$3=FALSE, SUMPRODUCT(--EXACT(J$5:J$17, POST!J194))&gt;0))</f>
        <v>0</v>
      </c>
      <c r="K194" t="b">
        <f>AND(POST!K194&lt;&gt;"", OR(K$3=FALSE, SUMPRODUCT(--EXACT(K$5:K$17, POST!K194))&gt;0))</f>
        <v>0</v>
      </c>
    </row>
    <row r="195" spans="1:11" x14ac:dyDescent="0.2">
      <c r="A195" t="b">
        <f>AND(POST!A195&lt;&gt;"", SUMPRODUCT(--EXACT(POST!A$18:A$517, POST!A195))=1, SUMPRODUCT(--EXACT(PRE!A$18:A$517, POST!A195))&gt;0)</f>
        <v>0</v>
      </c>
      <c r="B195" t="b">
        <f>AND(POST!B195&lt;&gt;"", OR(B$3=FALSE, SUMPRODUCT(--EXACT(B$5:B$17, POST!B195))&gt;0))</f>
        <v>0</v>
      </c>
      <c r="C195" t="b">
        <f>AND(POST!C195&lt;&gt;"", OR(C$3=FALSE, SUMPRODUCT(--EXACT(C$5:C$17, POST!C195))&gt;0))</f>
        <v>0</v>
      </c>
      <c r="D195" t="b">
        <f>AND(POST!D195&lt;&gt;"", OR(D$3=FALSE, SUMPRODUCT(--EXACT(D$5:D$17, POST!D195))&gt;0))</f>
        <v>0</v>
      </c>
      <c r="E195" t="b">
        <f>AND(POST!E195&lt;&gt;"", OR(E$3=FALSE, SUMPRODUCT(--EXACT(E$5:E$17, POST!E195))&gt;0))</f>
        <v>0</v>
      </c>
      <c r="F195" t="b">
        <f>AND(POST!F195&lt;&gt;"", OR(F$3=FALSE, SUMPRODUCT(--EXACT(F$5:F$17, POST!F195))&gt;0))</f>
        <v>0</v>
      </c>
      <c r="G195" t="b">
        <f>AND(POST!G195&lt;&gt;"", OR(G$3=FALSE, SUMPRODUCT(--EXACT(G$5:G$17, POST!G195))&gt;0))</f>
        <v>0</v>
      </c>
      <c r="H195" t="b">
        <f>AND(POST!H195&lt;&gt;"", OR(H$3=FALSE, SUMPRODUCT(--EXACT(H$5:H$17, POST!H195))&gt;0))</f>
        <v>0</v>
      </c>
      <c r="I195" t="b">
        <f>AND(POST!I195&lt;&gt;"", OR(I$3=FALSE, SUMPRODUCT(--EXACT(I$5:I$17, POST!I195))&gt;0))</f>
        <v>0</v>
      </c>
      <c r="J195" t="b">
        <f>AND(POST!J195&lt;&gt;"", OR(J$3=FALSE, SUMPRODUCT(--EXACT(J$5:J$17, POST!J195))&gt;0))</f>
        <v>0</v>
      </c>
      <c r="K195" t="b">
        <f>AND(POST!K195&lt;&gt;"", OR(K$3=FALSE, SUMPRODUCT(--EXACT(K$5:K$17, POST!K195))&gt;0))</f>
        <v>0</v>
      </c>
    </row>
    <row r="196" spans="1:11" x14ac:dyDescent="0.2">
      <c r="A196" t="b">
        <f>AND(POST!A196&lt;&gt;"", SUMPRODUCT(--EXACT(POST!A$18:A$517, POST!A196))=1, SUMPRODUCT(--EXACT(PRE!A$18:A$517, POST!A196))&gt;0)</f>
        <v>0</v>
      </c>
      <c r="B196" t="b">
        <f>AND(POST!B196&lt;&gt;"", OR(B$3=FALSE, SUMPRODUCT(--EXACT(B$5:B$17, POST!B196))&gt;0))</f>
        <v>0</v>
      </c>
      <c r="C196" t="b">
        <f>AND(POST!C196&lt;&gt;"", OR(C$3=FALSE, SUMPRODUCT(--EXACT(C$5:C$17, POST!C196))&gt;0))</f>
        <v>0</v>
      </c>
      <c r="D196" t="b">
        <f>AND(POST!D196&lt;&gt;"", OR(D$3=FALSE, SUMPRODUCT(--EXACT(D$5:D$17, POST!D196))&gt;0))</f>
        <v>0</v>
      </c>
      <c r="E196" t="b">
        <f>AND(POST!E196&lt;&gt;"", OR(E$3=FALSE, SUMPRODUCT(--EXACT(E$5:E$17, POST!E196))&gt;0))</f>
        <v>0</v>
      </c>
      <c r="F196" t="b">
        <f>AND(POST!F196&lt;&gt;"", OR(F$3=FALSE, SUMPRODUCT(--EXACT(F$5:F$17, POST!F196))&gt;0))</f>
        <v>0</v>
      </c>
      <c r="G196" t="b">
        <f>AND(POST!G196&lt;&gt;"", OR(G$3=FALSE, SUMPRODUCT(--EXACT(G$5:G$17, POST!G196))&gt;0))</f>
        <v>0</v>
      </c>
      <c r="H196" t="b">
        <f>AND(POST!H196&lt;&gt;"", OR(H$3=FALSE, SUMPRODUCT(--EXACT(H$5:H$17, POST!H196))&gt;0))</f>
        <v>0</v>
      </c>
      <c r="I196" t="b">
        <f>AND(POST!I196&lt;&gt;"", OR(I$3=FALSE, SUMPRODUCT(--EXACT(I$5:I$17, POST!I196))&gt;0))</f>
        <v>0</v>
      </c>
      <c r="J196" t="b">
        <f>AND(POST!J196&lt;&gt;"", OR(J$3=FALSE, SUMPRODUCT(--EXACT(J$5:J$17, POST!J196))&gt;0))</f>
        <v>0</v>
      </c>
      <c r="K196" t="b">
        <f>AND(POST!K196&lt;&gt;"", OR(K$3=FALSE, SUMPRODUCT(--EXACT(K$5:K$17, POST!K196))&gt;0))</f>
        <v>0</v>
      </c>
    </row>
    <row r="197" spans="1:11" x14ac:dyDescent="0.2">
      <c r="A197" t="b">
        <f>AND(POST!A197&lt;&gt;"", SUMPRODUCT(--EXACT(POST!A$18:A$517, POST!A197))=1, SUMPRODUCT(--EXACT(PRE!A$18:A$517, POST!A197))&gt;0)</f>
        <v>0</v>
      </c>
      <c r="B197" t="b">
        <f>AND(POST!B197&lt;&gt;"", OR(B$3=FALSE, SUMPRODUCT(--EXACT(B$5:B$17, POST!B197))&gt;0))</f>
        <v>0</v>
      </c>
      <c r="C197" t="b">
        <f>AND(POST!C197&lt;&gt;"", OR(C$3=FALSE, SUMPRODUCT(--EXACT(C$5:C$17, POST!C197))&gt;0))</f>
        <v>0</v>
      </c>
      <c r="D197" t="b">
        <f>AND(POST!D197&lt;&gt;"", OR(D$3=FALSE, SUMPRODUCT(--EXACT(D$5:D$17, POST!D197))&gt;0))</f>
        <v>0</v>
      </c>
      <c r="E197" t="b">
        <f>AND(POST!E197&lt;&gt;"", OR(E$3=FALSE, SUMPRODUCT(--EXACT(E$5:E$17, POST!E197))&gt;0))</f>
        <v>0</v>
      </c>
      <c r="F197" t="b">
        <f>AND(POST!F197&lt;&gt;"", OR(F$3=FALSE, SUMPRODUCT(--EXACT(F$5:F$17, POST!F197))&gt;0))</f>
        <v>0</v>
      </c>
      <c r="G197" t="b">
        <f>AND(POST!G197&lt;&gt;"", OR(G$3=FALSE, SUMPRODUCT(--EXACT(G$5:G$17, POST!G197))&gt;0))</f>
        <v>0</v>
      </c>
      <c r="H197" t="b">
        <f>AND(POST!H197&lt;&gt;"", OR(H$3=FALSE, SUMPRODUCT(--EXACT(H$5:H$17, POST!H197))&gt;0))</f>
        <v>0</v>
      </c>
      <c r="I197" t="b">
        <f>AND(POST!I197&lt;&gt;"", OR(I$3=FALSE, SUMPRODUCT(--EXACT(I$5:I$17, POST!I197))&gt;0))</f>
        <v>0</v>
      </c>
      <c r="J197" t="b">
        <f>AND(POST!J197&lt;&gt;"", OR(J$3=FALSE, SUMPRODUCT(--EXACT(J$5:J$17, POST!J197))&gt;0))</f>
        <v>0</v>
      </c>
      <c r="K197" t="b">
        <f>AND(POST!K197&lt;&gt;"", OR(K$3=FALSE, SUMPRODUCT(--EXACT(K$5:K$17, POST!K197))&gt;0))</f>
        <v>0</v>
      </c>
    </row>
    <row r="198" spans="1:11" x14ac:dyDescent="0.2">
      <c r="A198" t="b">
        <f>AND(POST!A198&lt;&gt;"", SUMPRODUCT(--EXACT(POST!A$18:A$517, POST!A198))=1, SUMPRODUCT(--EXACT(PRE!A$18:A$517, POST!A198))&gt;0)</f>
        <v>0</v>
      </c>
      <c r="B198" t="b">
        <f>AND(POST!B198&lt;&gt;"", OR(B$3=FALSE, SUMPRODUCT(--EXACT(B$5:B$17, POST!B198))&gt;0))</f>
        <v>0</v>
      </c>
      <c r="C198" t="b">
        <f>AND(POST!C198&lt;&gt;"", OR(C$3=FALSE, SUMPRODUCT(--EXACT(C$5:C$17, POST!C198))&gt;0))</f>
        <v>0</v>
      </c>
      <c r="D198" t="b">
        <f>AND(POST!D198&lt;&gt;"", OR(D$3=FALSE, SUMPRODUCT(--EXACT(D$5:D$17, POST!D198))&gt;0))</f>
        <v>0</v>
      </c>
      <c r="E198" t="b">
        <f>AND(POST!E198&lt;&gt;"", OR(E$3=FALSE, SUMPRODUCT(--EXACT(E$5:E$17, POST!E198))&gt;0))</f>
        <v>0</v>
      </c>
      <c r="F198" t="b">
        <f>AND(POST!F198&lt;&gt;"", OR(F$3=FALSE, SUMPRODUCT(--EXACT(F$5:F$17, POST!F198))&gt;0))</f>
        <v>0</v>
      </c>
      <c r="G198" t="b">
        <f>AND(POST!G198&lt;&gt;"", OR(G$3=FALSE, SUMPRODUCT(--EXACT(G$5:G$17, POST!G198))&gt;0))</f>
        <v>0</v>
      </c>
      <c r="H198" t="b">
        <f>AND(POST!H198&lt;&gt;"", OR(H$3=FALSE, SUMPRODUCT(--EXACT(H$5:H$17, POST!H198))&gt;0))</f>
        <v>0</v>
      </c>
      <c r="I198" t="b">
        <f>AND(POST!I198&lt;&gt;"", OR(I$3=FALSE, SUMPRODUCT(--EXACT(I$5:I$17, POST!I198))&gt;0))</f>
        <v>0</v>
      </c>
      <c r="J198" t="b">
        <f>AND(POST!J198&lt;&gt;"", OR(J$3=FALSE, SUMPRODUCT(--EXACT(J$5:J$17, POST!J198))&gt;0))</f>
        <v>0</v>
      </c>
      <c r="K198" t="b">
        <f>AND(POST!K198&lt;&gt;"", OR(K$3=FALSE, SUMPRODUCT(--EXACT(K$5:K$17, POST!K198))&gt;0))</f>
        <v>0</v>
      </c>
    </row>
    <row r="199" spans="1:11" x14ac:dyDescent="0.2">
      <c r="A199" t="b">
        <f>AND(POST!A199&lt;&gt;"", SUMPRODUCT(--EXACT(POST!A$18:A$517, POST!A199))=1, SUMPRODUCT(--EXACT(PRE!A$18:A$517, POST!A199))&gt;0)</f>
        <v>0</v>
      </c>
      <c r="B199" t="b">
        <f>AND(POST!B199&lt;&gt;"", OR(B$3=FALSE, SUMPRODUCT(--EXACT(B$5:B$17, POST!B199))&gt;0))</f>
        <v>0</v>
      </c>
      <c r="C199" t="b">
        <f>AND(POST!C199&lt;&gt;"", OR(C$3=FALSE, SUMPRODUCT(--EXACT(C$5:C$17, POST!C199))&gt;0))</f>
        <v>0</v>
      </c>
      <c r="D199" t="b">
        <f>AND(POST!D199&lt;&gt;"", OR(D$3=FALSE, SUMPRODUCT(--EXACT(D$5:D$17, POST!D199))&gt;0))</f>
        <v>0</v>
      </c>
      <c r="E199" t="b">
        <f>AND(POST!E199&lt;&gt;"", OR(E$3=FALSE, SUMPRODUCT(--EXACT(E$5:E$17, POST!E199))&gt;0))</f>
        <v>0</v>
      </c>
      <c r="F199" t="b">
        <f>AND(POST!F199&lt;&gt;"", OR(F$3=FALSE, SUMPRODUCT(--EXACT(F$5:F$17, POST!F199))&gt;0))</f>
        <v>0</v>
      </c>
      <c r="G199" t="b">
        <f>AND(POST!G199&lt;&gt;"", OR(G$3=FALSE, SUMPRODUCT(--EXACT(G$5:G$17, POST!G199))&gt;0))</f>
        <v>0</v>
      </c>
      <c r="H199" t="b">
        <f>AND(POST!H199&lt;&gt;"", OR(H$3=FALSE, SUMPRODUCT(--EXACT(H$5:H$17, POST!H199))&gt;0))</f>
        <v>0</v>
      </c>
      <c r="I199" t="b">
        <f>AND(POST!I199&lt;&gt;"", OR(I$3=FALSE, SUMPRODUCT(--EXACT(I$5:I$17, POST!I199))&gt;0))</f>
        <v>0</v>
      </c>
      <c r="J199" t="b">
        <f>AND(POST!J199&lt;&gt;"", OR(J$3=FALSE, SUMPRODUCT(--EXACT(J$5:J$17, POST!J199))&gt;0))</f>
        <v>0</v>
      </c>
      <c r="K199" t="b">
        <f>AND(POST!K199&lt;&gt;"", OR(K$3=FALSE, SUMPRODUCT(--EXACT(K$5:K$17, POST!K199))&gt;0))</f>
        <v>0</v>
      </c>
    </row>
    <row r="200" spans="1:11" x14ac:dyDescent="0.2">
      <c r="A200" t="b">
        <f>AND(POST!A200&lt;&gt;"", SUMPRODUCT(--EXACT(POST!A$18:A$517, POST!A200))=1, SUMPRODUCT(--EXACT(PRE!A$18:A$517, POST!A200))&gt;0)</f>
        <v>0</v>
      </c>
      <c r="B200" t="b">
        <f>AND(POST!B200&lt;&gt;"", OR(B$3=FALSE, SUMPRODUCT(--EXACT(B$5:B$17, POST!B200))&gt;0))</f>
        <v>0</v>
      </c>
      <c r="C200" t="b">
        <f>AND(POST!C200&lt;&gt;"", OR(C$3=FALSE, SUMPRODUCT(--EXACT(C$5:C$17, POST!C200))&gt;0))</f>
        <v>0</v>
      </c>
      <c r="D200" t="b">
        <f>AND(POST!D200&lt;&gt;"", OR(D$3=FALSE, SUMPRODUCT(--EXACT(D$5:D$17, POST!D200))&gt;0))</f>
        <v>0</v>
      </c>
      <c r="E200" t="b">
        <f>AND(POST!E200&lt;&gt;"", OR(E$3=FALSE, SUMPRODUCT(--EXACT(E$5:E$17, POST!E200))&gt;0))</f>
        <v>0</v>
      </c>
      <c r="F200" t="b">
        <f>AND(POST!F200&lt;&gt;"", OR(F$3=FALSE, SUMPRODUCT(--EXACT(F$5:F$17, POST!F200))&gt;0))</f>
        <v>0</v>
      </c>
      <c r="G200" t="b">
        <f>AND(POST!G200&lt;&gt;"", OR(G$3=FALSE, SUMPRODUCT(--EXACT(G$5:G$17, POST!G200))&gt;0))</f>
        <v>0</v>
      </c>
      <c r="H200" t="b">
        <f>AND(POST!H200&lt;&gt;"", OR(H$3=FALSE, SUMPRODUCT(--EXACT(H$5:H$17, POST!H200))&gt;0))</f>
        <v>0</v>
      </c>
      <c r="I200" t="b">
        <f>AND(POST!I200&lt;&gt;"", OR(I$3=FALSE, SUMPRODUCT(--EXACT(I$5:I$17, POST!I200))&gt;0))</f>
        <v>0</v>
      </c>
      <c r="J200" t="b">
        <f>AND(POST!J200&lt;&gt;"", OR(J$3=FALSE, SUMPRODUCT(--EXACT(J$5:J$17, POST!J200))&gt;0))</f>
        <v>0</v>
      </c>
      <c r="K200" t="b">
        <f>AND(POST!K200&lt;&gt;"", OR(K$3=FALSE, SUMPRODUCT(--EXACT(K$5:K$17, POST!K200))&gt;0))</f>
        <v>0</v>
      </c>
    </row>
    <row r="201" spans="1:11" x14ac:dyDescent="0.2">
      <c r="A201" t="b">
        <f>AND(POST!A201&lt;&gt;"", SUMPRODUCT(--EXACT(POST!A$18:A$517, POST!A201))=1, SUMPRODUCT(--EXACT(PRE!A$18:A$517, POST!A201))&gt;0)</f>
        <v>0</v>
      </c>
      <c r="B201" t="b">
        <f>AND(POST!B201&lt;&gt;"", OR(B$3=FALSE, SUMPRODUCT(--EXACT(B$5:B$17, POST!B201))&gt;0))</f>
        <v>0</v>
      </c>
      <c r="C201" t="b">
        <f>AND(POST!C201&lt;&gt;"", OR(C$3=FALSE, SUMPRODUCT(--EXACT(C$5:C$17, POST!C201))&gt;0))</f>
        <v>0</v>
      </c>
      <c r="D201" t="b">
        <f>AND(POST!D201&lt;&gt;"", OR(D$3=FALSE, SUMPRODUCT(--EXACT(D$5:D$17, POST!D201))&gt;0))</f>
        <v>0</v>
      </c>
      <c r="E201" t="b">
        <f>AND(POST!E201&lt;&gt;"", OR(E$3=FALSE, SUMPRODUCT(--EXACT(E$5:E$17, POST!E201))&gt;0))</f>
        <v>0</v>
      </c>
      <c r="F201" t="b">
        <f>AND(POST!F201&lt;&gt;"", OR(F$3=FALSE, SUMPRODUCT(--EXACT(F$5:F$17, POST!F201))&gt;0))</f>
        <v>0</v>
      </c>
      <c r="G201" t="b">
        <f>AND(POST!G201&lt;&gt;"", OR(G$3=FALSE, SUMPRODUCT(--EXACT(G$5:G$17, POST!G201))&gt;0))</f>
        <v>0</v>
      </c>
      <c r="H201" t="b">
        <f>AND(POST!H201&lt;&gt;"", OR(H$3=FALSE, SUMPRODUCT(--EXACT(H$5:H$17, POST!H201))&gt;0))</f>
        <v>0</v>
      </c>
      <c r="I201" t="b">
        <f>AND(POST!I201&lt;&gt;"", OR(I$3=FALSE, SUMPRODUCT(--EXACT(I$5:I$17, POST!I201))&gt;0))</f>
        <v>0</v>
      </c>
      <c r="J201" t="b">
        <f>AND(POST!J201&lt;&gt;"", OR(J$3=FALSE, SUMPRODUCT(--EXACT(J$5:J$17, POST!J201))&gt;0))</f>
        <v>0</v>
      </c>
      <c r="K201" t="b">
        <f>AND(POST!K201&lt;&gt;"", OR(K$3=FALSE, SUMPRODUCT(--EXACT(K$5:K$17, POST!K201))&gt;0))</f>
        <v>0</v>
      </c>
    </row>
    <row r="202" spans="1:11" x14ac:dyDescent="0.2">
      <c r="A202" t="b">
        <f>AND(POST!A202&lt;&gt;"", SUMPRODUCT(--EXACT(POST!A$18:A$517, POST!A202))=1, SUMPRODUCT(--EXACT(PRE!A$18:A$517, POST!A202))&gt;0)</f>
        <v>0</v>
      </c>
      <c r="B202" t="b">
        <f>AND(POST!B202&lt;&gt;"", OR(B$3=FALSE, SUMPRODUCT(--EXACT(B$5:B$17, POST!B202))&gt;0))</f>
        <v>0</v>
      </c>
      <c r="C202" t="b">
        <f>AND(POST!C202&lt;&gt;"", OR(C$3=FALSE, SUMPRODUCT(--EXACT(C$5:C$17, POST!C202))&gt;0))</f>
        <v>0</v>
      </c>
      <c r="D202" t="b">
        <f>AND(POST!D202&lt;&gt;"", OR(D$3=FALSE, SUMPRODUCT(--EXACT(D$5:D$17, POST!D202))&gt;0))</f>
        <v>0</v>
      </c>
      <c r="E202" t="b">
        <f>AND(POST!E202&lt;&gt;"", OR(E$3=FALSE, SUMPRODUCT(--EXACT(E$5:E$17, POST!E202))&gt;0))</f>
        <v>0</v>
      </c>
      <c r="F202" t="b">
        <f>AND(POST!F202&lt;&gt;"", OR(F$3=FALSE, SUMPRODUCT(--EXACT(F$5:F$17, POST!F202))&gt;0))</f>
        <v>0</v>
      </c>
      <c r="G202" t="b">
        <f>AND(POST!G202&lt;&gt;"", OR(G$3=FALSE, SUMPRODUCT(--EXACT(G$5:G$17, POST!G202))&gt;0))</f>
        <v>0</v>
      </c>
      <c r="H202" t="b">
        <f>AND(POST!H202&lt;&gt;"", OR(H$3=FALSE, SUMPRODUCT(--EXACT(H$5:H$17, POST!H202))&gt;0))</f>
        <v>0</v>
      </c>
      <c r="I202" t="b">
        <f>AND(POST!I202&lt;&gt;"", OR(I$3=FALSE, SUMPRODUCT(--EXACT(I$5:I$17, POST!I202))&gt;0))</f>
        <v>0</v>
      </c>
      <c r="J202" t="b">
        <f>AND(POST!J202&lt;&gt;"", OR(J$3=FALSE, SUMPRODUCT(--EXACT(J$5:J$17, POST!J202))&gt;0))</f>
        <v>0</v>
      </c>
      <c r="K202" t="b">
        <f>AND(POST!K202&lt;&gt;"", OR(K$3=FALSE, SUMPRODUCT(--EXACT(K$5:K$17, POST!K202))&gt;0))</f>
        <v>0</v>
      </c>
    </row>
    <row r="203" spans="1:11" x14ac:dyDescent="0.2">
      <c r="A203" t="b">
        <f>AND(POST!A203&lt;&gt;"", SUMPRODUCT(--EXACT(POST!A$18:A$517, POST!A203))=1, SUMPRODUCT(--EXACT(PRE!A$18:A$517, POST!A203))&gt;0)</f>
        <v>0</v>
      </c>
      <c r="B203" t="b">
        <f>AND(POST!B203&lt;&gt;"", OR(B$3=FALSE, SUMPRODUCT(--EXACT(B$5:B$17, POST!B203))&gt;0))</f>
        <v>0</v>
      </c>
      <c r="C203" t="b">
        <f>AND(POST!C203&lt;&gt;"", OR(C$3=FALSE, SUMPRODUCT(--EXACT(C$5:C$17, POST!C203))&gt;0))</f>
        <v>0</v>
      </c>
      <c r="D203" t="b">
        <f>AND(POST!D203&lt;&gt;"", OR(D$3=FALSE, SUMPRODUCT(--EXACT(D$5:D$17, POST!D203))&gt;0))</f>
        <v>0</v>
      </c>
      <c r="E203" t="b">
        <f>AND(POST!E203&lt;&gt;"", OR(E$3=FALSE, SUMPRODUCT(--EXACT(E$5:E$17, POST!E203))&gt;0))</f>
        <v>0</v>
      </c>
      <c r="F203" t="b">
        <f>AND(POST!F203&lt;&gt;"", OR(F$3=FALSE, SUMPRODUCT(--EXACT(F$5:F$17, POST!F203))&gt;0))</f>
        <v>0</v>
      </c>
      <c r="G203" t="b">
        <f>AND(POST!G203&lt;&gt;"", OR(G$3=FALSE, SUMPRODUCT(--EXACT(G$5:G$17, POST!G203))&gt;0))</f>
        <v>0</v>
      </c>
      <c r="H203" t="b">
        <f>AND(POST!H203&lt;&gt;"", OR(H$3=FALSE, SUMPRODUCT(--EXACT(H$5:H$17, POST!H203))&gt;0))</f>
        <v>0</v>
      </c>
      <c r="I203" t="b">
        <f>AND(POST!I203&lt;&gt;"", OR(I$3=FALSE, SUMPRODUCT(--EXACT(I$5:I$17, POST!I203))&gt;0))</f>
        <v>0</v>
      </c>
      <c r="J203" t="b">
        <f>AND(POST!J203&lt;&gt;"", OR(J$3=FALSE, SUMPRODUCT(--EXACT(J$5:J$17, POST!J203))&gt;0))</f>
        <v>0</v>
      </c>
      <c r="K203" t="b">
        <f>AND(POST!K203&lt;&gt;"", OR(K$3=FALSE, SUMPRODUCT(--EXACT(K$5:K$17, POST!K203))&gt;0))</f>
        <v>0</v>
      </c>
    </row>
    <row r="204" spans="1:11" x14ac:dyDescent="0.2">
      <c r="A204" t="b">
        <f>AND(POST!A204&lt;&gt;"", SUMPRODUCT(--EXACT(POST!A$18:A$517, POST!A204))=1, SUMPRODUCT(--EXACT(PRE!A$18:A$517, POST!A204))&gt;0)</f>
        <v>0</v>
      </c>
      <c r="B204" t="b">
        <f>AND(POST!B204&lt;&gt;"", OR(B$3=FALSE, SUMPRODUCT(--EXACT(B$5:B$17, POST!B204))&gt;0))</f>
        <v>0</v>
      </c>
      <c r="C204" t="b">
        <f>AND(POST!C204&lt;&gt;"", OR(C$3=FALSE, SUMPRODUCT(--EXACT(C$5:C$17, POST!C204))&gt;0))</f>
        <v>0</v>
      </c>
      <c r="D204" t="b">
        <f>AND(POST!D204&lt;&gt;"", OR(D$3=FALSE, SUMPRODUCT(--EXACT(D$5:D$17, POST!D204))&gt;0))</f>
        <v>0</v>
      </c>
      <c r="E204" t="b">
        <f>AND(POST!E204&lt;&gt;"", OR(E$3=FALSE, SUMPRODUCT(--EXACT(E$5:E$17, POST!E204))&gt;0))</f>
        <v>0</v>
      </c>
      <c r="F204" t="b">
        <f>AND(POST!F204&lt;&gt;"", OR(F$3=FALSE, SUMPRODUCT(--EXACT(F$5:F$17, POST!F204))&gt;0))</f>
        <v>0</v>
      </c>
      <c r="G204" t="b">
        <f>AND(POST!G204&lt;&gt;"", OR(G$3=FALSE, SUMPRODUCT(--EXACT(G$5:G$17, POST!G204))&gt;0))</f>
        <v>0</v>
      </c>
      <c r="H204" t="b">
        <f>AND(POST!H204&lt;&gt;"", OR(H$3=FALSE, SUMPRODUCT(--EXACT(H$5:H$17, POST!H204))&gt;0))</f>
        <v>0</v>
      </c>
      <c r="I204" t="b">
        <f>AND(POST!I204&lt;&gt;"", OR(I$3=FALSE, SUMPRODUCT(--EXACT(I$5:I$17, POST!I204))&gt;0))</f>
        <v>0</v>
      </c>
      <c r="J204" t="b">
        <f>AND(POST!J204&lt;&gt;"", OR(J$3=FALSE, SUMPRODUCT(--EXACT(J$5:J$17, POST!J204))&gt;0))</f>
        <v>0</v>
      </c>
      <c r="K204" t="b">
        <f>AND(POST!K204&lt;&gt;"", OR(K$3=FALSE, SUMPRODUCT(--EXACT(K$5:K$17, POST!K204))&gt;0))</f>
        <v>0</v>
      </c>
    </row>
    <row r="205" spans="1:11" x14ac:dyDescent="0.2">
      <c r="A205" t="b">
        <f>AND(POST!A205&lt;&gt;"", SUMPRODUCT(--EXACT(POST!A$18:A$517, POST!A205))=1, SUMPRODUCT(--EXACT(PRE!A$18:A$517, POST!A205))&gt;0)</f>
        <v>0</v>
      </c>
      <c r="B205" t="b">
        <f>AND(POST!B205&lt;&gt;"", OR(B$3=FALSE, SUMPRODUCT(--EXACT(B$5:B$17, POST!B205))&gt;0))</f>
        <v>0</v>
      </c>
      <c r="C205" t="b">
        <f>AND(POST!C205&lt;&gt;"", OR(C$3=FALSE, SUMPRODUCT(--EXACT(C$5:C$17, POST!C205))&gt;0))</f>
        <v>0</v>
      </c>
      <c r="D205" t="b">
        <f>AND(POST!D205&lt;&gt;"", OR(D$3=FALSE, SUMPRODUCT(--EXACT(D$5:D$17, POST!D205))&gt;0))</f>
        <v>0</v>
      </c>
      <c r="E205" t="b">
        <f>AND(POST!E205&lt;&gt;"", OR(E$3=FALSE, SUMPRODUCT(--EXACT(E$5:E$17, POST!E205))&gt;0))</f>
        <v>0</v>
      </c>
      <c r="F205" t="b">
        <f>AND(POST!F205&lt;&gt;"", OR(F$3=FALSE, SUMPRODUCT(--EXACT(F$5:F$17, POST!F205))&gt;0))</f>
        <v>0</v>
      </c>
      <c r="G205" t="b">
        <f>AND(POST!G205&lt;&gt;"", OR(G$3=FALSE, SUMPRODUCT(--EXACT(G$5:G$17, POST!G205))&gt;0))</f>
        <v>0</v>
      </c>
      <c r="H205" t="b">
        <f>AND(POST!H205&lt;&gt;"", OR(H$3=FALSE, SUMPRODUCT(--EXACT(H$5:H$17, POST!H205))&gt;0))</f>
        <v>0</v>
      </c>
      <c r="I205" t="b">
        <f>AND(POST!I205&lt;&gt;"", OR(I$3=FALSE, SUMPRODUCT(--EXACT(I$5:I$17, POST!I205))&gt;0))</f>
        <v>0</v>
      </c>
      <c r="J205" t="b">
        <f>AND(POST!J205&lt;&gt;"", OR(J$3=FALSE, SUMPRODUCT(--EXACT(J$5:J$17, POST!J205))&gt;0))</f>
        <v>0</v>
      </c>
      <c r="K205" t="b">
        <f>AND(POST!K205&lt;&gt;"", OR(K$3=FALSE, SUMPRODUCT(--EXACT(K$5:K$17, POST!K205))&gt;0))</f>
        <v>0</v>
      </c>
    </row>
    <row r="206" spans="1:11" x14ac:dyDescent="0.2">
      <c r="A206" t="b">
        <f>AND(POST!A206&lt;&gt;"", SUMPRODUCT(--EXACT(POST!A$18:A$517, POST!A206))=1, SUMPRODUCT(--EXACT(PRE!A$18:A$517, POST!A206))&gt;0)</f>
        <v>0</v>
      </c>
      <c r="B206" t="b">
        <f>AND(POST!B206&lt;&gt;"", OR(B$3=FALSE, SUMPRODUCT(--EXACT(B$5:B$17, POST!B206))&gt;0))</f>
        <v>0</v>
      </c>
      <c r="C206" t="b">
        <f>AND(POST!C206&lt;&gt;"", OR(C$3=FALSE, SUMPRODUCT(--EXACT(C$5:C$17, POST!C206))&gt;0))</f>
        <v>0</v>
      </c>
      <c r="D206" t="b">
        <f>AND(POST!D206&lt;&gt;"", OR(D$3=FALSE, SUMPRODUCT(--EXACT(D$5:D$17, POST!D206))&gt;0))</f>
        <v>0</v>
      </c>
      <c r="E206" t="b">
        <f>AND(POST!E206&lt;&gt;"", OR(E$3=FALSE, SUMPRODUCT(--EXACT(E$5:E$17, POST!E206))&gt;0))</f>
        <v>0</v>
      </c>
      <c r="F206" t="b">
        <f>AND(POST!F206&lt;&gt;"", OR(F$3=FALSE, SUMPRODUCT(--EXACT(F$5:F$17, POST!F206))&gt;0))</f>
        <v>0</v>
      </c>
      <c r="G206" t="b">
        <f>AND(POST!G206&lt;&gt;"", OR(G$3=FALSE, SUMPRODUCT(--EXACT(G$5:G$17, POST!G206))&gt;0))</f>
        <v>0</v>
      </c>
      <c r="H206" t="b">
        <f>AND(POST!H206&lt;&gt;"", OR(H$3=FALSE, SUMPRODUCT(--EXACT(H$5:H$17, POST!H206))&gt;0))</f>
        <v>0</v>
      </c>
      <c r="I206" t="b">
        <f>AND(POST!I206&lt;&gt;"", OR(I$3=FALSE, SUMPRODUCT(--EXACT(I$5:I$17, POST!I206))&gt;0))</f>
        <v>0</v>
      </c>
      <c r="J206" t="b">
        <f>AND(POST!J206&lt;&gt;"", OR(J$3=FALSE, SUMPRODUCT(--EXACT(J$5:J$17, POST!J206))&gt;0))</f>
        <v>0</v>
      </c>
      <c r="K206" t="b">
        <f>AND(POST!K206&lt;&gt;"", OR(K$3=FALSE, SUMPRODUCT(--EXACT(K$5:K$17, POST!K206))&gt;0))</f>
        <v>0</v>
      </c>
    </row>
    <row r="207" spans="1:11" x14ac:dyDescent="0.2">
      <c r="A207" t="b">
        <f>AND(POST!A207&lt;&gt;"", SUMPRODUCT(--EXACT(POST!A$18:A$517, POST!A207))=1, SUMPRODUCT(--EXACT(PRE!A$18:A$517, POST!A207))&gt;0)</f>
        <v>0</v>
      </c>
      <c r="B207" t="b">
        <f>AND(POST!B207&lt;&gt;"", OR(B$3=FALSE, SUMPRODUCT(--EXACT(B$5:B$17, POST!B207))&gt;0))</f>
        <v>0</v>
      </c>
      <c r="C207" t="b">
        <f>AND(POST!C207&lt;&gt;"", OR(C$3=FALSE, SUMPRODUCT(--EXACT(C$5:C$17, POST!C207))&gt;0))</f>
        <v>0</v>
      </c>
      <c r="D207" t="b">
        <f>AND(POST!D207&lt;&gt;"", OR(D$3=FALSE, SUMPRODUCT(--EXACT(D$5:D$17, POST!D207))&gt;0))</f>
        <v>0</v>
      </c>
      <c r="E207" t="b">
        <f>AND(POST!E207&lt;&gt;"", OR(E$3=FALSE, SUMPRODUCT(--EXACT(E$5:E$17, POST!E207))&gt;0))</f>
        <v>0</v>
      </c>
      <c r="F207" t="b">
        <f>AND(POST!F207&lt;&gt;"", OR(F$3=FALSE, SUMPRODUCT(--EXACT(F$5:F$17, POST!F207))&gt;0))</f>
        <v>0</v>
      </c>
      <c r="G207" t="b">
        <f>AND(POST!G207&lt;&gt;"", OR(G$3=FALSE, SUMPRODUCT(--EXACT(G$5:G$17, POST!G207))&gt;0))</f>
        <v>0</v>
      </c>
      <c r="H207" t="b">
        <f>AND(POST!H207&lt;&gt;"", OR(H$3=FALSE, SUMPRODUCT(--EXACT(H$5:H$17, POST!H207))&gt;0))</f>
        <v>0</v>
      </c>
      <c r="I207" t="b">
        <f>AND(POST!I207&lt;&gt;"", OR(I$3=FALSE, SUMPRODUCT(--EXACT(I$5:I$17, POST!I207))&gt;0))</f>
        <v>0</v>
      </c>
      <c r="J207" t="b">
        <f>AND(POST!J207&lt;&gt;"", OR(J$3=FALSE, SUMPRODUCT(--EXACT(J$5:J$17, POST!J207))&gt;0))</f>
        <v>0</v>
      </c>
      <c r="K207" t="b">
        <f>AND(POST!K207&lt;&gt;"", OR(K$3=FALSE, SUMPRODUCT(--EXACT(K$5:K$17, POST!K207))&gt;0))</f>
        <v>0</v>
      </c>
    </row>
    <row r="208" spans="1:11" x14ac:dyDescent="0.2">
      <c r="A208" t="b">
        <f>AND(POST!A208&lt;&gt;"", SUMPRODUCT(--EXACT(POST!A$18:A$517, POST!A208))=1, SUMPRODUCT(--EXACT(PRE!A$18:A$517, POST!A208))&gt;0)</f>
        <v>0</v>
      </c>
      <c r="B208" t="b">
        <f>AND(POST!B208&lt;&gt;"", OR(B$3=FALSE, SUMPRODUCT(--EXACT(B$5:B$17, POST!B208))&gt;0))</f>
        <v>0</v>
      </c>
      <c r="C208" t="b">
        <f>AND(POST!C208&lt;&gt;"", OR(C$3=FALSE, SUMPRODUCT(--EXACT(C$5:C$17, POST!C208))&gt;0))</f>
        <v>0</v>
      </c>
      <c r="D208" t="b">
        <f>AND(POST!D208&lt;&gt;"", OR(D$3=FALSE, SUMPRODUCT(--EXACT(D$5:D$17, POST!D208))&gt;0))</f>
        <v>0</v>
      </c>
      <c r="E208" t="b">
        <f>AND(POST!E208&lt;&gt;"", OR(E$3=FALSE, SUMPRODUCT(--EXACT(E$5:E$17, POST!E208))&gt;0))</f>
        <v>0</v>
      </c>
      <c r="F208" t="b">
        <f>AND(POST!F208&lt;&gt;"", OR(F$3=FALSE, SUMPRODUCT(--EXACT(F$5:F$17, POST!F208))&gt;0))</f>
        <v>0</v>
      </c>
      <c r="G208" t="b">
        <f>AND(POST!G208&lt;&gt;"", OR(G$3=FALSE, SUMPRODUCT(--EXACT(G$5:G$17, POST!G208))&gt;0))</f>
        <v>0</v>
      </c>
      <c r="H208" t="b">
        <f>AND(POST!H208&lt;&gt;"", OR(H$3=FALSE, SUMPRODUCT(--EXACT(H$5:H$17, POST!H208))&gt;0))</f>
        <v>0</v>
      </c>
      <c r="I208" t="b">
        <f>AND(POST!I208&lt;&gt;"", OR(I$3=FALSE, SUMPRODUCT(--EXACT(I$5:I$17, POST!I208))&gt;0))</f>
        <v>0</v>
      </c>
      <c r="J208" t="b">
        <f>AND(POST!J208&lt;&gt;"", OR(J$3=FALSE, SUMPRODUCT(--EXACT(J$5:J$17, POST!J208))&gt;0))</f>
        <v>0</v>
      </c>
      <c r="K208" t="b">
        <f>AND(POST!K208&lt;&gt;"", OR(K$3=FALSE, SUMPRODUCT(--EXACT(K$5:K$17, POST!K208))&gt;0))</f>
        <v>0</v>
      </c>
    </row>
    <row r="209" spans="1:11" x14ac:dyDescent="0.2">
      <c r="A209" t="b">
        <f>AND(POST!A209&lt;&gt;"", SUMPRODUCT(--EXACT(POST!A$18:A$517, POST!A209))=1, SUMPRODUCT(--EXACT(PRE!A$18:A$517, POST!A209))&gt;0)</f>
        <v>0</v>
      </c>
      <c r="B209" t="b">
        <f>AND(POST!B209&lt;&gt;"", OR(B$3=FALSE, SUMPRODUCT(--EXACT(B$5:B$17, POST!B209))&gt;0))</f>
        <v>0</v>
      </c>
      <c r="C209" t="b">
        <f>AND(POST!C209&lt;&gt;"", OR(C$3=FALSE, SUMPRODUCT(--EXACT(C$5:C$17, POST!C209))&gt;0))</f>
        <v>0</v>
      </c>
      <c r="D209" t="b">
        <f>AND(POST!D209&lt;&gt;"", OR(D$3=FALSE, SUMPRODUCT(--EXACT(D$5:D$17, POST!D209))&gt;0))</f>
        <v>0</v>
      </c>
      <c r="E209" t="b">
        <f>AND(POST!E209&lt;&gt;"", OR(E$3=FALSE, SUMPRODUCT(--EXACT(E$5:E$17, POST!E209))&gt;0))</f>
        <v>0</v>
      </c>
      <c r="F209" t="b">
        <f>AND(POST!F209&lt;&gt;"", OR(F$3=FALSE, SUMPRODUCT(--EXACT(F$5:F$17, POST!F209))&gt;0))</f>
        <v>0</v>
      </c>
      <c r="G209" t="b">
        <f>AND(POST!G209&lt;&gt;"", OR(G$3=FALSE, SUMPRODUCT(--EXACT(G$5:G$17, POST!G209))&gt;0))</f>
        <v>0</v>
      </c>
      <c r="H209" t="b">
        <f>AND(POST!H209&lt;&gt;"", OR(H$3=FALSE, SUMPRODUCT(--EXACT(H$5:H$17, POST!H209))&gt;0))</f>
        <v>0</v>
      </c>
      <c r="I209" t="b">
        <f>AND(POST!I209&lt;&gt;"", OR(I$3=FALSE, SUMPRODUCT(--EXACT(I$5:I$17, POST!I209))&gt;0))</f>
        <v>0</v>
      </c>
      <c r="J209" t="b">
        <f>AND(POST!J209&lt;&gt;"", OR(J$3=FALSE, SUMPRODUCT(--EXACT(J$5:J$17, POST!J209))&gt;0))</f>
        <v>0</v>
      </c>
      <c r="K209" t="b">
        <f>AND(POST!K209&lt;&gt;"", OR(K$3=FALSE, SUMPRODUCT(--EXACT(K$5:K$17, POST!K209))&gt;0))</f>
        <v>0</v>
      </c>
    </row>
    <row r="210" spans="1:11" x14ac:dyDescent="0.2">
      <c r="A210" t="b">
        <f>AND(POST!A210&lt;&gt;"", SUMPRODUCT(--EXACT(POST!A$18:A$517, POST!A210))=1, SUMPRODUCT(--EXACT(PRE!A$18:A$517, POST!A210))&gt;0)</f>
        <v>0</v>
      </c>
      <c r="B210" t="b">
        <f>AND(POST!B210&lt;&gt;"", OR(B$3=FALSE, SUMPRODUCT(--EXACT(B$5:B$17, POST!B210))&gt;0))</f>
        <v>0</v>
      </c>
      <c r="C210" t="b">
        <f>AND(POST!C210&lt;&gt;"", OR(C$3=FALSE, SUMPRODUCT(--EXACT(C$5:C$17, POST!C210))&gt;0))</f>
        <v>0</v>
      </c>
      <c r="D210" t="b">
        <f>AND(POST!D210&lt;&gt;"", OR(D$3=FALSE, SUMPRODUCT(--EXACT(D$5:D$17, POST!D210))&gt;0))</f>
        <v>0</v>
      </c>
      <c r="E210" t="b">
        <f>AND(POST!E210&lt;&gt;"", OR(E$3=FALSE, SUMPRODUCT(--EXACT(E$5:E$17, POST!E210))&gt;0))</f>
        <v>0</v>
      </c>
      <c r="F210" t="b">
        <f>AND(POST!F210&lt;&gt;"", OR(F$3=FALSE, SUMPRODUCT(--EXACT(F$5:F$17, POST!F210))&gt;0))</f>
        <v>0</v>
      </c>
      <c r="G210" t="b">
        <f>AND(POST!G210&lt;&gt;"", OR(G$3=FALSE, SUMPRODUCT(--EXACT(G$5:G$17, POST!G210))&gt;0))</f>
        <v>0</v>
      </c>
      <c r="H210" t="b">
        <f>AND(POST!H210&lt;&gt;"", OR(H$3=FALSE, SUMPRODUCT(--EXACT(H$5:H$17, POST!H210))&gt;0))</f>
        <v>0</v>
      </c>
      <c r="I210" t="b">
        <f>AND(POST!I210&lt;&gt;"", OR(I$3=FALSE, SUMPRODUCT(--EXACT(I$5:I$17, POST!I210))&gt;0))</f>
        <v>0</v>
      </c>
      <c r="J210" t="b">
        <f>AND(POST!J210&lt;&gt;"", OR(J$3=FALSE, SUMPRODUCT(--EXACT(J$5:J$17, POST!J210))&gt;0))</f>
        <v>0</v>
      </c>
      <c r="K210" t="b">
        <f>AND(POST!K210&lt;&gt;"", OR(K$3=FALSE, SUMPRODUCT(--EXACT(K$5:K$17, POST!K210))&gt;0))</f>
        <v>0</v>
      </c>
    </row>
    <row r="211" spans="1:11" x14ac:dyDescent="0.2">
      <c r="A211" t="b">
        <f>AND(POST!A211&lt;&gt;"", SUMPRODUCT(--EXACT(POST!A$18:A$517, POST!A211))=1, SUMPRODUCT(--EXACT(PRE!A$18:A$517, POST!A211))&gt;0)</f>
        <v>0</v>
      </c>
      <c r="B211" t="b">
        <f>AND(POST!B211&lt;&gt;"", OR(B$3=FALSE, SUMPRODUCT(--EXACT(B$5:B$17, POST!B211))&gt;0))</f>
        <v>0</v>
      </c>
      <c r="C211" t="b">
        <f>AND(POST!C211&lt;&gt;"", OR(C$3=FALSE, SUMPRODUCT(--EXACT(C$5:C$17, POST!C211))&gt;0))</f>
        <v>0</v>
      </c>
      <c r="D211" t="b">
        <f>AND(POST!D211&lt;&gt;"", OR(D$3=FALSE, SUMPRODUCT(--EXACT(D$5:D$17, POST!D211))&gt;0))</f>
        <v>0</v>
      </c>
      <c r="E211" t="b">
        <f>AND(POST!E211&lt;&gt;"", OR(E$3=FALSE, SUMPRODUCT(--EXACT(E$5:E$17, POST!E211))&gt;0))</f>
        <v>0</v>
      </c>
      <c r="F211" t="b">
        <f>AND(POST!F211&lt;&gt;"", OR(F$3=FALSE, SUMPRODUCT(--EXACT(F$5:F$17, POST!F211))&gt;0))</f>
        <v>0</v>
      </c>
      <c r="G211" t="b">
        <f>AND(POST!G211&lt;&gt;"", OR(G$3=FALSE, SUMPRODUCT(--EXACT(G$5:G$17, POST!G211))&gt;0))</f>
        <v>0</v>
      </c>
      <c r="H211" t="b">
        <f>AND(POST!H211&lt;&gt;"", OR(H$3=FALSE, SUMPRODUCT(--EXACT(H$5:H$17, POST!H211))&gt;0))</f>
        <v>0</v>
      </c>
      <c r="I211" t="b">
        <f>AND(POST!I211&lt;&gt;"", OR(I$3=FALSE, SUMPRODUCT(--EXACT(I$5:I$17, POST!I211))&gt;0))</f>
        <v>0</v>
      </c>
      <c r="J211" t="b">
        <f>AND(POST!J211&lt;&gt;"", OR(J$3=FALSE, SUMPRODUCT(--EXACT(J$5:J$17, POST!J211))&gt;0))</f>
        <v>0</v>
      </c>
      <c r="K211" t="b">
        <f>AND(POST!K211&lt;&gt;"", OR(K$3=FALSE, SUMPRODUCT(--EXACT(K$5:K$17, POST!K211))&gt;0))</f>
        <v>0</v>
      </c>
    </row>
    <row r="212" spans="1:11" x14ac:dyDescent="0.2">
      <c r="A212" t="b">
        <f>AND(POST!A212&lt;&gt;"", SUMPRODUCT(--EXACT(POST!A$18:A$517, POST!A212))=1, SUMPRODUCT(--EXACT(PRE!A$18:A$517, POST!A212))&gt;0)</f>
        <v>0</v>
      </c>
      <c r="B212" t="b">
        <f>AND(POST!B212&lt;&gt;"", OR(B$3=FALSE, SUMPRODUCT(--EXACT(B$5:B$17, POST!B212))&gt;0))</f>
        <v>0</v>
      </c>
      <c r="C212" t="b">
        <f>AND(POST!C212&lt;&gt;"", OR(C$3=FALSE, SUMPRODUCT(--EXACT(C$5:C$17, POST!C212))&gt;0))</f>
        <v>0</v>
      </c>
      <c r="D212" t="b">
        <f>AND(POST!D212&lt;&gt;"", OR(D$3=FALSE, SUMPRODUCT(--EXACT(D$5:D$17, POST!D212))&gt;0))</f>
        <v>0</v>
      </c>
      <c r="E212" t="b">
        <f>AND(POST!E212&lt;&gt;"", OR(E$3=FALSE, SUMPRODUCT(--EXACT(E$5:E$17, POST!E212))&gt;0))</f>
        <v>0</v>
      </c>
      <c r="F212" t="b">
        <f>AND(POST!F212&lt;&gt;"", OR(F$3=FALSE, SUMPRODUCT(--EXACT(F$5:F$17, POST!F212))&gt;0))</f>
        <v>0</v>
      </c>
      <c r="G212" t="b">
        <f>AND(POST!G212&lt;&gt;"", OR(G$3=FALSE, SUMPRODUCT(--EXACT(G$5:G$17, POST!G212))&gt;0))</f>
        <v>0</v>
      </c>
      <c r="H212" t="b">
        <f>AND(POST!H212&lt;&gt;"", OR(H$3=FALSE, SUMPRODUCT(--EXACT(H$5:H$17, POST!H212))&gt;0))</f>
        <v>0</v>
      </c>
      <c r="I212" t="b">
        <f>AND(POST!I212&lt;&gt;"", OR(I$3=FALSE, SUMPRODUCT(--EXACT(I$5:I$17, POST!I212))&gt;0))</f>
        <v>0</v>
      </c>
      <c r="J212" t="b">
        <f>AND(POST!J212&lt;&gt;"", OR(J$3=FALSE, SUMPRODUCT(--EXACT(J$5:J$17, POST!J212))&gt;0))</f>
        <v>0</v>
      </c>
      <c r="K212" t="b">
        <f>AND(POST!K212&lt;&gt;"", OR(K$3=FALSE, SUMPRODUCT(--EXACT(K$5:K$17, POST!K212))&gt;0))</f>
        <v>0</v>
      </c>
    </row>
    <row r="213" spans="1:11" x14ac:dyDescent="0.2">
      <c r="A213" t="b">
        <f>AND(POST!A213&lt;&gt;"", SUMPRODUCT(--EXACT(POST!A$18:A$517, POST!A213))=1, SUMPRODUCT(--EXACT(PRE!A$18:A$517, POST!A213))&gt;0)</f>
        <v>0</v>
      </c>
      <c r="B213" t="b">
        <f>AND(POST!B213&lt;&gt;"", OR(B$3=FALSE, SUMPRODUCT(--EXACT(B$5:B$17, POST!B213))&gt;0))</f>
        <v>0</v>
      </c>
      <c r="C213" t="b">
        <f>AND(POST!C213&lt;&gt;"", OR(C$3=FALSE, SUMPRODUCT(--EXACT(C$5:C$17, POST!C213))&gt;0))</f>
        <v>0</v>
      </c>
      <c r="D213" t="b">
        <f>AND(POST!D213&lt;&gt;"", OR(D$3=FALSE, SUMPRODUCT(--EXACT(D$5:D$17, POST!D213))&gt;0))</f>
        <v>0</v>
      </c>
      <c r="E213" t="b">
        <f>AND(POST!E213&lt;&gt;"", OR(E$3=FALSE, SUMPRODUCT(--EXACT(E$5:E$17, POST!E213))&gt;0))</f>
        <v>0</v>
      </c>
      <c r="F213" t="b">
        <f>AND(POST!F213&lt;&gt;"", OR(F$3=FALSE, SUMPRODUCT(--EXACT(F$5:F$17, POST!F213))&gt;0))</f>
        <v>0</v>
      </c>
      <c r="G213" t="b">
        <f>AND(POST!G213&lt;&gt;"", OR(G$3=FALSE, SUMPRODUCT(--EXACT(G$5:G$17, POST!G213))&gt;0))</f>
        <v>0</v>
      </c>
      <c r="H213" t="b">
        <f>AND(POST!H213&lt;&gt;"", OR(H$3=FALSE, SUMPRODUCT(--EXACT(H$5:H$17, POST!H213))&gt;0))</f>
        <v>0</v>
      </c>
      <c r="I213" t="b">
        <f>AND(POST!I213&lt;&gt;"", OR(I$3=FALSE, SUMPRODUCT(--EXACT(I$5:I$17, POST!I213))&gt;0))</f>
        <v>0</v>
      </c>
      <c r="J213" t="b">
        <f>AND(POST!J213&lt;&gt;"", OR(J$3=FALSE, SUMPRODUCT(--EXACT(J$5:J$17, POST!J213))&gt;0))</f>
        <v>0</v>
      </c>
      <c r="K213" t="b">
        <f>AND(POST!K213&lt;&gt;"", OR(K$3=FALSE, SUMPRODUCT(--EXACT(K$5:K$17, POST!K213))&gt;0))</f>
        <v>0</v>
      </c>
    </row>
    <row r="214" spans="1:11" x14ac:dyDescent="0.2">
      <c r="A214" t="b">
        <f>AND(POST!A214&lt;&gt;"", SUMPRODUCT(--EXACT(POST!A$18:A$517, POST!A214))=1, SUMPRODUCT(--EXACT(PRE!A$18:A$517, POST!A214))&gt;0)</f>
        <v>0</v>
      </c>
      <c r="B214" t="b">
        <f>AND(POST!B214&lt;&gt;"", OR(B$3=FALSE, SUMPRODUCT(--EXACT(B$5:B$17, POST!B214))&gt;0))</f>
        <v>0</v>
      </c>
      <c r="C214" t="b">
        <f>AND(POST!C214&lt;&gt;"", OR(C$3=FALSE, SUMPRODUCT(--EXACT(C$5:C$17, POST!C214))&gt;0))</f>
        <v>0</v>
      </c>
      <c r="D214" t="b">
        <f>AND(POST!D214&lt;&gt;"", OR(D$3=FALSE, SUMPRODUCT(--EXACT(D$5:D$17, POST!D214))&gt;0))</f>
        <v>0</v>
      </c>
      <c r="E214" t="b">
        <f>AND(POST!E214&lt;&gt;"", OR(E$3=FALSE, SUMPRODUCT(--EXACT(E$5:E$17, POST!E214))&gt;0))</f>
        <v>0</v>
      </c>
      <c r="F214" t="b">
        <f>AND(POST!F214&lt;&gt;"", OR(F$3=FALSE, SUMPRODUCT(--EXACT(F$5:F$17, POST!F214))&gt;0))</f>
        <v>0</v>
      </c>
      <c r="G214" t="b">
        <f>AND(POST!G214&lt;&gt;"", OR(G$3=FALSE, SUMPRODUCT(--EXACT(G$5:G$17, POST!G214))&gt;0))</f>
        <v>0</v>
      </c>
      <c r="H214" t="b">
        <f>AND(POST!H214&lt;&gt;"", OR(H$3=FALSE, SUMPRODUCT(--EXACT(H$5:H$17, POST!H214))&gt;0))</f>
        <v>0</v>
      </c>
      <c r="I214" t="b">
        <f>AND(POST!I214&lt;&gt;"", OR(I$3=FALSE, SUMPRODUCT(--EXACT(I$5:I$17, POST!I214))&gt;0))</f>
        <v>0</v>
      </c>
      <c r="J214" t="b">
        <f>AND(POST!J214&lt;&gt;"", OR(J$3=FALSE, SUMPRODUCT(--EXACT(J$5:J$17, POST!J214))&gt;0))</f>
        <v>0</v>
      </c>
      <c r="K214" t="b">
        <f>AND(POST!K214&lt;&gt;"", OR(K$3=FALSE, SUMPRODUCT(--EXACT(K$5:K$17, POST!K214))&gt;0))</f>
        <v>0</v>
      </c>
    </row>
    <row r="215" spans="1:11" x14ac:dyDescent="0.2">
      <c r="A215" t="b">
        <f>AND(POST!A215&lt;&gt;"", SUMPRODUCT(--EXACT(POST!A$18:A$517, POST!A215))=1, SUMPRODUCT(--EXACT(PRE!A$18:A$517, POST!A215))&gt;0)</f>
        <v>0</v>
      </c>
      <c r="B215" t="b">
        <f>AND(POST!B215&lt;&gt;"", OR(B$3=FALSE, SUMPRODUCT(--EXACT(B$5:B$17, POST!B215))&gt;0))</f>
        <v>0</v>
      </c>
      <c r="C215" t="b">
        <f>AND(POST!C215&lt;&gt;"", OR(C$3=FALSE, SUMPRODUCT(--EXACT(C$5:C$17, POST!C215))&gt;0))</f>
        <v>0</v>
      </c>
      <c r="D215" t="b">
        <f>AND(POST!D215&lt;&gt;"", OR(D$3=FALSE, SUMPRODUCT(--EXACT(D$5:D$17, POST!D215))&gt;0))</f>
        <v>0</v>
      </c>
      <c r="E215" t="b">
        <f>AND(POST!E215&lt;&gt;"", OR(E$3=FALSE, SUMPRODUCT(--EXACT(E$5:E$17, POST!E215))&gt;0))</f>
        <v>0</v>
      </c>
      <c r="F215" t="b">
        <f>AND(POST!F215&lt;&gt;"", OR(F$3=FALSE, SUMPRODUCT(--EXACT(F$5:F$17, POST!F215))&gt;0))</f>
        <v>0</v>
      </c>
      <c r="G215" t="b">
        <f>AND(POST!G215&lt;&gt;"", OR(G$3=FALSE, SUMPRODUCT(--EXACT(G$5:G$17, POST!G215))&gt;0))</f>
        <v>0</v>
      </c>
      <c r="H215" t="b">
        <f>AND(POST!H215&lt;&gt;"", OR(H$3=FALSE, SUMPRODUCT(--EXACT(H$5:H$17, POST!H215))&gt;0))</f>
        <v>0</v>
      </c>
      <c r="I215" t="b">
        <f>AND(POST!I215&lt;&gt;"", OR(I$3=FALSE, SUMPRODUCT(--EXACT(I$5:I$17, POST!I215))&gt;0))</f>
        <v>0</v>
      </c>
      <c r="J215" t="b">
        <f>AND(POST!J215&lt;&gt;"", OR(J$3=FALSE, SUMPRODUCT(--EXACT(J$5:J$17, POST!J215))&gt;0))</f>
        <v>0</v>
      </c>
      <c r="K215" t="b">
        <f>AND(POST!K215&lt;&gt;"", OR(K$3=FALSE, SUMPRODUCT(--EXACT(K$5:K$17, POST!K215))&gt;0))</f>
        <v>0</v>
      </c>
    </row>
    <row r="216" spans="1:11" x14ac:dyDescent="0.2">
      <c r="A216" t="b">
        <f>AND(POST!A216&lt;&gt;"", SUMPRODUCT(--EXACT(POST!A$18:A$517, POST!A216))=1, SUMPRODUCT(--EXACT(PRE!A$18:A$517, POST!A216))&gt;0)</f>
        <v>0</v>
      </c>
      <c r="B216" t="b">
        <f>AND(POST!B216&lt;&gt;"", OR(B$3=FALSE, SUMPRODUCT(--EXACT(B$5:B$17, POST!B216))&gt;0))</f>
        <v>0</v>
      </c>
      <c r="C216" t="b">
        <f>AND(POST!C216&lt;&gt;"", OR(C$3=FALSE, SUMPRODUCT(--EXACT(C$5:C$17, POST!C216))&gt;0))</f>
        <v>0</v>
      </c>
      <c r="D216" t="b">
        <f>AND(POST!D216&lt;&gt;"", OR(D$3=FALSE, SUMPRODUCT(--EXACT(D$5:D$17, POST!D216))&gt;0))</f>
        <v>0</v>
      </c>
      <c r="E216" t="b">
        <f>AND(POST!E216&lt;&gt;"", OR(E$3=FALSE, SUMPRODUCT(--EXACT(E$5:E$17, POST!E216))&gt;0))</f>
        <v>0</v>
      </c>
      <c r="F216" t="b">
        <f>AND(POST!F216&lt;&gt;"", OR(F$3=FALSE, SUMPRODUCT(--EXACT(F$5:F$17, POST!F216))&gt;0))</f>
        <v>0</v>
      </c>
      <c r="G216" t="b">
        <f>AND(POST!G216&lt;&gt;"", OR(G$3=FALSE, SUMPRODUCT(--EXACT(G$5:G$17, POST!G216))&gt;0))</f>
        <v>0</v>
      </c>
      <c r="H216" t="b">
        <f>AND(POST!H216&lt;&gt;"", OR(H$3=FALSE, SUMPRODUCT(--EXACT(H$5:H$17, POST!H216))&gt;0))</f>
        <v>0</v>
      </c>
      <c r="I216" t="b">
        <f>AND(POST!I216&lt;&gt;"", OR(I$3=FALSE, SUMPRODUCT(--EXACT(I$5:I$17, POST!I216))&gt;0))</f>
        <v>0</v>
      </c>
      <c r="J216" t="b">
        <f>AND(POST!J216&lt;&gt;"", OR(J$3=FALSE, SUMPRODUCT(--EXACT(J$5:J$17, POST!J216))&gt;0))</f>
        <v>0</v>
      </c>
      <c r="K216" t="b">
        <f>AND(POST!K216&lt;&gt;"", OR(K$3=FALSE, SUMPRODUCT(--EXACT(K$5:K$17, POST!K216))&gt;0))</f>
        <v>0</v>
      </c>
    </row>
    <row r="217" spans="1:11" x14ac:dyDescent="0.2">
      <c r="A217" t="b">
        <f>AND(POST!A217&lt;&gt;"", SUMPRODUCT(--EXACT(POST!A$18:A$517, POST!A217))=1, SUMPRODUCT(--EXACT(PRE!A$18:A$517, POST!A217))&gt;0)</f>
        <v>0</v>
      </c>
      <c r="B217" t="b">
        <f>AND(POST!B217&lt;&gt;"", OR(B$3=FALSE, SUMPRODUCT(--EXACT(B$5:B$17, POST!B217))&gt;0))</f>
        <v>0</v>
      </c>
      <c r="C217" t="b">
        <f>AND(POST!C217&lt;&gt;"", OR(C$3=FALSE, SUMPRODUCT(--EXACT(C$5:C$17, POST!C217))&gt;0))</f>
        <v>0</v>
      </c>
      <c r="D217" t="b">
        <f>AND(POST!D217&lt;&gt;"", OR(D$3=FALSE, SUMPRODUCT(--EXACT(D$5:D$17, POST!D217))&gt;0))</f>
        <v>0</v>
      </c>
      <c r="E217" t="b">
        <f>AND(POST!E217&lt;&gt;"", OR(E$3=FALSE, SUMPRODUCT(--EXACT(E$5:E$17, POST!E217))&gt;0))</f>
        <v>0</v>
      </c>
      <c r="F217" t="b">
        <f>AND(POST!F217&lt;&gt;"", OR(F$3=FALSE, SUMPRODUCT(--EXACT(F$5:F$17, POST!F217))&gt;0))</f>
        <v>0</v>
      </c>
      <c r="G217" t="b">
        <f>AND(POST!G217&lt;&gt;"", OR(G$3=FALSE, SUMPRODUCT(--EXACT(G$5:G$17, POST!G217))&gt;0))</f>
        <v>0</v>
      </c>
      <c r="H217" t="b">
        <f>AND(POST!H217&lt;&gt;"", OR(H$3=FALSE, SUMPRODUCT(--EXACT(H$5:H$17, POST!H217))&gt;0))</f>
        <v>0</v>
      </c>
      <c r="I217" t="b">
        <f>AND(POST!I217&lt;&gt;"", OR(I$3=FALSE, SUMPRODUCT(--EXACT(I$5:I$17, POST!I217))&gt;0))</f>
        <v>0</v>
      </c>
      <c r="J217" t="b">
        <f>AND(POST!J217&lt;&gt;"", OR(J$3=FALSE, SUMPRODUCT(--EXACT(J$5:J$17, POST!J217))&gt;0))</f>
        <v>0</v>
      </c>
      <c r="K217" t="b">
        <f>AND(POST!K217&lt;&gt;"", OR(K$3=FALSE, SUMPRODUCT(--EXACT(K$5:K$17, POST!K217))&gt;0))</f>
        <v>0</v>
      </c>
    </row>
    <row r="218" spans="1:11" x14ac:dyDescent="0.2">
      <c r="A218" t="b">
        <f>AND(POST!A218&lt;&gt;"", SUMPRODUCT(--EXACT(POST!A$18:A$517, POST!A218))=1, SUMPRODUCT(--EXACT(PRE!A$18:A$517, POST!A218))&gt;0)</f>
        <v>0</v>
      </c>
      <c r="B218" t="b">
        <f>AND(POST!B218&lt;&gt;"", OR(B$3=FALSE, SUMPRODUCT(--EXACT(B$5:B$17, POST!B218))&gt;0))</f>
        <v>0</v>
      </c>
      <c r="C218" t="b">
        <f>AND(POST!C218&lt;&gt;"", OR(C$3=FALSE, SUMPRODUCT(--EXACT(C$5:C$17, POST!C218))&gt;0))</f>
        <v>0</v>
      </c>
      <c r="D218" t="b">
        <f>AND(POST!D218&lt;&gt;"", OR(D$3=FALSE, SUMPRODUCT(--EXACT(D$5:D$17, POST!D218))&gt;0))</f>
        <v>0</v>
      </c>
      <c r="E218" t="b">
        <f>AND(POST!E218&lt;&gt;"", OR(E$3=FALSE, SUMPRODUCT(--EXACT(E$5:E$17, POST!E218))&gt;0))</f>
        <v>0</v>
      </c>
      <c r="F218" t="b">
        <f>AND(POST!F218&lt;&gt;"", OR(F$3=FALSE, SUMPRODUCT(--EXACT(F$5:F$17, POST!F218))&gt;0))</f>
        <v>0</v>
      </c>
      <c r="G218" t="b">
        <f>AND(POST!G218&lt;&gt;"", OR(G$3=FALSE, SUMPRODUCT(--EXACT(G$5:G$17, POST!G218))&gt;0))</f>
        <v>0</v>
      </c>
      <c r="H218" t="b">
        <f>AND(POST!H218&lt;&gt;"", OR(H$3=FALSE, SUMPRODUCT(--EXACT(H$5:H$17, POST!H218))&gt;0))</f>
        <v>0</v>
      </c>
      <c r="I218" t="b">
        <f>AND(POST!I218&lt;&gt;"", OR(I$3=FALSE, SUMPRODUCT(--EXACT(I$5:I$17, POST!I218))&gt;0))</f>
        <v>0</v>
      </c>
      <c r="J218" t="b">
        <f>AND(POST!J218&lt;&gt;"", OR(J$3=FALSE, SUMPRODUCT(--EXACT(J$5:J$17, POST!J218))&gt;0))</f>
        <v>0</v>
      </c>
      <c r="K218" t="b">
        <f>AND(POST!K218&lt;&gt;"", OR(K$3=FALSE, SUMPRODUCT(--EXACT(K$5:K$17, POST!K218))&gt;0))</f>
        <v>0</v>
      </c>
    </row>
    <row r="219" spans="1:11" x14ac:dyDescent="0.2">
      <c r="A219" t="b">
        <f>AND(POST!A219&lt;&gt;"", SUMPRODUCT(--EXACT(POST!A$18:A$517, POST!A219))=1, SUMPRODUCT(--EXACT(PRE!A$18:A$517, POST!A219))&gt;0)</f>
        <v>0</v>
      </c>
      <c r="B219" t="b">
        <f>AND(POST!B219&lt;&gt;"", OR(B$3=FALSE, SUMPRODUCT(--EXACT(B$5:B$17, POST!B219))&gt;0))</f>
        <v>0</v>
      </c>
      <c r="C219" t="b">
        <f>AND(POST!C219&lt;&gt;"", OR(C$3=FALSE, SUMPRODUCT(--EXACT(C$5:C$17, POST!C219))&gt;0))</f>
        <v>0</v>
      </c>
      <c r="D219" t="b">
        <f>AND(POST!D219&lt;&gt;"", OR(D$3=FALSE, SUMPRODUCT(--EXACT(D$5:D$17, POST!D219))&gt;0))</f>
        <v>0</v>
      </c>
      <c r="E219" t="b">
        <f>AND(POST!E219&lt;&gt;"", OR(E$3=FALSE, SUMPRODUCT(--EXACT(E$5:E$17, POST!E219))&gt;0))</f>
        <v>0</v>
      </c>
      <c r="F219" t="b">
        <f>AND(POST!F219&lt;&gt;"", OR(F$3=FALSE, SUMPRODUCT(--EXACT(F$5:F$17, POST!F219))&gt;0))</f>
        <v>0</v>
      </c>
      <c r="G219" t="b">
        <f>AND(POST!G219&lt;&gt;"", OR(G$3=FALSE, SUMPRODUCT(--EXACT(G$5:G$17, POST!G219))&gt;0))</f>
        <v>0</v>
      </c>
      <c r="H219" t="b">
        <f>AND(POST!H219&lt;&gt;"", OR(H$3=FALSE, SUMPRODUCT(--EXACT(H$5:H$17, POST!H219))&gt;0))</f>
        <v>0</v>
      </c>
      <c r="I219" t="b">
        <f>AND(POST!I219&lt;&gt;"", OR(I$3=FALSE, SUMPRODUCT(--EXACT(I$5:I$17, POST!I219))&gt;0))</f>
        <v>0</v>
      </c>
      <c r="J219" t="b">
        <f>AND(POST!J219&lt;&gt;"", OR(J$3=FALSE, SUMPRODUCT(--EXACT(J$5:J$17, POST!J219))&gt;0))</f>
        <v>0</v>
      </c>
      <c r="K219" t="b">
        <f>AND(POST!K219&lt;&gt;"", OR(K$3=FALSE, SUMPRODUCT(--EXACT(K$5:K$17, POST!K219))&gt;0))</f>
        <v>0</v>
      </c>
    </row>
    <row r="220" spans="1:11" x14ac:dyDescent="0.2">
      <c r="A220" t="b">
        <f>AND(POST!A220&lt;&gt;"", SUMPRODUCT(--EXACT(POST!A$18:A$517, POST!A220))=1, SUMPRODUCT(--EXACT(PRE!A$18:A$517, POST!A220))&gt;0)</f>
        <v>0</v>
      </c>
      <c r="B220" t="b">
        <f>AND(POST!B220&lt;&gt;"", OR(B$3=FALSE, SUMPRODUCT(--EXACT(B$5:B$17, POST!B220))&gt;0))</f>
        <v>0</v>
      </c>
      <c r="C220" t="b">
        <f>AND(POST!C220&lt;&gt;"", OR(C$3=FALSE, SUMPRODUCT(--EXACT(C$5:C$17, POST!C220))&gt;0))</f>
        <v>0</v>
      </c>
      <c r="D220" t="b">
        <f>AND(POST!D220&lt;&gt;"", OR(D$3=FALSE, SUMPRODUCT(--EXACT(D$5:D$17, POST!D220))&gt;0))</f>
        <v>0</v>
      </c>
      <c r="E220" t="b">
        <f>AND(POST!E220&lt;&gt;"", OR(E$3=FALSE, SUMPRODUCT(--EXACT(E$5:E$17, POST!E220))&gt;0))</f>
        <v>0</v>
      </c>
      <c r="F220" t="b">
        <f>AND(POST!F220&lt;&gt;"", OR(F$3=FALSE, SUMPRODUCT(--EXACT(F$5:F$17, POST!F220))&gt;0))</f>
        <v>0</v>
      </c>
      <c r="G220" t="b">
        <f>AND(POST!G220&lt;&gt;"", OR(G$3=FALSE, SUMPRODUCT(--EXACT(G$5:G$17, POST!G220))&gt;0))</f>
        <v>0</v>
      </c>
      <c r="H220" t="b">
        <f>AND(POST!H220&lt;&gt;"", OR(H$3=FALSE, SUMPRODUCT(--EXACT(H$5:H$17, POST!H220))&gt;0))</f>
        <v>0</v>
      </c>
      <c r="I220" t="b">
        <f>AND(POST!I220&lt;&gt;"", OR(I$3=FALSE, SUMPRODUCT(--EXACT(I$5:I$17, POST!I220))&gt;0))</f>
        <v>0</v>
      </c>
      <c r="J220" t="b">
        <f>AND(POST!J220&lt;&gt;"", OR(J$3=FALSE, SUMPRODUCT(--EXACT(J$5:J$17, POST!J220))&gt;0))</f>
        <v>0</v>
      </c>
      <c r="K220" t="b">
        <f>AND(POST!K220&lt;&gt;"", OR(K$3=FALSE, SUMPRODUCT(--EXACT(K$5:K$17, POST!K220))&gt;0))</f>
        <v>0</v>
      </c>
    </row>
    <row r="221" spans="1:11" x14ac:dyDescent="0.2">
      <c r="A221" t="b">
        <f>AND(POST!A221&lt;&gt;"", SUMPRODUCT(--EXACT(POST!A$18:A$517, POST!A221))=1, SUMPRODUCT(--EXACT(PRE!A$18:A$517, POST!A221))&gt;0)</f>
        <v>0</v>
      </c>
      <c r="B221" t="b">
        <f>AND(POST!B221&lt;&gt;"", OR(B$3=FALSE, SUMPRODUCT(--EXACT(B$5:B$17, POST!B221))&gt;0))</f>
        <v>0</v>
      </c>
      <c r="C221" t="b">
        <f>AND(POST!C221&lt;&gt;"", OR(C$3=FALSE, SUMPRODUCT(--EXACT(C$5:C$17, POST!C221))&gt;0))</f>
        <v>0</v>
      </c>
      <c r="D221" t="b">
        <f>AND(POST!D221&lt;&gt;"", OR(D$3=FALSE, SUMPRODUCT(--EXACT(D$5:D$17, POST!D221))&gt;0))</f>
        <v>0</v>
      </c>
      <c r="E221" t="b">
        <f>AND(POST!E221&lt;&gt;"", OR(E$3=FALSE, SUMPRODUCT(--EXACT(E$5:E$17, POST!E221))&gt;0))</f>
        <v>0</v>
      </c>
      <c r="F221" t="b">
        <f>AND(POST!F221&lt;&gt;"", OR(F$3=FALSE, SUMPRODUCT(--EXACT(F$5:F$17, POST!F221))&gt;0))</f>
        <v>0</v>
      </c>
      <c r="G221" t="b">
        <f>AND(POST!G221&lt;&gt;"", OR(G$3=FALSE, SUMPRODUCT(--EXACT(G$5:G$17, POST!G221))&gt;0))</f>
        <v>0</v>
      </c>
      <c r="H221" t="b">
        <f>AND(POST!H221&lt;&gt;"", OR(H$3=FALSE, SUMPRODUCT(--EXACT(H$5:H$17, POST!H221))&gt;0))</f>
        <v>0</v>
      </c>
      <c r="I221" t="b">
        <f>AND(POST!I221&lt;&gt;"", OR(I$3=FALSE, SUMPRODUCT(--EXACT(I$5:I$17, POST!I221))&gt;0))</f>
        <v>0</v>
      </c>
      <c r="J221" t="b">
        <f>AND(POST!J221&lt;&gt;"", OR(J$3=FALSE, SUMPRODUCT(--EXACT(J$5:J$17, POST!J221))&gt;0))</f>
        <v>0</v>
      </c>
      <c r="K221" t="b">
        <f>AND(POST!K221&lt;&gt;"", OR(K$3=FALSE, SUMPRODUCT(--EXACT(K$5:K$17, POST!K221))&gt;0))</f>
        <v>0</v>
      </c>
    </row>
    <row r="222" spans="1:11" x14ac:dyDescent="0.2">
      <c r="A222" t="b">
        <f>AND(POST!A222&lt;&gt;"", SUMPRODUCT(--EXACT(POST!A$18:A$517, POST!A222))=1, SUMPRODUCT(--EXACT(PRE!A$18:A$517, POST!A222))&gt;0)</f>
        <v>0</v>
      </c>
      <c r="B222" t="b">
        <f>AND(POST!B222&lt;&gt;"", OR(B$3=FALSE, SUMPRODUCT(--EXACT(B$5:B$17, POST!B222))&gt;0))</f>
        <v>0</v>
      </c>
      <c r="C222" t="b">
        <f>AND(POST!C222&lt;&gt;"", OR(C$3=FALSE, SUMPRODUCT(--EXACT(C$5:C$17, POST!C222))&gt;0))</f>
        <v>0</v>
      </c>
      <c r="D222" t="b">
        <f>AND(POST!D222&lt;&gt;"", OR(D$3=FALSE, SUMPRODUCT(--EXACT(D$5:D$17, POST!D222))&gt;0))</f>
        <v>0</v>
      </c>
      <c r="E222" t="b">
        <f>AND(POST!E222&lt;&gt;"", OR(E$3=FALSE, SUMPRODUCT(--EXACT(E$5:E$17, POST!E222))&gt;0))</f>
        <v>0</v>
      </c>
      <c r="F222" t="b">
        <f>AND(POST!F222&lt;&gt;"", OR(F$3=FALSE, SUMPRODUCT(--EXACT(F$5:F$17, POST!F222))&gt;0))</f>
        <v>0</v>
      </c>
      <c r="G222" t="b">
        <f>AND(POST!G222&lt;&gt;"", OR(G$3=FALSE, SUMPRODUCT(--EXACT(G$5:G$17, POST!G222))&gt;0))</f>
        <v>0</v>
      </c>
      <c r="H222" t="b">
        <f>AND(POST!H222&lt;&gt;"", OR(H$3=FALSE, SUMPRODUCT(--EXACT(H$5:H$17, POST!H222))&gt;0))</f>
        <v>0</v>
      </c>
      <c r="I222" t="b">
        <f>AND(POST!I222&lt;&gt;"", OR(I$3=FALSE, SUMPRODUCT(--EXACT(I$5:I$17, POST!I222))&gt;0))</f>
        <v>0</v>
      </c>
      <c r="J222" t="b">
        <f>AND(POST!J222&lt;&gt;"", OR(J$3=FALSE, SUMPRODUCT(--EXACT(J$5:J$17, POST!J222))&gt;0))</f>
        <v>0</v>
      </c>
      <c r="K222" t="b">
        <f>AND(POST!K222&lt;&gt;"", OR(K$3=FALSE, SUMPRODUCT(--EXACT(K$5:K$17, POST!K222))&gt;0))</f>
        <v>0</v>
      </c>
    </row>
    <row r="223" spans="1:11" x14ac:dyDescent="0.2">
      <c r="A223" t="b">
        <f>AND(POST!A223&lt;&gt;"", SUMPRODUCT(--EXACT(POST!A$18:A$517, POST!A223))=1, SUMPRODUCT(--EXACT(PRE!A$18:A$517, POST!A223))&gt;0)</f>
        <v>0</v>
      </c>
      <c r="B223" t="b">
        <f>AND(POST!B223&lt;&gt;"", OR(B$3=FALSE, SUMPRODUCT(--EXACT(B$5:B$17, POST!B223))&gt;0))</f>
        <v>0</v>
      </c>
      <c r="C223" t="b">
        <f>AND(POST!C223&lt;&gt;"", OR(C$3=FALSE, SUMPRODUCT(--EXACT(C$5:C$17, POST!C223))&gt;0))</f>
        <v>0</v>
      </c>
      <c r="D223" t="b">
        <f>AND(POST!D223&lt;&gt;"", OR(D$3=FALSE, SUMPRODUCT(--EXACT(D$5:D$17, POST!D223))&gt;0))</f>
        <v>0</v>
      </c>
      <c r="E223" t="b">
        <f>AND(POST!E223&lt;&gt;"", OR(E$3=FALSE, SUMPRODUCT(--EXACT(E$5:E$17, POST!E223))&gt;0))</f>
        <v>0</v>
      </c>
      <c r="F223" t="b">
        <f>AND(POST!F223&lt;&gt;"", OR(F$3=FALSE, SUMPRODUCT(--EXACT(F$5:F$17, POST!F223))&gt;0))</f>
        <v>0</v>
      </c>
      <c r="G223" t="b">
        <f>AND(POST!G223&lt;&gt;"", OR(G$3=FALSE, SUMPRODUCT(--EXACT(G$5:G$17, POST!G223))&gt;0))</f>
        <v>0</v>
      </c>
      <c r="H223" t="b">
        <f>AND(POST!H223&lt;&gt;"", OR(H$3=FALSE, SUMPRODUCT(--EXACT(H$5:H$17, POST!H223))&gt;0))</f>
        <v>0</v>
      </c>
      <c r="I223" t="b">
        <f>AND(POST!I223&lt;&gt;"", OR(I$3=FALSE, SUMPRODUCT(--EXACT(I$5:I$17, POST!I223))&gt;0))</f>
        <v>0</v>
      </c>
      <c r="J223" t="b">
        <f>AND(POST!J223&lt;&gt;"", OR(J$3=FALSE, SUMPRODUCT(--EXACT(J$5:J$17, POST!J223))&gt;0))</f>
        <v>0</v>
      </c>
      <c r="K223" t="b">
        <f>AND(POST!K223&lt;&gt;"", OR(K$3=FALSE, SUMPRODUCT(--EXACT(K$5:K$17, POST!K223))&gt;0))</f>
        <v>0</v>
      </c>
    </row>
    <row r="224" spans="1:11" x14ac:dyDescent="0.2">
      <c r="A224" t="b">
        <f>AND(POST!A224&lt;&gt;"", SUMPRODUCT(--EXACT(POST!A$18:A$517, POST!A224))=1, SUMPRODUCT(--EXACT(PRE!A$18:A$517, POST!A224))&gt;0)</f>
        <v>0</v>
      </c>
      <c r="B224" t="b">
        <f>AND(POST!B224&lt;&gt;"", OR(B$3=FALSE, SUMPRODUCT(--EXACT(B$5:B$17, POST!B224))&gt;0))</f>
        <v>0</v>
      </c>
      <c r="C224" t="b">
        <f>AND(POST!C224&lt;&gt;"", OR(C$3=FALSE, SUMPRODUCT(--EXACT(C$5:C$17, POST!C224))&gt;0))</f>
        <v>0</v>
      </c>
      <c r="D224" t="b">
        <f>AND(POST!D224&lt;&gt;"", OR(D$3=FALSE, SUMPRODUCT(--EXACT(D$5:D$17, POST!D224))&gt;0))</f>
        <v>0</v>
      </c>
      <c r="E224" t="b">
        <f>AND(POST!E224&lt;&gt;"", OR(E$3=FALSE, SUMPRODUCT(--EXACT(E$5:E$17, POST!E224))&gt;0))</f>
        <v>0</v>
      </c>
      <c r="F224" t="b">
        <f>AND(POST!F224&lt;&gt;"", OR(F$3=FALSE, SUMPRODUCT(--EXACT(F$5:F$17, POST!F224))&gt;0))</f>
        <v>0</v>
      </c>
      <c r="G224" t="b">
        <f>AND(POST!G224&lt;&gt;"", OR(G$3=FALSE, SUMPRODUCT(--EXACT(G$5:G$17, POST!G224))&gt;0))</f>
        <v>0</v>
      </c>
      <c r="H224" t="b">
        <f>AND(POST!H224&lt;&gt;"", OR(H$3=FALSE, SUMPRODUCT(--EXACT(H$5:H$17, POST!H224))&gt;0))</f>
        <v>0</v>
      </c>
      <c r="I224" t="b">
        <f>AND(POST!I224&lt;&gt;"", OR(I$3=FALSE, SUMPRODUCT(--EXACT(I$5:I$17, POST!I224))&gt;0))</f>
        <v>0</v>
      </c>
      <c r="J224" t="b">
        <f>AND(POST!J224&lt;&gt;"", OR(J$3=FALSE, SUMPRODUCT(--EXACT(J$5:J$17, POST!J224))&gt;0))</f>
        <v>0</v>
      </c>
      <c r="K224" t="b">
        <f>AND(POST!K224&lt;&gt;"", OR(K$3=FALSE, SUMPRODUCT(--EXACT(K$5:K$17, POST!K224))&gt;0))</f>
        <v>0</v>
      </c>
    </row>
    <row r="225" spans="1:11" x14ac:dyDescent="0.2">
      <c r="A225" t="b">
        <f>AND(POST!A225&lt;&gt;"", SUMPRODUCT(--EXACT(POST!A$18:A$517, POST!A225))=1, SUMPRODUCT(--EXACT(PRE!A$18:A$517, POST!A225))&gt;0)</f>
        <v>0</v>
      </c>
      <c r="B225" t="b">
        <f>AND(POST!B225&lt;&gt;"", OR(B$3=FALSE, SUMPRODUCT(--EXACT(B$5:B$17, POST!B225))&gt;0))</f>
        <v>0</v>
      </c>
      <c r="C225" t="b">
        <f>AND(POST!C225&lt;&gt;"", OR(C$3=FALSE, SUMPRODUCT(--EXACT(C$5:C$17, POST!C225))&gt;0))</f>
        <v>0</v>
      </c>
      <c r="D225" t="b">
        <f>AND(POST!D225&lt;&gt;"", OR(D$3=FALSE, SUMPRODUCT(--EXACT(D$5:D$17, POST!D225))&gt;0))</f>
        <v>0</v>
      </c>
      <c r="E225" t="b">
        <f>AND(POST!E225&lt;&gt;"", OR(E$3=FALSE, SUMPRODUCT(--EXACT(E$5:E$17, POST!E225))&gt;0))</f>
        <v>0</v>
      </c>
      <c r="F225" t="b">
        <f>AND(POST!F225&lt;&gt;"", OR(F$3=FALSE, SUMPRODUCT(--EXACT(F$5:F$17, POST!F225))&gt;0))</f>
        <v>0</v>
      </c>
      <c r="G225" t="b">
        <f>AND(POST!G225&lt;&gt;"", OR(G$3=FALSE, SUMPRODUCT(--EXACT(G$5:G$17, POST!G225))&gt;0))</f>
        <v>0</v>
      </c>
      <c r="H225" t="b">
        <f>AND(POST!H225&lt;&gt;"", OR(H$3=FALSE, SUMPRODUCT(--EXACT(H$5:H$17, POST!H225))&gt;0))</f>
        <v>0</v>
      </c>
      <c r="I225" t="b">
        <f>AND(POST!I225&lt;&gt;"", OR(I$3=FALSE, SUMPRODUCT(--EXACT(I$5:I$17, POST!I225))&gt;0))</f>
        <v>0</v>
      </c>
      <c r="J225" t="b">
        <f>AND(POST!J225&lt;&gt;"", OR(J$3=FALSE, SUMPRODUCT(--EXACT(J$5:J$17, POST!J225))&gt;0))</f>
        <v>0</v>
      </c>
      <c r="K225" t="b">
        <f>AND(POST!K225&lt;&gt;"", OR(K$3=FALSE, SUMPRODUCT(--EXACT(K$5:K$17, POST!K225))&gt;0))</f>
        <v>0</v>
      </c>
    </row>
    <row r="226" spans="1:11" x14ac:dyDescent="0.2">
      <c r="A226" t="b">
        <f>AND(POST!A226&lt;&gt;"", SUMPRODUCT(--EXACT(POST!A$18:A$517, POST!A226))=1, SUMPRODUCT(--EXACT(PRE!A$18:A$517, POST!A226))&gt;0)</f>
        <v>0</v>
      </c>
      <c r="B226" t="b">
        <f>AND(POST!B226&lt;&gt;"", OR(B$3=FALSE, SUMPRODUCT(--EXACT(B$5:B$17, POST!B226))&gt;0))</f>
        <v>0</v>
      </c>
      <c r="C226" t="b">
        <f>AND(POST!C226&lt;&gt;"", OR(C$3=FALSE, SUMPRODUCT(--EXACT(C$5:C$17, POST!C226))&gt;0))</f>
        <v>0</v>
      </c>
      <c r="D226" t="b">
        <f>AND(POST!D226&lt;&gt;"", OR(D$3=FALSE, SUMPRODUCT(--EXACT(D$5:D$17, POST!D226))&gt;0))</f>
        <v>0</v>
      </c>
      <c r="E226" t="b">
        <f>AND(POST!E226&lt;&gt;"", OR(E$3=FALSE, SUMPRODUCT(--EXACT(E$5:E$17, POST!E226))&gt;0))</f>
        <v>0</v>
      </c>
      <c r="F226" t="b">
        <f>AND(POST!F226&lt;&gt;"", OR(F$3=FALSE, SUMPRODUCT(--EXACT(F$5:F$17, POST!F226))&gt;0))</f>
        <v>0</v>
      </c>
      <c r="G226" t="b">
        <f>AND(POST!G226&lt;&gt;"", OR(G$3=FALSE, SUMPRODUCT(--EXACT(G$5:G$17, POST!G226))&gt;0))</f>
        <v>0</v>
      </c>
      <c r="H226" t="b">
        <f>AND(POST!H226&lt;&gt;"", OR(H$3=FALSE, SUMPRODUCT(--EXACT(H$5:H$17, POST!H226))&gt;0))</f>
        <v>0</v>
      </c>
      <c r="I226" t="b">
        <f>AND(POST!I226&lt;&gt;"", OR(I$3=FALSE, SUMPRODUCT(--EXACT(I$5:I$17, POST!I226))&gt;0))</f>
        <v>0</v>
      </c>
      <c r="J226" t="b">
        <f>AND(POST!J226&lt;&gt;"", OR(J$3=FALSE, SUMPRODUCT(--EXACT(J$5:J$17, POST!J226))&gt;0))</f>
        <v>0</v>
      </c>
      <c r="K226" t="b">
        <f>AND(POST!K226&lt;&gt;"", OR(K$3=FALSE, SUMPRODUCT(--EXACT(K$5:K$17, POST!K226))&gt;0))</f>
        <v>0</v>
      </c>
    </row>
    <row r="227" spans="1:11" x14ac:dyDescent="0.2">
      <c r="A227" t="b">
        <f>AND(POST!A227&lt;&gt;"", SUMPRODUCT(--EXACT(POST!A$18:A$517, POST!A227))=1, SUMPRODUCT(--EXACT(PRE!A$18:A$517, POST!A227))&gt;0)</f>
        <v>0</v>
      </c>
      <c r="B227" t="b">
        <f>AND(POST!B227&lt;&gt;"", OR(B$3=FALSE, SUMPRODUCT(--EXACT(B$5:B$17, POST!B227))&gt;0))</f>
        <v>0</v>
      </c>
      <c r="C227" t="b">
        <f>AND(POST!C227&lt;&gt;"", OR(C$3=FALSE, SUMPRODUCT(--EXACT(C$5:C$17, POST!C227))&gt;0))</f>
        <v>0</v>
      </c>
      <c r="D227" t="b">
        <f>AND(POST!D227&lt;&gt;"", OR(D$3=FALSE, SUMPRODUCT(--EXACT(D$5:D$17, POST!D227))&gt;0))</f>
        <v>0</v>
      </c>
      <c r="E227" t="b">
        <f>AND(POST!E227&lt;&gt;"", OR(E$3=FALSE, SUMPRODUCT(--EXACT(E$5:E$17, POST!E227))&gt;0))</f>
        <v>0</v>
      </c>
      <c r="F227" t="b">
        <f>AND(POST!F227&lt;&gt;"", OR(F$3=FALSE, SUMPRODUCT(--EXACT(F$5:F$17, POST!F227))&gt;0))</f>
        <v>0</v>
      </c>
      <c r="G227" t="b">
        <f>AND(POST!G227&lt;&gt;"", OR(G$3=FALSE, SUMPRODUCT(--EXACT(G$5:G$17, POST!G227))&gt;0))</f>
        <v>0</v>
      </c>
      <c r="H227" t="b">
        <f>AND(POST!H227&lt;&gt;"", OR(H$3=FALSE, SUMPRODUCT(--EXACT(H$5:H$17, POST!H227))&gt;0))</f>
        <v>0</v>
      </c>
      <c r="I227" t="b">
        <f>AND(POST!I227&lt;&gt;"", OR(I$3=FALSE, SUMPRODUCT(--EXACT(I$5:I$17, POST!I227))&gt;0))</f>
        <v>0</v>
      </c>
      <c r="J227" t="b">
        <f>AND(POST!J227&lt;&gt;"", OR(J$3=FALSE, SUMPRODUCT(--EXACT(J$5:J$17, POST!J227))&gt;0))</f>
        <v>0</v>
      </c>
      <c r="K227" t="b">
        <f>AND(POST!K227&lt;&gt;"", OR(K$3=FALSE, SUMPRODUCT(--EXACT(K$5:K$17, POST!K227))&gt;0))</f>
        <v>0</v>
      </c>
    </row>
    <row r="228" spans="1:11" x14ac:dyDescent="0.2">
      <c r="A228" t="b">
        <f>AND(POST!A228&lt;&gt;"", SUMPRODUCT(--EXACT(POST!A$18:A$517, POST!A228))=1, SUMPRODUCT(--EXACT(PRE!A$18:A$517, POST!A228))&gt;0)</f>
        <v>0</v>
      </c>
      <c r="B228" t="b">
        <f>AND(POST!B228&lt;&gt;"", OR(B$3=FALSE, SUMPRODUCT(--EXACT(B$5:B$17, POST!B228))&gt;0))</f>
        <v>0</v>
      </c>
      <c r="C228" t="b">
        <f>AND(POST!C228&lt;&gt;"", OR(C$3=FALSE, SUMPRODUCT(--EXACT(C$5:C$17, POST!C228))&gt;0))</f>
        <v>0</v>
      </c>
      <c r="D228" t="b">
        <f>AND(POST!D228&lt;&gt;"", OR(D$3=FALSE, SUMPRODUCT(--EXACT(D$5:D$17, POST!D228))&gt;0))</f>
        <v>0</v>
      </c>
      <c r="E228" t="b">
        <f>AND(POST!E228&lt;&gt;"", OR(E$3=FALSE, SUMPRODUCT(--EXACT(E$5:E$17, POST!E228))&gt;0))</f>
        <v>0</v>
      </c>
      <c r="F228" t="b">
        <f>AND(POST!F228&lt;&gt;"", OR(F$3=FALSE, SUMPRODUCT(--EXACT(F$5:F$17, POST!F228))&gt;0))</f>
        <v>0</v>
      </c>
      <c r="G228" t="b">
        <f>AND(POST!G228&lt;&gt;"", OR(G$3=FALSE, SUMPRODUCT(--EXACT(G$5:G$17, POST!G228))&gt;0))</f>
        <v>0</v>
      </c>
      <c r="H228" t="b">
        <f>AND(POST!H228&lt;&gt;"", OR(H$3=FALSE, SUMPRODUCT(--EXACT(H$5:H$17, POST!H228))&gt;0))</f>
        <v>0</v>
      </c>
      <c r="I228" t="b">
        <f>AND(POST!I228&lt;&gt;"", OR(I$3=FALSE, SUMPRODUCT(--EXACT(I$5:I$17, POST!I228))&gt;0))</f>
        <v>0</v>
      </c>
      <c r="J228" t="b">
        <f>AND(POST!J228&lt;&gt;"", OR(J$3=FALSE, SUMPRODUCT(--EXACT(J$5:J$17, POST!J228))&gt;0))</f>
        <v>0</v>
      </c>
      <c r="K228" t="b">
        <f>AND(POST!K228&lt;&gt;"", OR(K$3=FALSE, SUMPRODUCT(--EXACT(K$5:K$17, POST!K228))&gt;0))</f>
        <v>0</v>
      </c>
    </row>
    <row r="229" spans="1:11" x14ac:dyDescent="0.2">
      <c r="A229" t="b">
        <f>AND(POST!A229&lt;&gt;"", SUMPRODUCT(--EXACT(POST!A$18:A$517, POST!A229))=1, SUMPRODUCT(--EXACT(PRE!A$18:A$517, POST!A229))&gt;0)</f>
        <v>0</v>
      </c>
      <c r="B229" t="b">
        <f>AND(POST!B229&lt;&gt;"", OR(B$3=FALSE, SUMPRODUCT(--EXACT(B$5:B$17, POST!B229))&gt;0))</f>
        <v>0</v>
      </c>
      <c r="C229" t="b">
        <f>AND(POST!C229&lt;&gt;"", OR(C$3=FALSE, SUMPRODUCT(--EXACT(C$5:C$17, POST!C229))&gt;0))</f>
        <v>0</v>
      </c>
      <c r="D229" t="b">
        <f>AND(POST!D229&lt;&gt;"", OR(D$3=FALSE, SUMPRODUCT(--EXACT(D$5:D$17, POST!D229))&gt;0))</f>
        <v>0</v>
      </c>
      <c r="E229" t="b">
        <f>AND(POST!E229&lt;&gt;"", OR(E$3=FALSE, SUMPRODUCT(--EXACT(E$5:E$17, POST!E229))&gt;0))</f>
        <v>0</v>
      </c>
      <c r="F229" t="b">
        <f>AND(POST!F229&lt;&gt;"", OR(F$3=FALSE, SUMPRODUCT(--EXACT(F$5:F$17, POST!F229))&gt;0))</f>
        <v>0</v>
      </c>
      <c r="G229" t="b">
        <f>AND(POST!G229&lt;&gt;"", OR(G$3=FALSE, SUMPRODUCT(--EXACT(G$5:G$17, POST!G229))&gt;0))</f>
        <v>0</v>
      </c>
      <c r="H229" t="b">
        <f>AND(POST!H229&lt;&gt;"", OR(H$3=FALSE, SUMPRODUCT(--EXACT(H$5:H$17, POST!H229))&gt;0))</f>
        <v>0</v>
      </c>
      <c r="I229" t="b">
        <f>AND(POST!I229&lt;&gt;"", OR(I$3=FALSE, SUMPRODUCT(--EXACT(I$5:I$17, POST!I229))&gt;0))</f>
        <v>0</v>
      </c>
      <c r="J229" t="b">
        <f>AND(POST!J229&lt;&gt;"", OR(J$3=FALSE, SUMPRODUCT(--EXACT(J$5:J$17, POST!J229))&gt;0))</f>
        <v>0</v>
      </c>
      <c r="K229" t="b">
        <f>AND(POST!K229&lt;&gt;"", OR(K$3=FALSE, SUMPRODUCT(--EXACT(K$5:K$17, POST!K229))&gt;0))</f>
        <v>0</v>
      </c>
    </row>
    <row r="230" spans="1:11" x14ac:dyDescent="0.2">
      <c r="A230" t="b">
        <f>AND(POST!A230&lt;&gt;"", SUMPRODUCT(--EXACT(POST!A$18:A$517, POST!A230))=1, SUMPRODUCT(--EXACT(PRE!A$18:A$517, POST!A230))&gt;0)</f>
        <v>0</v>
      </c>
      <c r="B230" t="b">
        <f>AND(POST!B230&lt;&gt;"", OR(B$3=FALSE, SUMPRODUCT(--EXACT(B$5:B$17, POST!B230))&gt;0))</f>
        <v>0</v>
      </c>
      <c r="C230" t="b">
        <f>AND(POST!C230&lt;&gt;"", OR(C$3=FALSE, SUMPRODUCT(--EXACT(C$5:C$17, POST!C230))&gt;0))</f>
        <v>0</v>
      </c>
      <c r="D230" t="b">
        <f>AND(POST!D230&lt;&gt;"", OR(D$3=FALSE, SUMPRODUCT(--EXACT(D$5:D$17, POST!D230))&gt;0))</f>
        <v>0</v>
      </c>
      <c r="E230" t="b">
        <f>AND(POST!E230&lt;&gt;"", OR(E$3=FALSE, SUMPRODUCT(--EXACT(E$5:E$17, POST!E230))&gt;0))</f>
        <v>0</v>
      </c>
      <c r="F230" t="b">
        <f>AND(POST!F230&lt;&gt;"", OR(F$3=FALSE, SUMPRODUCT(--EXACT(F$5:F$17, POST!F230))&gt;0))</f>
        <v>0</v>
      </c>
      <c r="G230" t="b">
        <f>AND(POST!G230&lt;&gt;"", OR(G$3=FALSE, SUMPRODUCT(--EXACT(G$5:G$17, POST!G230))&gt;0))</f>
        <v>0</v>
      </c>
      <c r="H230" t="b">
        <f>AND(POST!H230&lt;&gt;"", OR(H$3=FALSE, SUMPRODUCT(--EXACT(H$5:H$17, POST!H230))&gt;0))</f>
        <v>0</v>
      </c>
      <c r="I230" t="b">
        <f>AND(POST!I230&lt;&gt;"", OR(I$3=FALSE, SUMPRODUCT(--EXACT(I$5:I$17, POST!I230))&gt;0))</f>
        <v>0</v>
      </c>
      <c r="J230" t="b">
        <f>AND(POST!J230&lt;&gt;"", OR(J$3=FALSE, SUMPRODUCT(--EXACT(J$5:J$17, POST!J230))&gt;0))</f>
        <v>0</v>
      </c>
      <c r="K230" t="b">
        <f>AND(POST!K230&lt;&gt;"", OR(K$3=FALSE, SUMPRODUCT(--EXACT(K$5:K$17, POST!K230))&gt;0))</f>
        <v>0</v>
      </c>
    </row>
    <row r="231" spans="1:11" x14ac:dyDescent="0.2">
      <c r="A231" t="b">
        <f>AND(POST!A231&lt;&gt;"", SUMPRODUCT(--EXACT(POST!A$18:A$517, POST!A231))=1, SUMPRODUCT(--EXACT(PRE!A$18:A$517, POST!A231))&gt;0)</f>
        <v>0</v>
      </c>
      <c r="B231" t="b">
        <f>AND(POST!B231&lt;&gt;"", OR(B$3=FALSE, SUMPRODUCT(--EXACT(B$5:B$17, POST!B231))&gt;0))</f>
        <v>0</v>
      </c>
      <c r="C231" t="b">
        <f>AND(POST!C231&lt;&gt;"", OR(C$3=FALSE, SUMPRODUCT(--EXACT(C$5:C$17, POST!C231))&gt;0))</f>
        <v>0</v>
      </c>
      <c r="D231" t="b">
        <f>AND(POST!D231&lt;&gt;"", OR(D$3=FALSE, SUMPRODUCT(--EXACT(D$5:D$17, POST!D231))&gt;0))</f>
        <v>0</v>
      </c>
      <c r="E231" t="b">
        <f>AND(POST!E231&lt;&gt;"", OR(E$3=FALSE, SUMPRODUCT(--EXACT(E$5:E$17, POST!E231))&gt;0))</f>
        <v>0</v>
      </c>
      <c r="F231" t="b">
        <f>AND(POST!F231&lt;&gt;"", OR(F$3=FALSE, SUMPRODUCT(--EXACT(F$5:F$17, POST!F231))&gt;0))</f>
        <v>0</v>
      </c>
      <c r="G231" t="b">
        <f>AND(POST!G231&lt;&gt;"", OR(G$3=FALSE, SUMPRODUCT(--EXACT(G$5:G$17, POST!G231))&gt;0))</f>
        <v>0</v>
      </c>
      <c r="H231" t="b">
        <f>AND(POST!H231&lt;&gt;"", OR(H$3=FALSE, SUMPRODUCT(--EXACT(H$5:H$17, POST!H231))&gt;0))</f>
        <v>0</v>
      </c>
      <c r="I231" t="b">
        <f>AND(POST!I231&lt;&gt;"", OR(I$3=FALSE, SUMPRODUCT(--EXACT(I$5:I$17, POST!I231))&gt;0))</f>
        <v>0</v>
      </c>
      <c r="J231" t="b">
        <f>AND(POST!J231&lt;&gt;"", OR(J$3=FALSE, SUMPRODUCT(--EXACT(J$5:J$17, POST!J231))&gt;0))</f>
        <v>0</v>
      </c>
      <c r="K231" t="b">
        <f>AND(POST!K231&lt;&gt;"", OR(K$3=FALSE, SUMPRODUCT(--EXACT(K$5:K$17, POST!K231))&gt;0))</f>
        <v>0</v>
      </c>
    </row>
    <row r="232" spans="1:11" x14ac:dyDescent="0.2">
      <c r="A232" t="b">
        <f>AND(POST!A232&lt;&gt;"", SUMPRODUCT(--EXACT(POST!A$18:A$517, POST!A232))=1, SUMPRODUCT(--EXACT(PRE!A$18:A$517, POST!A232))&gt;0)</f>
        <v>0</v>
      </c>
      <c r="B232" t="b">
        <f>AND(POST!B232&lt;&gt;"", OR(B$3=FALSE, SUMPRODUCT(--EXACT(B$5:B$17, POST!B232))&gt;0))</f>
        <v>0</v>
      </c>
      <c r="C232" t="b">
        <f>AND(POST!C232&lt;&gt;"", OR(C$3=FALSE, SUMPRODUCT(--EXACT(C$5:C$17, POST!C232))&gt;0))</f>
        <v>0</v>
      </c>
      <c r="D232" t="b">
        <f>AND(POST!D232&lt;&gt;"", OR(D$3=FALSE, SUMPRODUCT(--EXACT(D$5:D$17, POST!D232))&gt;0))</f>
        <v>0</v>
      </c>
      <c r="E232" t="b">
        <f>AND(POST!E232&lt;&gt;"", OR(E$3=FALSE, SUMPRODUCT(--EXACT(E$5:E$17, POST!E232))&gt;0))</f>
        <v>0</v>
      </c>
      <c r="F232" t="b">
        <f>AND(POST!F232&lt;&gt;"", OR(F$3=FALSE, SUMPRODUCT(--EXACT(F$5:F$17, POST!F232))&gt;0))</f>
        <v>0</v>
      </c>
      <c r="G232" t="b">
        <f>AND(POST!G232&lt;&gt;"", OR(G$3=FALSE, SUMPRODUCT(--EXACT(G$5:G$17, POST!G232))&gt;0))</f>
        <v>0</v>
      </c>
      <c r="H232" t="b">
        <f>AND(POST!H232&lt;&gt;"", OR(H$3=FALSE, SUMPRODUCT(--EXACT(H$5:H$17, POST!H232))&gt;0))</f>
        <v>0</v>
      </c>
      <c r="I232" t="b">
        <f>AND(POST!I232&lt;&gt;"", OR(I$3=FALSE, SUMPRODUCT(--EXACT(I$5:I$17, POST!I232))&gt;0))</f>
        <v>0</v>
      </c>
      <c r="J232" t="b">
        <f>AND(POST!J232&lt;&gt;"", OR(J$3=FALSE, SUMPRODUCT(--EXACT(J$5:J$17, POST!J232))&gt;0))</f>
        <v>0</v>
      </c>
      <c r="K232" t="b">
        <f>AND(POST!K232&lt;&gt;"", OR(K$3=FALSE, SUMPRODUCT(--EXACT(K$5:K$17, POST!K232))&gt;0))</f>
        <v>0</v>
      </c>
    </row>
    <row r="233" spans="1:11" x14ac:dyDescent="0.2">
      <c r="A233" t="b">
        <f>AND(POST!A233&lt;&gt;"", SUMPRODUCT(--EXACT(POST!A$18:A$517, POST!A233))=1, SUMPRODUCT(--EXACT(PRE!A$18:A$517, POST!A233))&gt;0)</f>
        <v>0</v>
      </c>
      <c r="B233" t="b">
        <f>AND(POST!B233&lt;&gt;"", OR(B$3=FALSE, SUMPRODUCT(--EXACT(B$5:B$17, POST!B233))&gt;0))</f>
        <v>0</v>
      </c>
      <c r="C233" t="b">
        <f>AND(POST!C233&lt;&gt;"", OR(C$3=FALSE, SUMPRODUCT(--EXACT(C$5:C$17, POST!C233))&gt;0))</f>
        <v>0</v>
      </c>
      <c r="D233" t="b">
        <f>AND(POST!D233&lt;&gt;"", OR(D$3=FALSE, SUMPRODUCT(--EXACT(D$5:D$17, POST!D233))&gt;0))</f>
        <v>0</v>
      </c>
      <c r="E233" t="b">
        <f>AND(POST!E233&lt;&gt;"", OR(E$3=FALSE, SUMPRODUCT(--EXACT(E$5:E$17, POST!E233))&gt;0))</f>
        <v>0</v>
      </c>
      <c r="F233" t="b">
        <f>AND(POST!F233&lt;&gt;"", OR(F$3=FALSE, SUMPRODUCT(--EXACT(F$5:F$17, POST!F233))&gt;0))</f>
        <v>0</v>
      </c>
      <c r="G233" t="b">
        <f>AND(POST!G233&lt;&gt;"", OR(G$3=FALSE, SUMPRODUCT(--EXACT(G$5:G$17, POST!G233))&gt;0))</f>
        <v>0</v>
      </c>
      <c r="H233" t="b">
        <f>AND(POST!H233&lt;&gt;"", OR(H$3=FALSE, SUMPRODUCT(--EXACT(H$5:H$17, POST!H233))&gt;0))</f>
        <v>0</v>
      </c>
      <c r="I233" t="b">
        <f>AND(POST!I233&lt;&gt;"", OR(I$3=FALSE, SUMPRODUCT(--EXACT(I$5:I$17, POST!I233))&gt;0))</f>
        <v>0</v>
      </c>
      <c r="J233" t="b">
        <f>AND(POST!J233&lt;&gt;"", OR(J$3=FALSE, SUMPRODUCT(--EXACT(J$5:J$17, POST!J233))&gt;0))</f>
        <v>0</v>
      </c>
      <c r="K233" t="b">
        <f>AND(POST!K233&lt;&gt;"", OR(K$3=FALSE, SUMPRODUCT(--EXACT(K$5:K$17, POST!K233))&gt;0))</f>
        <v>0</v>
      </c>
    </row>
    <row r="234" spans="1:11" x14ac:dyDescent="0.2">
      <c r="A234" t="b">
        <f>AND(POST!A234&lt;&gt;"", SUMPRODUCT(--EXACT(POST!A$18:A$517, POST!A234))=1, SUMPRODUCT(--EXACT(PRE!A$18:A$517, POST!A234))&gt;0)</f>
        <v>0</v>
      </c>
      <c r="B234" t="b">
        <f>AND(POST!B234&lt;&gt;"", OR(B$3=FALSE, SUMPRODUCT(--EXACT(B$5:B$17, POST!B234))&gt;0))</f>
        <v>0</v>
      </c>
      <c r="C234" t="b">
        <f>AND(POST!C234&lt;&gt;"", OR(C$3=FALSE, SUMPRODUCT(--EXACT(C$5:C$17, POST!C234))&gt;0))</f>
        <v>0</v>
      </c>
      <c r="D234" t="b">
        <f>AND(POST!D234&lt;&gt;"", OR(D$3=FALSE, SUMPRODUCT(--EXACT(D$5:D$17, POST!D234))&gt;0))</f>
        <v>0</v>
      </c>
      <c r="E234" t="b">
        <f>AND(POST!E234&lt;&gt;"", OR(E$3=FALSE, SUMPRODUCT(--EXACT(E$5:E$17, POST!E234))&gt;0))</f>
        <v>0</v>
      </c>
      <c r="F234" t="b">
        <f>AND(POST!F234&lt;&gt;"", OR(F$3=FALSE, SUMPRODUCT(--EXACT(F$5:F$17, POST!F234))&gt;0))</f>
        <v>0</v>
      </c>
      <c r="G234" t="b">
        <f>AND(POST!G234&lt;&gt;"", OR(G$3=FALSE, SUMPRODUCT(--EXACT(G$5:G$17, POST!G234))&gt;0))</f>
        <v>0</v>
      </c>
      <c r="H234" t="b">
        <f>AND(POST!H234&lt;&gt;"", OR(H$3=FALSE, SUMPRODUCT(--EXACT(H$5:H$17, POST!H234))&gt;0))</f>
        <v>0</v>
      </c>
      <c r="I234" t="b">
        <f>AND(POST!I234&lt;&gt;"", OR(I$3=FALSE, SUMPRODUCT(--EXACT(I$5:I$17, POST!I234))&gt;0))</f>
        <v>0</v>
      </c>
      <c r="J234" t="b">
        <f>AND(POST!J234&lt;&gt;"", OR(J$3=FALSE, SUMPRODUCT(--EXACT(J$5:J$17, POST!J234))&gt;0))</f>
        <v>0</v>
      </c>
      <c r="K234" t="b">
        <f>AND(POST!K234&lt;&gt;"", OR(K$3=FALSE, SUMPRODUCT(--EXACT(K$5:K$17, POST!K234))&gt;0))</f>
        <v>0</v>
      </c>
    </row>
    <row r="235" spans="1:11" x14ac:dyDescent="0.2">
      <c r="A235" t="b">
        <f>AND(POST!A235&lt;&gt;"", SUMPRODUCT(--EXACT(POST!A$18:A$517, POST!A235))=1, SUMPRODUCT(--EXACT(PRE!A$18:A$517, POST!A235))&gt;0)</f>
        <v>0</v>
      </c>
      <c r="B235" t="b">
        <f>AND(POST!B235&lt;&gt;"", OR(B$3=FALSE, SUMPRODUCT(--EXACT(B$5:B$17, POST!B235))&gt;0))</f>
        <v>0</v>
      </c>
      <c r="C235" t="b">
        <f>AND(POST!C235&lt;&gt;"", OR(C$3=FALSE, SUMPRODUCT(--EXACT(C$5:C$17, POST!C235))&gt;0))</f>
        <v>0</v>
      </c>
      <c r="D235" t="b">
        <f>AND(POST!D235&lt;&gt;"", OR(D$3=FALSE, SUMPRODUCT(--EXACT(D$5:D$17, POST!D235))&gt;0))</f>
        <v>0</v>
      </c>
      <c r="E235" t="b">
        <f>AND(POST!E235&lt;&gt;"", OR(E$3=FALSE, SUMPRODUCT(--EXACT(E$5:E$17, POST!E235))&gt;0))</f>
        <v>0</v>
      </c>
      <c r="F235" t="b">
        <f>AND(POST!F235&lt;&gt;"", OR(F$3=FALSE, SUMPRODUCT(--EXACT(F$5:F$17, POST!F235))&gt;0))</f>
        <v>0</v>
      </c>
      <c r="G235" t="b">
        <f>AND(POST!G235&lt;&gt;"", OR(G$3=FALSE, SUMPRODUCT(--EXACT(G$5:G$17, POST!G235))&gt;0))</f>
        <v>0</v>
      </c>
      <c r="H235" t="b">
        <f>AND(POST!H235&lt;&gt;"", OR(H$3=FALSE, SUMPRODUCT(--EXACT(H$5:H$17, POST!H235))&gt;0))</f>
        <v>0</v>
      </c>
      <c r="I235" t="b">
        <f>AND(POST!I235&lt;&gt;"", OR(I$3=FALSE, SUMPRODUCT(--EXACT(I$5:I$17, POST!I235))&gt;0))</f>
        <v>0</v>
      </c>
      <c r="J235" t="b">
        <f>AND(POST!J235&lt;&gt;"", OR(J$3=FALSE, SUMPRODUCT(--EXACT(J$5:J$17, POST!J235))&gt;0))</f>
        <v>0</v>
      </c>
      <c r="K235" t="b">
        <f>AND(POST!K235&lt;&gt;"", OR(K$3=FALSE, SUMPRODUCT(--EXACT(K$5:K$17, POST!K235))&gt;0))</f>
        <v>0</v>
      </c>
    </row>
    <row r="236" spans="1:11" x14ac:dyDescent="0.2">
      <c r="A236" t="b">
        <f>AND(POST!A236&lt;&gt;"", SUMPRODUCT(--EXACT(POST!A$18:A$517, POST!A236))=1, SUMPRODUCT(--EXACT(PRE!A$18:A$517, POST!A236))&gt;0)</f>
        <v>0</v>
      </c>
      <c r="B236" t="b">
        <f>AND(POST!B236&lt;&gt;"", OR(B$3=FALSE, SUMPRODUCT(--EXACT(B$5:B$17, POST!B236))&gt;0))</f>
        <v>0</v>
      </c>
      <c r="C236" t="b">
        <f>AND(POST!C236&lt;&gt;"", OR(C$3=FALSE, SUMPRODUCT(--EXACT(C$5:C$17, POST!C236))&gt;0))</f>
        <v>0</v>
      </c>
      <c r="D236" t="b">
        <f>AND(POST!D236&lt;&gt;"", OR(D$3=FALSE, SUMPRODUCT(--EXACT(D$5:D$17, POST!D236))&gt;0))</f>
        <v>0</v>
      </c>
      <c r="E236" t="b">
        <f>AND(POST!E236&lt;&gt;"", OR(E$3=FALSE, SUMPRODUCT(--EXACT(E$5:E$17, POST!E236))&gt;0))</f>
        <v>0</v>
      </c>
      <c r="F236" t="b">
        <f>AND(POST!F236&lt;&gt;"", OR(F$3=FALSE, SUMPRODUCT(--EXACT(F$5:F$17, POST!F236))&gt;0))</f>
        <v>0</v>
      </c>
      <c r="G236" t="b">
        <f>AND(POST!G236&lt;&gt;"", OR(G$3=FALSE, SUMPRODUCT(--EXACT(G$5:G$17, POST!G236))&gt;0))</f>
        <v>0</v>
      </c>
      <c r="H236" t="b">
        <f>AND(POST!H236&lt;&gt;"", OR(H$3=FALSE, SUMPRODUCT(--EXACT(H$5:H$17, POST!H236))&gt;0))</f>
        <v>0</v>
      </c>
      <c r="I236" t="b">
        <f>AND(POST!I236&lt;&gt;"", OR(I$3=FALSE, SUMPRODUCT(--EXACT(I$5:I$17, POST!I236))&gt;0))</f>
        <v>0</v>
      </c>
      <c r="J236" t="b">
        <f>AND(POST!J236&lt;&gt;"", OR(J$3=FALSE, SUMPRODUCT(--EXACT(J$5:J$17, POST!J236))&gt;0))</f>
        <v>0</v>
      </c>
      <c r="K236" t="b">
        <f>AND(POST!K236&lt;&gt;"", OR(K$3=FALSE, SUMPRODUCT(--EXACT(K$5:K$17, POST!K236))&gt;0))</f>
        <v>0</v>
      </c>
    </row>
    <row r="237" spans="1:11" x14ac:dyDescent="0.2">
      <c r="A237" t="b">
        <f>AND(POST!A237&lt;&gt;"", SUMPRODUCT(--EXACT(POST!A$18:A$517, POST!A237))=1, SUMPRODUCT(--EXACT(PRE!A$18:A$517, POST!A237))&gt;0)</f>
        <v>0</v>
      </c>
      <c r="B237" t="b">
        <f>AND(POST!B237&lt;&gt;"", OR(B$3=FALSE, SUMPRODUCT(--EXACT(B$5:B$17, POST!B237))&gt;0))</f>
        <v>0</v>
      </c>
      <c r="C237" t="b">
        <f>AND(POST!C237&lt;&gt;"", OR(C$3=FALSE, SUMPRODUCT(--EXACT(C$5:C$17, POST!C237))&gt;0))</f>
        <v>0</v>
      </c>
      <c r="D237" t="b">
        <f>AND(POST!D237&lt;&gt;"", OR(D$3=FALSE, SUMPRODUCT(--EXACT(D$5:D$17, POST!D237))&gt;0))</f>
        <v>0</v>
      </c>
      <c r="E237" t="b">
        <f>AND(POST!E237&lt;&gt;"", OR(E$3=FALSE, SUMPRODUCT(--EXACT(E$5:E$17, POST!E237))&gt;0))</f>
        <v>0</v>
      </c>
      <c r="F237" t="b">
        <f>AND(POST!F237&lt;&gt;"", OR(F$3=FALSE, SUMPRODUCT(--EXACT(F$5:F$17, POST!F237))&gt;0))</f>
        <v>0</v>
      </c>
      <c r="G237" t="b">
        <f>AND(POST!G237&lt;&gt;"", OR(G$3=FALSE, SUMPRODUCT(--EXACT(G$5:G$17, POST!G237))&gt;0))</f>
        <v>0</v>
      </c>
      <c r="H237" t="b">
        <f>AND(POST!H237&lt;&gt;"", OR(H$3=FALSE, SUMPRODUCT(--EXACT(H$5:H$17, POST!H237))&gt;0))</f>
        <v>0</v>
      </c>
      <c r="I237" t="b">
        <f>AND(POST!I237&lt;&gt;"", OR(I$3=FALSE, SUMPRODUCT(--EXACT(I$5:I$17, POST!I237))&gt;0))</f>
        <v>0</v>
      </c>
      <c r="J237" t="b">
        <f>AND(POST!J237&lt;&gt;"", OR(J$3=FALSE, SUMPRODUCT(--EXACT(J$5:J$17, POST!J237))&gt;0))</f>
        <v>0</v>
      </c>
      <c r="K237" t="b">
        <f>AND(POST!K237&lt;&gt;"", OR(K$3=FALSE, SUMPRODUCT(--EXACT(K$5:K$17, POST!K237))&gt;0))</f>
        <v>0</v>
      </c>
    </row>
    <row r="238" spans="1:11" x14ac:dyDescent="0.2">
      <c r="A238" t="b">
        <f>AND(POST!A238&lt;&gt;"", SUMPRODUCT(--EXACT(POST!A$18:A$517, POST!A238))=1, SUMPRODUCT(--EXACT(PRE!A$18:A$517, POST!A238))&gt;0)</f>
        <v>0</v>
      </c>
      <c r="B238" t="b">
        <f>AND(POST!B238&lt;&gt;"", OR(B$3=FALSE, SUMPRODUCT(--EXACT(B$5:B$17, POST!B238))&gt;0))</f>
        <v>0</v>
      </c>
      <c r="C238" t="b">
        <f>AND(POST!C238&lt;&gt;"", OR(C$3=FALSE, SUMPRODUCT(--EXACT(C$5:C$17, POST!C238))&gt;0))</f>
        <v>0</v>
      </c>
      <c r="D238" t="b">
        <f>AND(POST!D238&lt;&gt;"", OR(D$3=FALSE, SUMPRODUCT(--EXACT(D$5:D$17, POST!D238))&gt;0))</f>
        <v>0</v>
      </c>
      <c r="E238" t="b">
        <f>AND(POST!E238&lt;&gt;"", OR(E$3=FALSE, SUMPRODUCT(--EXACT(E$5:E$17, POST!E238))&gt;0))</f>
        <v>0</v>
      </c>
      <c r="F238" t="b">
        <f>AND(POST!F238&lt;&gt;"", OR(F$3=FALSE, SUMPRODUCT(--EXACT(F$5:F$17, POST!F238))&gt;0))</f>
        <v>0</v>
      </c>
      <c r="G238" t="b">
        <f>AND(POST!G238&lt;&gt;"", OR(G$3=FALSE, SUMPRODUCT(--EXACT(G$5:G$17, POST!G238))&gt;0))</f>
        <v>0</v>
      </c>
      <c r="H238" t="b">
        <f>AND(POST!H238&lt;&gt;"", OR(H$3=FALSE, SUMPRODUCT(--EXACT(H$5:H$17, POST!H238))&gt;0))</f>
        <v>0</v>
      </c>
      <c r="I238" t="b">
        <f>AND(POST!I238&lt;&gt;"", OR(I$3=FALSE, SUMPRODUCT(--EXACT(I$5:I$17, POST!I238))&gt;0))</f>
        <v>0</v>
      </c>
      <c r="J238" t="b">
        <f>AND(POST!J238&lt;&gt;"", OR(J$3=FALSE, SUMPRODUCT(--EXACT(J$5:J$17, POST!J238))&gt;0))</f>
        <v>0</v>
      </c>
      <c r="K238" t="b">
        <f>AND(POST!K238&lt;&gt;"", OR(K$3=FALSE, SUMPRODUCT(--EXACT(K$5:K$17, POST!K238))&gt;0))</f>
        <v>0</v>
      </c>
    </row>
    <row r="239" spans="1:11" x14ac:dyDescent="0.2">
      <c r="A239" t="b">
        <f>AND(POST!A239&lt;&gt;"", SUMPRODUCT(--EXACT(POST!A$18:A$517, POST!A239))=1, SUMPRODUCT(--EXACT(PRE!A$18:A$517, POST!A239))&gt;0)</f>
        <v>0</v>
      </c>
      <c r="B239" t="b">
        <f>AND(POST!B239&lt;&gt;"", OR(B$3=FALSE, SUMPRODUCT(--EXACT(B$5:B$17, POST!B239))&gt;0))</f>
        <v>0</v>
      </c>
      <c r="C239" t="b">
        <f>AND(POST!C239&lt;&gt;"", OR(C$3=FALSE, SUMPRODUCT(--EXACT(C$5:C$17, POST!C239))&gt;0))</f>
        <v>0</v>
      </c>
      <c r="D239" t="b">
        <f>AND(POST!D239&lt;&gt;"", OR(D$3=FALSE, SUMPRODUCT(--EXACT(D$5:D$17, POST!D239))&gt;0))</f>
        <v>0</v>
      </c>
      <c r="E239" t="b">
        <f>AND(POST!E239&lt;&gt;"", OR(E$3=FALSE, SUMPRODUCT(--EXACT(E$5:E$17, POST!E239))&gt;0))</f>
        <v>0</v>
      </c>
      <c r="F239" t="b">
        <f>AND(POST!F239&lt;&gt;"", OR(F$3=FALSE, SUMPRODUCT(--EXACT(F$5:F$17, POST!F239))&gt;0))</f>
        <v>0</v>
      </c>
      <c r="G239" t="b">
        <f>AND(POST!G239&lt;&gt;"", OR(G$3=FALSE, SUMPRODUCT(--EXACT(G$5:G$17, POST!G239))&gt;0))</f>
        <v>0</v>
      </c>
      <c r="H239" t="b">
        <f>AND(POST!H239&lt;&gt;"", OR(H$3=FALSE, SUMPRODUCT(--EXACT(H$5:H$17, POST!H239))&gt;0))</f>
        <v>0</v>
      </c>
      <c r="I239" t="b">
        <f>AND(POST!I239&lt;&gt;"", OR(I$3=FALSE, SUMPRODUCT(--EXACT(I$5:I$17, POST!I239))&gt;0))</f>
        <v>0</v>
      </c>
      <c r="J239" t="b">
        <f>AND(POST!J239&lt;&gt;"", OR(J$3=FALSE, SUMPRODUCT(--EXACT(J$5:J$17, POST!J239))&gt;0))</f>
        <v>0</v>
      </c>
      <c r="K239" t="b">
        <f>AND(POST!K239&lt;&gt;"", OR(K$3=FALSE, SUMPRODUCT(--EXACT(K$5:K$17, POST!K239))&gt;0))</f>
        <v>0</v>
      </c>
    </row>
    <row r="240" spans="1:11" x14ac:dyDescent="0.2">
      <c r="A240" t="b">
        <f>AND(POST!A240&lt;&gt;"", SUMPRODUCT(--EXACT(POST!A$18:A$517, POST!A240))=1, SUMPRODUCT(--EXACT(PRE!A$18:A$517, POST!A240))&gt;0)</f>
        <v>0</v>
      </c>
      <c r="B240" t="b">
        <f>AND(POST!B240&lt;&gt;"", OR(B$3=FALSE, SUMPRODUCT(--EXACT(B$5:B$17, POST!B240))&gt;0))</f>
        <v>0</v>
      </c>
      <c r="C240" t="b">
        <f>AND(POST!C240&lt;&gt;"", OR(C$3=FALSE, SUMPRODUCT(--EXACT(C$5:C$17, POST!C240))&gt;0))</f>
        <v>0</v>
      </c>
      <c r="D240" t="b">
        <f>AND(POST!D240&lt;&gt;"", OR(D$3=FALSE, SUMPRODUCT(--EXACT(D$5:D$17, POST!D240))&gt;0))</f>
        <v>0</v>
      </c>
      <c r="E240" t="b">
        <f>AND(POST!E240&lt;&gt;"", OR(E$3=FALSE, SUMPRODUCT(--EXACT(E$5:E$17, POST!E240))&gt;0))</f>
        <v>0</v>
      </c>
      <c r="F240" t="b">
        <f>AND(POST!F240&lt;&gt;"", OR(F$3=FALSE, SUMPRODUCT(--EXACT(F$5:F$17, POST!F240))&gt;0))</f>
        <v>0</v>
      </c>
      <c r="G240" t="b">
        <f>AND(POST!G240&lt;&gt;"", OR(G$3=FALSE, SUMPRODUCT(--EXACT(G$5:G$17, POST!G240))&gt;0))</f>
        <v>0</v>
      </c>
      <c r="H240" t="b">
        <f>AND(POST!H240&lt;&gt;"", OR(H$3=FALSE, SUMPRODUCT(--EXACT(H$5:H$17, POST!H240))&gt;0))</f>
        <v>0</v>
      </c>
      <c r="I240" t="b">
        <f>AND(POST!I240&lt;&gt;"", OR(I$3=FALSE, SUMPRODUCT(--EXACT(I$5:I$17, POST!I240))&gt;0))</f>
        <v>0</v>
      </c>
      <c r="J240" t="b">
        <f>AND(POST!J240&lt;&gt;"", OR(J$3=FALSE, SUMPRODUCT(--EXACT(J$5:J$17, POST!J240))&gt;0))</f>
        <v>0</v>
      </c>
      <c r="K240" t="b">
        <f>AND(POST!K240&lt;&gt;"", OR(K$3=FALSE, SUMPRODUCT(--EXACT(K$5:K$17, POST!K240))&gt;0))</f>
        <v>0</v>
      </c>
    </row>
    <row r="241" spans="1:11" x14ac:dyDescent="0.2">
      <c r="A241" t="b">
        <f>AND(POST!A241&lt;&gt;"", SUMPRODUCT(--EXACT(POST!A$18:A$517, POST!A241))=1, SUMPRODUCT(--EXACT(PRE!A$18:A$517, POST!A241))&gt;0)</f>
        <v>0</v>
      </c>
      <c r="B241" t="b">
        <f>AND(POST!B241&lt;&gt;"", OR(B$3=FALSE, SUMPRODUCT(--EXACT(B$5:B$17, POST!B241))&gt;0))</f>
        <v>0</v>
      </c>
      <c r="C241" t="b">
        <f>AND(POST!C241&lt;&gt;"", OR(C$3=FALSE, SUMPRODUCT(--EXACT(C$5:C$17, POST!C241))&gt;0))</f>
        <v>0</v>
      </c>
      <c r="D241" t="b">
        <f>AND(POST!D241&lt;&gt;"", OR(D$3=FALSE, SUMPRODUCT(--EXACT(D$5:D$17, POST!D241))&gt;0))</f>
        <v>0</v>
      </c>
      <c r="E241" t="b">
        <f>AND(POST!E241&lt;&gt;"", OR(E$3=FALSE, SUMPRODUCT(--EXACT(E$5:E$17, POST!E241))&gt;0))</f>
        <v>0</v>
      </c>
      <c r="F241" t="b">
        <f>AND(POST!F241&lt;&gt;"", OR(F$3=FALSE, SUMPRODUCT(--EXACT(F$5:F$17, POST!F241))&gt;0))</f>
        <v>0</v>
      </c>
      <c r="G241" t="b">
        <f>AND(POST!G241&lt;&gt;"", OR(G$3=FALSE, SUMPRODUCT(--EXACT(G$5:G$17, POST!G241))&gt;0))</f>
        <v>0</v>
      </c>
      <c r="H241" t="b">
        <f>AND(POST!H241&lt;&gt;"", OR(H$3=FALSE, SUMPRODUCT(--EXACT(H$5:H$17, POST!H241))&gt;0))</f>
        <v>0</v>
      </c>
      <c r="I241" t="b">
        <f>AND(POST!I241&lt;&gt;"", OR(I$3=FALSE, SUMPRODUCT(--EXACT(I$5:I$17, POST!I241))&gt;0))</f>
        <v>0</v>
      </c>
      <c r="J241" t="b">
        <f>AND(POST!J241&lt;&gt;"", OR(J$3=FALSE, SUMPRODUCT(--EXACT(J$5:J$17, POST!J241))&gt;0))</f>
        <v>0</v>
      </c>
      <c r="K241" t="b">
        <f>AND(POST!K241&lt;&gt;"", OR(K$3=FALSE, SUMPRODUCT(--EXACT(K$5:K$17, POST!K241))&gt;0))</f>
        <v>0</v>
      </c>
    </row>
    <row r="242" spans="1:11" x14ac:dyDescent="0.2">
      <c r="A242" t="b">
        <f>AND(POST!A242&lt;&gt;"", SUMPRODUCT(--EXACT(POST!A$18:A$517, POST!A242))=1, SUMPRODUCT(--EXACT(PRE!A$18:A$517, POST!A242))&gt;0)</f>
        <v>0</v>
      </c>
      <c r="B242" t="b">
        <f>AND(POST!B242&lt;&gt;"", OR(B$3=FALSE, SUMPRODUCT(--EXACT(B$5:B$17, POST!B242))&gt;0))</f>
        <v>0</v>
      </c>
      <c r="C242" t="b">
        <f>AND(POST!C242&lt;&gt;"", OR(C$3=FALSE, SUMPRODUCT(--EXACT(C$5:C$17, POST!C242))&gt;0))</f>
        <v>0</v>
      </c>
      <c r="D242" t="b">
        <f>AND(POST!D242&lt;&gt;"", OR(D$3=FALSE, SUMPRODUCT(--EXACT(D$5:D$17, POST!D242))&gt;0))</f>
        <v>0</v>
      </c>
      <c r="E242" t="b">
        <f>AND(POST!E242&lt;&gt;"", OR(E$3=FALSE, SUMPRODUCT(--EXACT(E$5:E$17, POST!E242))&gt;0))</f>
        <v>0</v>
      </c>
      <c r="F242" t="b">
        <f>AND(POST!F242&lt;&gt;"", OR(F$3=FALSE, SUMPRODUCT(--EXACT(F$5:F$17, POST!F242))&gt;0))</f>
        <v>0</v>
      </c>
      <c r="G242" t="b">
        <f>AND(POST!G242&lt;&gt;"", OR(G$3=FALSE, SUMPRODUCT(--EXACT(G$5:G$17, POST!G242))&gt;0))</f>
        <v>0</v>
      </c>
      <c r="H242" t="b">
        <f>AND(POST!H242&lt;&gt;"", OR(H$3=FALSE, SUMPRODUCT(--EXACT(H$5:H$17, POST!H242))&gt;0))</f>
        <v>0</v>
      </c>
      <c r="I242" t="b">
        <f>AND(POST!I242&lt;&gt;"", OR(I$3=FALSE, SUMPRODUCT(--EXACT(I$5:I$17, POST!I242))&gt;0))</f>
        <v>0</v>
      </c>
      <c r="J242" t="b">
        <f>AND(POST!J242&lt;&gt;"", OR(J$3=FALSE, SUMPRODUCT(--EXACT(J$5:J$17, POST!J242))&gt;0))</f>
        <v>0</v>
      </c>
      <c r="K242" t="b">
        <f>AND(POST!K242&lt;&gt;"", OR(K$3=FALSE, SUMPRODUCT(--EXACT(K$5:K$17, POST!K242))&gt;0))</f>
        <v>0</v>
      </c>
    </row>
    <row r="243" spans="1:11" x14ac:dyDescent="0.2">
      <c r="A243" t="b">
        <f>AND(POST!A243&lt;&gt;"", SUMPRODUCT(--EXACT(POST!A$18:A$517, POST!A243))=1, SUMPRODUCT(--EXACT(PRE!A$18:A$517, POST!A243))&gt;0)</f>
        <v>0</v>
      </c>
      <c r="B243" t="b">
        <f>AND(POST!B243&lt;&gt;"", OR(B$3=FALSE, SUMPRODUCT(--EXACT(B$5:B$17, POST!B243))&gt;0))</f>
        <v>0</v>
      </c>
      <c r="C243" t="b">
        <f>AND(POST!C243&lt;&gt;"", OR(C$3=FALSE, SUMPRODUCT(--EXACT(C$5:C$17, POST!C243))&gt;0))</f>
        <v>0</v>
      </c>
      <c r="D243" t="b">
        <f>AND(POST!D243&lt;&gt;"", OR(D$3=FALSE, SUMPRODUCT(--EXACT(D$5:D$17, POST!D243))&gt;0))</f>
        <v>0</v>
      </c>
      <c r="E243" t="b">
        <f>AND(POST!E243&lt;&gt;"", OR(E$3=FALSE, SUMPRODUCT(--EXACT(E$5:E$17, POST!E243))&gt;0))</f>
        <v>0</v>
      </c>
      <c r="F243" t="b">
        <f>AND(POST!F243&lt;&gt;"", OR(F$3=FALSE, SUMPRODUCT(--EXACT(F$5:F$17, POST!F243))&gt;0))</f>
        <v>0</v>
      </c>
      <c r="G243" t="b">
        <f>AND(POST!G243&lt;&gt;"", OR(G$3=FALSE, SUMPRODUCT(--EXACT(G$5:G$17, POST!G243))&gt;0))</f>
        <v>0</v>
      </c>
      <c r="H243" t="b">
        <f>AND(POST!H243&lt;&gt;"", OR(H$3=FALSE, SUMPRODUCT(--EXACT(H$5:H$17, POST!H243))&gt;0))</f>
        <v>0</v>
      </c>
      <c r="I243" t="b">
        <f>AND(POST!I243&lt;&gt;"", OR(I$3=FALSE, SUMPRODUCT(--EXACT(I$5:I$17, POST!I243))&gt;0))</f>
        <v>0</v>
      </c>
      <c r="J243" t="b">
        <f>AND(POST!J243&lt;&gt;"", OR(J$3=FALSE, SUMPRODUCT(--EXACT(J$5:J$17, POST!J243))&gt;0))</f>
        <v>0</v>
      </c>
      <c r="K243" t="b">
        <f>AND(POST!K243&lt;&gt;"", OR(K$3=FALSE, SUMPRODUCT(--EXACT(K$5:K$17, POST!K243))&gt;0))</f>
        <v>0</v>
      </c>
    </row>
    <row r="244" spans="1:11" x14ac:dyDescent="0.2">
      <c r="A244" t="b">
        <f>AND(POST!A244&lt;&gt;"", SUMPRODUCT(--EXACT(POST!A$18:A$517, POST!A244))=1, SUMPRODUCT(--EXACT(PRE!A$18:A$517, POST!A244))&gt;0)</f>
        <v>0</v>
      </c>
      <c r="B244" t="b">
        <f>AND(POST!B244&lt;&gt;"", OR(B$3=FALSE, SUMPRODUCT(--EXACT(B$5:B$17, POST!B244))&gt;0))</f>
        <v>0</v>
      </c>
      <c r="C244" t="b">
        <f>AND(POST!C244&lt;&gt;"", OR(C$3=FALSE, SUMPRODUCT(--EXACT(C$5:C$17, POST!C244))&gt;0))</f>
        <v>0</v>
      </c>
      <c r="D244" t="b">
        <f>AND(POST!D244&lt;&gt;"", OR(D$3=FALSE, SUMPRODUCT(--EXACT(D$5:D$17, POST!D244))&gt;0))</f>
        <v>0</v>
      </c>
      <c r="E244" t="b">
        <f>AND(POST!E244&lt;&gt;"", OR(E$3=FALSE, SUMPRODUCT(--EXACT(E$5:E$17, POST!E244))&gt;0))</f>
        <v>0</v>
      </c>
      <c r="F244" t="b">
        <f>AND(POST!F244&lt;&gt;"", OR(F$3=FALSE, SUMPRODUCT(--EXACT(F$5:F$17, POST!F244))&gt;0))</f>
        <v>0</v>
      </c>
      <c r="G244" t="b">
        <f>AND(POST!G244&lt;&gt;"", OR(G$3=FALSE, SUMPRODUCT(--EXACT(G$5:G$17, POST!G244))&gt;0))</f>
        <v>0</v>
      </c>
      <c r="H244" t="b">
        <f>AND(POST!H244&lt;&gt;"", OR(H$3=FALSE, SUMPRODUCT(--EXACT(H$5:H$17, POST!H244))&gt;0))</f>
        <v>0</v>
      </c>
      <c r="I244" t="b">
        <f>AND(POST!I244&lt;&gt;"", OR(I$3=FALSE, SUMPRODUCT(--EXACT(I$5:I$17, POST!I244))&gt;0))</f>
        <v>0</v>
      </c>
      <c r="J244" t="b">
        <f>AND(POST!J244&lt;&gt;"", OR(J$3=FALSE, SUMPRODUCT(--EXACT(J$5:J$17, POST!J244))&gt;0))</f>
        <v>0</v>
      </c>
      <c r="K244" t="b">
        <f>AND(POST!K244&lt;&gt;"", OR(K$3=FALSE, SUMPRODUCT(--EXACT(K$5:K$17, POST!K244))&gt;0))</f>
        <v>0</v>
      </c>
    </row>
    <row r="245" spans="1:11" x14ac:dyDescent="0.2">
      <c r="A245" t="b">
        <f>AND(POST!A245&lt;&gt;"", SUMPRODUCT(--EXACT(POST!A$18:A$517, POST!A245))=1, SUMPRODUCT(--EXACT(PRE!A$18:A$517, POST!A245))&gt;0)</f>
        <v>0</v>
      </c>
      <c r="B245" t="b">
        <f>AND(POST!B245&lt;&gt;"", OR(B$3=FALSE, SUMPRODUCT(--EXACT(B$5:B$17, POST!B245))&gt;0))</f>
        <v>0</v>
      </c>
      <c r="C245" t="b">
        <f>AND(POST!C245&lt;&gt;"", OR(C$3=FALSE, SUMPRODUCT(--EXACT(C$5:C$17, POST!C245))&gt;0))</f>
        <v>0</v>
      </c>
      <c r="D245" t="b">
        <f>AND(POST!D245&lt;&gt;"", OR(D$3=FALSE, SUMPRODUCT(--EXACT(D$5:D$17, POST!D245))&gt;0))</f>
        <v>0</v>
      </c>
      <c r="E245" t="b">
        <f>AND(POST!E245&lt;&gt;"", OR(E$3=FALSE, SUMPRODUCT(--EXACT(E$5:E$17, POST!E245))&gt;0))</f>
        <v>0</v>
      </c>
      <c r="F245" t="b">
        <f>AND(POST!F245&lt;&gt;"", OR(F$3=FALSE, SUMPRODUCT(--EXACT(F$5:F$17, POST!F245))&gt;0))</f>
        <v>0</v>
      </c>
      <c r="G245" t="b">
        <f>AND(POST!G245&lt;&gt;"", OR(G$3=FALSE, SUMPRODUCT(--EXACT(G$5:G$17, POST!G245))&gt;0))</f>
        <v>0</v>
      </c>
      <c r="H245" t="b">
        <f>AND(POST!H245&lt;&gt;"", OR(H$3=FALSE, SUMPRODUCT(--EXACT(H$5:H$17, POST!H245))&gt;0))</f>
        <v>0</v>
      </c>
      <c r="I245" t="b">
        <f>AND(POST!I245&lt;&gt;"", OR(I$3=FALSE, SUMPRODUCT(--EXACT(I$5:I$17, POST!I245))&gt;0))</f>
        <v>0</v>
      </c>
      <c r="J245" t="b">
        <f>AND(POST!J245&lt;&gt;"", OR(J$3=FALSE, SUMPRODUCT(--EXACT(J$5:J$17, POST!J245))&gt;0))</f>
        <v>0</v>
      </c>
      <c r="K245" t="b">
        <f>AND(POST!K245&lt;&gt;"", OR(K$3=FALSE, SUMPRODUCT(--EXACT(K$5:K$17, POST!K245))&gt;0))</f>
        <v>0</v>
      </c>
    </row>
    <row r="246" spans="1:11" x14ac:dyDescent="0.2">
      <c r="A246" t="b">
        <f>AND(POST!A246&lt;&gt;"", SUMPRODUCT(--EXACT(POST!A$18:A$517, POST!A246))=1, SUMPRODUCT(--EXACT(PRE!A$18:A$517, POST!A246))&gt;0)</f>
        <v>0</v>
      </c>
      <c r="B246" t="b">
        <f>AND(POST!B246&lt;&gt;"", OR(B$3=FALSE, SUMPRODUCT(--EXACT(B$5:B$17, POST!B246))&gt;0))</f>
        <v>0</v>
      </c>
      <c r="C246" t="b">
        <f>AND(POST!C246&lt;&gt;"", OR(C$3=FALSE, SUMPRODUCT(--EXACT(C$5:C$17, POST!C246))&gt;0))</f>
        <v>0</v>
      </c>
      <c r="D246" t="b">
        <f>AND(POST!D246&lt;&gt;"", OR(D$3=FALSE, SUMPRODUCT(--EXACT(D$5:D$17, POST!D246))&gt;0))</f>
        <v>0</v>
      </c>
      <c r="E246" t="b">
        <f>AND(POST!E246&lt;&gt;"", OR(E$3=FALSE, SUMPRODUCT(--EXACT(E$5:E$17, POST!E246))&gt;0))</f>
        <v>0</v>
      </c>
      <c r="F246" t="b">
        <f>AND(POST!F246&lt;&gt;"", OR(F$3=FALSE, SUMPRODUCT(--EXACT(F$5:F$17, POST!F246))&gt;0))</f>
        <v>0</v>
      </c>
      <c r="G246" t="b">
        <f>AND(POST!G246&lt;&gt;"", OR(G$3=FALSE, SUMPRODUCT(--EXACT(G$5:G$17, POST!G246))&gt;0))</f>
        <v>0</v>
      </c>
      <c r="H246" t="b">
        <f>AND(POST!H246&lt;&gt;"", OR(H$3=FALSE, SUMPRODUCT(--EXACT(H$5:H$17, POST!H246))&gt;0))</f>
        <v>0</v>
      </c>
      <c r="I246" t="b">
        <f>AND(POST!I246&lt;&gt;"", OR(I$3=FALSE, SUMPRODUCT(--EXACT(I$5:I$17, POST!I246))&gt;0))</f>
        <v>0</v>
      </c>
      <c r="J246" t="b">
        <f>AND(POST!J246&lt;&gt;"", OR(J$3=FALSE, SUMPRODUCT(--EXACT(J$5:J$17, POST!J246))&gt;0))</f>
        <v>0</v>
      </c>
      <c r="K246" t="b">
        <f>AND(POST!K246&lt;&gt;"", OR(K$3=FALSE, SUMPRODUCT(--EXACT(K$5:K$17, POST!K246))&gt;0))</f>
        <v>0</v>
      </c>
    </row>
    <row r="247" spans="1:11" x14ac:dyDescent="0.2">
      <c r="A247" t="b">
        <f>AND(POST!A247&lt;&gt;"", SUMPRODUCT(--EXACT(POST!A$18:A$517, POST!A247))=1, SUMPRODUCT(--EXACT(PRE!A$18:A$517, POST!A247))&gt;0)</f>
        <v>0</v>
      </c>
      <c r="B247" t="b">
        <f>AND(POST!B247&lt;&gt;"", OR(B$3=FALSE, SUMPRODUCT(--EXACT(B$5:B$17, POST!B247))&gt;0))</f>
        <v>0</v>
      </c>
      <c r="C247" t="b">
        <f>AND(POST!C247&lt;&gt;"", OR(C$3=FALSE, SUMPRODUCT(--EXACT(C$5:C$17, POST!C247))&gt;0))</f>
        <v>0</v>
      </c>
      <c r="D247" t="b">
        <f>AND(POST!D247&lt;&gt;"", OR(D$3=FALSE, SUMPRODUCT(--EXACT(D$5:D$17, POST!D247))&gt;0))</f>
        <v>0</v>
      </c>
      <c r="E247" t="b">
        <f>AND(POST!E247&lt;&gt;"", OR(E$3=FALSE, SUMPRODUCT(--EXACT(E$5:E$17, POST!E247))&gt;0))</f>
        <v>0</v>
      </c>
      <c r="F247" t="b">
        <f>AND(POST!F247&lt;&gt;"", OR(F$3=FALSE, SUMPRODUCT(--EXACT(F$5:F$17, POST!F247))&gt;0))</f>
        <v>0</v>
      </c>
      <c r="G247" t="b">
        <f>AND(POST!G247&lt;&gt;"", OR(G$3=FALSE, SUMPRODUCT(--EXACT(G$5:G$17, POST!G247))&gt;0))</f>
        <v>0</v>
      </c>
      <c r="H247" t="b">
        <f>AND(POST!H247&lt;&gt;"", OR(H$3=FALSE, SUMPRODUCT(--EXACT(H$5:H$17, POST!H247))&gt;0))</f>
        <v>0</v>
      </c>
      <c r="I247" t="b">
        <f>AND(POST!I247&lt;&gt;"", OR(I$3=FALSE, SUMPRODUCT(--EXACT(I$5:I$17, POST!I247))&gt;0))</f>
        <v>0</v>
      </c>
      <c r="J247" t="b">
        <f>AND(POST!J247&lt;&gt;"", OR(J$3=FALSE, SUMPRODUCT(--EXACT(J$5:J$17, POST!J247))&gt;0))</f>
        <v>0</v>
      </c>
      <c r="K247" t="b">
        <f>AND(POST!K247&lt;&gt;"", OR(K$3=FALSE, SUMPRODUCT(--EXACT(K$5:K$17, POST!K247))&gt;0))</f>
        <v>0</v>
      </c>
    </row>
    <row r="248" spans="1:11" x14ac:dyDescent="0.2">
      <c r="A248" t="b">
        <f>AND(POST!A248&lt;&gt;"", SUMPRODUCT(--EXACT(POST!A$18:A$517, POST!A248))=1, SUMPRODUCT(--EXACT(PRE!A$18:A$517, POST!A248))&gt;0)</f>
        <v>0</v>
      </c>
      <c r="B248" t="b">
        <f>AND(POST!B248&lt;&gt;"", OR(B$3=FALSE, SUMPRODUCT(--EXACT(B$5:B$17, POST!B248))&gt;0))</f>
        <v>0</v>
      </c>
      <c r="C248" t="b">
        <f>AND(POST!C248&lt;&gt;"", OR(C$3=FALSE, SUMPRODUCT(--EXACT(C$5:C$17, POST!C248))&gt;0))</f>
        <v>0</v>
      </c>
      <c r="D248" t="b">
        <f>AND(POST!D248&lt;&gt;"", OR(D$3=FALSE, SUMPRODUCT(--EXACT(D$5:D$17, POST!D248))&gt;0))</f>
        <v>0</v>
      </c>
      <c r="E248" t="b">
        <f>AND(POST!E248&lt;&gt;"", OR(E$3=FALSE, SUMPRODUCT(--EXACT(E$5:E$17, POST!E248))&gt;0))</f>
        <v>0</v>
      </c>
      <c r="F248" t="b">
        <f>AND(POST!F248&lt;&gt;"", OR(F$3=FALSE, SUMPRODUCT(--EXACT(F$5:F$17, POST!F248))&gt;0))</f>
        <v>0</v>
      </c>
      <c r="G248" t="b">
        <f>AND(POST!G248&lt;&gt;"", OR(G$3=FALSE, SUMPRODUCT(--EXACT(G$5:G$17, POST!G248))&gt;0))</f>
        <v>0</v>
      </c>
      <c r="H248" t="b">
        <f>AND(POST!H248&lt;&gt;"", OR(H$3=FALSE, SUMPRODUCT(--EXACT(H$5:H$17, POST!H248))&gt;0))</f>
        <v>0</v>
      </c>
      <c r="I248" t="b">
        <f>AND(POST!I248&lt;&gt;"", OR(I$3=FALSE, SUMPRODUCT(--EXACT(I$5:I$17, POST!I248))&gt;0))</f>
        <v>0</v>
      </c>
      <c r="J248" t="b">
        <f>AND(POST!J248&lt;&gt;"", OR(J$3=FALSE, SUMPRODUCT(--EXACT(J$5:J$17, POST!J248))&gt;0))</f>
        <v>0</v>
      </c>
      <c r="K248" t="b">
        <f>AND(POST!K248&lt;&gt;"", OR(K$3=FALSE, SUMPRODUCT(--EXACT(K$5:K$17, POST!K248))&gt;0))</f>
        <v>0</v>
      </c>
    </row>
    <row r="249" spans="1:11" x14ac:dyDescent="0.2">
      <c r="A249" t="b">
        <f>AND(POST!A249&lt;&gt;"", SUMPRODUCT(--EXACT(POST!A$18:A$517, POST!A249))=1, SUMPRODUCT(--EXACT(PRE!A$18:A$517, POST!A249))&gt;0)</f>
        <v>0</v>
      </c>
      <c r="B249" t="b">
        <f>AND(POST!B249&lt;&gt;"", OR(B$3=FALSE, SUMPRODUCT(--EXACT(B$5:B$17, POST!B249))&gt;0))</f>
        <v>0</v>
      </c>
      <c r="C249" t="b">
        <f>AND(POST!C249&lt;&gt;"", OR(C$3=FALSE, SUMPRODUCT(--EXACT(C$5:C$17, POST!C249))&gt;0))</f>
        <v>0</v>
      </c>
      <c r="D249" t="b">
        <f>AND(POST!D249&lt;&gt;"", OR(D$3=FALSE, SUMPRODUCT(--EXACT(D$5:D$17, POST!D249))&gt;0))</f>
        <v>0</v>
      </c>
      <c r="E249" t="b">
        <f>AND(POST!E249&lt;&gt;"", OR(E$3=FALSE, SUMPRODUCT(--EXACT(E$5:E$17, POST!E249))&gt;0))</f>
        <v>0</v>
      </c>
      <c r="F249" t="b">
        <f>AND(POST!F249&lt;&gt;"", OR(F$3=FALSE, SUMPRODUCT(--EXACT(F$5:F$17, POST!F249))&gt;0))</f>
        <v>0</v>
      </c>
      <c r="G249" t="b">
        <f>AND(POST!G249&lt;&gt;"", OR(G$3=FALSE, SUMPRODUCT(--EXACT(G$5:G$17, POST!G249))&gt;0))</f>
        <v>0</v>
      </c>
      <c r="H249" t="b">
        <f>AND(POST!H249&lt;&gt;"", OR(H$3=FALSE, SUMPRODUCT(--EXACT(H$5:H$17, POST!H249))&gt;0))</f>
        <v>0</v>
      </c>
      <c r="I249" t="b">
        <f>AND(POST!I249&lt;&gt;"", OR(I$3=FALSE, SUMPRODUCT(--EXACT(I$5:I$17, POST!I249))&gt;0))</f>
        <v>0</v>
      </c>
      <c r="J249" t="b">
        <f>AND(POST!J249&lt;&gt;"", OR(J$3=FALSE, SUMPRODUCT(--EXACT(J$5:J$17, POST!J249))&gt;0))</f>
        <v>0</v>
      </c>
      <c r="K249" t="b">
        <f>AND(POST!K249&lt;&gt;"", OR(K$3=FALSE, SUMPRODUCT(--EXACT(K$5:K$17, POST!K249))&gt;0))</f>
        <v>0</v>
      </c>
    </row>
    <row r="250" spans="1:11" x14ac:dyDescent="0.2">
      <c r="A250" t="b">
        <f>AND(POST!A250&lt;&gt;"", SUMPRODUCT(--EXACT(POST!A$18:A$517, POST!A250))=1, SUMPRODUCT(--EXACT(PRE!A$18:A$517, POST!A250))&gt;0)</f>
        <v>0</v>
      </c>
      <c r="B250" t="b">
        <f>AND(POST!B250&lt;&gt;"", OR(B$3=FALSE, SUMPRODUCT(--EXACT(B$5:B$17, POST!B250))&gt;0))</f>
        <v>0</v>
      </c>
      <c r="C250" t="b">
        <f>AND(POST!C250&lt;&gt;"", OR(C$3=FALSE, SUMPRODUCT(--EXACT(C$5:C$17, POST!C250))&gt;0))</f>
        <v>0</v>
      </c>
      <c r="D250" t="b">
        <f>AND(POST!D250&lt;&gt;"", OR(D$3=FALSE, SUMPRODUCT(--EXACT(D$5:D$17, POST!D250))&gt;0))</f>
        <v>0</v>
      </c>
      <c r="E250" t="b">
        <f>AND(POST!E250&lt;&gt;"", OR(E$3=FALSE, SUMPRODUCT(--EXACT(E$5:E$17, POST!E250))&gt;0))</f>
        <v>0</v>
      </c>
      <c r="F250" t="b">
        <f>AND(POST!F250&lt;&gt;"", OR(F$3=FALSE, SUMPRODUCT(--EXACT(F$5:F$17, POST!F250))&gt;0))</f>
        <v>0</v>
      </c>
      <c r="G250" t="b">
        <f>AND(POST!G250&lt;&gt;"", OR(G$3=FALSE, SUMPRODUCT(--EXACT(G$5:G$17, POST!G250))&gt;0))</f>
        <v>0</v>
      </c>
      <c r="H250" t="b">
        <f>AND(POST!H250&lt;&gt;"", OR(H$3=FALSE, SUMPRODUCT(--EXACT(H$5:H$17, POST!H250))&gt;0))</f>
        <v>0</v>
      </c>
      <c r="I250" t="b">
        <f>AND(POST!I250&lt;&gt;"", OR(I$3=FALSE, SUMPRODUCT(--EXACT(I$5:I$17, POST!I250))&gt;0))</f>
        <v>0</v>
      </c>
      <c r="J250" t="b">
        <f>AND(POST!J250&lt;&gt;"", OR(J$3=FALSE, SUMPRODUCT(--EXACT(J$5:J$17, POST!J250))&gt;0))</f>
        <v>0</v>
      </c>
      <c r="K250" t="b">
        <f>AND(POST!K250&lt;&gt;"", OR(K$3=FALSE, SUMPRODUCT(--EXACT(K$5:K$17, POST!K250))&gt;0))</f>
        <v>0</v>
      </c>
    </row>
    <row r="251" spans="1:11" x14ac:dyDescent="0.2">
      <c r="A251" t="b">
        <f>AND(POST!A251&lt;&gt;"", SUMPRODUCT(--EXACT(POST!A$18:A$517, POST!A251))=1, SUMPRODUCT(--EXACT(PRE!A$18:A$517, POST!A251))&gt;0)</f>
        <v>0</v>
      </c>
      <c r="B251" t="b">
        <f>AND(POST!B251&lt;&gt;"", OR(B$3=FALSE, SUMPRODUCT(--EXACT(B$5:B$17, POST!B251))&gt;0))</f>
        <v>0</v>
      </c>
      <c r="C251" t="b">
        <f>AND(POST!C251&lt;&gt;"", OR(C$3=FALSE, SUMPRODUCT(--EXACT(C$5:C$17, POST!C251))&gt;0))</f>
        <v>0</v>
      </c>
      <c r="D251" t="b">
        <f>AND(POST!D251&lt;&gt;"", OR(D$3=FALSE, SUMPRODUCT(--EXACT(D$5:D$17, POST!D251))&gt;0))</f>
        <v>0</v>
      </c>
      <c r="E251" t="b">
        <f>AND(POST!E251&lt;&gt;"", OR(E$3=FALSE, SUMPRODUCT(--EXACT(E$5:E$17, POST!E251))&gt;0))</f>
        <v>0</v>
      </c>
      <c r="F251" t="b">
        <f>AND(POST!F251&lt;&gt;"", OR(F$3=FALSE, SUMPRODUCT(--EXACT(F$5:F$17, POST!F251))&gt;0))</f>
        <v>0</v>
      </c>
      <c r="G251" t="b">
        <f>AND(POST!G251&lt;&gt;"", OR(G$3=FALSE, SUMPRODUCT(--EXACT(G$5:G$17, POST!G251))&gt;0))</f>
        <v>0</v>
      </c>
      <c r="H251" t="b">
        <f>AND(POST!H251&lt;&gt;"", OR(H$3=FALSE, SUMPRODUCT(--EXACT(H$5:H$17, POST!H251))&gt;0))</f>
        <v>0</v>
      </c>
      <c r="I251" t="b">
        <f>AND(POST!I251&lt;&gt;"", OR(I$3=FALSE, SUMPRODUCT(--EXACT(I$5:I$17, POST!I251))&gt;0))</f>
        <v>0</v>
      </c>
      <c r="J251" t="b">
        <f>AND(POST!J251&lt;&gt;"", OR(J$3=FALSE, SUMPRODUCT(--EXACT(J$5:J$17, POST!J251))&gt;0))</f>
        <v>0</v>
      </c>
      <c r="K251" t="b">
        <f>AND(POST!K251&lt;&gt;"", OR(K$3=FALSE, SUMPRODUCT(--EXACT(K$5:K$17, POST!K251))&gt;0))</f>
        <v>0</v>
      </c>
    </row>
    <row r="252" spans="1:11" x14ac:dyDescent="0.2">
      <c r="A252" t="b">
        <f>AND(POST!A252&lt;&gt;"", SUMPRODUCT(--EXACT(POST!A$18:A$517, POST!A252))=1, SUMPRODUCT(--EXACT(PRE!A$18:A$517, POST!A252))&gt;0)</f>
        <v>0</v>
      </c>
      <c r="B252" t="b">
        <f>AND(POST!B252&lt;&gt;"", OR(B$3=FALSE, SUMPRODUCT(--EXACT(B$5:B$17, POST!B252))&gt;0))</f>
        <v>0</v>
      </c>
      <c r="C252" t="b">
        <f>AND(POST!C252&lt;&gt;"", OR(C$3=FALSE, SUMPRODUCT(--EXACT(C$5:C$17, POST!C252))&gt;0))</f>
        <v>0</v>
      </c>
      <c r="D252" t="b">
        <f>AND(POST!D252&lt;&gt;"", OR(D$3=FALSE, SUMPRODUCT(--EXACT(D$5:D$17, POST!D252))&gt;0))</f>
        <v>0</v>
      </c>
      <c r="E252" t="b">
        <f>AND(POST!E252&lt;&gt;"", OR(E$3=FALSE, SUMPRODUCT(--EXACT(E$5:E$17, POST!E252))&gt;0))</f>
        <v>0</v>
      </c>
      <c r="F252" t="b">
        <f>AND(POST!F252&lt;&gt;"", OR(F$3=FALSE, SUMPRODUCT(--EXACT(F$5:F$17, POST!F252))&gt;0))</f>
        <v>0</v>
      </c>
      <c r="G252" t="b">
        <f>AND(POST!G252&lt;&gt;"", OR(G$3=FALSE, SUMPRODUCT(--EXACT(G$5:G$17, POST!G252))&gt;0))</f>
        <v>0</v>
      </c>
      <c r="H252" t="b">
        <f>AND(POST!H252&lt;&gt;"", OR(H$3=FALSE, SUMPRODUCT(--EXACT(H$5:H$17, POST!H252))&gt;0))</f>
        <v>0</v>
      </c>
      <c r="I252" t="b">
        <f>AND(POST!I252&lt;&gt;"", OR(I$3=FALSE, SUMPRODUCT(--EXACT(I$5:I$17, POST!I252))&gt;0))</f>
        <v>0</v>
      </c>
      <c r="J252" t="b">
        <f>AND(POST!J252&lt;&gt;"", OR(J$3=FALSE, SUMPRODUCT(--EXACT(J$5:J$17, POST!J252))&gt;0))</f>
        <v>0</v>
      </c>
      <c r="K252" t="b">
        <f>AND(POST!K252&lt;&gt;"", OR(K$3=FALSE, SUMPRODUCT(--EXACT(K$5:K$17, POST!K252))&gt;0))</f>
        <v>0</v>
      </c>
    </row>
    <row r="253" spans="1:11" x14ac:dyDescent="0.2">
      <c r="A253" t="b">
        <f>AND(POST!A253&lt;&gt;"", SUMPRODUCT(--EXACT(POST!A$18:A$517, POST!A253))=1, SUMPRODUCT(--EXACT(PRE!A$18:A$517, POST!A253))&gt;0)</f>
        <v>0</v>
      </c>
      <c r="B253" t="b">
        <f>AND(POST!B253&lt;&gt;"", OR(B$3=FALSE, SUMPRODUCT(--EXACT(B$5:B$17, POST!B253))&gt;0))</f>
        <v>0</v>
      </c>
      <c r="C253" t="b">
        <f>AND(POST!C253&lt;&gt;"", OR(C$3=FALSE, SUMPRODUCT(--EXACT(C$5:C$17, POST!C253))&gt;0))</f>
        <v>0</v>
      </c>
      <c r="D253" t="b">
        <f>AND(POST!D253&lt;&gt;"", OR(D$3=FALSE, SUMPRODUCT(--EXACT(D$5:D$17, POST!D253))&gt;0))</f>
        <v>0</v>
      </c>
      <c r="E253" t="b">
        <f>AND(POST!E253&lt;&gt;"", OR(E$3=FALSE, SUMPRODUCT(--EXACT(E$5:E$17, POST!E253))&gt;0))</f>
        <v>0</v>
      </c>
      <c r="F253" t="b">
        <f>AND(POST!F253&lt;&gt;"", OR(F$3=FALSE, SUMPRODUCT(--EXACT(F$5:F$17, POST!F253))&gt;0))</f>
        <v>0</v>
      </c>
      <c r="G253" t="b">
        <f>AND(POST!G253&lt;&gt;"", OR(G$3=FALSE, SUMPRODUCT(--EXACT(G$5:G$17, POST!G253))&gt;0))</f>
        <v>0</v>
      </c>
      <c r="H253" t="b">
        <f>AND(POST!H253&lt;&gt;"", OR(H$3=FALSE, SUMPRODUCT(--EXACT(H$5:H$17, POST!H253))&gt;0))</f>
        <v>0</v>
      </c>
      <c r="I253" t="b">
        <f>AND(POST!I253&lt;&gt;"", OR(I$3=FALSE, SUMPRODUCT(--EXACT(I$5:I$17, POST!I253))&gt;0))</f>
        <v>0</v>
      </c>
      <c r="J253" t="b">
        <f>AND(POST!J253&lt;&gt;"", OR(J$3=FALSE, SUMPRODUCT(--EXACT(J$5:J$17, POST!J253))&gt;0))</f>
        <v>0</v>
      </c>
      <c r="K253" t="b">
        <f>AND(POST!K253&lt;&gt;"", OR(K$3=FALSE, SUMPRODUCT(--EXACT(K$5:K$17, POST!K253))&gt;0))</f>
        <v>0</v>
      </c>
    </row>
    <row r="254" spans="1:11" x14ac:dyDescent="0.2">
      <c r="A254" t="b">
        <f>AND(POST!A254&lt;&gt;"", SUMPRODUCT(--EXACT(POST!A$18:A$517, POST!A254))=1, SUMPRODUCT(--EXACT(PRE!A$18:A$517, POST!A254))&gt;0)</f>
        <v>0</v>
      </c>
      <c r="B254" t="b">
        <f>AND(POST!B254&lt;&gt;"", OR(B$3=FALSE, SUMPRODUCT(--EXACT(B$5:B$17, POST!B254))&gt;0))</f>
        <v>0</v>
      </c>
      <c r="C254" t="b">
        <f>AND(POST!C254&lt;&gt;"", OR(C$3=FALSE, SUMPRODUCT(--EXACT(C$5:C$17, POST!C254))&gt;0))</f>
        <v>0</v>
      </c>
      <c r="D254" t="b">
        <f>AND(POST!D254&lt;&gt;"", OR(D$3=FALSE, SUMPRODUCT(--EXACT(D$5:D$17, POST!D254))&gt;0))</f>
        <v>0</v>
      </c>
      <c r="E254" t="b">
        <f>AND(POST!E254&lt;&gt;"", OR(E$3=FALSE, SUMPRODUCT(--EXACT(E$5:E$17, POST!E254))&gt;0))</f>
        <v>0</v>
      </c>
      <c r="F254" t="b">
        <f>AND(POST!F254&lt;&gt;"", OR(F$3=FALSE, SUMPRODUCT(--EXACT(F$5:F$17, POST!F254))&gt;0))</f>
        <v>0</v>
      </c>
      <c r="G254" t="b">
        <f>AND(POST!G254&lt;&gt;"", OR(G$3=FALSE, SUMPRODUCT(--EXACT(G$5:G$17, POST!G254))&gt;0))</f>
        <v>0</v>
      </c>
      <c r="H254" t="b">
        <f>AND(POST!H254&lt;&gt;"", OR(H$3=FALSE, SUMPRODUCT(--EXACT(H$5:H$17, POST!H254))&gt;0))</f>
        <v>0</v>
      </c>
      <c r="I254" t="b">
        <f>AND(POST!I254&lt;&gt;"", OR(I$3=FALSE, SUMPRODUCT(--EXACT(I$5:I$17, POST!I254))&gt;0))</f>
        <v>0</v>
      </c>
      <c r="J254" t="b">
        <f>AND(POST!J254&lt;&gt;"", OR(J$3=FALSE, SUMPRODUCT(--EXACT(J$5:J$17, POST!J254))&gt;0))</f>
        <v>0</v>
      </c>
      <c r="K254" t="b">
        <f>AND(POST!K254&lt;&gt;"", OR(K$3=FALSE, SUMPRODUCT(--EXACT(K$5:K$17, POST!K254))&gt;0))</f>
        <v>0</v>
      </c>
    </row>
    <row r="255" spans="1:11" x14ac:dyDescent="0.2">
      <c r="A255" t="b">
        <f>AND(POST!A255&lt;&gt;"", SUMPRODUCT(--EXACT(POST!A$18:A$517, POST!A255))=1, SUMPRODUCT(--EXACT(PRE!A$18:A$517, POST!A255))&gt;0)</f>
        <v>0</v>
      </c>
      <c r="B255" t="b">
        <f>AND(POST!B255&lt;&gt;"", OR(B$3=FALSE, SUMPRODUCT(--EXACT(B$5:B$17, POST!B255))&gt;0))</f>
        <v>0</v>
      </c>
      <c r="C255" t="b">
        <f>AND(POST!C255&lt;&gt;"", OR(C$3=FALSE, SUMPRODUCT(--EXACT(C$5:C$17, POST!C255))&gt;0))</f>
        <v>0</v>
      </c>
      <c r="D255" t="b">
        <f>AND(POST!D255&lt;&gt;"", OR(D$3=FALSE, SUMPRODUCT(--EXACT(D$5:D$17, POST!D255))&gt;0))</f>
        <v>0</v>
      </c>
      <c r="E255" t="b">
        <f>AND(POST!E255&lt;&gt;"", OR(E$3=FALSE, SUMPRODUCT(--EXACT(E$5:E$17, POST!E255))&gt;0))</f>
        <v>0</v>
      </c>
      <c r="F255" t="b">
        <f>AND(POST!F255&lt;&gt;"", OR(F$3=FALSE, SUMPRODUCT(--EXACT(F$5:F$17, POST!F255))&gt;0))</f>
        <v>0</v>
      </c>
      <c r="G255" t="b">
        <f>AND(POST!G255&lt;&gt;"", OR(G$3=FALSE, SUMPRODUCT(--EXACT(G$5:G$17, POST!G255))&gt;0))</f>
        <v>0</v>
      </c>
      <c r="H255" t="b">
        <f>AND(POST!H255&lt;&gt;"", OR(H$3=FALSE, SUMPRODUCT(--EXACT(H$5:H$17, POST!H255))&gt;0))</f>
        <v>0</v>
      </c>
      <c r="I255" t="b">
        <f>AND(POST!I255&lt;&gt;"", OR(I$3=FALSE, SUMPRODUCT(--EXACT(I$5:I$17, POST!I255))&gt;0))</f>
        <v>0</v>
      </c>
      <c r="J255" t="b">
        <f>AND(POST!J255&lt;&gt;"", OR(J$3=FALSE, SUMPRODUCT(--EXACT(J$5:J$17, POST!J255))&gt;0))</f>
        <v>0</v>
      </c>
      <c r="K255" t="b">
        <f>AND(POST!K255&lt;&gt;"", OR(K$3=FALSE, SUMPRODUCT(--EXACT(K$5:K$17, POST!K255))&gt;0))</f>
        <v>0</v>
      </c>
    </row>
    <row r="256" spans="1:11" x14ac:dyDescent="0.2">
      <c r="A256" t="b">
        <f>AND(POST!A256&lt;&gt;"", SUMPRODUCT(--EXACT(POST!A$18:A$517, POST!A256))=1, SUMPRODUCT(--EXACT(PRE!A$18:A$517, POST!A256))&gt;0)</f>
        <v>0</v>
      </c>
      <c r="B256" t="b">
        <f>AND(POST!B256&lt;&gt;"", OR(B$3=FALSE, SUMPRODUCT(--EXACT(B$5:B$17, POST!B256))&gt;0))</f>
        <v>0</v>
      </c>
      <c r="C256" t="b">
        <f>AND(POST!C256&lt;&gt;"", OR(C$3=FALSE, SUMPRODUCT(--EXACT(C$5:C$17, POST!C256))&gt;0))</f>
        <v>0</v>
      </c>
      <c r="D256" t="b">
        <f>AND(POST!D256&lt;&gt;"", OR(D$3=FALSE, SUMPRODUCT(--EXACT(D$5:D$17, POST!D256))&gt;0))</f>
        <v>0</v>
      </c>
      <c r="E256" t="b">
        <f>AND(POST!E256&lt;&gt;"", OR(E$3=FALSE, SUMPRODUCT(--EXACT(E$5:E$17, POST!E256))&gt;0))</f>
        <v>0</v>
      </c>
      <c r="F256" t="b">
        <f>AND(POST!F256&lt;&gt;"", OR(F$3=FALSE, SUMPRODUCT(--EXACT(F$5:F$17, POST!F256))&gt;0))</f>
        <v>0</v>
      </c>
      <c r="G256" t="b">
        <f>AND(POST!G256&lt;&gt;"", OR(G$3=FALSE, SUMPRODUCT(--EXACT(G$5:G$17, POST!G256))&gt;0))</f>
        <v>0</v>
      </c>
      <c r="H256" t="b">
        <f>AND(POST!H256&lt;&gt;"", OR(H$3=FALSE, SUMPRODUCT(--EXACT(H$5:H$17, POST!H256))&gt;0))</f>
        <v>0</v>
      </c>
      <c r="I256" t="b">
        <f>AND(POST!I256&lt;&gt;"", OR(I$3=FALSE, SUMPRODUCT(--EXACT(I$5:I$17, POST!I256))&gt;0))</f>
        <v>0</v>
      </c>
      <c r="J256" t="b">
        <f>AND(POST!J256&lt;&gt;"", OR(J$3=FALSE, SUMPRODUCT(--EXACT(J$5:J$17, POST!J256))&gt;0))</f>
        <v>0</v>
      </c>
      <c r="K256" t="b">
        <f>AND(POST!K256&lt;&gt;"", OR(K$3=FALSE, SUMPRODUCT(--EXACT(K$5:K$17, POST!K256))&gt;0))</f>
        <v>0</v>
      </c>
    </row>
    <row r="257" spans="1:11" x14ac:dyDescent="0.2">
      <c r="A257" t="b">
        <f>AND(POST!A257&lt;&gt;"", SUMPRODUCT(--EXACT(POST!A$18:A$517, POST!A257))=1, SUMPRODUCT(--EXACT(PRE!A$18:A$517, POST!A257))&gt;0)</f>
        <v>0</v>
      </c>
      <c r="B257" t="b">
        <f>AND(POST!B257&lt;&gt;"", OR(B$3=FALSE, SUMPRODUCT(--EXACT(B$5:B$17, POST!B257))&gt;0))</f>
        <v>0</v>
      </c>
      <c r="C257" t="b">
        <f>AND(POST!C257&lt;&gt;"", OR(C$3=FALSE, SUMPRODUCT(--EXACT(C$5:C$17, POST!C257))&gt;0))</f>
        <v>0</v>
      </c>
      <c r="D257" t="b">
        <f>AND(POST!D257&lt;&gt;"", OR(D$3=FALSE, SUMPRODUCT(--EXACT(D$5:D$17, POST!D257))&gt;0))</f>
        <v>0</v>
      </c>
      <c r="E257" t="b">
        <f>AND(POST!E257&lt;&gt;"", OR(E$3=FALSE, SUMPRODUCT(--EXACT(E$5:E$17, POST!E257))&gt;0))</f>
        <v>0</v>
      </c>
      <c r="F257" t="b">
        <f>AND(POST!F257&lt;&gt;"", OR(F$3=FALSE, SUMPRODUCT(--EXACT(F$5:F$17, POST!F257))&gt;0))</f>
        <v>0</v>
      </c>
      <c r="G257" t="b">
        <f>AND(POST!G257&lt;&gt;"", OR(G$3=FALSE, SUMPRODUCT(--EXACT(G$5:G$17, POST!G257))&gt;0))</f>
        <v>0</v>
      </c>
      <c r="H257" t="b">
        <f>AND(POST!H257&lt;&gt;"", OR(H$3=FALSE, SUMPRODUCT(--EXACT(H$5:H$17, POST!H257))&gt;0))</f>
        <v>0</v>
      </c>
      <c r="I257" t="b">
        <f>AND(POST!I257&lt;&gt;"", OR(I$3=FALSE, SUMPRODUCT(--EXACT(I$5:I$17, POST!I257))&gt;0))</f>
        <v>0</v>
      </c>
      <c r="J257" t="b">
        <f>AND(POST!J257&lt;&gt;"", OR(J$3=FALSE, SUMPRODUCT(--EXACT(J$5:J$17, POST!J257))&gt;0))</f>
        <v>0</v>
      </c>
      <c r="K257" t="b">
        <f>AND(POST!K257&lt;&gt;"", OR(K$3=FALSE, SUMPRODUCT(--EXACT(K$5:K$17, POST!K257))&gt;0))</f>
        <v>0</v>
      </c>
    </row>
    <row r="258" spans="1:11" x14ac:dyDescent="0.2">
      <c r="A258" t="b">
        <f>AND(POST!A258&lt;&gt;"", SUMPRODUCT(--EXACT(POST!A$18:A$517, POST!A258))=1, SUMPRODUCT(--EXACT(PRE!A$18:A$517, POST!A258))&gt;0)</f>
        <v>0</v>
      </c>
      <c r="B258" t="b">
        <f>AND(POST!B258&lt;&gt;"", OR(B$3=FALSE, SUMPRODUCT(--EXACT(B$5:B$17, POST!B258))&gt;0))</f>
        <v>0</v>
      </c>
      <c r="C258" t="b">
        <f>AND(POST!C258&lt;&gt;"", OR(C$3=FALSE, SUMPRODUCT(--EXACT(C$5:C$17, POST!C258))&gt;0))</f>
        <v>0</v>
      </c>
      <c r="D258" t="b">
        <f>AND(POST!D258&lt;&gt;"", OR(D$3=FALSE, SUMPRODUCT(--EXACT(D$5:D$17, POST!D258))&gt;0))</f>
        <v>0</v>
      </c>
      <c r="E258" t="b">
        <f>AND(POST!E258&lt;&gt;"", OR(E$3=FALSE, SUMPRODUCT(--EXACT(E$5:E$17, POST!E258))&gt;0))</f>
        <v>0</v>
      </c>
      <c r="F258" t="b">
        <f>AND(POST!F258&lt;&gt;"", OR(F$3=FALSE, SUMPRODUCT(--EXACT(F$5:F$17, POST!F258))&gt;0))</f>
        <v>0</v>
      </c>
      <c r="G258" t="b">
        <f>AND(POST!G258&lt;&gt;"", OR(G$3=FALSE, SUMPRODUCT(--EXACT(G$5:G$17, POST!G258))&gt;0))</f>
        <v>0</v>
      </c>
      <c r="H258" t="b">
        <f>AND(POST!H258&lt;&gt;"", OR(H$3=FALSE, SUMPRODUCT(--EXACT(H$5:H$17, POST!H258))&gt;0))</f>
        <v>0</v>
      </c>
      <c r="I258" t="b">
        <f>AND(POST!I258&lt;&gt;"", OR(I$3=FALSE, SUMPRODUCT(--EXACT(I$5:I$17, POST!I258))&gt;0))</f>
        <v>0</v>
      </c>
      <c r="J258" t="b">
        <f>AND(POST!J258&lt;&gt;"", OR(J$3=FALSE, SUMPRODUCT(--EXACT(J$5:J$17, POST!J258))&gt;0))</f>
        <v>0</v>
      </c>
      <c r="K258" t="b">
        <f>AND(POST!K258&lt;&gt;"", OR(K$3=FALSE, SUMPRODUCT(--EXACT(K$5:K$17, POST!K258))&gt;0))</f>
        <v>0</v>
      </c>
    </row>
    <row r="259" spans="1:11" x14ac:dyDescent="0.2">
      <c r="A259" t="b">
        <f>AND(POST!A259&lt;&gt;"", SUMPRODUCT(--EXACT(POST!A$18:A$517, POST!A259))=1, SUMPRODUCT(--EXACT(PRE!A$18:A$517, POST!A259))&gt;0)</f>
        <v>0</v>
      </c>
      <c r="B259" t="b">
        <f>AND(POST!B259&lt;&gt;"", OR(B$3=FALSE, SUMPRODUCT(--EXACT(B$5:B$17, POST!B259))&gt;0))</f>
        <v>0</v>
      </c>
      <c r="C259" t="b">
        <f>AND(POST!C259&lt;&gt;"", OR(C$3=FALSE, SUMPRODUCT(--EXACT(C$5:C$17, POST!C259))&gt;0))</f>
        <v>0</v>
      </c>
      <c r="D259" t="b">
        <f>AND(POST!D259&lt;&gt;"", OR(D$3=FALSE, SUMPRODUCT(--EXACT(D$5:D$17, POST!D259))&gt;0))</f>
        <v>0</v>
      </c>
      <c r="E259" t="b">
        <f>AND(POST!E259&lt;&gt;"", OR(E$3=FALSE, SUMPRODUCT(--EXACT(E$5:E$17, POST!E259))&gt;0))</f>
        <v>0</v>
      </c>
      <c r="F259" t="b">
        <f>AND(POST!F259&lt;&gt;"", OR(F$3=FALSE, SUMPRODUCT(--EXACT(F$5:F$17, POST!F259))&gt;0))</f>
        <v>0</v>
      </c>
      <c r="G259" t="b">
        <f>AND(POST!G259&lt;&gt;"", OR(G$3=FALSE, SUMPRODUCT(--EXACT(G$5:G$17, POST!G259))&gt;0))</f>
        <v>0</v>
      </c>
      <c r="H259" t="b">
        <f>AND(POST!H259&lt;&gt;"", OR(H$3=FALSE, SUMPRODUCT(--EXACT(H$5:H$17, POST!H259))&gt;0))</f>
        <v>0</v>
      </c>
      <c r="I259" t="b">
        <f>AND(POST!I259&lt;&gt;"", OR(I$3=FALSE, SUMPRODUCT(--EXACT(I$5:I$17, POST!I259))&gt;0))</f>
        <v>0</v>
      </c>
      <c r="J259" t="b">
        <f>AND(POST!J259&lt;&gt;"", OR(J$3=FALSE, SUMPRODUCT(--EXACT(J$5:J$17, POST!J259))&gt;0))</f>
        <v>0</v>
      </c>
      <c r="K259" t="b">
        <f>AND(POST!K259&lt;&gt;"", OR(K$3=FALSE, SUMPRODUCT(--EXACT(K$5:K$17, POST!K259))&gt;0))</f>
        <v>0</v>
      </c>
    </row>
    <row r="260" spans="1:11" x14ac:dyDescent="0.2">
      <c r="A260" t="b">
        <f>AND(POST!A260&lt;&gt;"", SUMPRODUCT(--EXACT(POST!A$18:A$517, POST!A260))=1, SUMPRODUCT(--EXACT(PRE!A$18:A$517, POST!A260))&gt;0)</f>
        <v>0</v>
      </c>
      <c r="B260" t="b">
        <f>AND(POST!B260&lt;&gt;"", OR(B$3=FALSE, SUMPRODUCT(--EXACT(B$5:B$17, POST!B260))&gt;0))</f>
        <v>0</v>
      </c>
      <c r="C260" t="b">
        <f>AND(POST!C260&lt;&gt;"", OR(C$3=FALSE, SUMPRODUCT(--EXACT(C$5:C$17, POST!C260))&gt;0))</f>
        <v>0</v>
      </c>
      <c r="D260" t="b">
        <f>AND(POST!D260&lt;&gt;"", OR(D$3=FALSE, SUMPRODUCT(--EXACT(D$5:D$17, POST!D260))&gt;0))</f>
        <v>0</v>
      </c>
      <c r="E260" t="b">
        <f>AND(POST!E260&lt;&gt;"", OR(E$3=FALSE, SUMPRODUCT(--EXACT(E$5:E$17, POST!E260))&gt;0))</f>
        <v>0</v>
      </c>
      <c r="F260" t="b">
        <f>AND(POST!F260&lt;&gt;"", OR(F$3=FALSE, SUMPRODUCT(--EXACT(F$5:F$17, POST!F260))&gt;0))</f>
        <v>0</v>
      </c>
      <c r="G260" t="b">
        <f>AND(POST!G260&lt;&gt;"", OR(G$3=FALSE, SUMPRODUCT(--EXACT(G$5:G$17, POST!G260))&gt;0))</f>
        <v>0</v>
      </c>
      <c r="H260" t="b">
        <f>AND(POST!H260&lt;&gt;"", OR(H$3=FALSE, SUMPRODUCT(--EXACT(H$5:H$17, POST!H260))&gt;0))</f>
        <v>0</v>
      </c>
      <c r="I260" t="b">
        <f>AND(POST!I260&lt;&gt;"", OR(I$3=FALSE, SUMPRODUCT(--EXACT(I$5:I$17, POST!I260))&gt;0))</f>
        <v>0</v>
      </c>
      <c r="J260" t="b">
        <f>AND(POST!J260&lt;&gt;"", OR(J$3=FALSE, SUMPRODUCT(--EXACT(J$5:J$17, POST!J260))&gt;0))</f>
        <v>0</v>
      </c>
      <c r="K260" t="b">
        <f>AND(POST!K260&lt;&gt;"", OR(K$3=FALSE, SUMPRODUCT(--EXACT(K$5:K$17, POST!K260))&gt;0))</f>
        <v>0</v>
      </c>
    </row>
    <row r="261" spans="1:11" x14ac:dyDescent="0.2">
      <c r="A261" t="b">
        <f>AND(POST!A261&lt;&gt;"", SUMPRODUCT(--EXACT(POST!A$18:A$517, POST!A261))=1, SUMPRODUCT(--EXACT(PRE!A$18:A$517, POST!A261))&gt;0)</f>
        <v>0</v>
      </c>
      <c r="B261" t="b">
        <f>AND(POST!B261&lt;&gt;"", OR(B$3=FALSE, SUMPRODUCT(--EXACT(B$5:B$17, POST!B261))&gt;0))</f>
        <v>0</v>
      </c>
      <c r="C261" t="b">
        <f>AND(POST!C261&lt;&gt;"", OR(C$3=FALSE, SUMPRODUCT(--EXACT(C$5:C$17, POST!C261))&gt;0))</f>
        <v>0</v>
      </c>
      <c r="D261" t="b">
        <f>AND(POST!D261&lt;&gt;"", OR(D$3=FALSE, SUMPRODUCT(--EXACT(D$5:D$17, POST!D261))&gt;0))</f>
        <v>0</v>
      </c>
      <c r="E261" t="b">
        <f>AND(POST!E261&lt;&gt;"", OR(E$3=FALSE, SUMPRODUCT(--EXACT(E$5:E$17, POST!E261))&gt;0))</f>
        <v>0</v>
      </c>
      <c r="F261" t="b">
        <f>AND(POST!F261&lt;&gt;"", OR(F$3=FALSE, SUMPRODUCT(--EXACT(F$5:F$17, POST!F261))&gt;0))</f>
        <v>0</v>
      </c>
      <c r="G261" t="b">
        <f>AND(POST!G261&lt;&gt;"", OR(G$3=FALSE, SUMPRODUCT(--EXACT(G$5:G$17, POST!G261))&gt;0))</f>
        <v>0</v>
      </c>
      <c r="H261" t="b">
        <f>AND(POST!H261&lt;&gt;"", OR(H$3=FALSE, SUMPRODUCT(--EXACT(H$5:H$17, POST!H261))&gt;0))</f>
        <v>0</v>
      </c>
      <c r="I261" t="b">
        <f>AND(POST!I261&lt;&gt;"", OR(I$3=FALSE, SUMPRODUCT(--EXACT(I$5:I$17, POST!I261))&gt;0))</f>
        <v>0</v>
      </c>
      <c r="J261" t="b">
        <f>AND(POST!J261&lt;&gt;"", OR(J$3=FALSE, SUMPRODUCT(--EXACT(J$5:J$17, POST!J261))&gt;0))</f>
        <v>0</v>
      </c>
      <c r="K261" t="b">
        <f>AND(POST!K261&lt;&gt;"", OR(K$3=FALSE, SUMPRODUCT(--EXACT(K$5:K$17, POST!K261))&gt;0))</f>
        <v>0</v>
      </c>
    </row>
    <row r="262" spans="1:11" x14ac:dyDescent="0.2">
      <c r="A262" t="b">
        <f>AND(POST!A262&lt;&gt;"", SUMPRODUCT(--EXACT(POST!A$18:A$517, POST!A262))=1, SUMPRODUCT(--EXACT(PRE!A$18:A$517, POST!A262))&gt;0)</f>
        <v>0</v>
      </c>
      <c r="B262" t="b">
        <f>AND(POST!B262&lt;&gt;"", OR(B$3=FALSE, SUMPRODUCT(--EXACT(B$5:B$17, POST!B262))&gt;0))</f>
        <v>0</v>
      </c>
      <c r="C262" t="b">
        <f>AND(POST!C262&lt;&gt;"", OR(C$3=FALSE, SUMPRODUCT(--EXACT(C$5:C$17, POST!C262))&gt;0))</f>
        <v>0</v>
      </c>
      <c r="D262" t="b">
        <f>AND(POST!D262&lt;&gt;"", OR(D$3=FALSE, SUMPRODUCT(--EXACT(D$5:D$17, POST!D262))&gt;0))</f>
        <v>0</v>
      </c>
      <c r="E262" t="b">
        <f>AND(POST!E262&lt;&gt;"", OR(E$3=FALSE, SUMPRODUCT(--EXACT(E$5:E$17, POST!E262))&gt;0))</f>
        <v>0</v>
      </c>
      <c r="F262" t="b">
        <f>AND(POST!F262&lt;&gt;"", OR(F$3=FALSE, SUMPRODUCT(--EXACT(F$5:F$17, POST!F262))&gt;0))</f>
        <v>0</v>
      </c>
      <c r="G262" t="b">
        <f>AND(POST!G262&lt;&gt;"", OR(G$3=FALSE, SUMPRODUCT(--EXACT(G$5:G$17, POST!G262))&gt;0))</f>
        <v>0</v>
      </c>
      <c r="H262" t="b">
        <f>AND(POST!H262&lt;&gt;"", OR(H$3=FALSE, SUMPRODUCT(--EXACT(H$5:H$17, POST!H262))&gt;0))</f>
        <v>0</v>
      </c>
      <c r="I262" t="b">
        <f>AND(POST!I262&lt;&gt;"", OR(I$3=FALSE, SUMPRODUCT(--EXACT(I$5:I$17, POST!I262))&gt;0))</f>
        <v>0</v>
      </c>
      <c r="J262" t="b">
        <f>AND(POST!J262&lt;&gt;"", OR(J$3=FALSE, SUMPRODUCT(--EXACT(J$5:J$17, POST!J262))&gt;0))</f>
        <v>0</v>
      </c>
      <c r="K262" t="b">
        <f>AND(POST!K262&lt;&gt;"", OR(K$3=FALSE, SUMPRODUCT(--EXACT(K$5:K$17, POST!K262))&gt;0))</f>
        <v>0</v>
      </c>
    </row>
    <row r="263" spans="1:11" x14ac:dyDescent="0.2">
      <c r="A263" t="b">
        <f>AND(POST!A263&lt;&gt;"", SUMPRODUCT(--EXACT(POST!A$18:A$517, POST!A263))=1, SUMPRODUCT(--EXACT(PRE!A$18:A$517, POST!A263))&gt;0)</f>
        <v>0</v>
      </c>
      <c r="B263" t="b">
        <f>AND(POST!B263&lt;&gt;"", OR(B$3=FALSE, SUMPRODUCT(--EXACT(B$5:B$17, POST!B263))&gt;0))</f>
        <v>0</v>
      </c>
      <c r="C263" t="b">
        <f>AND(POST!C263&lt;&gt;"", OR(C$3=FALSE, SUMPRODUCT(--EXACT(C$5:C$17, POST!C263))&gt;0))</f>
        <v>0</v>
      </c>
      <c r="D263" t="b">
        <f>AND(POST!D263&lt;&gt;"", OR(D$3=FALSE, SUMPRODUCT(--EXACT(D$5:D$17, POST!D263))&gt;0))</f>
        <v>0</v>
      </c>
      <c r="E263" t="b">
        <f>AND(POST!E263&lt;&gt;"", OR(E$3=FALSE, SUMPRODUCT(--EXACT(E$5:E$17, POST!E263))&gt;0))</f>
        <v>0</v>
      </c>
      <c r="F263" t="b">
        <f>AND(POST!F263&lt;&gt;"", OR(F$3=FALSE, SUMPRODUCT(--EXACT(F$5:F$17, POST!F263))&gt;0))</f>
        <v>0</v>
      </c>
      <c r="G263" t="b">
        <f>AND(POST!G263&lt;&gt;"", OR(G$3=FALSE, SUMPRODUCT(--EXACT(G$5:G$17, POST!G263))&gt;0))</f>
        <v>0</v>
      </c>
      <c r="H263" t="b">
        <f>AND(POST!H263&lt;&gt;"", OR(H$3=FALSE, SUMPRODUCT(--EXACT(H$5:H$17, POST!H263))&gt;0))</f>
        <v>0</v>
      </c>
      <c r="I263" t="b">
        <f>AND(POST!I263&lt;&gt;"", OR(I$3=FALSE, SUMPRODUCT(--EXACT(I$5:I$17, POST!I263))&gt;0))</f>
        <v>0</v>
      </c>
      <c r="J263" t="b">
        <f>AND(POST!J263&lt;&gt;"", OR(J$3=FALSE, SUMPRODUCT(--EXACT(J$5:J$17, POST!J263))&gt;0))</f>
        <v>0</v>
      </c>
      <c r="K263" t="b">
        <f>AND(POST!K263&lt;&gt;"", OR(K$3=FALSE, SUMPRODUCT(--EXACT(K$5:K$17, POST!K263))&gt;0))</f>
        <v>0</v>
      </c>
    </row>
    <row r="264" spans="1:11" x14ac:dyDescent="0.2">
      <c r="A264" t="b">
        <f>AND(POST!A264&lt;&gt;"", SUMPRODUCT(--EXACT(POST!A$18:A$517, POST!A264))=1, SUMPRODUCT(--EXACT(PRE!A$18:A$517, POST!A264))&gt;0)</f>
        <v>0</v>
      </c>
      <c r="B264" t="b">
        <f>AND(POST!B264&lt;&gt;"", OR(B$3=FALSE, SUMPRODUCT(--EXACT(B$5:B$17, POST!B264))&gt;0))</f>
        <v>0</v>
      </c>
      <c r="C264" t="b">
        <f>AND(POST!C264&lt;&gt;"", OR(C$3=FALSE, SUMPRODUCT(--EXACT(C$5:C$17, POST!C264))&gt;0))</f>
        <v>0</v>
      </c>
      <c r="D264" t="b">
        <f>AND(POST!D264&lt;&gt;"", OR(D$3=FALSE, SUMPRODUCT(--EXACT(D$5:D$17, POST!D264))&gt;0))</f>
        <v>0</v>
      </c>
      <c r="E264" t="b">
        <f>AND(POST!E264&lt;&gt;"", OR(E$3=FALSE, SUMPRODUCT(--EXACT(E$5:E$17, POST!E264))&gt;0))</f>
        <v>0</v>
      </c>
      <c r="F264" t="b">
        <f>AND(POST!F264&lt;&gt;"", OR(F$3=FALSE, SUMPRODUCT(--EXACT(F$5:F$17, POST!F264))&gt;0))</f>
        <v>0</v>
      </c>
      <c r="G264" t="b">
        <f>AND(POST!G264&lt;&gt;"", OR(G$3=FALSE, SUMPRODUCT(--EXACT(G$5:G$17, POST!G264))&gt;0))</f>
        <v>0</v>
      </c>
      <c r="H264" t="b">
        <f>AND(POST!H264&lt;&gt;"", OR(H$3=FALSE, SUMPRODUCT(--EXACT(H$5:H$17, POST!H264))&gt;0))</f>
        <v>0</v>
      </c>
      <c r="I264" t="b">
        <f>AND(POST!I264&lt;&gt;"", OR(I$3=FALSE, SUMPRODUCT(--EXACT(I$5:I$17, POST!I264))&gt;0))</f>
        <v>0</v>
      </c>
      <c r="J264" t="b">
        <f>AND(POST!J264&lt;&gt;"", OR(J$3=FALSE, SUMPRODUCT(--EXACT(J$5:J$17, POST!J264))&gt;0))</f>
        <v>0</v>
      </c>
      <c r="K264" t="b">
        <f>AND(POST!K264&lt;&gt;"", OR(K$3=FALSE, SUMPRODUCT(--EXACT(K$5:K$17, POST!K264))&gt;0))</f>
        <v>0</v>
      </c>
    </row>
    <row r="265" spans="1:11" x14ac:dyDescent="0.2">
      <c r="A265" t="b">
        <f>AND(POST!A265&lt;&gt;"", SUMPRODUCT(--EXACT(POST!A$18:A$517, POST!A265))=1, SUMPRODUCT(--EXACT(PRE!A$18:A$517, POST!A265))&gt;0)</f>
        <v>0</v>
      </c>
      <c r="B265" t="b">
        <f>AND(POST!B265&lt;&gt;"", OR(B$3=FALSE, SUMPRODUCT(--EXACT(B$5:B$17, POST!B265))&gt;0))</f>
        <v>0</v>
      </c>
      <c r="C265" t="b">
        <f>AND(POST!C265&lt;&gt;"", OR(C$3=FALSE, SUMPRODUCT(--EXACT(C$5:C$17, POST!C265))&gt;0))</f>
        <v>0</v>
      </c>
      <c r="D265" t="b">
        <f>AND(POST!D265&lt;&gt;"", OR(D$3=FALSE, SUMPRODUCT(--EXACT(D$5:D$17, POST!D265))&gt;0))</f>
        <v>0</v>
      </c>
      <c r="E265" t="b">
        <f>AND(POST!E265&lt;&gt;"", OR(E$3=FALSE, SUMPRODUCT(--EXACT(E$5:E$17, POST!E265))&gt;0))</f>
        <v>0</v>
      </c>
      <c r="F265" t="b">
        <f>AND(POST!F265&lt;&gt;"", OR(F$3=FALSE, SUMPRODUCT(--EXACT(F$5:F$17, POST!F265))&gt;0))</f>
        <v>0</v>
      </c>
      <c r="G265" t="b">
        <f>AND(POST!G265&lt;&gt;"", OR(G$3=FALSE, SUMPRODUCT(--EXACT(G$5:G$17, POST!G265))&gt;0))</f>
        <v>0</v>
      </c>
      <c r="H265" t="b">
        <f>AND(POST!H265&lt;&gt;"", OR(H$3=FALSE, SUMPRODUCT(--EXACT(H$5:H$17, POST!H265))&gt;0))</f>
        <v>0</v>
      </c>
      <c r="I265" t="b">
        <f>AND(POST!I265&lt;&gt;"", OR(I$3=FALSE, SUMPRODUCT(--EXACT(I$5:I$17, POST!I265))&gt;0))</f>
        <v>0</v>
      </c>
      <c r="J265" t="b">
        <f>AND(POST!J265&lt;&gt;"", OR(J$3=FALSE, SUMPRODUCT(--EXACT(J$5:J$17, POST!J265))&gt;0))</f>
        <v>0</v>
      </c>
      <c r="K265" t="b">
        <f>AND(POST!K265&lt;&gt;"", OR(K$3=FALSE, SUMPRODUCT(--EXACT(K$5:K$17, POST!K265))&gt;0))</f>
        <v>0</v>
      </c>
    </row>
    <row r="266" spans="1:11" x14ac:dyDescent="0.2">
      <c r="A266" t="b">
        <f>AND(POST!A266&lt;&gt;"", SUMPRODUCT(--EXACT(POST!A$18:A$517, POST!A266))=1, SUMPRODUCT(--EXACT(PRE!A$18:A$517, POST!A266))&gt;0)</f>
        <v>0</v>
      </c>
      <c r="B266" t="b">
        <f>AND(POST!B266&lt;&gt;"", OR(B$3=FALSE, SUMPRODUCT(--EXACT(B$5:B$17, POST!B266))&gt;0))</f>
        <v>0</v>
      </c>
      <c r="C266" t="b">
        <f>AND(POST!C266&lt;&gt;"", OR(C$3=FALSE, SUMPRODUCT(--EXACT(C$5:C$17, POST!C266))&gt;0))</f>
        <v>0</v>
      </c>
      <c r="D266" t="b">
        <f>AND(POST!D266&lt;&gt;"", OR(D$3=FALSE, SUMPRODUCT(--EXACT(D$5:D$17, POST!D266))&gt;0))</f>
        <v>0</v>
      </c>
      <c r="E266" t="b">
        <f>AND(POST!E266&lt;&gt;"", OR(E$3=FALSE, SUMPRODUCT(--EXACT(E$5:E$17, POST!E266))&gt;0))</f>
        <v>0</v>
      </c>
      <c r="F266" t="b">
        <f>AND(POST!F266&lt;&gt;"", OR(F$3=FALSE, SUMPRODUCT(--EXACT(F$5:F$17, POST!F266))&gt;0))</f>
        <v>0</v>
      </c>
      <c r="G266" t="b">
        <f>AND(POST!G266&lt;&gt;"", OR(G$3=FALSE, SUMPRODUCT(--EXACT(G$5:G$17, POST!G266))&gt;0))</f>
        <v>0</v>
      </c>
      <c r="H266" t="b">
        <f>AND(POST!H266&lt;&gt;"", OR(H$3=FALSE, SUMPRODUCT(--EXACT(H$5:H$17, POST!H266))&gt;0))</f>
        <v>0</v>
      </c>
      <c r="I266" t="b">
        <f>AND(POST!I266&lt;&gt;"", OR(I$3=FALSE, SUMPRODUCT(--EXACT(I$5:I$17, POST!I266))&gt;0))</f>
        <v>0</v>
      </c>
      <c r="J266" t="b">
        <f>AND(POST!J266&lt;&gt;"", OR(J$3=FALSE, SUMPRODUCT(--EXACT(J$5:J$17, POST!J266))&gt;0))</f>
        <v>0</v>
      </c>
      <c r="K266" t="b">
        <f>AND(POST!K266&lt;&gt;"", OR(K$3=FALSE, SUMPRODUCT(--EXACT(K$5:K$17, POST!K266))&gt;0))</f>
        <v>0</v>
      </c>
    </row>
    <row r="267" spans="1:11" x14ac:dyDescent="0.2">
      <c r="A267" t="b">
        <f>AND(POST!A267&lt;&gt;"", SUMPRODUCT(--EXACT(POST!A$18:A$517, POST!A267))=1, SUMPRODUCT(--EXACT(PRE!A$18:A$517, POST!A267))&gt;0)</f>
        <v>0</v>
      </c>
      <c r="B267" t="b">
        <f>AND(POST!B267&lt;&gt;"", OR(B$3=FALSE, SUMPRODUCT(--EXACT(B$5:B$17, POST!B267))&gt;0))</f>
        <v>0</v>
      </c>
      <c r="C267" t="b">
        <f>AND(POST!C267&lt;&gt;"", OR(C$3=FALSE, SUMPRODUCT(--EXACT(C$5:C$17, POST!C267))&gt;0))</f>
        <v>0</v>
      </c>
      <c r="D267" t="b">
        <f>AND(POST!D267&lt;&gt;"", OR(D$3=FALSE, SUMPRODUCT(--EXACT(D$5:D$17, POST!D267))&gt;0))</f>
        <v>0</v>
      </c>
      <c r="E267" t="b">
        <f>AND(POST!E267&lt;&gt;"", OR(E$3=FALSE, SUMPRODUCT(--EXACT(E$5:E$17, POST!E267))&gt;0))</f>
        <v>0</v>
      </c>
      <c r="F267" t="b">
        <f>AND(POST!F267&lt;&gt;"", OR(F$3=FALSE, SUMPRODUCT(--EXACT(F$5:F$17, POST!F267))&gt;0))</f>
        <v>0</v>
      </c>
      <c r="G267" t="b">
        <f>AND(POST!G267&lt;&gt;"", OR(G$3=FALSE, SUMPRODUCT(--EXACT(G$5:G$17, POST!G267))&gt;0))</f>
        <v>0</v>
      </c>
      <c r="H267" t="b">
        <f>AND(POST!H267&lt;&gt;"", OR(H$3=FALSE, SUMPRODUCT(--EXACT(H$5:H$17, POST!H267))&gt;0))</f>
        <v>0</v>
      </c>
      <c r="I267" t="b">
        <f>AND(POST!I267&lt;&gt;"", OR(I$3=FALSE, SUMPRODUCT(--EXACT(I$5:I$17, POST!I267))&gt;0))</f>
        <v>0</v>
      </c>
      <c r="J267" t="b">
        <f>AND(POST!J267&lt;&gt;"", OR(J$3=FALSE, SUMPRODUCT(--EXACT(J$5:J$17, POST!J267))&gt;0))</f>
        <v>0</v>
      </c>
      <c r="K267" t="b">
        <f>AND(POST!K267&lt;&gt;"", OR(K$3=FALSE, SUMPRODUCT(--EXACT(K$5:K$17, POST!K267))&gt;0))</f>
        <v>0</v>
      </c>
    </row>
    <row r="268" spans="1:11" x14ac:dyDescent="0.2">
      <c r="A268" t="b">
        <f>AND(POST!A268&lt;&gt;"", SUMPRODUCT(--EXACT(POST!A$18:A$517, POST!A268))=1, SUMPRODUCT(--EXACT(PRE!A$18:A$517, POST!A268))&gt;0)</f>
        <v>0</v>
      </c>
      <c r="B268" t="b">
        <f>AND(POST!B268&lt;&gt;"", OR(B$3=FALSE, SUMPRODUCT(--EXACT(B$5:B$17, POST!B268))&gt;0))</f>
        <v>0</v>
      </c>
      <c r="C268" t="b">
        <f>AND(POST!C268&lt;&gt;"", OR(C$3=FALSE, SUMPRODUCT(--EXACT(C$5:C$17, POST!C268))&gt;0))</f>
        <v>0</v>
      </c>
      <c r="D268" t="b">
        <f>AND(POST!D268&lt;&gt;"", OR(D$3=FALSE, SUMPRODUCT(--EXACT(D$5:D$17, POST!D268))&gt;0))</f>
        <v>0</v>
      </c>
      <c r="E268" t="b">
        <f>AND(POST!E268&lt;&gt;"", OR(E$3=FALSE, SUMPRODUCT(--EXACT(E$5:E$17, POST!E268))&gt;0))</f>
        <v>0</v>
      </c>
      <c r="F268" t="b">
        <f>AND(POST!F268&lt;&gt;"", OR(F$3=FALSE, SUMPRODUCT(--EXACT(F$5:F$17, POST!F268))&gt;0))</f>
        <v>0</v>
      </c>
      <c r="G268" t="b">
        <f>AND(POST!G268&lt;&gt;"", OR(G$3=FALSE, SUMPRODUCT(--EXACT(G$5:G$17, POST!G268))&gt;0))</f>
        <v>0</v>
      </c>
      <c r="H268" t="b">
        <f>AND(POST!H268&lt;&gt;"", OR(H$3=FALSE, SUMPRODUCT(--EXACT(H$5:H$17, POST!H268))&gt;0))</f>
        <v>0</v>
      </c>
      <c r="I268" t="b">
        <f>AND(POST!I268&lt;&gt;"", OR(I$3=FALSE, SUMPRODUCT(--EXACT(I$5:I$17, POST!I268))&gt;0))</f>
        <v>0</v>
      </c>
      <c r="J268" t="b">
        <f>AND(POST!J268&lt;&gt;"", OR(J$3=FALSE, SUMPRODUCT(--EXACT(J$5:J$17, POST!J268))&gt;0))</f>
        <v>0</v>
      </c>
      <c r="K268" t="b">
        <f>AND(POST!K268&lt;&gt;"", OR(K$3=FALSE, SUMPRODUCT(--EXACT(K$5:K$17, POST!K268))&gt;0))</f>
        <v>0</v>
      </c>
    </row>
    <row r="269" spans="1:11" x14ac:dyDescent="0.2">
      <c r="A269" t="b">
        <f>AND(POST!A269&lt;&gt;"", SUMPRODUCT(--EXACT(POST!A$18:A$517, POST!A269))=1, SUMPRODUCT(--EXACT(PRE!A$18:A$517, POST!A269))&gt;0)</f>
        <v>0</v>
      </c>
      <c r="B269" t="b">
        <f>AND(POST!B269&lt;&gt;"", OR(B$3=FALSE, SUMPRODUCT(--EXACT(B$5:B$17, POST!B269))&gt;0))</f>
        <v>0</v>
      </c>
      <c r="C269" t="b">
        <f>AND(POST!C269&lt;&gt;"", OR(C$3=FALSE, SUMPRODUCT(--EXACT(C$5:C$17, POST!C269))&gt;0))</f>
        <v>0</v>
      </c>
      <c r="D269" t="b">
        <f>AND(POST!D269&lt;&gt;"", OR(D$3=FALSE, SUMPRODUCT(--EXACT(D$5:D$17, POST!D269))&gt;0))</f>
        <v>0</v>
      </c>
      <c r="E269" t="b">
        <f>AND(POST!E269&lt;&gt;"", OR(E$3=FALSE, SUMPRODUCT(--EXACT(E$5:E$17, POST!E269))&gt;0))</f>
        <v>0</v>
      </c>
      <c r="F269" t="b">
        <f>AND(POST!F269&lt;&gt;"", OR(F$3=FALSE, SUMPRODUCT(--EXACT(F$5:F$17, POST!F269))&gt;0))</f>
        <v>0</v>
      </c>
      <c r="G269" t="b">
        <f>AND(POST!G269&lt;&gt;"", OR(G$3=FALSE, SUMPRODUCT(--EXACT(G$5:G$17, POST!G269))&gt;0))</f>
        <v>0</v>
      </c>
      <c r="H269" t="b">
        <f>AND(POST!H269&lt;&gt;"", OR(H$3=FALSE, SUMPRODUCT(--EXACT(H$5:H$17, POST!H269))&gt;0))</f>
        <v>0</v>
      </c>
      <c r="I269" t="b">
        <f>AND(POST!I269&lt;&gt;"", OR(I$3=FALSE, SUMPRODUCT(--EXACT(I$5:I$17, POST!I269))&gt;0))</f>
        <v>0</v>
      </c>
      <c r="J269" t="b">
        <f>AND(POST!J269&lt;&gt;"", OR(J$3=FALSE, SUMPRODUCT(--EXACT(J$5:J$17, POST!J269))&gt;0))</f>
        <v>0</v>
      </c>
      <c r="K269" t="b">
        <f>AND(POST!K269&lt;&gt;"", OR(K$3=FALSE, SUMPRODUCT(--EXACT(K$5:K$17, POST!K269))&gt;0))</f>
        <v>0</v>
      </c>
    </row>
    <row r="270" spans="1:11" x14ac:dyDescent="0.2">
      <c r="A270" t="b">
        <f>AND(POST!A270&lt;&gt;"", SUMPRODUCT(--EXACT(POST!A$18:A$517, POST!A270))=1, SUMPRODUCT(--EXACT(PRE!A$18:A$517, POST!A270))&gt;0)</f>
        <v>0</v>
      </c>
      <c r="B270" t="b">
        <f>AND(POST!B270&lt;&gt;"", OR(B$3=FALSE, SUMPRODUCT(--EXACT(B$5:B$17, POST!B270))&gt;0))</f>
        <v>0</v>
      </c>
      <c r="C270" t="b">
        <f>AND(POST!C270&lt;&gt;"", OR(C$3=FALSE, SUMPRODUCT(--EXACT(C$5:C$17, POST!C270))&gt;0))</f>
        <v>0</v>
      </c>
      <c r="D270" t="b">
        <f>AND(POST!D270&lt;&gt;"", OR(D$3=FALSE, SUMPRODUCT(--EXACT(D$5:D$17, POST!D270))&gt;0))</f>
        <v>0</v>
      </c>
      <c r="E270" t="b">
        <f>AND(POST!E270&lt;&gt;"", OR(E$3=FALSE, SUMPRODUCT(--EXACT(E$5:E$17, POST!E270))&gt;0))</f>
        <v>0</v>
      </c>
      <c r="F270" t="b">
        <f>AND(POST!F270&lt;&gt;"", OR(F$3=FALSE, SUMPRODUCT(--EXACT(F$5:F$17, POST!F270))&gt;0))</f>
        <v>0</v>
      </c>
      <c r="G270" t="b">
        <f>AND(POST!G270&lt;&gt;"", OR(G$3=FALSE, SUMPRODUCT(--EXACT(G$5:G$17, POST!G270))&gt;0))</f>
        <v>0</v>
      </c>
      <c r="H270" t="b">
        <f>AND(POST!H270&lt;&gt;"", OR(H$3=FALSE, SUMPRODUCT(--EXACT(H$5:H$17, POST!H270))&gt;0))</f>
        <v>0</v>
      </c>
      <c r="I270" t="b">
        <f>AND(POST!I270&lt;&gt;"", OR(I$3=FALSE, SUMPRODUCT(--EXACT(I$5:I$17, POST!I270))&gt;0))</f>
        <v>0</v>
      </c>
      <c r="J270" t="b">
        <f>AND(POST!J270&lt;&gt;"", OR(J$3=FALSE, SUMPRODUCT(--EXACT(J$5:J$17, POST!J270))&gt;0))</f>
        <v>0</v>
      </c>
      <c r="K270" t="b">
        <f>AND(POST!K270&lt;&gt;"", OR(K$3=FALSE, SUMPRODUCT(--EXACT(K$5:K$17, POST!K270))&gt;0))</f>
        <v>0</v>
      </c>
    </row>
    <row r="271" spans="1:11" x14ac:dyDescent="0.2">
      <c r="A271" t="b">
        <f>AND(POST!A271&lt;&gt;"", SUMPRODUCT(--EXACT(POST!A$18:A$517, POST!A271))=1, SUMPRODUCT(--EXACT(PRE!A$18:A$517, POST!A271))&gt;0)</f>
        <v>0</v>
      </c>
      <c r="B271" t="b">
        <f>AND(POST!B271&lt;&gt;"", OR(B$3=FALSE, SUMPRODUCT(--EXACT(B$5:B$17, POST!B271))&gt;0))</f>
        <v>0</v>
      </c>
      <c r="C271" t="b">
        <f>AND(POST!C271&lt;&gt;"", OR(C$3=FALSE, SUMPRODUCT(--EXACT(C$5:C$17, POST!C271))&gt;0))</f>
        <v>0</v>
      </c>
      <c r="D271" t="b">
        <f>AND(POST!D271&lt;&gt;"", OR(D$3=FALSE, SUMPRODUCT(--EXACT(D$5:D$17, POST!D271))&gt;0))</f>
        <v>0</v>
      </c>
      <c r="E271" t="b">
        <f>AND(POST!E271&lt;&gt;"", OR(E$3=FALSE, SUMPRODUCT(--EXACT(E$5:E$17, POST!E271))&gt;0))</f>
        <v>0</v>
      </c>
      <c r="F271" t="b">
        <f>AND(POST!F271&lt;&gt;"", OR(F$3=FALSE, SUMPRODUCT(--EXACT(F$5:F$17, POST!F271))&gt;0))</f>
        <v>0</v>
      </c>
      <c r="G271" t="b">
        <f>AND(POST!G271&lt;&gt;"", OR(G$3=FALSE, SUMPRODUCT(--EXACT(G$5:G$17, POST!G271))&gt;0))</f>
        <v>0</v>
      </c>
      <c r="H271" t="b">
        <f>AND(POST!H271&lt;&gt;"", OR(H$3=FALSE, SUMPRODUCT(--EXACT(H$5:H$17, POST!H271))&gt;0))</f>
        <v>0</v>
      </c>
      <c r="I271" t="b">
        <f>AND(POST!I271&lt;&gt;"", OR(I$3=FALSE, SUMPRODUCT(--EXACT(I$5:I$17, POST!I271))&gt;0))</f>
        <v>0</v>
      </c>
      <c r="J271" t="b">
        <f>AND(POST!J271&lt;&gt;"", OR(J$3=FALSE, SUMPRODUCT(--EXACT(J$5:J$17, POST!J271))&gt;0))</f>
        <v>0</v>
      </c>
      <c r="K271" t="b">
        <f>AND(POST!K271&lt;&gt;"", OR(K$3=FALSE, SUMPRODUCT(--EXACT(K$5:K$17, POST!K271))&gt;0))</f>
        <v>0</v>
      </c>
    </row>
    <row r="272" spans="1:11" x14ac:dyDescent="0.2">
      <c r="A272" t="b">
        <f>AND(POST!A272&lt;&gt;"", SUMPRODUCT(--EXACT(POST!A$18:A$517, POST!A272))=1, SUMPRODUCT(--EXACT(PRE!A$18:A$517, POST!A272))&gt;0)</f>
        <v>0</v>
      </c>
      <c r="B272" t="b">
        <f>AND(POST!B272&lt;&gt;"", OR(B$3=FALSE, SUMPRODUCT(--EXACT(B$5:B$17, POST!B272))&gt;0))</f>
        <v>0</v>
      </c>
      <c r="C272" t="b">
        <f>AND(POST!C272&lt;&gt;"", OR(C$3=FALSE, SUMPRODUCT(--EXACT(C$5:C$17, POST!C272))&gt;0))</f>
        <v>0</v>
      </c>
      <c r="D272" t="b">
        <f>AND(POST!D272&lt;&gt;"", OR(D$3=FALSE, SUMPRODUCT(--EXACT(D$5:D$17, POST!D272))&gt;0))</f>
        <v>0</v>
      </c>
      <c r="E272" t="b">
        <f>AND(POST!E272&lt;&gt;"", OR(E$3=FALSE, SUMPRODUCT(--EXACT(E$5:E$17, POST!E272))&gt;0))</f>
        <v>0</v>
      </c>
      <c r="F272" t="b">
        <f>AND(POST!F272&lt;&gt;"", OR(F$3=FALSE, SUMPRODUCT(--EXACT(F$5:F$17, POST!F272))&gt;0))</f>
        <v>0</v>
      </c>
      <c r="G272" t="b">
        <f>AND(POST!G272&lt;&gt;"", OR(G$3=FALSE, SUMPRODUCT(--EXACT(G$5:G$17, POST!G272))&gt;0))</f>
        <v>0</v>
      </c>
      <c r="H272" t="b">
        <f>AND(POST!H272&lt;&gt;"", OR(H$3=FALSE, SUMPRODUCT(--EXACT(H$5:H$17, POST!H272))&gt;0))</f>
        <v>0</v>
      </c>
      <c r="I272" t="b">
        <f>AND(POST!I272&lt;&gt;"", OR(I$3=FALSE, SUMPRODUCT(--EXACT(I$5:I$17, POST!I272))&gt;0))</f>
        <v>0</v>
      </c>
      <c r="J272" t="b">
        <f>AND(POST!J272&lt;&gt;"", OR(J$3=FALSE, SUMPRODUCT(--EXACT(J$5:J$17, POST!J272))&gt;0))</f>
        <v>0</v>
      </c>
      <c r="K272" t="b">
        <f>AND(POST!K272&lt;&gt;"", OR(K$3=FALSE, SUMPRODUCT(--EXACT(K$5:K$17, POST!K272))&gt;0))</f>
        <v>0</v>
      </c>
    </row>
    <row r="273" spans="1:11" x14ac:dyDescent="0.2">
      <c r="A273" t="b">
        <f>AND(POST!A273&lt;&gt;"", SUMPRODUCT(--EXACT(POST!A$18:A$517, POST!A273))=1, SUMPRODUCT(--EXACT(PRE!A$18:A$517, POST!A273))&gt;0)</f>
        <v>0</v>
      </c>
      <c r="B273" t="b">
        <f>AND(POST!B273&lt;&gt;"", OR(B$3=FALSE, SUMPRODUCT(--EXACT(B$5:B$17, POST!B273))&gt;0))</f>
        <v>0</v>
      </c>
      <c r="C273" t="b">
        <f>AND(POST!C273&lt;&gt;"", OR(C$3=FALSE, SUMPRODUCT(--EXACT(C$5:C$17, POST!C273))&gt;0))</f>
        <v>0</v>
      </c>
      <c r="D273" t="b">
        <f>AND(POST!D273&lt;&gt;"", OR(D$3=FALSE, SUMPRODUCT(--EXACT(D$5:D$17, POST!D273))&gt;0))</f>
        <v>0</v>
      </c>
      <c r="E273" t="b">
        <f>AND(POST!E273&lt;&gt;"", OR(E$3=FALSE, SUMPRODUCT(--EXACT(E$5:E$17, POST!E273))&gt;0))</f>
        <v>0</v>
      </c>
      <c r="F273" t="b">
        <f>AND(POST!F273&lt;&gt;"", OR(F$3=FALSE, SUMPRODUCT(--EXACT(F$5:F$17, POST!F273))&gt;0))</f>
        <v>0</v>
      </c>
      <c r="G273" t="b">
        <f>AND(POST!G273&lt;&gt;"", OR(G$3=FALSE, SUMPRODUCT(--EXACT(G$5:G$17, POST!G273))&gt;0))</f>
        <v>0</v>
      </c>
      <c r="H273" t="b">
        <f>AND(POST!H273&lt;&gt;"", OR(H$3=FALSE, SUMPRODUCT(--EXACT(H$5:H$17, POST!H273))&gt;0))</f>
        <v>0</v>
      </c>
      <c r="I273" t="b">
        <f>AND(POST!I273&lt;&gt;"", OR(I$3=FALSE, SUMPRODUCT(--EXACT(I$5:I$17, POST!I273))&gt;0))</f>
        <v>0</v>
      </c>
      <c r="J273" t="b">
        <f>AND(POST!J273&lt;&gt;"", OR(J$3=FALSE, SUMPRODUCT(--EXACT(J$5:J$17, POST!J273))&gt;0))</f>
        <v>0</v>
      </c>
      <c r="K273" t="b">
        <f>AND(POST!K273&lt;&gt;"", OR(K$3=FALSE, SUMPRODUCT(--EXACT(K$5:K$17, POST!K273))&gt;0))</f>
        <v>0</v>
      </c>
    </row>
    <row r="274" spans="1:11" x14ac:dyDescent="0.2">
      <c r="A274" t="b">
        <f>AND(POST!A274&lt;&gt;"", SUMPRODUCT(--EXACT(POST!A$18:A$517, POST!A274))=1, SUMPRODUCT(--EXACT(PRE!A$18:A$517, POST!A274))&gt;0)</f>
        <v>0</v>
      </c>
      <c r="B274" t="b">
        <f>AND(POST!B274&lt;&gt;"", OR(B$3=FALSE, SUMPRODUCT(--EXACT(B$5:B$17, POST!B274))&gt;0))</f>
        <v>0</v>
      </c>
      <c r="C274" t="b">
        <f>AND(POST!C274&lt;&gt;"", OR(C$3=FALSE, SUMPRODUCT(--EXACT(C$5:C$17, POST!C274))&gt;0))</f>
        <v>0</v>
      </c>
      <c r="D274" t="b">
        <f>AND(POST!D274&lt;&gt;"", OR(D$3=FALSE, SUMPRODUCT(--EXACT(D$5:D$17, POST!D274))&gt;0))</f>
        <v>0</v>
      </c>
      <c r="E274" t="b">
        <f>AND(POST!E274&lt;&gt;"", OR(E$3=FALSE, SUMPRODUCT(--EXACT(E$5:E$17, POST!E274))&gt;0))</f>
        <v>0</v>
      </c>
      <c r="F274" t="b">
        <f>AND(POST!F274&lt;&gt;"", OR(F$3=FALSE, SUMPRODUCT(--EXACT(F$5:F$17, POST!F274))&gt;0))</f>
        <v>0</v>
      </c>
      <c r="G274" t="b">
        <f>AND(POST!G274&lt;&gt;"", OR(G$3=FALSE, SUMPRODUCT(--EXACT(G$5:G$17, POST!G274))&gt;0))</f>
        <v>0</v>
      </c>
      <c r="H274" t="b">
        <f>AND(POST!H274&lt;&gt;"", OR(H$3=FALSE, SUMPRODUCT(--EXACT(H$5:H$17, POST!H274))&gt;0))</f>
        <v>0</v>
      </c>
      <c r="I274" t="b">
        <f>AND(POST!I274&lt;&gt;"", OR(I$3=FALSE, SUMPRODUCT(--EXACT(I$5:I$17, POST!I274))&gt;0))</f>
        <v>0</v>
      </c>
      <c r="J274" t="b">
        <f>AND(POST!J274&lt;&gt;"", OR(J$3=FALSE, SUMPRODUCT(--EXACT(J$5:J$17, POST!J274))&gt;0))</f>
        <v>0</v>
      </c>
      <c r="K274" t="b">
        <f>AND(POST!K274&lt;&gt;"", OR(K$3=FALSE, SUMPRODUCT(--EXACT(K$5:K$17, POST!K274))&gt;0))</f>
        <v>0</v>
      </c>
    </row>
    <row r="275" spans="1:11" x14ac:dyDescent="0.2">
      <c r="A275" t="b">
        <f>AND(POST!A275&lt;&gt;"", SUMPRODUCT(--EXACT(POST!A$18:A$517, POST!A275))=1, SUMPRODUCT(--EXACT(PRE!A$18:A$517, POST!A275))&gt;0)</f>
        <v>0</v>
      </c>
      <c r="B275" t="b">
        <f>AND(POST!B275&lt;&gt;"", OR(B$3=FALSE, SUMPRODUCT(--EXACT(B$5:B$17, POST!B275))&gt;0))</f>
        <v>0</v>
      </c>
      <c r="C275" t="b">
        <f>AND(POST!C275&lt;&gt;"", OR(C$3=FALSE, SUMPRODUCT(--EXACT(C$5:C$17, POST!C275))&gt;0))</f>
        <v>0</v>
      </c>
      <c r="D275" t="b">
        <f>AND(POST!D275&lt;&gt;"", OR(D$3=FALSE, SUMPRODUCT(--EXACT(D$5:D$17, POST!D275))&gt;0))</f>
        <v>0</v>
      </c>
      <c r="E275" t="b">
        <f>AND(POST!E275&lt;&gt;"", OR(E$3=FALSE, SUMPRODUCT(--EXACT(E$5:E$17, POST!E275))&gt;0))</f>
        <v>0</v>
      </c>
      <c r="F275" t="b">
        <f>AND(POST!F275&lt;&gt;"", OR(F$3=FALSE, SUMPRODUCT(--EXACT(F$5:F$17, POST!F275))&gt;0))</f>
        <v>0</v>
      </c>
      <c r="G275" t="b">
        <f>AND(POST!G275&lt;&gt;"", OR(G$3=FALSE, SUMPRODUCT(--EXACT(G$5:G$17, POST!G275))&gt;0))</f>
        <v>0</v>
      </c>
      <c r="H275" t="b">
        <f>AND(POST!H275&lt;&gt;"", OR(H$3=FALSE, SUMPRODUCT(--EXACT(H$5:H$17, POST!H275))&gt;0))</f>
        <v>0</v>
      </c>
      <c r="I275" t="b">
        <f>AND(POST!I275&lt;&gt;"", OR(I$3=FALSE, SUMPRODUCT(--EXACT(I$5:I$17, POST!I275))&gt;0))</f>
        <v>0</v>
      </c>
      <c r="J275" t="b">
        <f>AND(POST!J275&lt;&gt;"", OR(J$3=FALSE, SUMPRODUCT(--EXACT(J$5:J$17, POST!J275))&gt;0))</f>
        <v>0</v>
      </c>
      <c r="K275" t="b">
        <f>AND(POST!K275&lt;&gt;"", OR(K$3=FALSE, SUMPRODUCT(--EXACT(K$5:K$17, POST!K275))&gt;0))</f>
        <v>0</v>
      </c>
    </row>
    <row r="276" spans="1:11" x14ac:dyDescent="0.2">
      <c r="A276" t="b">
        <f>AND(POST!A276&lt;&gt;"", SUMPRODUCT(--EXACT(POST!A$18:A$517, POST!A276))=1, SUMPRODUCT(--EXACT(PRE!A$18:A$517, POST!A276))&gt;0)</f>
        <v>0</v>
      </c>
      <c r="B276" t="b">
        <f>AND(POST!B276&lt;&gt;"", OR(B$3=FALSE, SUMPRODUCT(--EXACT(B$5:B$17, POST!B276))&gt;0))</f>
        <v>0</v>
      </c>
      <c r="C276" t="b">
        <f>AND(POST!C276&lt;&gt;"", OR(C$3=FALSE, SUMPRODUCT(--EXACT(C$5:C$17, POST!C276))&gt;0))</f>
        <v>0</v>
      </c>
      <c r="D276" t="b">
        <f>AND(POST!D276&lt;&gt;"", OR(D$3=FALSE, SUMPRODUCT(--EXACT(D$5:D$17, POST!D276))&gt;0))</f>
        <v>0</v>
      </c>
      <c r="E276" t="b">
        <f>AND(POST!E276&lt;&gt;"", OR(E$3=FALSE, SUMPRODUCT(--EXACT(E$5:E$17, POST!E276))&gt;0))</f>
        <v>0</v>
      </c>
      <c r="F276" t="b">
        <f>AND(POST!F276&lt;&gt;"", OR(F$3=FALSE, SUMPRODUCT(--EXACT(F$5:F$17, POST!F276))&gt;0))</f>
        <v>0</v>
      </c>
      <c r="G276" t="b">
        <f>AND(POST!G276&lt;&gt;"", OR(G$3=FALSE, SUMPRODUCT(--EXACT(G$5:G$17, POST!G276))&gt;0))</f>
        <v>0</v>
      </c>
      <c r="H276" t="b">
        <f>AND(POST!H276&lt;&gt;"", OR(H$3=FALSE, SUMPRODUCT(--EXACT(H$5:H$17, POST!H276))&gt;0))</f>
        <v>0</v>
      </c>
      <c r="I276" t="b">
        <f>AND(POST!I276&lt;&gt;"", OR(I$3=FALSE, SUMPRODUCT(--EXACT(I$5:I$17, POST!I276))&gt;0))</f>
        <v>0</v>
      </c>
      <c r="J276" t="b">
        <f>AND(POST!J276&lt;&gt;"", OR(J$3=FALSE, SUMPRODUCT(--EXACT(J$5:J$17, POST!J276))&gt;0))</f>
        <v>0</v>
      </c>
      <c r="K276" t="b">
        <f>AND(POST!K276&lt;&gt;"", OR(K$3=FALSE, SUMPRODUCT(--EXACT(K$5:K$17, POST!K276))&gt;0))</f>
        <v>0</v>
      </c>
    </row>
    <row r="277" spans="1:11" x14ac:dyDescent="0.2">
      <c r="A277" t="b">
        <f>AND(POST!A277&lt;&gt;"", SUMPRODUCT(--EXACT(POST!A$18:A$517, POST!A277))=1, SUMPRODUCT(--EXACT(PRE!A$18:A$517, POST!A277))&gt;0)</f>
        <v>0</v>
      </c>
      <c r="B277" t="b">
        <f>AND(POST!B277&lt;&gt;"", OR(B$3=FALSE, SUMPRODUCT(--EXACT(B$5:B$17, POST!B277))&gt;0))</f>
        <v>0</v>
      </c>
      <c r="C277" t="b">
        <f>AND(POST!C277&lt;&gt;"", OR(C$3=FALSE, SUMPRODUCT(--EXACT(C$5:C$17, POST!C277))&gt;0))</f>
        <v>0</v>
      </c>
      <c r="D277" t="b">
        <f>AND(POST!D277&lt;&gt;"", OR(D$3=FALSE, SUMPRODUCT(--EXACT(D$5:D$17, POST!D277))&gt;0))</f>
        <v>0</v>
      </c>
      <c r="E277" t="b">
        <f>AND(POST!E277&lt;&gt;"", OR(E$3=FALSE, SUMPRODUCT(--EXACT(E$5:E$17, POST!E277))&gt;0))</f>
        <v>0</v>
      </c>
      <c r="F277" t="b">
        <f>AND(POST!F277&lt;&gt;"", OR(F$3=FALSE, SUMPRODUCT(--EXACT(F$5:F$17, POST!F277))&gt;0))</f>
        <v>0</v>
      </c>
      <c r="G277" t="b">
        <f>AND(POST!G277&lt;&gt;"", OR(G$3=FALSE, SUMPRODUCT(--EXACT(G$5:G$17, POST!G277))&gt;0))</f>
        <v>0</v>
      </c>
      <c r="H277" t="b">
        <f>AND(POST!H277&lt;&gt;"", OR(H$3=FALSE, SUMPRODUCT(--EXACT(H$5:H$17, POST!H277))&gt;0))</f>
        <v>0</v>
      </c>
      <c r="I277" t="b">
        <f>AND(POST!I277&lt;&gt;"", OR(I$3=FALSE, SUMPRODUCT(--EXACT(I$5:I$17, POST!I277))&gt;0))</f>
        <v>0</v>
      </c>
      <c r="J277" t="b">
        <f>AND(POST!J277&lt;&gt;"", OR(J$3=FALSE, SUMPRODUCT(--EXACT(J$5:J$17, POST!J277))&gt;0))</f>
        <v>0</v>
      </c>
      <c r="K277" t="b">
        <f>AND(POST!K277&lt;&gt;"", OR(K$3=FALSE, SUMPRODUCT(--EXACT(K$5:K$17, POST!K277))&gt;0))</f>
        <v>0</v>
      </c>
    </row>
    <row r="278" spans="1:11" x14ac:dyDescent="0.2">
      <c r="A278" t="b">
        <f>AND(POST!A278&lt;&gt;"", SUMPRODUCT(--EXACT(POST!A$18:A$517, POST!A278))=1, SUMPRODUCT(--EXACT(PRE!A$18:A$517, POST!A278))&gt;0)</f>
        <v>0</v>
      </c>
      <c r="B278" t="b">
        <f>AND(POST!B278&lt;&gt;"", OR(B$3=FALSE, SUMPRODUCT(--EXACT(B$5:B$17, POST!B278))&gt;0))</f>
        <v>0</v>
      </c>
      <c r="C278" t="b">
        <f>AND(POST!C278&lt;&gt;"", OR(C$3=FALSE, SUMPRODUCT(--EXACT(C$5:C$17, POST!C278))&gt;0))</f>
        <v>0</v>
      </c>
      <c r="D278" t="b">
        <f>AND(POST!D278&lt;&gt;"", OR(D$3=FALSE, SUMPRODUCT(--EXACT(D$5:D$17, POST!D278))&gt;0))</f>
        <v>0</v>
      </c>
      <c r="E278" t="b">
        <f>AND(POST!E278&lt;&gt;"", OR(E$3=FALSE, SUMPRODUCT(--EXACT(E$5:E$17, POST!E278))&gt;0))</f>
        <v>0</v>
      </c>
      <c r="F278" t="b">
        <f>AND(POST!F278&lt;&gt;"", OR(F$3=FALSE, SUMPRODUCT(--EXACT(F$5:F$17, POST!F278))&gt;0))</f>
        <v>0</v>
      </c>
      <c r="G278" t="b">
        <f>AND(POST!G278&lt;&gt;"", OR(G$3=FALSE, SUMPRODUCT(--EXACT(G$5:G$17, POST!G278))&gt;0))</f>
        <v>0</v>
      </c>
      <c r="H278" t="b">
        <f>AND(POST!H278&lt;&gt;"", OR(H$3=FALSE, SUMPRODUCT(--EXACT(H$5:H$17, POST!H278))&gt;0))</f>
        <v>0</v>
      </c>
      <c r="I278" t="b">
        <f>AND(POST!I278&lt;&gt;"", OR(I$3=FALSE, SUMPRODUCT(--EXACT(I$5:I$17, POST!I278))&gt;0))</f>
        <v>0</v>
      </c>
      <c r="J278" t="b">
        <f>AND(POST!J278&lt;&gt;"", OR(J$3=FALSE, SUMPRODUCT(--EXACT(J$5:J$17, POST!J278))&gt;0))</f>
        <v>0</v>
      </c>
      <c r="K278" t="b">
        <f>AND(POST!K278&lt;&gt;"", OR(K$3=FALSE, SUMPRODUCT(--EXACT(K$5:K$17, POST!K278))&gt;0))</f>
        <v>0</v>
      </c>
    </row>
    <row r="279" spans="1:11" x14ac:dyDescent="0.2">
      <c r="A279" t="b">
        <f>AND(POST!A279&lt;&gt;"", SUMPRODUCT(--EXACT(POST!A$18:A$517, POST!A279))=1, SUMPRODUCT(--EXACT(PRE!A$18:A$517, POST!A279))&gt;0)</f>
        <v>0</v>
      </c>
      <c r="B279" t="b">
        <f>AND(POST!B279&lt;&gt;"", OR(B$3=FALSE, SUMPRODUCT(--EXACT(B$5:B$17, POST!B279))&gt;0))</f>
        <v>0</v>
      </c>
      <c r="C279" t="b">
        <f>AND(POST!C279&lt;&gt;"", OR(C$3=FALSE, SUMPRODUCT(--EXACT(C$5:C$17, POST!C279))&gt;0))</f>
        <v>0</v>
      </c>
      <c r="D279" t="b">
        <f>AND(POST!D279&lt;&gt;"", OR(D$3=FALSE, SUMPRODUCT(--EXACT(D$5:D$17, POST!D279))&gt;0))</f>
        <v>0</v>
      </c>
      <c r="E279" t="b">
        <f>AND(POST!E279&lt;&gt;"", OR(E$3=FALSE, SUMPRODUCT(--EXACT(E$5:E$17, POST!E279))&gt;0))</f>
        <v>0</v>
      </c>
      <c r="F279" t="b">
        <f>AND(POST!F279&lt;&gt;"", OR(F$3=FALSE, SUMPRODUCT(--EXACT(F$5:F$17, POST!F279))&gt;0))</f>
        <v>0</v>
      </c>
      <c r="G279" t="b">
        <f>AND(POST!G279&lt;&gt;"", OR(G$3=FALSE, SUMPRODUCT(--EXACT(G$5:G$17, POST!G279))&gt;0))</f>
        <v>0</v>
      </c>
      <c r="H279" t="b">
        <f>AND(POST!H279&lt;&gt;"", OR(H$3=FALSE, SUMPRODUCT(--EXACT(H$5:H$17, POST!H279))&gt;0))</f>
        <v>0</v>
      </c>
      <c r="I279" t="b">
        <f>AND(POST!I279&lt;&gt;"", OR(I$3=FALSE, SUMPRODUCT(--EXACT(I$5:I$17, POST!I279))&gt;0))</f>
        <v>0</v>
      </c>
      <c r="J279" t="b">
        <f>AND(POST!J279&lt;&gt;"", OR(J$3=FALSE, SUMPRODUCT(--EXACT(J$5:J$17, POST!J279))&gt;0))</f>
        <v>0</v>
      </c>
      <c r="K279" t="b">
        <f>AND(POST!K279&lt;&gt;"", OR(K$3=FALSE, SUMPRODUCT(--EXACT(K$5:K$17, POST!K279))&gt;0))</f>
        <v>0</v>
      </c>
    </row>
    <row r="280" spans="1:11" x14ac:dyDescent="0.2">
      <c r="A280" t="b">
        <f>AND(POST!A280&lt;&gt;"", SUMPRODUCT(--EXACT(POST!A$18:A$517, POST!A280))=1, SUMPRODUCT(--EXACT(PRE!A$18:A$517, POST!A280))&gt;0)</f>
        <v>0</v>
      </c>
      <c r="B280" t="b">
        <f>AND(POST!B280&lt;&gt;"", OR(B$3=FALSE, SUMPRODUCT(--EXACT(B$5:B$17, POST!B280))&gt;0))</f>
        <v>0</v>
      </c>
      <c r="C280" t="b">
        <f>AND(POST!C280&lt;&gt;"", OR(C$3=FALSE, SUMPRODUCT(--EXACT(C$5:C$17, POST!C280))&gt;0))</f>
        <v>0</v>
      </c>
      <c r="D280" t="b">
        <f>AND(POST!D280&lt;&gt;"", OR(D$3=FALSE, SUMPRODUCT(--EXACT(D$5:D$17, POST!D280))&gt;0))</f>
        <v>0</v>
      </c>
      <c r="E280" t="b">
        <f>AND(POST!E280&lt;&gt;"", OR(E$3=FALSE, SUMPRODUCT(--EXACT(E$5:E$17, POST!E280))&gt;0))</f>
        <v>0</v>
      </c>
      <c r="F280" t="b">
        <f>AND(POST!F280&lt;&gt;"", OR(F$3=FALSE, SUMPRODUCT(--EXACT(F$5:F$17, POST!F280))&gt;0))</f>
        <v>0</v>
      </c>
      <c r="G280" t="b">
        <f>AND(POST!G280&lt;&gt;"", OR(G$3=FALSE, SUMPRODUCT(--EXACT(G$5:G$17, POST!G280))&gt;0))</f>
        <v>0</v>
      </c>
      <c r="H280" t="b">
        <f>AND(POST!H280&lt;&gt;"", OR(H$3=FALSE, SUMPRODUCT(--EXACT(H$5:H$17, POST!H280))&gt;0))</f>
        <v>0</v>
      </c>
      <c r="I280" t="b">
        <f>AND(POST!I280&lt;&gt;"", OR(I$3=FALSE, SUMPRODUCT(--EXACT(I$5:I$17, POST!I280))&gt;0))</f>
        <v>0</v>
      </c>
      <c r="J280" t="b">
        <f>AND(POST!J280&lt;&gt;"", OR(J$3=FALSE, SUMPRODUCT(--EXACT(J$5:J$17, POST!J280))&gt;0))</f>
        <v>0</v>
      </c>
      <c r="K280" t="b">
        <f>AND(POST!K280&lt;&gt;"", OR(K$3=FALSE, SUMPRODUCT(--EXACT(K$5:K$17, POST!K280))&gt;0))</f>
        <v>0</v>
      </c>
    </row>
    <row r="281" spans="1:11" x14ac:dyDescent="0.2">
      <c r="A281" t="b">
        <f>AND(POST!A281&lt;&gt;"", SUMPRODUCT(--EXACT(POST!A$18:A$517, POST!A281))=1, SUMPRODUCT(--EXACT(PRE!A$18:A$517, POST!A281))&gt;0)</f>
        <v>0</v>
      </c>
      <c r="B281" t="b">
        <f>AND(POST!B281&lt;&gt;"", OR(B$3=FALSE, SUMPRODUCT(--EXACT(B$5:B$17, POST!B281))&gt;0))</f>
        <v>0</v>
      </c>
      <c r="C281" t="b">
        <f>AND(POST!C281&lt;&gt;"", OR(C$3=FALSE, SUMPRODUCT(--EXACT(C$5:C$17, POST!C281))&gt;0))</f>
        <v>0</v>
      </c>
      <c r="D281" t="b">
        <f>AND(POST!D281&lt;&gt;"", OR(D$3=FALSE, SUMPRODUCT(--EXACT(D$5:D$17, POST!D281))&gt;0))</f>
        <v>0</v>
      </c>
      <c r="E281" t="b">
        <f>AND(POST!E281&lt;&gt;"", OR(E$3=FALSE, SUMPRODUCT(--EXACT(E$5:E$17, POST!E281))&gt;0))</f>
        <v>0</v>
      </c>
      <c r="F281" t="b">
        <f>AND(POST!F281&lt;&gt;"", OR(F$3=FALSE, SUMPRODUCT(--EXACT(F$5:F$17, POST!F281))&gt;0))</f>
        <v>0</v>
      </c>
      <c r="G281" t="b">
        <f>AND(POST!G281&lt;&gt;"", OR(G$3=FALSE, SUMPRODUCT(--EXACT(G$5:G$17, POST!G281))&gt;0))</f>
        <v>0</v>
      </c>
      <c r="H281" t="b">
        <f>AND(POST!H281&lt;&gt;"", OR(H$3=FALSE, SUMPRODUCT(--EXACT(H$5:H$17, POST!H281))&gt;0))</f>
        <v>0</v>
      </c>
      <c r="I281" t="b">
        <f>AND(POST!I281&lt;&gt;"", OR(I$3=FALSE, SUMPRODUCT(--EXACT(I$5:I$17, POST!I281))&gt;0))</f>
        <v>0</v>
      </c>
      <c r="J281" t="b">
        <f>AND(POST!J281&lt;&gt;"", OR(J$3=FALSE, SUMPRODUCT(--EXACT(J$5:J$17, POST!J281))&gt;0))</f>
        <v>0</v>
      </c>
      <c r="K281" t="b">
        <f>AND(POST!K281&lt;&gt;"", OR(K$3=FALSE, SUMPRODUCT(--EXACT(K$5:K$17, POST!K281))&gt;0))</f>
        <v>0</v>
      </c>
    </row>
    <row r="282" spans="1:11" x14ac:dyDescent="0.2">
      <c r="A282" t="b">
        <f>AND(POST!A282&lt;&gt;"", SUMPRODUCT(--EXACT(POST!A$18:A$517, POST!A282))=1, SUMPRODUCT(--EXACT(PRE!A$18:A$517, POST!A282))&gt;0)</f>
        <v>0</v>
      </c>
      <c r="B282" t="b">
        <f>AND(POST!B282&lt;&gt;"", OR(B$3=FALSE, SUMPRODUCT(--EXACT(B$5:B$17, POST!B282))&gt;0))</f>
        <v>0</v>
      </c>
      <c r="C282" t="b">
        <f>AND(POST!C282&lt;&gt;"", OR(C$3=FALSE, SUMPRODUCT(--EXACT(C$5:C$17, POST!C282))&gt;0))</f>
        <v>0</v>
      </c>
      <c r="D282" t="b">
        <f>AND(POST!D282&lt;&gt;"", OR(D$3=FALSE, SUMPRODUCT(--EXACT(D$5:D$17, POST!D282))&gt;0))</f>
        <v>0</v>
      </c>
      <c r="E282" t="b">
        <f>AND(POST!E282&lt;&gt;"", OR(E$3=FALSE, SUMPRODUCT(--EXACT(E$5:E$17, POST!E282))&gt;0))</f>
        <v>0</v>
      </c>
      <c r="F282" t="b">
        <f>AND(POST!F282&lt;&gt;"", OR(F$3=FALSE, SUMPRODUCT(--EXACT(F$5:F$17, POST!F282))&gt;0))</f>
        <v>0</v>
      </c>
      <c r="G282" t="b">
        <f>AND(POST!G282&lt;&gt;"", OR(G$3=FALSE, SUMPRODUCT(--EXACT(G$5:G$17, POST!G282))&gt;0))</f>
        <v>0</v>
      </c>
      <c r="H282" t="b">
        <f>AND(POST!H282&lt;&gt;"", OR(H$3=FALSE, SUMPRODUCT(--EXACT(H$5:H$17, POST!H282))&gt;0))</f>
        <v>0</v>
      </c>
      <c r="I282" t="b">
        <f>AND(POST!I282&lt;&gt;"", OR(I$3=FALSE, SUMPRODUCT(--EXACT(I$5:I$17, POST!I282))&gt;0))</f>
        <v>0</v>
      </c>
      <c r="J282" t="b">
        <f>AND(POST!J282&lt;&gt;"", OR(J$3=FALSE, SUMPRODUCT(--EXACT(J$5:J$17, POST!J282))&gt;0))</f>
        <v>0</v>
      </c>
      <c r="K282" t="b">
        <f>AND(POST!K282&lt;&gt;"", OR(K$3=FALSE, SUMPRODUCT(--EXACT(K$5:K$17, POST!K282))&gt;0))</f>
        <v>0</v>
      </c>
    </row>
    <row r="283" spans="1:11" x14ac:dyDescent="0.2">
      <c r="A283" t="b">
        <f>AND(POST!A283&lt;&gt;"", SUMPRODUCT(--EXACT(POST!A$18:A$517, POST!A283))=1, SUMPRODUCT(--EXACT(PRE!A$18:A$517, POST!A283))&gt;0)</f>
        <v>0</v>
      </c>
      <c r="B283" t="b">
        <f>AND(POST!B283&lt;&gt;"", OR(B$3=FALSE, SUMPRODUCT(--EXACT(B$5:B$17, POST!B283))&gt;0))</f>
        <v>0</v>
      </c>
      <c r="C283" t="b">
        <f>AND(POST!C283&lt;&gt;"", OR(C$3=FALSE, SUMPRODUCT(--EXACT(C$5:C$17, POST!C283))&gt;0))</f>
        <v>0</v>
      </c>
      <c r="D283" t="b">
        <f>AND(POST!D283&lt;&gt;"", OR(D$3=FALSE, SUMPRODUCT(--EXACT(D$5:D$17, POST!D283))&gt;0))</f>
        <v>0</v>
      </c>
      <c r="E283" t="b">
        <f>AND(POST!E283&lt;&gt;"", OR(E$3=FALSE, SUMPRODUCT(--EXACT(E$5:E$17, POST!E283))&gt;0))</f>
        <v>0</v>
      </c>
      <c r="F283" t="b">
        <f>AND(POST!F283&lt;&gt;"", OR(F$3=FALSE, SUMPRODUCT(--EXACT(F$5:F$17, POST!F283))&gt;0))</f>
        <v>0</v>
      </c>
      <c r="G283" t="b">
        <f>AND(POST!G283&lt;&gt;"", OR(G$3=FALSE, SUMPRODUCT(--EXACT(G$5:G$17, POST!G283))&gt;0))</f>
        <v>0</v>
      </c>
      <c r="H283" t="b">
        <f>AND(POST!H283&lt;&gt;"", OR(H$3=FALSE, SUMPRODUCT(--EXACT(H$5:H$17, POST!H283))&gt;0))</f>
        <v>0</v>
      </c>
      <c r="I283" t="b">
        <f>AND(POST!I283&lt;&gt;"", OR(I$3=FALSE, SUMPRODUCT(--EXACT(I$5:I$17, POST!I283))&gt;0))</f>
        <v>0</v>
      </c>
      <c r="J283" t="b">
        <f>AND(POST!J283&lt;&gt;"", OR(J$3=FALSE, SUMPRODUCT(--EXACT(J$5:J$17, POST!J283))&gt;0))</f>
        <v>0</v>
      </c>
      <c r="K283" t="b">
        <f>AND(POST!K283&lt;&gt;"", OR(K$3=FALSE, SUMPRODUCT(--EXACT(K$5:K$17, POST!K283))&gt;0))</f>
        <v>0</v>
      </c>
    </row>
    <row r="284" spans="1:11" x14ac:dyDescent="0.2">
      <c r="A284" t="b">
        <f>AND(POST!A284&lt;&gt;"", SUMPRODUCT(--EXACT(POST!A$18:A$517, POST!A284))=1, SUMPRODUCT(--EXACT(PRE!A$18:A$517, POST!A284))&gt;0)</f>
        <v>0</v>
      </c>
      <c r="B284" t="b">
        <f>AND(POST!B284&lt;&gt;"", OR(B$3=FALSE, SUMPRODUCT(--EXACT(B$5:B$17, POST!B284))&gt;0))</f>
        <v>0</v>
      </c>
      <c r="C284" t="b">
        <f>AND(POST!C284&lt;&gt;"", OR(C$3=FALSE, SUMPRODUCT(--EXACT(C$5:C$17, POST!C284))&gt;0))</f>
        <v>0</v>
      </c>
      <c r="D284" t="b">
        <f>AND(POST!D284&lt;&gt;"", OR(D$3=FALSE, SUMPRODUCT(--EXACT(D$5:D$17, POST!D284))&gt;0))</f>
        <v>0</v>
      </c>
      <c r="E284" t="b">
        <f>AND(POST!E284&lt;&gt;"", OR(E$3=FALSE, SUMPRODUCT(--EXACT(E$5:E$17, POST!E284))&gt;0))</f>
        <v>0</v>
      </c>
      <c r="F284" t="b">
        <f>AND(POST!F284&lt;&gt;"", OR(F$3=FALSE, SUMPRODUCT(--EXACT(F$5:F$17, POST!F284))&gt;0))</f>
        <v>0</v>
      </c>
      <c r="G284" t="b">
        <f>AND(POST!G284&lt;&gt;"", OR(G$3=FALSE, SUMPRODUCT(--EXACT(G$5:G$17, POST!G284))&gt;0))</f>
        <v>0</v>
      </c>
      <c r="H284" t="b">
        <f>AND(POST!H284&lt;&gt;"", OR(H$3=FALSE, SUMPRODUCT(--EXACT(H$5:H$17, POST!H284))&gt;0))</f>
        <v>0</v>
      </c>
      <c r="I284" t="b">
        <f>AND(POST!I284&lt;&gt;"", OR(I$3=FALSE, SUMPRODUCT(--EXACT(I$5:I$17, POST!I284))&gt;0))</f>
        <v>0</v>
      </c>
      <c r="J284" t="b">
        <f>AND(POST!J284&lt;&gt;"", OR(J$3=FALSE, SUMPRODUCT(--EXACT(J$5:J$17, POST!J284))&gt;0))</f>
        <v>0</v>
      </c>
      <c r="K284" t="b">
        <f>AND(POST!K284&lt;&gt;"", OR(K$3=FALSE, SUMPRODUCT(--EXACT(K$5:K$17, POST!K284))&gt;0))</f>
        <v>0</v>
      </c>
    </row>
    <row r="285" spans="1:11" x14ac:dyDescent="0.2">
      <c r="A285" t="b">
        <f>AND(POST!A285&lt;&gt;"", SUMPRODUCT(--EXACT(POST!A$18:A$517, POST!A285))=1, SUMPRODUCT(--EXACT(PRE!A$18:A$517, POST!A285))&gt;0)</f>
        <v>0</v>
      </c>
      <c r="B285" t="b">
        <f>AND(POST!B285&lt;&gt;"", OR(B$3=FALSE, SUMPRODUCT(--EXACT(B$5:B$17, POST!B285))&gt;0))</f>
        <v>0</v>
      </c>
      <c r="C285" t="b">
        <f>AND(POST!C285&lt;&gt;"", OR(C$3=FALSE, SUMPRODUCT(--EXACT(C$5:C$17, POST!C285))&gt;0))</f>
        <v>0</v>
      </c>
      <c r="D285" t="b">
        <f>AND(POST!D285&lt;&gt;"", OR(D$3=FALSE, SUMPRODUCT(--EXACT(D$5:D$17, POST!D285))&gt;0))</f>
        <v>0</v>
      </c>
      <c r="E285" t="b">
        <f>AND(POST!E285&lt;&gt;"", OR(E$3=FALSE, SUMPRODUCT(--EXACT(E$5:E$17, POST!E285))&gt;0))</f>
        <v>0</v>
      </c>
      <c r="F285" t="b">
        <f>AND(POST!F285&lt;&gt;"", OR(F$3=FALSE, SUMPRODUCT(--EXACT(F$5:F$17, POST!F285))&gt;0))</f>
        <v>0</v>
      </c>
      <c r="G285" t="b">
        <f>AND(POST!G285&lt;&gt;"", OR(G$3=FALSE, SUMPRODUCT(--EXACT(G$5:G$17, POST!G285))&gt;0))</f>
        <v>0</v>
      </c>
      <c r="H285" t="b">
        <f>AND(POST!H285&lt;&gt;"", OR(H$3=FALSE, SUMPRODUCT(--EXACT(H$5:H$17, POST!H285))&gt;0))</f>
        <v>0</v>
      </c>
      <c r="I285" t="b">
        <f>AND(POST!I285&lt;&gt;"", OR(I$3=FALSE, SUMPRODUCT(--EXACT(I$5:I$17, POST!I285))&gt;0))</f>
        <v>0</v>
      </c>
      <c r="J285" t="b">
        <f>AND(POST!J285&lt;&gt;"", OR(J$3=FALSE, SUMPRODUCT(--EXACT(J$5:J$17, POST!J285))&gt;0))</f>
        <v>0</v>
      </c>
      <c r="K285" t="b">
        <f>AND(POST!K285&lt;&gt;"", OR(K$3=FALSE, SUMPRODUCT(--EXACT(K$5:K$17, POST!K285))&gt;0))</f>
        <v>0</v>
      </c>
    </row>
    <row r="286" spans="1:11" x14ac:dyDescent="0.2">
      <c r="A286" t="b">
        <f>AND(POST!A286&lt;&gt;"", SUMPRODUCT(--EXACT(POST!A$18:A$517, POST!A286))=1, SUMPRODUCT(--EXACT(PRE!A$18:A$517, POST!A286))&gt;0)</f>
        <v>0</v>
      </c>
      <c r="B286" t="b">
        <f>AND(POST!B286&lt;&gt;"", OR(B$3=FALSE, SUMPRODUCT(--EXACT(B$5:B$17, POST!B286))&gt;0))</f>
        <v>0</v>
      </c>
      <c r="C286" t="b">
        <f>AND(POST!C286&lt;&gt;"", OR(C$3=FALSE, SUMPRODUCT(--EXACT(C$5:C$17, POST!C286))&gt;0))</f>
        <v>0</v>
      </c>
      <c r="D286" t="b">
        <f>AND(POST!D286&lt;&gt;"", OR(D$3=FALSE, SUMPRODUCT(--EXACT(D$5:D$17, POST!D286))&gt;0))</f>
        <v>0</v>
      </c>
      <c r="E286" t="b">
        <f>AND(POST!E286&lt;&gt;"", OR(E$3=FALSE, SUMPRODUCT(--EXACT(E$5:E$17, POST!E286))&gt;0))</f>
        <v>0</v>
      </c>
      <c r="F286" t="b">
        <f>AND(POST!F286&lt;&gt;"", OR(F$3=FALSE, SUMPRODUCT(--EXACT(F$5:F$17, POST!F286))&gt;0))</f>
        <v>0</v>
      </c>
      <c r="G286" t="b">
        <f>AND(POST!G286&lt;&gt;"", OR(G$3=FALSE, SUMPRODUCT(--EXACT(G$5:G$17, POST!G286))&gt;0))</f>
        <v>0</v>
      </c>
      <c r="H286" t="b">
        <f>AND(POST!H286&lt;&gt;"", OR(H$3=FALSE, SUMPRODUCT(--EXACT(H$5:H$17, POST!H286))&gt;0))</f>
        <v>0</v>
      </c>
      <c r="I286" t="b">
        <f>AND(POST!I286&lt;&gt;"", OR(I$3=FALSE, SUMPRODUCT(--EXACT(I$5:I$17, POST!I286))&gt;0))</f>
        <v>0</v>
      </c>
      <c r="J286" t="b">
        <f>AND(POST!J286&lt;&gt;"", OR(J$3=FALSE, SUMPRODUCT(--EXACT(J$5:J$17, POST!J286))&gt;0))</f>
        <v>0</v>
      </c>
      <c r="K286" t="b">
        <f>AND(POST!K286&lt;&gt;"", OR(K$3=FALSE, SUMPRODUCT(--EXACT(K$5:K$17, POST!K286))&gt;0))</f>
        <v>0</v>
      </c>
    </row>
    <row r="287" spans="1:11" x14ac:dyDescent="0.2">
      <c r="A287" t="b">
        <f>AND(POST!A287&lt;&gt;"", SUMPRODUCT(--EXACT(POST!A$18:A$517, POST!A287))=1, SUMPRODUCT(--EXACT(PRE!A$18:A$517, POST!A287))&gt;0)</f>
        <v>0</v>
      </c>
      <c r="B287" t="b">
        <f>AND(POST!B287&lt;&gt;"", OR(B$3=FALSE, SUMPRODUCT(--EXACT(B$5:B$17, POST!B287))&gt;0))</f>
        <v>0</v>
      </c>
      <c r="C287" t="b">
        <f>AND(POST!C287&lt;&gt;"", OR(C$3=FALSE, SUMPRODUCT(--EXACT(C$5:C$17, POST!C287))&gt;0))</f>
        <v>0</v>
      </c>
      <c r="D287" t="b">
        <f>AND(POST!D287&lt;&gt;"", OR(D$3=FALSE, SUMPRODUCT(--EXACT(D$5:D$17, POST!D287))&gt;0))</f>
        <v>0</v>
      </c>
      <c r="E287" t="b">
        <f>AND(POST!E287&lt;&gt;"", OR(E$3=FALSE, SUMPRODUCT(--EXACT(E$5:E$17, POST!E287))&gt;0))</f>
        <v>0</v>
      </c>
      <c r="F287" t="b">
        <f>AND(POST!F287&lt;&gt;"", OR(F$3=FALSE, SUMPRODUCT(--EXACT(F$5:F$17, POST!F287))&gt;0))</f>
        <v>0</v>
      </c>
      <c r="G287" t="b">
        <f>AND(POST!G287&lt;&gt;"", OR(G$3=FALSE, SUMPRODUCT(--EXACT(G$5:G$17, POST!G287))&gt;0))</f>
        <v>0</v>
      </c>
      <c r="H287" t="b">
        <f>AND(POST!H287&lt;&gt;"", OR(H$3=FALSE, SUMPRODUCT(--EXACT(H$5:H$17, POST!H287))&gt;0))</f>
        <v>0</v>
      </c>
      <c r="I287" t="b">
        <f>AND(POST!I287&lt;&gt;"", OR(I$3=FALSE, SUMPRODUCT(--EXACT(I$5:I$17, POST!I287))&gt;0))</f>
        <v>0</v>
      </c>
      <c r="J287" t="b">
        <f>AND(POST!J287&lt;&gt;"", OR(J$3=FALSE, SUMPRODUCT(--EXACT(J$5:J$17, POST!J287))&gt;0))</f>
        <v>0</v>
      </c>
      <c r="K287" t="b">
        <f>AND(POST!K287&lt;&gt;"", OR(K$3=FALSE, SUMPRODUCT(--EXACT(K$5:K$17, POST!K287))&gt;0))</f>
        <v>0</v>
      </c>
    </row>
    <row r="288" spans="1:11" x14ac:dyDescent="0.2">
      <c r="A288" t="b">
        <f>AND(POST!A288&lt;&gt;"", SUMPRODUCT(--EXACT(POST!A$18:A$517, POST!A288))=1, SUMPRODUCT(--EXACT(PRE!A$18:A$517, POST!A288))&gt;0)</f>
        <v>0</v>
      </c>
      <c r="B288" t="b">
        <f>AND(POST!B288&lt;&gt;"", OR(B$3=FALSE, SUMPRODUCT(--EXACT(B$5:B$17, POST!B288))&gt;0))</f>
        <v>0</v>
      </c>
      <c r="C288" t="b">
        <f>AND(POST!C288&lt;&gt;"", OR(C$3=FALSE, SUMPRODUCT(--EXACT(C$5:C$17, POST!C288))&gt;0))</f>
        <v>0</v>
      </c>
      <c r="D288" t="b">
        <f>AND(POST!D288&lt;&gt;"", OR(D$3=FALSE, SUMPRODUCT(--EXACT(D$5:D$17, POST!D288))&gt;0))</f>
        <v>0</v>
      </c>
      <c r="E288" t="b">
        <f>AND(POST!E288&lt;&gt;"", OR(E$3=FALSE, SUMPRODUCT(--EXACT(E$5:E$17, POST!E288))&gt;0))</f>
        <v>0</v>
      </c>
      <c r="F288" t="b">
        <f>AND(POST!F288&lt;&gt;"", OR(F$3=FALSE, SUMPRODUCT(--EXACT(F$5:F$17, POST!F288))&gt;0))</f>
        <v>0</v>
      </c>
      <c r="G288" t="b">
        <f>AND(POST!G288&lt;&gt;"", OR(G$3=FALSE, SUMPRODUCT(--EXACT(G$5:G$17, POST!G288))&gt;0))</f>
        <v>0</v>
      </c>
      <c r="H288" t="b">
        <f>AND(POST!H288&lt;&gt;"", OR(H$3=FALSE, SUMPRODUCT(--EXACT(H$5:H$17, POST!H288))&gt;0))</f>
        <v>0</v>
      </c>
      <c r="I288" t="b">
        <f>AND(POST!I288&lt;&gt;"", OR(I$3=FALSE, SUMPRODUCT(--EXACT(I$5:I$17, POST!I288))&gt;0))</f>
        <v>0</v>
      </c>
      <c r="J288" t="b">
        <f>AND(POST!J288&lt;&gt;"", OR(J$3=FALSE, SUMPRODUCT(--EXACT(J$5:J$17, POST!J288))&gt;0))</f>
        <v>0</v>
      </c>
      <c r="K288" t="b">
        <f>AND(POST!K288&lt;&gt;"", OR(K$3=FALSE, SUMPRODUCT(--EXACT(K$5:K$17, POST!K288))&gt;0))</f>
        <v>0</v>
      </c>
    </row>
    <row r="289" spans="1:11" x14ac:dyDescent="0.2">
      <c r="A289" t="b">
        <f>AND(POST!A289&lt;&gt;"", SUMPRODUCT(--EXACT(POST!A$18:A$517, POST!A289))=1, SUMPRODUCT(--EXACT(PRE!A$18:A$517, POST!A289))&gt;0)</f>
        <v>0</v>
      </c>
      <c r="B289" t="b">
        <f>AND(POST!B289&lt;&gt;"", OR(B$3=FALSE, SUMPRODUCT(--EXACT(B$5:B$17, POST!B289))&gt;0))</f>
        <v>0</v>
      </c>
      <c r="C289" t="b">
        <f>AND(POST!C289&lt;&gt;"", OR(C$3=FALSE, SUMPRODUCT(--EXACT(C$5:C$17, POST!C289))&gt;0))</f>
        <v>0</v>
      </c>
      <c r="D289" t="b">
        <f>AND(POST!D289&lt;&gt;"", OR(D$3=FALSE, SUMPRODUCT(--EXACT(D$5:D$17, POST!D289))&gt;0))</f>
        <v>0</v>
      </c>
      <c r="E289" t="b">
        <f>AND(POST!E289&lt;&gt;"", OR(E$3=FALSE, SUMPRODUCT(--EXACT(E$5:E$17, POST!E289))&gt;0))</f>
        <v>0</v>
      </c>
      <c r="F289" t="b">
        <f>AND(POST!F289&lt;&gt;"", OR(F$3=FALSE, SUMPRODUCT(--EXACT(F$5:F$17, POST!F289))&gt;0))</f>
        <v>0</v>
      </c>
      <c r="G289" t="b">
        <f>AND(POST!G289&lt;&gt;"", OR(G$3=FALSE, SUMPRODUCT(--EXACT(G$5:G$17, POST!G289))&gt;0))</f>
        <v>0</v>
      </c>
      <c r="H289" t="b">
        <f>AND(POST!H289&lt;&gt;"", OR(H$3=FALSE, SUMPRODUCT(--EXACT(H$5:H$17, POST!H289))&gt;0))</f>
        <v>0</v>
      </c>
      <c r="I289" t="b">
        <f>AND(POST!I289&lt;&gt;"", OR(I$3=FALSE, SUMPRODUCT(--EXACT(I$5:I$17, POST!I289))&gt;0))</f>
        <v>0</v>
      </c>
      <c r="J289" t="b">
        <f>AND(POST!J289&lt;&gt;"", OR(J$3=FALSE, SUMPRODUCT(--EXACT(J$5:J$17, POST!J289))&gt;0))</f>
        <v>0</v>
      </c>
      <c r="K289" t="b">
        <f>AND(POST!K289&lt;&gt;"", OR(K$3=FALSE, SUMPRODUCT(--EXACT(K$5:K$17, POST!K289))&gt;0))</f>
        <v>0</v>
      </c>
    </row>
    <row r="290" spans="1:11" x14ac:dyDescent="0.2">
      <c r="A290" t="b">
        <f>AND(POST!A290&lt;&gt;"", SUMPRODUCT(--EXACT(POST!A$18:A$517, POST!A290))=1, SUMPRODUCT(--EXACT(PRE!A$18:A$517, POST!A290))&gt;0)</f>
        <v>0</v>
      </c>
      <c r="B290" t="b">
        <f>AND(POST!B290&lt;&gt;"", OR(B$3=FALSE, SUMPRODUCT(--EXACT(B$5:B$17, POST!B290))&gt;0))</f>
        <v>0</v>
      </c>
      <c r="C290" t="b">
        <f>AND(POST!C290&lt;&gt;"", OR(C$3=FALSE, SUMPRODUCT(--EXACT(C$5:C$17, POST!C290))&gt;0))</f>
        <v>0</v>
      </c>
      <c r="D290" t="b">
        <f>AND(POST!D290&lt;&gt;"", OR(D$3=FALSE, SUMPRODUCT(--EXACT(D$5:D$17, POST!D290))&gt;0))</f>
        <v>0</v>
      </c>
      <c r="E290" t="b">
        <f>AND(POST!E290&lt;&gt;"", OR(E$3=FALSE, SUMPRODUCT(--EXACT(E$5:E$17, POST!E290))&gt;0))</f>
        <v>0</v>
      </c>
      <c r="F290" t="b">
        <f>AND(POST!F290&lt;&gt;"", OR(F$3=FALSE, SUMPRODUCT(--EXACT(F$5:F$17, POST!F290))&gt;0))</f>
        <v>0</v>
      </c>
      <c r="G290" t="b">
        <f>AND(POST!G290&lt;&gt;"", OR(G$3=FALSE, SUMPRODUCT(--EXACT(G$5:G$17, POST!G290))&gt;0))</f>
        <v>0</v>
      </c>
      <c r="H290" t="b">
        <f>AND(POST!H290&lt;&gt;"", OR(H$3=FALSE, SUMPRODUCT(--EXACT(H$5:H$17, POST!H290))&gt;0))</f>
        <v>0</v>
      </c>
      <c r="I290" t="b">
        <f>AND(POST!I290&lt;&gt;"", OR(I$3=FALSE, SUMPRODUCT(--EXACT(I$5:I$17, POST!I290))&gt;0))</f>
        <v>0</v>
      </c>
      <c r="J290" t="b">
        <f>AND(POST!J290&lt;&gt;"", OR(J$3=FALSE, SUMPRODUCT(--EXACT(J$5:J$17, POST!J290))&gt;0))</f>
        <v>0</v>
      </c>
      <c r="K290" t="b">
        <f>AND(POST!K290&lt;&gt;"", OR(K$3=FALSE, SUMPRODUCT(--EXACT(K$5:K$17, POST!K290))&gt;0))</f>
        <v>0</v>
      </c>
    </row>
    <row r="291" spans="1:11" x14ac:dyDescent="0.2">
      <c r="A291" t="b">
        <f>AND(POST!A291&lt;&gt;"", SUMPRODUCT(--EXACT(POST!A$18:A$517, POST!A291))=1, SUMPRODUCT(--EXACT(PRE!A$18:A$517, POST!A291))&gt;0)</f>
        <v>0</v>
      </c>
      <c r="B291" t="b">
        <f>AND(POST!B291&lt;&gt;"", OR(B$3=FALSE, SUMPRODUCT(--EXACT(B$5:B$17, POST!B291))&gt;0))</f>
        <v>0</v>
      </c>
      <c r="C291" t="b">
        <f>AND(POST!C291&lt;&gt;"", OR(C$3=FALSE, SUMPRODUCT(--EXACT(C$5:C$17, POST!C291))&gt;0))</f>
        <v>0</v>
      </c>
      <c r="D291" t="b">
        <f>AND(POST!D291&lt;&gt;"", OR(D$3=FALSE, SUMPRODUCT(--EXACT(D$5:D$17, POST!D291))&gt;0))</f>
        <v>0</v>
      </c>
      <c r="E291" t="b">
        <f>AND(POST!E291&lt;&gt;"", OR(E$3=FALSE, SUMPRODUCT(--EXACT(E$5:E$17, POST!E291))&gt;0))</f>
        <v>0</v>
      </c>
      <c r="F291" t="b">
        <f>AND(POST!F291&lt;&gt;"", OR(F$3=FALSE, SUMPRODUCT(--EXACT(F$5:F$17, POST!F291))&gt;0))</f>
        <v>0</v>
      </c>
      <c r="G291" t="b">
        <f>AND(POST!G291&lt;&gt;"", OR(G$3=FALSE, SUMPRODUCT(--EXACT(G$5:G$17, POST!G291))&gt;0))</f>
        <v>0</v>
      </c>
      <c r="H291" t="b">
        <f>AND(POST!H291&lt;&gt;"", OR(H$3=FALSE, SUMPRODUCT(--EXACT(H$5:H$17, POST!H291))&gt;0))</f>
        <v>0</v>
      </c>
      <c r="I291" t="b">
        <f>AND(POST!I291&lt;&gt;"", OR(I$3=FALSE, SUMPRODUCT(--EXACT(I$5:I$17, POST!I291))&gt;0))</f>
        <v>0</v>
      </c>
      <c r="J291" t="b">
        <f>AND(POST!J291&lt;&gt;"", OR(J$3=FALSE, SUMPRODUCT(--EXACT(J$5:J$17, POST!J291))&gt;0))</f>
        <v>0</v>
      </c>
      <c r="K291" t="b">
        <f>AND(POST!K291&lt;&gt;"", OR(K$3=FALSE, SUMPRODUCT(--EXACT(K$5:K$17, POST!K291))&gt;0))</f>
        <v>0</v>
      </c>
    </row>
    <row r="292" spans="1:11" x14ac:dyDescent="0.2">
      <c r="A292" t="b">
        <f>AND(POST!A292&lt;&gt;"", SUMPRODUCT(--EXACT(POST!A$18:A$517, POST!A292))=1, SUMPRODUCT(--EXACT(PRE!A$18:A$517, POST!A292))&gt;0)</f>
        <v>0</v>
      </c>
      <c r="B292" t="b">
        <f>AND(POST!B292&lt;&gt;"", OR(B$3=FALSE, SUMPRODUCT(--EXACT(B$5:B$17, POST!B292))&gt;0))</f>
        <v>0</v>
      </c>
      <c r="C292" t="b">
        <f>AND(POST!C292&lt;&gt;"", OR(C$3=FALSE, SUMPRODUCT(--EXACT(C$5:C$17, POST!C292))&gt;0))</f>
        <v>0</v>
      </c>
      <c r="D292" t="b">
        <f>AND(POST!D292&lt;&gt;"", OR(D$3=FALSE, SUMPRODUCT(--EXACT(D$5:D$17, POST!D292))&gt;0))</f>
        <v>0</v>
      </c>
      <c r="E292" t="b">
        <f>AND(POST!E292&lt;&gt;"", OR(E$3=FALSE, SUMPRODUCT(--EXACT(E$5:E$17, POST!E292))&gt;0))</f>
        <v>0</v>
      </c>
      <c r="F292" t="b">
        <f>AND(POST!F292&lt;&gt;"", OR(F$3=FALSE, SUMPRODUCT(--EXACT(F$5:F$17, POST!F292))&gt;0))</f>
        <v>0</v>
      </c>
      <c r="G292" t="b">
        <f>AND(POST!G292&lt;&gt;"", OR(G$3=FALSE, SUMPRODUCT(--EXACT(G$5:G$17, POST!G292))&gt;0))</f>
        <v>0</v>
      </c>
      <c r="H292" t="b">
        <f>AND(POST!H292&lt;&gt;"", OR(H$3=FALSE, SUMPRODUCT(--EXACT(H$5:H$17, POST!H292))&gt;0))</f>
        <v>0</v>
      </c>
      <c r="I292" t="b">
        <f>AND(POST!I292&lt;&gt;"", OR(I$3=FALSE, SUMPRODUCT(--EXACT(I$5:I$17, POST!I292))&gt;0))</f>
        <v>0</v>
      </c>
      <c r="J292" t="b">
        <f>AND(POST!J292&lt;&gt;"", OR(J$3=FALSE, SUMPRODUCT(--EXACT(J$5:J$17, POST!J292))&gt;0))</f>
        <v>0</v>
      </c>
      <c r="K292" t="b">
        <f>AND(POST!K292&lt;&gt;"", OR(K$3=FALSE, SUMPRODUCT(--EXACT(K$5:K$17, POST!K292))&gt;0))</f>
        <v>0</v>
      </c>
    </row>
    <row r="293" spans="1:11" x14ac:dyDescent="0.2">
      <c r="A293" t="b">
        <f>AND(POST!A293&lt;&gt;"", SUMPRODUCT(--EXACT(POST!A$18:A$517, POST!A293))=1, SUMPRODUCT(--EXACT(PRE!A$18:A$517, POST!A293))&gt;0)</f>
        <v>0</v>
      </c>
      <c r="B293" t="b">
        <f>AND(POST!B293&lt;&gt;"", OR(B$3=FALSE, SUMPRODUCT(--EXACT(B$5:B$17, POST!B293))&gt;0))</f>
        <v>0</v>
      </c>
      <c r="C293" t="b">
        <f>AND(POST!C293&lt;&gt;"", OR(C$3=FALSE, SUMPRODUCT(--EXACT(C$5:C$17, POST!C293))&gt;0))</f>
        <v>0</v>
      </c>
      <c r="D293" t="b">
        <f>AND(POST!D293&lt;&gt;"", OR(D$3=FALSE, SUMPRODUCT(--EXACT(D$5:D$17, POST!D293))&gt;0))</f>
        <v>0</v>
      </c>
      <c r="E293" t="b">
        <f>AND(POST!E293&lt;&gt;"", OR(E$3=FALSE, SUMPRODUCT(--EXACT(E$5:E$17, POST!E293))&gt;0))</f>
        <v>0</v>
      </c>
      <c r="F293" t="b">
        <f>AND(POST!F293&lt;&gt;"", OR(F$3=FALSE, SUMPRODUCT(--EXACT(F$5:F$17, POST!F293))&gt;0))</f>
        <v>0</v>
      </c>
      <c r="G293" t="b">
        <f>AND(POST!G293&lt;&gt;"", OR(G$3=FALSE, SUMPRODUCT(--EXACT(G$5:G$17, POST!G293))&gt;0))</f>
        <v>0</v>
      </c>
      <c r="H293" t="b">
        <f>AND(POST!H293&lt;&gt;"", OR(H$3=FALSE, SUMPRODUCT(--EXACT(H$5:H$17, POST!H293))&gt;0))</f>
        <v>0</v>
      </c>
      <c r="I293" t="b">
        <f>AND(POST!I293&lt;&gt;"", OR(I$3=FALSE, SUMPRODUCT(--EXACT(I$5:I$17, POST!I293))&gt;0))</f>
        <v>0</v>
      </c>
      <c r="J293" t="b">
        <f>AND(POST!J293&lt;&gt;"", OR(J$3=FALSE, SUMPRODUCT(--EXACT(J$5:J$17, POST!J293))&gt;0))</f>
        <v>0</v>
      </c>
      <c r="K293" t="b">
        <f>AND(POST!K293&lt;&gt;"", OR(K$3=FALSE, SUMPRODUCT(--EXACT(K$5:K$17, POST!K293))&gt;0))</f>
        <v>0</v>
      </c>
    </row>
    <row r="294" spans="1:11" x14ac:dyDescent="0.2">
      <c r="A294" t="b">
        <f>AND(POST!A294&lt;&gt;"", SUMPRODUCT(--EXACT(POST!A$18:A$517, POST!A294))=1, SUMPRODUCT(--EXACT(PRE!A$18:A$517, POST!A294))&gt;0)</f>
        <v>0</v>
      </c>
      <c r="B294" t="b">
        <f>AND(POST!B294&lt;&gt;"", OR(B$3=FALSE, SUMPRODUCT(--EXACT(B$5:B$17, POST!B294))&gt;0))</f>
        <v>0</v>
      </c>
      <c r="C294" t="b">
        <f>AND(POST!C294&lt;&gt;"", OR(C$3=FALSE, SUMPRODUCT(--EXACT(C$5:C$17, POST!C294))&gt;0))</f>
        <v>0</v>
      </c>
      <c r="D294" t="b">
        <f>AND(POST!D294&lt;&gt;"", OR(D$3=FALSE, SUMPRODUCT(--EXACT(D$5:D$17, POST!D294))&gt;0))</f>
        <v>0</v>
      </c>
      <c r="E294" t="b">
        <f>AND(POST!E294&lt;&gt;"", OR(E$3=FALSE, SUMPRODUCT(--EXACT(E$5:E$17, POST!E294))&gt;0))</f>
        <v>0</v>
      </c>
      <c r="F294" t="b">
        <f>AND(POST!F294&lt;&gt;"", OR(F$3=FALSE, SUMPRODUCT(--EXACT(F$5:F$17, POST!F294))&gt;0))</f>
        <v>0</v>
      </c>
      <c r="G294" t="b">
        <f>AND(POST!G294&lt;&gt;"", OR(G$3=FALSE, SUMPRODUCT(--EXACT(G$5:G$17, POST!G294))&gt;0))</f>
        <v>0</v>
      </c>
      <c r="H294" t="b">
        <f>AND(POST!H294&lt;&gt;"", OR(H$3=FALSE, SUMPRODUCT(--EXACT(H$5:H$17, POST!H294))&gt;0))</f>
        <v>0</v>
      </c>
      <c r="I294" t="b">
        <f>AND(POST!I294&lt;&gt;"", OR(I$3=FALSE, SUMPRODUCT(--EXACT(I$5:I$17, POST!I294))&gt;0))</f>
        <v>0</v>
      </c>
      <c r="J294" t="b">
        <f>AND(POST!J294&lt;&gt;"", OR(J$3=FALSE, SUMPRODUCT(--EXACT(J$5:J$17, POST!J294))&gt;0))</f>
        <v>0</v>
      </c>
      <c r="K294" t="b">
        <f>AND(POST!K294&lt;&gt;"", OR(K$3=FALSE, SUMPRODUCT(--EXACT(K$5:K$17, POST!K294))&gt;0))</f>
        <v>0</v>
      </c>
    </row>
    <row r="295" spans="1:11" x14ac:dyDescent="0.2">
      <c r="A295" t="b">
        <f>AND(POST!A295&lt;&gt;"", SUMPRODUCT(--EXACT(POST!A$18:A$517, POST!A295))=1, SUMPRODUCT(--EXACT(PRE!A$18:A$517, POST!A295))&gt;0)</f>
        <v>0</v>
      </c>
      <c r="B295" t="b">
        <f>AND(POST!B295&lt;&gt;"", OR(B$3=FALSE, SUMPRODUCT(--EXACT(B$5:B$17, POST!B295))&gt;0))</f>
        <v>0</v>
      </c>
      <c r="C295" t="b">
        <f>AND(POST!C295&lt;&gt;"", OR(C$3=FALSE, SUMPRODUCT(--EXACT(C$5:C$17, POST!C295))&gt;0))</f>
        <v>0</v>
      </c>
      <c r="D295" t="b">
        <f>AND(POST!D295&lt;&gt;"", OR(D$3=FALSE, SUMPRODUCT(--EXACT(D$5:D$17, POST!D295))&gt;0))</f>
        <v>0</v>
      </c>
      <c r="E295" t="b">
        <f>AND(POST!E295&lt;&gt;"", OR(E$3=FALSE, SUMPRODUCT(--EXACT(E$5:E$17, POST!E295))&gt;0))</f>
        <v>0</v>
      </c>
      <c r="F295" t="b">
        <f>AND(POST!F295&lt;&gt;"", OR(F$3=FALSE, SUMPRODUCT(--EXACT(F$5:F$17, POST!F295))&gt;0))</f>
        <v>0</v>
      </c>
      <c r="G295" t="b">
        <f>AND(POST!G295&lt;&gt;"", OR(G$3=FALSE, SUMPRODUCT(--EXACT(G$5:G$17, POST!G295))&gt;0))</f>
        <v>0</v>
      </c>
      <c r="H295" t="b">
        <f>AND(POST!H295&lt;&gt;"", OR(H$3=FALSE, SUMPRODUCT(--EXACT(H$5:H$17, POST!H295))&gt;0))</f>
        <v>0</v>
      </c>
      <c r="I295" t="b">
        <f>AND(POST!I295&lt;&gt;"", OR(I$3=FALSE, SUMPRODUCT(--EXACT(I$5:I$17, POST!I295))&gt;0))</f>
        <v>0</v>
      </c>
      <c r="J295" t="b">
        <f>AND(POST!J295&lt;&gt;"", OR(J$3=FALSE, SUMPRODUCT(--EXACT(J$5:J$17, POST!J295))&gt;0))</f>
        <v>0</v>
      </c>
      <c r="K295" t="b">
        <f>AND(POST!K295&lt;&gt;"", OR(K$3=FALSE, SUMPRODUCT(--EXACT(K$5:K$17, POST!K295))&gt;0))</f>
        <v>0</v>
      </c>
    </row>
    <row r="296" spans="1:11" x14ac:dyDescent="0.2">
      <c r="A296" t="b">
        <f>AND(POST!A296&lt;&gt;"", SUMPRODUCT(--EXACT(POST!A$18:A$517, POST!A296))=1, SUMPRODUCT(--EXACT(PRE!A$18:A$517, POST!A296))&gt;0)</f>
        <v>0</v>
      </c>
      <c r="B296" t="b">
        <f>AND(POST!B296&lt;&gt;"", OR(B$3=FALSE, SUMPRODUCT(--EXACT(B$5:B$17, POST!B296))&gt;0))</f>
        <v>0</v>
      </c>
      <c r="C296" t="b">
        <f>AND(POST!C296&lt;&gt;"", OR(C$3=FALSE, SUMPRODUCT(--EXACT(C$5:C$17, POST!C296))&gt;0))</f>
        <v>0</v>
      </c>
      <c r="D296" t="b">
        <f>AND(POST!D296&lt;&gt;"", OR(D$3=FALSE, SUMPRODUCT(--EXACT(D$5:D$17, POST!D296))&gt;0))</f>
        <v>0</v>
      </c>
      <c r="E296" t="b">
        <f>AND(POST!E296&lt;&gt;"", OR(E$3=FALSE, SUMPRODUCT(--EXACT(E$5:E$17, POST!E296))&gt;0))</f>
        <v>0</v>
      </c>
      <c r="F296" t="b">
        <f>AND(POST!F296&lt;&gt;"", OR(F$3=FALSE, SUMPRODUCT(--EXACT(F$5:F$17, POST!F296))&gt;0))</f>
        <v>0</v>
      </c>
      <c r="G296" t="b">
        <f>AND(POST!G296&lt;&gt;"", OR(G$3=FALSE, SUMPRODUCT(--EXACT(G$5:G$17, POST!G296))&gt;0))</f>
        <v>0</v>
      </c>
      <c r="H296" t="b">
        <f>AND(POST!H296&lt;&gt;"", OR(H$3=FALSE, SUMPRODUCT(--EXACT(H$5:H$17, POST!H296))&gt;0))</f>
        <v>0</v>
      </c>
      <c r="I296" t="b">
        <f>AND(POST!I296&lt;&gt;"", OR(I$3=FALSE, SUMPRODUCT(--EXACT(I$5:I$17, POST!I296))&gt;0))</f>
        <v>0</v>
      </c>
      <c r="J296" t="b">
        <f>AND(POST!J296&lt;&gt;"", OR(J$3=FALSE, SUMPRODUCT(--EXACT(J$5:J$17, POST!J296))&gt;0))</f>
        <v>0</v>
      </c>
      <c r="K296" t="b">
        <f>AND(POST!K296&lt;&gt;"", OR(K$3=FALSE, SUMPRODUCT(--EXACT(K$5:K$17, POST!K296))&gt;0))</f>
        <v>0</v>
      </c>
    </row>
    <row r="297" spans="1:11" x14ac:dyDescent="0.2">
      <c r="A297" t="b">
        <f>AND(POST!A297&lt;&gt;"", SUMPRODUCT(--EXACT(POST!A$18:A$517, POST!A297))=1, SUMPRODUCT(--EXACT(PRE!A$18:A$517, POST!A297))&gt;0)</f>
        <v>0</v>
      </c>
      <c r="B297" t="b">
        <f>AND(POST!B297&lt;&gt;"", OR(B$3=FALSE, SUMPRODUCT(--EXACT(B$5:B$17, POST!B297))&gt;0))</f>
        <v>0</v>
      </c>
      <c r="C297" t="b">
        <f>AND(POST!C297&lt;&gt;"", OR(C$3=FALSE, SUMPRODUCT(--EXACT(C$5:C$17, POST!C297))&gt;0))</f>
        <v>0</v>
      </c>
      <c r="D297" t="b">
        <f>AND(POST!D297&lt;&gt;"", OR(D$3=FALSE, SUMPRODUCT(--EXACT(D$5:D$17, POST!D297))&gt;0))</f>
        <v>0</v>
      </c>
      <c r="E297" t="b">
        <f>AND(POST!E297&lt;&gt;"", OR(E$3=FALSE, SUMPRODUCT(--EXACT(E$5:E$17, POST!E297))&gt;0))</f>
        <v>0</v>
      </c>
      <c r="F297" t="b">
        <f>AND(POST!F297&lt;&gt;"", OR(F$3=FALSE, SUMPRODUCT(--EXACT(F$5:F$17, POST!F297))&gt;0))</f>
        <v>0</v>
      </c>
      <c r="G297" t="b">
        <f>AND(POST!G297&lt;&gt;"", OR(G$3=FALSE, SUMPRODUCT(--EXACT(G$5:G$17, POST!G297))&gt;0))</f>
        <v>0</v>
      </c>
      <c r="H297" t="b">
        <f>AND(POST!H297&lt;&gt;"", OR(H$3=FALSE, SUMPRODUCT(--EXACT(H$5:H$17, POST!H297))&gt;0))</f>
        <v>0</v>
      </c>
      <c r="I297" t="b">
        <f>AND(POST!I297&lt;&gt;"", OR(I$3=FALSE, SUMPRODUCT(--EXACT(I$5:I$17, POST!I297))&gt;0))</f>
        <v>0</v>
      </c>
      <c r="J297" t="b">
        <f>AND(POST!J297&lt;&gt;"", OR(J$3=FALSE, SUMPRODUCT(--EXACT(J$5:J$17, POST!J297))&gt;0))</f>
        <v>0</v>
      </c>
      <c r="K297" t="b">
        <f>AND(POST!K297&lt;&gt;"", OR(K$3=FALSE, SUMPRODUCT(--EXACT(K$5:K$17, POST!K297))&gt;0))</f>
        <v>0</v>
      </c>
    </row>
    <row r="298" spans="1:11" x14ac:dyDescent="0.2">
      <c r="A298" t="b">
        <f>AND(POST!A298&lt;&gt;"", SUMPRODUCT(--EXACT(POST!A$18:A$517, POST!A298))=1, SUMPRODUCT(--EXACT(PRE!A$18:A$517, POST!A298))&gt;0)</f>
        <v>0</v>
      </c>
      <c r="B298" t="b">
        <f>AND(POST!B298&lt;&gt;"", OR(B$3=FALSE, SUMPRODUCT(--EXACT(B$5:B$17, POST!B298))&gt;0))</f>
        <v>0</v>
      </c>
      <c r="C298" t="b">
        <f>AND(POST!C298&lt;&gt;"", OR(C$3=FALSE, SUMPRODUCT(--EXACT(C$5:C$17, POST!C298))&gt;0))</f>
        <v>0</v>
      </c>
      <c r="D298" t="b">
        <f>AND(POST!D298&lt;&gt;"", OR(D$3=FALSE, SUMPRODUCT(--EXACT(D$5:D$17, POST!D298))&gt;0))</f>
        <v>0</v>
      </c>
      <c r="E298" t="b">
        <f>AND(POST!E298&lt;&gt;"", OR(E$3=FALSE, SUMPRODUCT(--EXACT(E$5:E$17, POST!E298))&gt;0))</f>
        <v>0</v>
      </c>
      <c r="F298" t="b">
        <f>AND(POST!F298&lt;&gt;"", OR(F$3=FALSE, SUMPRODUCT(--EXACT(F$5:F$17, POST!F298))&gt;0))</f>
        <v>0</v>
      </c>
      <c r="G298" t="b">
        <f>AND(POST!G298&lt;&gt;"", OR(G$3=FALSE, SUMPRODUCT(--EXACT(G$5:G$17, POST!G298))&gt;0))</f>
        <v>0</v>
      </c>
      <c r="H298" t="b">
        <f>AND(POST!H298&lt;&gt;"", OR(H$3=FALSE, SUMPRODUCT(--EXACT(H$5:H$17, POST!H298))&gt;0))</f>
        <v>0</v>
      </c>
      <c r="I298" t="b">
        <f>AND(POST!I298&lt;&gt;"", OR(I$3=FALSE, SUMPRODUCT(--EXACT(I$5:I$17, POST!I298))&gt;0))</f>
        <v>0</v>
      </c>
      <c r="J298" t="b">
        <f>AND(POST!J298&lt;&gt;"", OR(J$3=FALSE, SUMPRODUCT(--EXACT(J$5:J$17, POST!J298))&gt;0))</f>
        <v>0</v>
      </c>
      <c r="K298" t="b">
        <f>AND(POST!K298&lt;&gt;"", OR(K$3=FALSE, SUMPRODUCT(--EXACT(K$5:K$17, POST!K298))&gt;0))</f>
        <v>0</v>
      </c>
    </row>
    <row r="299" spans="1:11" x14ac:dyDescent="0.2">
      <c r="A299" t="b">
        <f>AND(POST!A299&lt;&gt;"", SUMPRODUCT(--EXACT(POST!A$18:A$517, POST!A299))=1, SUMPRODUCT(--EXACT(PRE!A$18:A$517, POST!A299))&gt;0)</f>
        <v>0</v>
      </c>
      <c r="B299" t="b">
        <f>AND(POST!B299&lt;&gt;"", OR(B$3=FALSE, SUMPRODUCT(--EXACT(B$5:B$17, POST!B299))&gt;0))</f>
        <v>0</v>
      </c>
      <c r="C299" t="b">
        <f>AND(POST!C299&lt;&gt;"", OR(C$3=FALSE, SUMPRODUCT(--EXACT(C$5:C$17, POST!C299))&gt;0))</f>
        <v>0</v>
      </c>
      <c r="D299" t="b">
        <f>AND(POST!D299&lt;&gt;"", OR(D$3=FALSE, SUMPRODUCT(--EXACT(D$5:D$17, POST!D299))&gt;0))</f>
        <v>0</v>
      </c>
      <c r="E299" t="b">
        <f>AND(POST!E299&lt;&gt;"", OR(E$3=FALSE, SUMPRODUCT(--EXACT(E$5:E$17, POST!E299))&gt;0))</f>
        <v>0</v>
      </c>
      <c r="F299" t="b">
        <f>AND(POST!F299&lt;&gt;"", OR(F$3=FALSE, SUMPRODUCT(--EXACT(F$5:F$17, POST!F299))&gt;0))</f>
        <v>0</v>
      </c>
      <c r="G299" t="b">
        <f>AND(POST!G299&lt;&gt;"", OR(G$3=FALSE, SUMPRODUCT(--EXACT(G$5:G$17, POST!G299))&gt;0))</f>
        <v>0</v>
      </c>
      <c r="H299" t="b">
        <f>AND(POST!H299&lt;&gt;"", OR(H$3=FALSE, SUMPRODUCT(--EXACT(H$5:H$17, POST!H299))&gt;0))</f>
        <v>0</v>
      </c>
      <c r="I299" t="b">
        <f>AND(POST!I299&lt;&gt;"", OR(I$3=FALSE, SUMPRODUCT(--EXACT(I$5:I$17, POST!I299))&gt;0))</f>
        <v>0</v>
      </c>
      <c r="J299" t="b">
        <f>AND(POST!J299&lt;&gt;"", OR(J$3=FALSE, SUMPRODUCT(--EXACT(J$5:J$17, POST!J299))&gt;0))</f>
        <v>0</v>
      </c>
      <c r="K299" t="b">
        <f>AND(POST!K299&lt;&gt;"", OR(K$3=FALSE, SUMPRODUCT(--EXACT(K$5:K$17, POST!K299))&gt;0))</f>
        <v>0</v>
      </c>
    </row>
    <row r="300" spans="1:11" x14ac:dyDescent="0.2">
      <c r="A300" t="b">
        <f>AND(POST!A300&lt;&gt;"", SUMPRODUCT(--EXACT(POST!A$18:A$517, POST!A300))=1, SUMPRODUCT(--EXACT(PRE!A$18:A$517, POST!A300))&gt;0)</f>
        <v>0</v>
      </c>
      <c r="B300" t="b">
        <f>AND(POST!B300&lt;&gt;"", OR(B$3=FALSE, SUMPRODUCT(--EXACT(B$5:B$17, POST!B300))&gt;0))</f>
        <v>0</v>
      </c>
      <c r="C300" t="b">
        <f>AND(POST!C300&lt;&gt;"", OR(C$3=FALSE, SUMPRODUCT(--EXACT(C$5:C$17, POST!C300))&gt;0))</f>
        <v>0</v>
      </c>
      <c r="D300" t="b">
        <f>AND(POST!D300&lt;&gt;"", OR(D$3=FALSE, SUMPRODUCT(--EXACT(D$5:D$17, POST!D300))&gt;0))</f>
        <v>0</v>
      </c>
      <c r="E300" t="b">
        <f>AND(POST!E300&lt;&gt;"", OR(E$3=FALSE, SUMPRODUCT(--EXACT(E$5:E$17, POST!E300))&gt;0))</f>
        <v>0</v>
      </c>
      <c r="F300" t="b">
        <f>AND(POST!F300&lt;&gt;"", OR(F$3=FALSE, SUMPRODUCT(--EXACT(F$5:F$17, POST!F300))&gt;0))</f>
        <v>0</v>
      </c>
      <c r="G300" t="b">
        <f>AND(POST!G300&lt;&gt;"", OR(G$3=FALSE, SUMPRODUCT(--EXACT(G$5:G$17, POST!G300))&gt;0))</f>
        <v>0</v>
      </c>
      <c r="H300" t="b">
        <f>AND(POST!H300&lt;&gt;"", OR(H$3=FALSE, SUMPRODUCT(--EXACT(H$5:H$17, POST!H300))&gt;0))</f>
        <v>0</v>
      </c>
      <c r="I300" t="b">
        <f>AND(POST!I300&lt;&gt;"", OR(I$3=FALSE, SUMPRODUCT(--EXACT(I$5:I$17, POST!I300))&gt;0))</f>
        <v>0</v>
      </c>
      <c r="J300" t="b">
        <f>AND(POST!J300&lt;&gt;"", OR(J$3=FALSE, SUMPRODUCT(--EXACT(J$5:J$17, POST!J300))&gt;0))</f>
        <v>0</v>
      </c>
      <c r="K300" t="b">
        <f>AND(POST!K300&lt;&gt;"", OR(K$3=FALSE, SUMPRODUCT(--EXACT(K$5:K$17, POST!K300))&gt;0))</f>
        <v>0</v>
      </c>
    </row>
    <row r="301" spans="1:11" x14ac:dyDescent="0.2">
      <c r="A301" t="b">
        <f>AND(POST!A301&lt;&gt;"", SUMPRODUCT(--EXACT(POST!A$18:A$517, POST!A301))=1, SUMPRODUCT(--EXACT(PRE!A$18:A$517, POST!A301))&gt;0)</f>
        <v>0</v>
      </c>
      <c r="B301" t="b">
        <f>AND(POST!B301&lt;&gt;"", OR(B$3=FALSE, SUMPRODUCT(--EXACT(B$5:B$17, POST!B301))&gt;0))</f>
        <v>0</v>
      </c>
      <c r="C301" t="b">
        <f>AND(POST!C301&lt;&gt;"", OR(C$3=FALSE, SUMPRODUCT(--EXACT(C$5:C$17, POST!C301))&gt;0))</f>
        <v>0</v>
      </c>
      <c r="D301" t="b">
        <f>AND(POST!D301&lt;&gt;"", OR(D$3=FALSE, SUMPRODUCT(--EXACT(D$5:D$17, POST!D301))&gt;0))</f>
        <v>0</v>
      </c>
      <c r="E301" t="b">
        <f>AND(POST!E301&lt;&gt;"", OR(E$3=FALSE, SUMPRODUCT(--EXACT(E$5:E$17, POST!E301))&gt;0))</f>
        <v>0</v>
      </c>
      <c r="F301" t="b">
        <f>AND(POST!F301&lt;&gt;"", OR(F$3=FALSE, SUMPRODUCT(--EXACT(F$5:F$17, POST!F301))&gt;0))</f>
        <v>0</v>
      </c>
      <c r="G301" t="b">
        <f>AND(POST!G301&lt;&gt;"", OR(G$3=FALSE, SUMPRODUCT(--EXACT(G$5:G$17, POST!G301))&gt;0))</f>
        <v>0</v>
      </c>
      <c r="H301" t="b">
        <f>AND(POST!H301&lt;&gt;"", OR(H$3=FALSE, SUMPRODUCT(--EXACT(H$5:H$17, POST!H301))&gt;0))</f>
        <v>0</v>
      </c>
      <c r="I301" t="b">
        <f>AND(POST!I301&lt;&gt;"", OR(I$3=FALSE, SUMPRODUCT(--EXACT(I$5:I$17, POST!I301))&gt;0))</f>
        <v>0</v>
      </c>
      <c r="J301" t="b">
        <f>AND(POST!J301&lt;&gt;"", OR(J$3=FALSE, SUMPRODUCT(--EXACT(J$5:J$17, POST!J301))&gt;0))</f>
        <v>0</v>
      </c>
      <c r="K301" t="b">
        <f>AND(POST!K301&lt;&gt;"", OR(K$3=FALSE, SUMPRODUCT(--EXACT(K$5:K$17, POST!K301))&gt;0))</f>
        <v>0</v>
      </c>
    </row>
    <row r="302" spans="1:11" x14ac:dyDescent="0.2">
      <c r="A302" t="b">
        <f>AND(POST!A302&lt;&gt;"", SUMPRODUCT(--EXACT(POST!A$18:A$517, POST!A302))=1, SUMPRODUCT(--EXACT(PRE!A$18:A$517, POST!A302))&gt;0)</f>
        <v>0</v>
      </c>
      <c r="B302" t="b">
        <f>AND(POST!B302&lt;&gt;"", OR(B$3=FALSE, SUMPRODUCT(--EXACT(B$5:B$17, POST!B302))&gt;0))</f>
        <v>0</v>
      </c>
      <c r="C302" t="b">
        <f>AND(POST!C302&lt;&gt;"", OR(C$3=FALSE, SUMPRODUCT(--EXACT(C$5:C$17, POST!C302))&gt;0))</f>
        <v>0</v>
      </c>
      <c r="D302" t="b">
        <f>AND(POST!D302&lt;&gt;"", OR(D$3=FALSE, SUMPRODUCT(--EXACT(D$5:D$17, POST!D302))&gt;0))</f>
        <v>0</v>
      </c>
      <c r="E302" t="b">
        <f>AND(POST!E302&lt;&gt;"", OR(E$3=FALSE, SUMPRODUCT(--EXACT(E$5:E$17, POST!E302))&gt;0))</f>
        <v>0</v>
      </c>
      <c r="F302" t="b">
        <f>AND(POST!F302&lt;&gt;"", OR(F$3=FALSE, SUMPRODUCT(--EXACT(F$5:F$17, POST!F302))&gt;0))</f>
        <v>0</v>
      </c>
      <c r="G302" t="b">
        <f>AND(POST!G302&lt;&gt;"", OR(G$3=FALSE, SUMPRODUCT(--EXACT(G$5:G$17, POST!G302))&gt;0))</f>
        <v>0</v>
      </c>
      <c r="H302" t="b">
        <f>AND(POST!H302&lt;&gt;"", OR(H$3=FALSE, SUMPRODUCT(--EXACT(H$5:H$17, POST!H302))&gt;0))</f>
        <v>0</v>
      </c>
      <c r="I302" t="b">
        <f>AND(POST!I302&lt;&gt;"", OR(I$3=FALSE, SUMPRODUCT(--EXACT(I$5:I$17, POST!I302))&gt;0))</f>
        <v>0</v>
      </c>
      <c r="J302" t="b">
        <f>AND(POST!J302&lt;&gt;"", OR(J$3=FALSE, SUMPRODUCT(--EXACT(J$5:J$17, POST!J302))&gt;0))</f>
        <v>0</v>
      </c>
      <c r="K302" t="b">
        <f>AND(POST!K302&lt;&gt;"", OR(K$3=FALSE, SUMPRODUCT(--EXACT(K$5:K$17, POST!K302))&gt;0))</f>
        <v>0</v>
      </c>
    </row>
    <row r="303" spans="1:11" x14ac:dyDescent="0.2">
      <c r="A303" t="b">
        <f>AND(POST!A303&lt;&gt;"", SUMPRODUCT(--EXACT(POST!A$18:A$517, POST!A303))=1, SUMPRODUCT(--EXACT(PRE!A$18:A$517, POST!A303))&gt;0)</f>
        <v>0</v>
      </c>
      <c r="B303" t="b">
        <f>AND(POST!B303&lt;&gt;"", OR(B$3=FALSE, SUMPRODUCT(--EXACT(B$5:B$17, POST!B303))&gt;0))</f>
        <v>0</v>
      </c>
      <c r="C303" t="b">
        <f>AND(POST!C303&lt;&gt;"", OR(C$3=FALSE, SUMPRODUCT(--EXACT(C$5:C$17, POST!C303))&gt;0))</f>
        <v>0</v>
      </c>
      <c r="D303" t="b">
        <f>AND(POST!D303&lt;&gt;"", OR(D$3=FALSE, SUMPRODUCT(--EXACT(D$5:D$17, POST!D303))&gt;0))</f>
        <v>0</v>
      </c>
      <c r="E303" t="b">
        <f>AND(POST!E303&lt;&gt;"", OR(E$3=FALSE, SUMPRODUCT(--EXACT(E$5:E$17, POST!E303))&gt;0))</f>
        <v>0</v>
      </c>
      <c r="F303" t="b">
        <f>AND(POST!F303&lt;&gt;"", OR(F$3=FALSE, SUMPRODUCT(--EXACT(F$5:F$17, POST!F303))&gt;0))</f>
        <v>0</v>
      </c>
      <c r="G303" t="b">
        <f>AND(POST!G303&lt;&gt;"", OR(G$3=FALSE, SUMPRODUCT(--EXACT(G$5:G$17, POST!G303))&gt;0))</f>
        <v>0</v>
      </c>
      <c r="H303" t="b">
        <f>AND(POST!H303&lt;&gt;"", OR(H$3=FALSE, SUMPRODUCT(--EXACT(H$5:H$17, POST!H303))&gt;0))</f>
        <v>0</v>
      </c>
      <c r="I303" t="b">
        <f>AND(POST!I303&lt;&gt;"", OR(I$3=FALSE, SUMPRODUCT(--EXACT(I$5:I$17, POST!I303))&gt;0))</f>
        <v>0</v>
      </c>
      <c r="J303" t="b">
        <f>AND(POST!J303&lt;&gt;"", OR(J$3=FALSE, SUMPRODUCT(--EXACT(J$5:J$17, POST!J303))&gt;0))</f>
        <v>0</v>
      </c>
      <c r="K303" t="b">
        <f>AND(POST!K303&lt;&gt;"", OR(K$3=FALSE, SUMPRODUCT(--EXACT(K$5:K$17, POST!K303))&gt;0))</f>
        <v>0</v>
      </c>
    </row>
    <row r="304" spans="1:11" x14ac:dyDescent="0.2">
      <c r="A304" t="b">
        <f>AND(POST!A304&lt;&gt;"", SUMPRODUCT(--EXACT(POST!A$18:A$517, POST!A304))=1, SUMPRODUCT(--EXACT(PRE!A$18:A$517, POST!A304))&gt;0)</f>
        <v>0</v>
      </c>
      <c r="B304" t="b">
        <f>AND(POST!B304&lt;&gt;"", OR(B$3=FALSE, SUMPRODUCT(--EXACT(B$5:B$17, POST!B304))&gt;0))</f>
        <v>0</v>
      </c>
      <c r="C304" t="b">
        <f>AND(POST!C304&lt;&gt;"", OR(C$3=FALSE, SUMPRODUCT(--EXACT(C$5:C$17, POST!C304))&gt;0))</f>
        <v>0</v>
      </c>
      <c r="D304" t="b">
        <f>AND(POST!D304&lt;&gt;"", OR(D$3=FALSE, SUMPRODUCT(--EXACT(D$5:D$17, POST!D304))&gt;0))</f>
        <v>0</v>
      </c>
      <c r="E304" t="b">
        <f>AND(POST!E304&lt;&gt;"", OR(E$3=FALSE, SUMPRODUCT(--EXACT(E$5:E$17, POST!E304))&gt;0))</f>
        <v>0</v>
      </c>
      <c r="F304" t="b">
        <f>AND(POST!F304&lt;&gt;"", OR(F$3=FALSE, SUMPRODUCT(--EXACT(F$5:F$17, POST!F304))&gt;0))</f>
        <v>0</v>
      </c>
      <c r="G304" t="b">
        <f>AND(POST!G304&lt;&gt;"", OR(G$3=FALSE, SUMPRODUCT(--EXACT(G$5:G$17, POST!G304))&gt;0))</f>
        <v>0</v>
      </c>
      <c r="H304" t="b">
        <f>AND(POST!H304&lt;&gt;"", OR(H$3=FALSE, SUMPRODUCT(--EXACT(H$5:H$17, POST!H304))&gt;0))</f>
        <v>0</v>
      </c>
      <c r="I304" t="b">
        <f>AND(POST!I304&lt;&gt;"", OR(I$3=FALSE, SUMPRODUCT(--EXACT(I$5:I$17, POST!I304))&gt;0))</f>
        <v>0</v>
      </c>
      <c r="J304" t="b">
        <f>AND(POST!J304&lt;&gt;"", OR(J$3=FALSE, SUMPRODUCT(--EXACT(J$5:J$17, POST!J304))&gt;0))</f>
        <v>0</v>
      </c>
      <c r="K304" t="b">
        <f>AND(POST!K304&lt;&gt;"", OR(K$3=FALSE, SUMPRODUCT(--EXACT(K$5:K$17, POST!K304))&gt;0))</f>
        <v>0</v>
      </c>
    </row>
    <row r="305" spans="1:11" x14ac:dyDescent="0.2">
      <c r="A305" t="b">
        <f>AND(POST!A305&lt;&gt;"", SUMPRODUCT(--EXACT(POST!A$18:A$517, POST!A305))=1, SUMPRODUCT(--EXACT(PRE!A$18:A$517, POST!A305))&gt;0)</f>
        <v>0</v>
      </c>
      <c r="B305" t="b">
        <f>AND(POST!B305&lt;&gt;"", OR(B$3=FALSE, SUMPRODUCT(--EXACT(B$5:B$17, POST!B305))&gt;0))</f>
        <v>0</v>
      </c>
      <c r="C305" t="b">
        <f>AND(POST!C305&lt;&gt;"", OR(C$3=FALSE, SUMPRODUCT(--EXACT(C$5:C$17, POST!C305))&gt;0))</f>
        <v>0</v>
      </c>
      <c r="D305" t="b">
        <f>AND(POST!D305&lt;&gt;"", OR(D$3=FALSE, SUMPRODUCT(--EXACT(D$5:D$17, POST!D305))&gt;0))</f>
        <v>0</v>
      </c>
      <c r="E305" t="b">
        <f>AND(POST!E305&lt;&gt;"", OR(E$3=FALSE, SUMPRODUCT(--EXACT(E$5:E$17, POST!E305))&gt;0))</f>
        <v>0</v>
      </c>
      <c r="F305" t="b">
        <f>AND(POST!F305&lt;&gt;"", OR(F$3=FALSE, SUMPRODUCT(--EXACT(F$5:F$17, POST!F305))&gt;0))</f>
        <v>0</v>
      </c>
      <c r="G305" t="b">
        <f>AND(POST!G305&lt;&gt;"", OR(G$3=FALSE, SUMPRODUCT(--EXACT(G$5:G$17, POST!G305))&gt;0))</f>
        <v>0</v>
      </c>
      <c r="H305" t="b">
        <f>AND(POST!H305&lt;&gt;"", OR(H$3=FALSE, SUMPRODUCT(--EXACT(H$5:H$17, POST!H305))&gt;0))</f>
        <v>0</v>
      </c>
      <c r="I305" t="b">
        <f>AND(POST!I305&lt;&gt;"", OR(I$3=FALSE, SUMPRODUCT(--EXACT(I$5:I$17, POST!I305))&gt;0))</f>
        <v>0</v>
      </c>
      <c r="J305" t="b">
        <f>AND(POST!J305&lt;&gt;"", OR(J$3=FALSE, SUMPRODUCT(--EXACT(J$5:J$17, POST!J305))&gt;0))</f>
        <v>0</v>
      </c>
      <c r="K305" t="b">
        <f>AND(POST!K305&lt;&gt;"", OR(K$3=FALSE, SUMPRODUCT(--EXACT(K$5:K$17, POST!K305))&gt;0))</f>
        <v>0</v>
      </c>
    </row>
    <row r="306" spans="1:11" x14ac:dyDescent="0.2">
      <c r="A306" t="b">
        <f>AND(POST!A306&lt;&gt;"", SUMPRODUCT(--EXACT(POST!A$18:A$517, POST!A306))=1, SUMPRODUCT(--EXACT(PRE!A$18:A$517, POST!A306))&gt;0)</f>
        <v>0</v>
      </c>
      <c r="B306" t="b">
        <f>AND(POST!B306&lt;&gt;"", OR(B$3=FALSE, SUMPRODUCT(--EXACT(B$5:B$17, POST!B306))&gt;0))</f>
        <v>0</v>
      </c>
      <c r="C306" t="b">
        <f>AND(POST!C306&lt;&gt;"", OR(C$3=FALSE, SUMPRODUCT(--EXACT(C$5:C$17, POST!C306))&gt;0))</f>
        <v>0</v>
      </c>
      <c r="D306" t="b">
        <f>AND(POST!D306&lt;&gt;"", OR(D$3=FALSE, SUMPRODUCT(--EXACT(D$5:D$17, POST!D306))&gt;0))</f>
        <v>0</v>
      </c>
      <c r="E306" t="b">
        <f>AND(POST!E306&lt;&gt;"", OR(E$3=FALSE, SUMPRODUCT(--EXACT(E$5:E$17, POST!E306))&gt;0))</f>
        <v>0</v>
      </c>
      <c r="F306" t="b">
        <f>AND(POST!F306&lt;&gt;"", OR(F$3=FALSE, SUMPRODUCT(--EXACT(F$5:F$17, POST!F306))&gt;0))</f>
        <v>0</v>
      </c>
      <c r="G306" t="b">
        <f>AND(POST!G306&lt;&gt;"", OR(G$3=FALSE, SUMPRODUCT(--EXACT(G$5:G$17, POST!G306))&gt;0))</f>
        <v>0</v>
      </c>
      <c r="H306" t="b">
        <f>AND(POST!H306&lt;&gt;"", OR(H$3=FALSE, SUMPRODUCT(--EXACT(H$5:H$17, POST!H306))&gt;0))</f>
        <v>0</v>
      </c>
      <c r="I306" t="b">
        <f>AND(POST!I306&lt;&gt;"", OR(I$3=FALSE, SUMPRODUCT(--EXACT(I$5:I$17, POST!I306))&gt;0))</f>
        <v>0</v>
      </c>
      <c r="J306" t="b">
        <f>AND(POST!J306&lt;&gt;"", OR(J$3=FALSE, SUMPRODUCT(--EXACT(J$5:J$17, POST!J306))&gt;0))</f>
        <v>0</v>
      </c>
      <c r="K306" t="b">
        <f>AND(POST!K306&lt;&gt;"", OR(K$3=FALSE, SUMPRODUCT(--EXACT(K$5:K$17, POST!K306))&gt;0))</f>
        <v>0</v>
      </c>
    </row>
    <row r="307" spans="1:11" x14ac:dyDescent="0.2">
      <c r="A307" t="b">
        <f>AND(POST!A307&lt;&gt;"", SUMPRODUCT(--EXACT(POST!A$18:A$517, POST!A307))=1, SUMPRODUCT(--EXACT(PRE!A$18:A$517, POST!A307))&gt;0)</f>
        <v>0</v>
      </c>
      <c r="B307" t="b">
        <f>AND(POST!B307&lt;&gt;"", OR(B$3=FALSE, SUMPRODUCT(--EXACT(B$5:B$17, POST!B307))&gt;0))</f>
        <v>0</v>
      </c>
      <c r="C307" t="b">
        <f>AND(POST!C307&lt;&gt;"", OR(C$3=FALSE, SUMPRODUCT(--EXACT(C$5:C$17, POST!C307))&gt;0))</f>
        <v>0</v>
      </c>
      <c r="D307" t="b">
        <f>AND(POST!D307&lt;&gt;"", OR(D$3=FALSE, SUMPRODUCT(--EXACT(D$5:D$17, POST!D307))&gt;0))</f>
        <v>0</v>
      </c>
      <c r="E307" t="b">
        <f>AND(POST!E307&lt;&gt;"", OR(E$3=FALSE, SUMPRODUCT(--EXACT(E$5:E$17, POST!E307))&gt;0))</f>
        <v>0</v>
      </c>
      <c r="F307" t="b">
        <f>AND(POST!F307&lt;&gt;"", OR(F$3=FALSE, SUMPRODUCT(--EXACT(F$5:F$17, POST!F307))&gt;0))</f>
        <v>0</v>
      </c>
      <c r="G307" t="b">
        <f>AND(POST!G307&lt;&gt;"", OR(G$3=FALSE, SUMPRODUCT(--EXACT(G$5:G$17, POST!G307))&gt;0))</f>
        <v>0</v>
      </c>
      <c r="H307" t="b">
        <f>AND(POST!H307&lt;&gt;"", OR(H$3=FALSE, SUMPRODUCT(--EXACT(H$5:H$17, POST!H307))&gt;0))</f>
        <v>0</v>
      </c>
      <c r="I307" t="b">
        <f>AND(POST!I307&lt;&gt;"", OR(I$3=FALSE, SUMPRODUCT(--EXACT(I$5:I$17, POST!I307))&gt;0))</f>
        <v>0</v>
      </c>
      <c r="J307" t="b">
        <f>AND(POST!J307&lt;&gt;"", OR(J$3=FALSE, SUMPRODUCT(--EXACT(J$5:J$17, POST!J307))&gt;0))</f>
        <v>0</v>
      </c>
      <c r="K307" t="b">
        <f>AND(POST!K307&lt;&gt;"", OR(K$3=FALSE, SUMPRODUCT(--EXACT(K$5:K$17, POST!K307))&gt;0))</f>
        <v>0</v>
      </c>
    </row>
    <row r="308" spans="1:11" x14ac:dyDescent="0.2">
      <c r="A308" t="b">
        <f>AND(POST!A308&lt;&gt;"", SUMPRODUCT(--EXACT(POST!A$18:A$517, POST!A308))=1, SUMPRODUCT(--EXACT(PRE!A$18:A$517, POST!A308))&gt;0)</f>
        <v>0</v>
      </c>
      <c r="B308" t="b">
        <f>AND(POST!B308&lt;&gt;"", OR(B$3=FALSE, SUMPRODUCT(--EXACT(B$5:B$17, POST!B308))&gt;0))</f>
        <v>0</v>
      </c>
      <c r="C308" t="b">
        <f>AND(POST!C308&lt;&gt;"", OR(C$3=FALSE, SUMPRODUCT(--EXACT(C$5:C$17, POST!C308))&gt;0))</f>
        <v>0</v>
      </c>
      <c r="D308" t="b">
        <f>AND(POST!D308&lt;&gt;"", OR(D$3=FALSE, SUMPRODUCT(--EXACT(D$5:D$17, POST!D308))&gt;0))</f>
        <v>0</v>
      </c>
      <c r="E308" t="b">
        <f>AND(POST!E308&lt;&gt;"", OR(E$3=FALSE, SUMPRODUCT(--EXACT(E$5:E$17, POST!E308))&gt;0))</f>
        <v>0</v>
      </c>
      <c r="F308" t="b">
        <f>AND(POST!F308&lt;&gt;"", OR(F$3=FALSE, SUMPRODUCT(--EXACT(F$5:F$17, POST!F308))&gt;0))</f>
        <v>0</v>
      </c>
      <c r="G308" t="b">
        <f>AND(POST!G308&lt;&gt;"", OR(G$3=FALSE, SUMPRODUCT(--EXACT(G$5:G$17, POST!G308))&gt;0))</f>
        <v>0</v>
      </c>
      <c r="H308" t="b">
        <f>AND(POST!H308&lt;&gt;"", OR(H$3=FALSE, SUMPRODUCT(--EXACT(H$5:H$17, POST!H308))&gt;0))</f>
        <v>0</v>
      </c>
      <c r="I308" t="b">
        <f>AND(POST!I308&lt;&gt;"", OR(I$3=FALSE, SUMPRODUCT(--EXACT(I$5:I$17, POST!I308))&gt;0))</f>
        <v>0</v>
      </c>
      <c r="J308" t="b">
        <f>AND(POST!J308&lt;&gt;"", OR(J$3=FALSE, SUMPRODUCT(--EXACT(J$5:J$17, POST!J308))&gt;0))</f>
        <v>0</v>
      </c>
      <c r="K308" t="b">
        <f>AND(POST!K308&lt;&gt;"", OR(K$3=FALSE, SUMPRODUCT(--EXACT(K$5:K$17, POST!K308))&gt;0))</f>
        <v>0</v>
      </c>
    </row>
    <row r="309" spans="1:11" x14ac:dyDescent="0.2">
      <c r="A309" t="b">
        <f>AND(POST!A309&lt;&gt;"", SUMPRODUCT(--EXACT(POST!A$18:A$517, POST!A309))=1, SUMPRODUCT(--EXACT(PRE!A$18:A$517, POST!A309))&gt;0)</f>
        <v>0</v>
      </c>
      <c r="B309" t="b">
        <f>AND(POST!B309&lt;&gt;"", OR(B$3=FALSE, SUMPRODUCT(--EXACT(B$5:B$17, POST!B309))&gt;0))</f>
        <v>0</v>
      </c>
      <c r="C309" t="b">
        <f>AND(POST!C309&lt;&gt;"", OR(C$3=FALSE, SUMPRODUCT(--EXACT(C$5:C$17, POST!C309))&gt;0))</f>
        <v>0</v>
      </c>
      <c r="D309" t="b">
        <f>AND(POST!D309&lt;&gt;"", OR(D$3=FALSE, SUMPRODUCT(--EXACT(D$5:D$17, POST!D309))&gt;0))</f>
        <v>0</v>
      </c>
      <c r="E309" t="b">
        <f>AND(POST!E309&lt;&gt;"", OR(E$3=FALSE, SUMPRODUCT(--EXACT(E$5:E$17, POST!E309))&gt;0))</f>
        <v>0</v>
      </c>
      <c r="F309" t="b">
        <f>AND(POST!F309&lt;&gt;"", OR(F$3=FALSE, SUMPRODUCT(--EXACT(F$5:F$17, POST!F309))&gt;0))</f>
        <v>0</v>
      </c>
      <c r="G309" t="b">
        <f>AND(POST!G309&lt;&gt;"", OR(G$3=FALSE, SUMPRODUCT(--EXACT(G$5:G$17, POST!G309))&gt;0))</f>
        <v>0</v>
      </c>
      <c r="H309" t="b">
        <f>AND(POST!H309&lt;&gt;"", OR(H$3=FALSE, SUMPRODUCT(--EXACT(H$5:H$17, POST!H309))&gt;0))</f>
        <v>0</v>
      </c>
      <c r="I309" t="b">
        <f>AND(POST!I309&lt;&gt;"", OR(I$3=FALSE, SUMPRODUCT(--EXACT(I$5:I$17, POST!I309))&gt;0))</f>
        <v>0</v>
      </c>
      <c r="J309" t="b">
        <f>AND(POST!J309&lt;&gt;"", OR(J$3=FALSE, SUMPRODUCT(--EXACT(J$5:J$17, POST!J309))&gt;0))</f>
        <v>0</v>
      </c>
      <c r="K309" t="b">
        <f>AND(POST!K309&lt;&gt;"", OR(K$3=FALSE, SUMPRODUCT(--EXACT(K$5:K$17, POST!K309))&gt;0))</f>
        <v>0</v>
      </c>
    </row>
    <row r="310" spans="1:11" x14ac:dyDescent="0.2">
      <c r="A310" t="b">
        <f>AND(POST!A310&lt;&gt;"", SUMPRODUCT(--EXACT(POST!A$18:A$517, POST!A310))=1, SUMPRODUCT(--EXACT(PRE!A$18:A$517, POST!A310))&gt;0)</f>
        <v>0</v>
      </c>
      <c r="B310" t="b">
        <f>AND(POST!B310&lt;&gt;"", OR(B$3=FALSE, SUMPRODUCT(--EXACT(B$5:B$17, POST!B310))&gt;0))</f>
        <v>0</v>
      </c>
      <c r="C310" t="b">
        <f>AND(POST!C310&lt;&gt;"", OR(C$3=FALSE, SUMPRODUCT(--EXACT(C$5:C$17, POST!C310))&gt;0))</f>
        <v>0</v>
      </c>
      <c r="D310" t="b">
        <f>AND(POST!D310&lt;&gt;"", OR(D$3=FALSE, SUMPRODUCT(--EXACT(D$5:D$17, POST!D310))&gt;0))</f>
        <v>0</v>
      </c>
      <c r="E310" t="b">
        <f>AND(POST!E310&lt;&gt;"", OR(E$3=FALSE, SUMPRODUCT(--EXACT(E$5:E$17, POST!E310))&gt;0))</f>
        <v>0</v>
      </c>
      <c r="F310" t="b">
        <f>AND(POST!F310&lt;&gt;"", OR(F$3=FALSE, SUMPRODUCT(--EXACT(F$5:F$17, POST!F310))&gt;0))</f>
        <v>0</v>
      </c>
      <c r="G310" t="b">
        <f>AND(POST!G310&lt;&gt;"", OR(G$3=FALSE, SUMPRODUCT(--EXACT(G$5:G$17, POST!G310))&gt;0))</f>
        <v>0</v>
      </c>
      <c r="H310" t="b">
        <f>AND(POST!H310&lt;&gt;"", OR(H$3=FALSE, SUMPRODUCT(--EXACT(H$5:H$17, POST!H310))&gt;0))</f>
        <v>0</v>
      </c>
      <c r="I310" t="b">
        <f>AND(POST!I310&lt;&gt;"", OR(I$3=FALSE, SUMPRODUCT(--EXACT(I$5:I$17, POST!I310))&gt;0))</f>
        <v>0</v>
      </c>
      <c r="J310" t="b">
        <f>AND(POST!J310&lt;&gt;"", OR(J$3=FALSE, SUMPRODUCT(--EXACT(J$5:J$17, POST!J310))&gt;0))</f>
        <v>0</v>
      </c>
      <c r="K310" t="b">
        <f>AND(POST!K310&lt;&gt;"", OR(K$3=FALSE, SUMPRODUCT(--EXACT(K$5:K$17, POST!K310))&gt;0))</f>
        <v>0</v>
      </c>
    </row>
    <row r="311" spans="1:11" x14ac:dyDescent="0.2">
      <c r="A311" t="b">
        <f>AND(POST!A311&lt;&gt;"", SUMPRODUCT(--EXACT(POST!A$18:A$517, POST!A311))=1, SUMPRODUCT(--EXACT(PRE!A$18:A$517, POST!A311))&gt;0)</f>
        <v>0</v>
      </c>
      <c r="B311" t="b">
        <f>AND(POST!B311&lt;&gt;"", OR(B$3=FALSE, SUMPRODUCT(--EXACT(B$5:B$17, POST!B311))&gt;0))</f>
        <v>0</v>
      </c>
      <c r="C311" t="b">
        <f>AND(POST!C311&lt;&gt;"", OR(C$3=FALSE, SUMPRODUCT(--EXACT(C$5:C$17, POST!C311))&gt;0))</f>
        <v>0</v>
      </c>
      <c r="D311" t="b">
        <f>AND(POST!D311&lt;&gt;"", OR(D$3=FALSE, SUMPRODUCT(--EXACT(D$5:D$17, POST!D311))&gt;0))</f>
        <v>0</v>
      </c>
      <c r="E311" t="b">
        <f>AND(POST!E311&lt;&gt;"", OR(E$3=FALSE, SUMPRODUCT(--EXACT(E$5:E$17, POST!E311))&gt;0))</f>
        <v>0</v>
      </c>
      <c r="F311" t="b">
        <f>AND(POST!F311&lt;&gt;"", OR(F$3=FALSE, SUMPRODUCT(--EXACT(F$5:F$17, POST!F311))&gt;0))</f>
        <v>0</v>
      </c>
      <c r="G311" t="b">
        <f>AND(POST!G311&lt;&gt;"", OR(G$3=FALSE, SUMPRODUCT(--EXACT(G$5:G$17, POST!G311))&gt;0))</f>
        <v>0</v>
      </c>
      <c r="H311" t="b">
        <f>AND(POST!H311&lt;&gt;"", OR(H$3=FALSE, SUMPRODUCT(--EXACT(H$5:H$17, POST!H311))&gt;0))</f>
        <v>0</v>
      </c>
      <c r="I311" t="b">
        <f>AND(POST!I311&lt;&gt;"", OR(I$3=FALSE, SUMPRODUCT(--EXACT(I$5:I$17, POST!I311))&gt;0))</f>
        <v>0</v>
      </c>
      <c r="J311" t="b">
        <f>AND(POST!J311&lt;&gt;"", OR(J$3=FALSE, SUMPRODUCT(--EXACT(J$5:J$17, POST!J311))&gt;0))</f>
        <v>0</v>
      </c>
      <c r="K311" t="b">
        <f>AND(POST!K311&lt;&gt;"", OR(K$3=FALSE, SUMPRODUCT(--EXACT(K$5:K$17, POST!K311))&gt;0))</f>
        <v>0</v>
      </c>
    </row>
    <row r="312" spans="1:11" x14ac:dyDescent="0.2">
      <c r="A312" t="b">
        <f>AND(POST!A312&lt;&gt;"", SUMPRODUCT(--EXACT(POST!A$18:A$517, POST!A312))=1, SUMPRODUCT(--EXACT(PRE!A$18:A$517, POST!A312))&gt;0)</f>
        <v>0</v>
      </c>
      <c r="B312" t="b">
        <f>AND(POST!B312&lt;&gt;"", OR(B$3=FALSE, SUMPRODUCT(--EXACT(B$5:B$17, POST!B312))&gt;0))</f>
        <v>0</v>
      </c>
      <c r="C312" t="b">
        <f>AND(POST!C312&lt;&gt;"", OR(C$3=FALSE, SUMPRODUCT(--EXACT(C$5:C$17, POST!C312))&gt;0))</f>
        <v>0</v>
      </c>
      <c r="D312" t="b">
        <f>AND(POST!D312&lt;&gt;"", OR(D$3=FALSE, SUMPRODUCT(--EXACT(D$5:D$17, POST!D312))&gt;0))</f>
        <v>0</v>
      </c>
      <c r="E312" t="b">
        <f>AND(POST!E312&lt;&gt;"", OR(E$3=FALSE, SUMPRODUCT(--EXACT(E$5:E$17, POST!E312))&gt;0))</f>
        <v>0</v>
      </c>
      <c r="F312" t="b">
        <f>AND(POST!F312&lt;&gt;"", OR(F$3=FALSE, SUMPRODUCT(--EXACT(F$5:F$17, POST!F312))&gt;0))</f>
        <v>0</v>
      </c>
      <c r="G312" t="b">
        <f>AND(POST!G312&lt;&gt;"", OR(G$3=FALSE, SUMPRODUCT(--EXACT(G$5:G$17, POST!G312))&gt;0))</f>
        <v>0</v>
      </c>
      <c r="H312" t="b">
        <f>AND(POST!H312&lt;&gt;"", OR(H$3=FALSE, SUMPRODUCT(--EXACT(H$5:H$17, POST!H312))&gt;0))</f>
        <v>0</v>
      </c>
      <c r="I312" t="b">
        <f>AND(POST!I312&lt;&gt;"", OR(I$3=FALSE, SUMPRODUCT(--EXACT(I$5:I$17, POST!I312))&gt;0))</f>
        <v>0</v>
      </c>
      <c r="J312" t="b">
        <f>AND(POST!J312&lt;&gt;"", OR(J$3=FALSE, SUMPRODUCT(--EXACT(J$5:J$17, POST!J312))&gt;0))</f>
        <v>0</v>
      </c>
      <c r="K312" t="b">
        <f>AND(POST!K312&lt;&gt;"", OR(K$3=FALSE, SUMPRODUCT(--EXACT(K$5:K$17, POST!K312))&gt;0))</f>
        <v>0</v>
      </c>
    </row>
    <row r="313" spans="1:11" x14ac:dyDescent="0.2">
      <c r="A313" t="b">
        <f>AND(POST!A313&lt;&gt;"", SUMPRODUCT(--EXACT(POST!A$18:A$517, POST!A313))=1, SUMPRODUCT(--EXACT(PRE!A$18:A$517, POST!A313))&gt;0)</f>
        <v>0</v>
      </c>
      <c r="B313" t="b">
        <f>AND(POST!B313&lt;&gt;"", OR(B$3=FALSE, SUMPRODUCT(--EXACT(B$5:B$17, POST!B313))&gt;0))</f>
        <v>0</v>
      </c>
      <c r="C313" t="b">
        <f>AND(POST!C313&lt;&gt;"", OR(C$3=FALSE, SUMPRODUCT(--EXACT(C$5:C$17, POST!C313))&gt;0))</f>
        <v>0</v>
      </c>
      <c r="D313" t="b">
        <f>AND(POST!D313&lt;&gt;"", OR(D$3=FALSE, SUMPRODUCT(--EXACT(D$5:D$17, POST!D313))&gt;0))</f>
        <v>0</v>
      </c>
      <c r="E313" t="b">
        <f>AND(POST!E313&lt;&gt;"", OR(E$3=FALSE, SUMPRODUCT(--EXACT(E$5:E$17, POST!E313))&gt;0))</f>
        <v>0</v>
      </c>
      <c r="F313" t="b">
        <f>AND(POST!F313&lt;&gt;"", OR(F$3=FALSE, SUMPRODUCT(--EXACT(F$5:F$17, POST!F313))&gt;0))</f>
        <v>0</v>
      </c>
      <c r="G313" t="b">
        <f>AND(POST!G313&lt;&gt;"", OR(G$3=FALSE, SUMPRODUCT(--EXACT(G$5:G$17, POST!G313))&gt;0))</f>
        <v>0</v>
      </c>
      <c r="H313" t="b">
        <f>AND(POST!H313&lt;&gt;"", OR(H$3=FALSE, SUMPRODUCT(--EXACT(H$5:H$17, POST!H313))&gt;0))</f>
        <v>0</v>
      </c>
      <c r="I313" t="b">
        <f>AND(POST!I313&lt;&gt;"", OR(I$3=FALSE, SUMPRODUCT(--EXACT(I$5:I$17, POST!I313))&gt;0))</f>
        <v>0</v>
      </c>
      <c r="J313" t="b">
        <f>AND(POST!J313&lt;&gt;"", OR(J$3=FALSE, SUMPRODUCT(--EXACT(J$5:J$17, POST!J313))&gt;0))</f>
        <v>0</v>
      </c>
      <c r="K313" t="b">
        <f>AND(POST!K313&lt;&gt;"", OR(K$3=FALSE, SUMPRODUCT(--EXACT(K$5:K$17, POST!K313))&gt;0))</f>
        <v>0</v>
      </c>
    </row>
    <row r="314" spans="1:11" x14ac:dyDescent="0.2">
      <c r="A314" t="b">
        <f>AND(POST!A314&lt;&gt;"", SUMPRODUCT(--EXACT(POST!A$18:A$517, POST!A314))=1, SUMPRODUCT(--EXACT(PRE!A$18:A$517, POST!A314))&gt;0)</f>
        <v>0</v>
      </c>
      <c r="B314" t="b">
        <f>AND(POST!B314&lt;&gt;"", OR(B$3=FALSE, SUMPRODUCT(--EXACT(B$5:B$17, POST!B314))&gt;0))</f>
        <v>0</v>
      </c>
      <c r="C314" t="b">
        <f>AND(POST!C314&lt;&gt;"", OR(C$3=FALSE, SUMPRODUCT(--EXACT(C$5:C$17, POST!C314))&gt;0))</f>
        <v>0</v>
      </c>
      <c r="D314" t="b">
        <f>AND(POST!D314&lt;&gt;"", OR(D$3=FALSE, SUMPRODUCT(--EXACT(D$5:D$17, POST!D314))&gt;0))</f>
        <v>0</v>
      </c>
      <c r="E314" t="b">
        <f>AND(POST!E314&lt;&gt;"", OR(E$3=FALSE, SUMPRODUCT(--EXACT(E$5:E$17, POST!E314))&gt;0))</f>
        <v>0</v>
      </c>
      <c r="F314" t="b">
        <f>AND(POST!F314&lt;&gt;"", OR(F$3=FALSE, SUMPRODUCT(--EXACT(F$5:F$17, POST!F314))&gt;0))</f>
        <v>0</v>
      </c>
      <c r="G314" t="b">
        <f>AND(POST!G314&lt;&gt;"", OR(G$3=FALSE, SUMPRODUCT(--EXACT(G$5:G$17, POST!G314))&gt;0))</f>
        <v>0</v>
      </c>
      <c r="H314" t="b">
        <f>AND(POST!H314&lt;&gt;"", OR(H$3=FALSE, SUMPRODUCT(--EXACT(H$5:H$17, POST!H314))&gt;0))</f>
        <v>0</v>
      </c>
      <c r="I314" t="b">
        <f>AND(POST!I314&lt;&gt;"", OR(I$3=FALSE, SUMPRODUCT(--EXACT(I$5:I$17, POST!I314))&gt;0))</f>
        <v>0</v>
      </c>
      <c r="J314" t="b">
        <f>AND(POST!J314&lt;&gt;"", OR(J$3=FALSE, SUMPRODUCT(--EXACT(J$5:J$17, POST!J314))&gt;0))</f>
        <v>0</v>
      </c>
      <c r="K314" t="b">
        <f>AND(POST!K314&lt;&gt;"", OR(K$3=FALSE, SUMPRODUCT(--EXACT(K$5:K$17, POST!K314))&gt;0))</f>
        <v>0</v>
      </c>
    </row>
    <row r="315" spans="1:11" x14ac:dyDescent="0.2">
      <c r="A315" t="b">
        <f>AND(POST!A315&lt;&gt;"", SUMPRODUCT(--EXACT(POST!A$18:A$517, POST!A315))=1, SUMPRODUCT(--EXACT(PRE!A$18:A$517, POST!A315))&gt;0)</f>
        <v>0</v>
      </c>
      <c r="B315" t="b">
        <f>AND(POST!B315&lt;&gt;"", OR(B$3=FALSE, SUMPRODUCT(--EXACT(B$5:B$17, POST!B315))&gt;0))</f>
        <v>0</v>
      </c>
      <c r="C315" t="b">
        <f>AND(POST!C315&lt;&gt;"", OR(C$3=FALSE, SUMPRODUCT(--EXACT(C$5:C$17, POST!C315))&gt;0))</f>
        <v>0</v>
      </c>
      <c r="D315" t="b">
        <f>AND(POST!D315&lt;&gt;"", OR(D$3=FALSE, SUMPRODUCT(--EXACT(D$5:D$17, POST!D315))&gt;0))</f>
        <v>0</v>
      </c>
      <c r="E315" t="b">
        <f>AND(POST!E315&lt;&gt;"", OR(E$3=FALSE, SUMPRODUCT(--EXACT(E$5:E$17, POST!E315))&gt;0))</f>
        <v>0</v>
      </c>
      <c r="F315" t="b">
        <f>AND(POST!F315&lt;&gt;"", OR(F$3=FALSE, SUMPRODUCT(--EXACT(F$5:F$17, POST!F315))&gt;0))</f>
        <v>0</v>
      </c>
      <c r="G315" t="b">
        <f>AND(POST!G315&lt;&gt;"", OR(G$3=FALSE, SUMPRODUCT(--EXACT(G$5:G$17, POST!G315))&gt;0))</f>
        <v>0</v>
      </c>
      <c r="H315" t="b">
        <f>AND(POST!H315&lt;&gt;"", OR(H$3=FALSE, SUMPRODUCT(--EXACT(H$5:H$17, POST!H315))&gt;0))</f>
        <v>0</v>
      </c>
      <c r="I315" t="b">
        <f>AND(POST!I315&lt;&gt;"", OR(I$3=FALSE, SUMPRODUCT(--EXACT(I$5:I$17, POST!I315))&gt;0))</f>
        <v>0</v>
      </c>
      <c r="J315" t="b">
        <f>AND(POST!J315&lt;&gt;"", OR(J$3=FALSE, SUMPRODUCT(--EXACT(J$5:J$17, POST!J315))&gt;0))</f>
        <v>0</v>
      </c>
      <c r="K315" t="b">
        <f>AND(POST!K315&lt;&gt;"", OR(K$3=FALSE, SUMPRODUCT(--EXACT(K$5:K$17, POST!K315))&gt;0))</f>
        <v>0</v>
      </c>
    </row>
    <row r="316" spans="1:11" x14ac:dyDescent="0.2">
      <c r="A316" t="b">
        <f>AND(POST!A316&lt;&gt;"", SUMPRODUCT(--EXACT(POST!A$18:A$517, POST!A316))=1, SUMPRODUCT(--EXACT(PRE!A$18:A$517, POST!A316))&gt;0)</f>
        <v>0</v>
      </c>
      <c r="B316" t="b">
        <f>AND(POST!B316&lt;&gt;"", OR(B$3=FALSE, SUMPRODUCT(--EXACT(B$5:B$17, POST!B316))&gt;0))</f>
        <v>0</v>
      </c>
      <c r="C316" t="b">
        <f>AND(POST!C316&lt;&gt;"", OR(C$3=FALSE, SUMPRODUCT(--EXACT(C$5:C$17, POST!C316))&gt;0))</f>
        <v>0</v>
      </c>
      <c r="D316" t="b">
        <f>AND(POST!D316&lt;&gt;"", OR(D$3=FALSE, SUMPRODUCT(--EXACT(D$5:D$17, POST!D316))&gt;0))</f>
        <v>0</v>
      </c>
      <c r="E316" t="b">
        <f>AND(POST!E316&lt;&gt;"", OR(E$3=FALSE, SUMPRODUCT(--EXACT(E$5:E$17, POST!E316))&gt;0))</f>
        <v>0</v>
      </c>
      <c r="F316" t="b">
        <f>AND(POST!F316&lt;&gt;"", OR(F$3=FALSE, SUMPRODUCT(--EXACT(F$5:F$17, POST!F316))&gt;0))</f>
        <v>0</v>
      </c>
      <c r="G316" t="b">
        <f>AND(POST!G316&lt;&gt;"", OR(G$3=FALSE, SUMPRODUCT(--EXACT(G$5:G$17, POST!G316))&gt;0))</f>
        <v>0</v>
      </c>
      <c r="H316" t="b">
        <f>AND(POST!H316&lt;&gt;"", OR(H$3=FALSE, SUMPRODUCT(--EXACT(H$5:H$17, POST!H316))&gt;0))</f>
        <v>0</v>
      </c>
      <c r="I316" t="b">
        <f>AND(POST!I316&lt;&gt;"", OR(I$3=FALSE, SUMPRODUCT(--EXACT(I$5:I$17, POST!I316))&gt;0))</f>
        <v>0</v>
      </c>
      <c r="J316" t="b">
        <f>AND(POST!J316&lt;&gt;"", OR(J$3=FALSE, SUMPRODUCT(--EXACT(J$5:J$17, POST!J316))&gt;0))</f>
        <v>0</v>
      </c>
      <c r="K316" t="b">
        <f>AND(POST!K316&lt;&gt;"", OR(K$3=FALSE, SUMPRODUCT(--EXACT(K$5:K$17, POST!K316))&gt;0))</f>
        <v>0</v>
      </c>
    </row>
    <row r="317" spans="1:11" x14ac:dyDescent="0.2">
      <c r="A317" t="b">
        <f>AND(POST!A317&lt;&gt;"", SUMPRODUCT(--EXACT(POST!A$18:A$517, POST!A317))=1, SUMPRODUCT(--EXACT(PRE!A$18:A$517, POST!A317))&gt;0)</f>
        <v>0</v>
      </c>
      <c r="B317" t="b">
        <f>AND(POST!B317&lt;&gt;"", OR(B$3=FALSE, SUMPRODUCT(--EXACT(B$5:B$17, POST!B317))&gt;0))</f>
        <v>0</v>
      </c>
      <c r="C317" t="b">
        <f>AND(POST!C317&lt;&gt;"", OR(C$3=FALSE, SUMPRODUCT(--EXACT(C$5:C$17, POST!C317))&gt;0))</f>
        <v>0</v>
      </c>
      <c r="D317" t="b">
        <f>AND(POST!D317&lt;&gt;"", OR(D$3=FALSE, SUMPRODUCT(--EXACT(D$5:D$17, POST!D317))&gt;0))</f>
        <v>0</v>
      </c>
      <c r="E317" t="b">
        <f>AND(POST!E317&lt;&gt;"", OR(E$3=FALSE, SUMPRODUCT(--EXACT(E$5:E$17, POST!E317))&gt;0))</f>
        <v>0</v>
      </c>
      <c r="F317" t="b">
        <f>AND(POST!F317&lt;&gt;"", OR(F$3=FALSE, SUMPRODUCT(--EXACT(F$5:F$17, POST!F317))&gt;0))</f>
        <v>0</v>
      </c>
      <c r="G317" t="b">
        <f>AND(POST!G317&lt;&gt;"", OR(G$3=FALSE, SUMPRODUCT(--EXACT(G$5:G$17, POST!G317))&gt;0))</f>
        <v>0</v>
      </c>
      <c r="H317" t="b">
        <f>AND(POST!H317&lt;&gt;"", OR(H$3=FALSE, SUMPRODUCT(--EXACT(H$5:H$17, POST!H317))&gt;0))</f>
        <v>0</v>
      </c>
      <c r="I317" t="b">
        <f>AND(POST!I317&lt;&gt;"", OR(I$3=FALSE, SUMPRODUCT(--EXACT(I$5:I$17, POST!I317))&gt;0))</f>
        <v>0</v>
      </c>
      <c r="J317" t="b">
        <f>AND(POST!J317&lt;&gt;"", OR(J$3=FALSE, SUMPRODUCT(--EXACT(J$5:J$17, POST!J317))&gt;0))</f>
        <v>0</v>
      </c>
      <c r="K317" t="b">
        <f>AND(POST!K317&lt;&gt;"", OR(K$3=FALSE, SUMPRODUCT(--EXACT(K$5:K$17, POST!K317))&gt;0))</f>
        <v>0</v>
      </c>
    </row>
    <row r="318" spans="1:11" x14ac:dyDescent="0.2">
      <c r="A318" t="b">
        <f>AND(POST!A318&lt;&gt;"", SUMPRODUCT(--EXACT(POST!A$18:A$517, POST!A318))=1, SUMPRODUCT(--EXACT(PRE!A$18:A$517, POST!A318))&gt;0)</f>
        <v>0</v>
      </c>
      <c r="B318" t="b">
        <f>AND(POST!B318&lt;&gt;"", OR(B$3=FALSE, SUMPRODUCT(--EXACT(B$5:B$17, POST!B318))&gt;0))</f>
        <v>0</v>
      </c>
      <c r="C318" t="b">
        <f>AND(POST!C318&lt;&gt;"", OR(C$3=FALSE, SUMPRODUCT(--EXACT(C$5:C$17, POST!C318))&gt;0))</f>
        <v>0</v>
      </c>
      <c r="D318" t="b">
        <f>AND(POST!D318&lt;&gt;"", OR(D$3=FALSE, SUMPRODUCT(--EXACT(D$5:D$17, POST!D318))&gt;0))</f>
        <v>0</v>
      </c>
      <c r="E318" t="b">
        <f>AND(POST!E318&lt;&gt;"", OR(E$3=FALSE, SUMPRODUCT(--EXACT(E$5:E$17, POST!E318))&gt;0))</f>
        <v>0</v>
      </c>
      <c r="F318" t="b">
        <f>AND(POST!F318&lt;&gt;"", OR(F$3=FALSE, SUMPRODUCT(--EXACT(F$5:F$17, POST!F318))&gt;0))</f>
        <v>0</v>
      </c>
      <c r="G318" t="b">
        <f>AND(POST!G318&lt;&gt;"", OR(G$3=FALSE, SUMPRODUCT(--EXACT(G$5:G$17, POST!G318))&gt;0))</f>
        <v>0</v>
      </c>
      <c r="H318" t="b">
        <f>AND(POST!H318&lt;&gt;"", OR(H$3=FALSE, SUMPRODUCT(--EXACT(H$5:H$17, POST!H318))&gt;0))</f>
        <v>0</v>
      </c>
      <c r="I318" t="b">
        <f>AND(POST!I318&lt;&gt;"", OR(I$3=FALSE, SUMPRODUCT(--EXACT(I$5:I$17, POST!I318))&gt;0))</f>
        <v>0</v>
      </c>
      <c r="J318" t="b">
        <f>AND(POST!J318&lt;&gt;"", OR(J$3=FALSE, SUMPRODUCT(--EXACT(J$5:J$17, POST!J318))&gt;0))</f>
        <v>0</v>
      </c>
      <c r="K318" t="b">
        <f>AND(POST!K318&lt;&gt;"", OR(K$3=FALSE, SUMPRODUCT(--EXACT(K$5:K$17, POST!K318))&gt;0))</f>
        <v>0</v>
      </c>
    </row>
    <row r="319" spans="1:11" x14ac:dyDescent="0.2">
      <c r="A319" t="b">
        <f>AND(POST!A319&lt;&gt;"", SUMPRODUCT(--EXACT(POST!A$18:A$517, POST!A319))=1, SUMPRODUCT(--EXACT(PRE!A$18:A$517, POST!A319))&gt;0)</f>
        <v>0</v>
      </c>
      <c r="B319" t="b">
        <f>AND(POST!B319&lt;&gt;"", OR(B$3=FALSE, SUMPRODUCT(--EXACT(B$5:B$17, POST!B319))&gt;0))</f>
        <v>0</v>
      </c>
      <c r="C319" t="b">
        <f>AND(POST!C319&lt;&gt;"", OR(C$3=FALSE, SUMPRODUCT(--EXACT(C$5:C$17, POST!C319))&gt;0))</f>
        <v>0</v>
      </c>
      <c r="D319" t="b">
        <f>AND(POST!D319&lt;&gt;"", OR(D$3=FALSE, SUMPRODUCT(--EXACT(D$5:D$17, POST!D319))&gt;0))</f>
        <v>0</v>
      </c>
      <c r="E319" t="b">
        <f>AND(POST!E319&lt;&gt;"", OR(E$3=FALSE, SUMPRODUCT(--EXACT(E$5:E$17, POST!E319))&gt;0))</f>
        <v>0</v>
      </c>
      <c r="F319" t="b">
        <f>AND(POST!F319&lt;&gt;"", OR(F$3=FALSE, SUMPRODUCT(--EXACT(F$5:F$17, POST!F319))&gt;0))</f>
        <v>0</v>
      </c>
      <c r="G319" t="b">
        <f>AND(POST!G319&lt;&gt;"", OR(G$3=FALSE, SUMPRODUCT(--EXACT(G$5:G$17, POST!G319))&gt;0))</f>
        <v>0</v>
      </c>
      <c r="H319" t="b">
        <f>AND(POST!H319&lt;&gt;"", OR(H$3=FALSE, SUMPRODUCT(--EXACT(H$5:H$17, POST!H319))&gt;0))</f>
        <v>0</v>
      </c>
      <c r="I319" t="b">
        <f>AND(POST!I319&lt;&gt;"", OR(I$3=FALSE, SUMPRODUCT(--EXACT(I$5:I$17, POST!I319))&gt;0))</f>
        <v>0</v>
      </c>
      <c r="J319" t="b">
        <f>AND(POST!J319&lt;&gt;"", OR(J$3=FALSE, SUMPRODUCT(--EXACT(J$5:J$17, POST!J319))&gt;0))</f>
        <v>0</v>
      </c>
      <c r="K319" t="b">
        <f>AND(POST!K319&lt;&gt;"", OR(K$3=FALSE, SUMPRODUCT(--EXACT(K$5:K$17, POST!K319))&gt;0))</f>
        <v>0</v>
      </c>
    </row>
    <row r="320" spans="1:11" x14ac:dyDescent="0.2">
      <c r="A320" t="b">
        <f>AND(POST!A320&lt;&gt;"", SUMPRODUCT(--EXACT(POST!A$18:A$517, POST!A320))=1, SUMPRODUCT(--EXACT(PRE!A$18:A$517, POST!A320))&gt;0)</f>
        <v>0</v>
      </c>
      <c r="B320" t="b">
        <f>AND(POST!B320&lt;&gt;"", OR(B$3=FALSE, SUMPRODUCT(--EXACT(B$5:B$17, POST!B320))&gt;0))</f>
        <v>0</v>
      </c>
      <c r="C320" t="b">
        <f>AND(POST!C320&lt;&gt;"", OR(C$3=FALSE, SUMPRODUCT(--EXACT(C$5:C$17, POST!C320))&gt;0))</f>
        <v>0</v>
      </c>
      <c r="D320" t="b">
        <f>AND(POST!D320&lt;&gt;"", OR(D$3=FALSE, SUMPRODUCT(--EXACT(D$5:D$17, POST!D320))&gt;0))</f>
        <v>0</v>
      </c>
      <c r="E320" t="b">
        <f>AND(POST!E320&lt;&gt;"", OR(E$3=FALSE, SUMPRODUCT(--EXACT(E$5:E$17, POST!E320))&gt;0))</f>
        <v>0</v>
      </c>
      <c r="F320" t="b">
        <f>AND(POST!F320&lt;&gt;"", OR(F$3=FALSE, SUMPRODUCT(--EXACT(F$5:F$17, POST!F320))&gt;0))</f>
        <v>0</v>
      </c>
      <c r="G320" t="b">
        <f>AND(POST!G320&lt;&gt;"", OR(G$3=FALSE, SUMPRODUCT(--EXACT(G$5:G$17, POST!G320))&gt;0))</f>
        <v>0</v>
      </c>
      <c r="H320" t="b">
        <f>AND(POST!H320&lt;&gt;"", OR(H$3=FALSE, SUMPRODUCT(--EXACT(H$5:H$17, POST!H320))&gt;0))</f>
        <v>0</v>
      </c>
      <c r="I320" t="b">
        <f>AND(POST!I320&lt;&gt;"", OR(I$3=FALSE, SUMPRODUCT(--EXACT(I$5:I$17, POST!I320))&gt;0))</f>
        <v>0</v>
      </c>
      <c r="J320" t="b">
        <f>AND(POST!J320&lt;&gt;"", OR(J$3=FALSE, SUMPRODUCT(--EXACT(J$5:J$17, POST!J320))&gt;0))</f>
        <v>0</v>
      </c>
      <c r="K320" t="b">
        <f>AND(POST!K320&lt;&gt;"", OR(K$3=FALSE, SUMPRODUCT(--EXACT(K$5:K$17, POST!K320))&gt;0))</f>
        <v>0</v>
      </c>
    </row>
    <row r="321" spans="1:11" x14ac:dyDescent="0.2">
      <c r="A321" t="b">
        <f>AND(POST!A321&lt;&gt;"", SUMPRODUCT(--EXACT(POST!A$18:A$517, POST!A321))=1, SUMPRODUCT(--EXACT(PRE!A$18:A$517, POST!A321))&gt;0)</f>
        <v>0</v>
      </c>
      <c r="B321" t="b">
        <f>AND(POST!B321&lt;&gt;"", OR(B$3=FALSE, SUMPRODUCT(--EXACT(B$5:B$17, POST!B321))&gt;0))</f>
        <v>0</v>
      </c>
      <c r="C321" t="b">
        <f>AND(POST!C321&lt;&gt;"", OR(C$3=FALSE, SUMPRODUCT(--EXACT(C$5:C$17, POST!C321))&gt;0))</f>
        <v>0</v>
      </c>
      <c r="D321" t="b">
        <f>AND(POST!D321&lt;&gt;"", OR(D$3=FALSE, SUMPRODUCT(--EXACT(D$5:D$17, POST!D321))&gt;0))</f>
        <v>0</v>
      </c>
      <c r="E321" t="b">
        <f>AND(POST!E321&lt;&gt;"", OR(E$3=FALSE, SUMPRODUCT(--EXACT(E$5:E$17, POST!E321))&gt;0))</f>
        <v>0</v>
      </c>
      <c r="F321" t="b">
        <f>AND(POST!F321&lt;&gt;"", OR(F$3=FALSE, SUMPRODUCT(--EXACT(F$5:F$17, POST!F321))&gt;0))</f>
        <v>0</v>
      </c>
      <c r="G321" t="b">
        <f>AND(POST!G321&lt;&gt;"", OR(G$3=FALSE, SUMPRODUCT(--EXACT(G$5:G$17, POST!G321))&gt;0))</f>
        <v>0</v>
      </c>
      <c r="H321" t="b">
        <f>AND(POST!H321&lt;&gt;"", OR(H$3=FALSE, SUMPRODUCT(--EXACT(H$5:H$17, POST!H321))&gt;0))</f>
        <v>0</v>
      </c>
      <c r="I321" t="b">
        <f>AND(POST!I321&lt;&gt;"", OR(I$3=FALSE, SUMPRODUCT(--EXACT(I$5:I$17, POST!I321))&gt;0))</f>
        <v>0</v>
      </c>
      <c r="J321" t="b">
        <f>AND(POST!J321&lt;&gt;"", OR(J$3=FALSE, SUMPRODUCT(--EXACT(J$5:J$17, POST!J321))&gt;0))</f>
        <v>0</v>
      </c>
      <c r="K321" t="b">
        <f>AND(POST!K321&lt;&gt;"", OR(K$3=FALSE, SUMPRODUCT(--EXACT(K$5:K$17, POST!K321))&gt;0))</f>
        <v>0</v>
      </c>
    </row>
    <row r="322" spans="1:11" x14ac:dyDescent="0.2">
      <c r="A322" t="b">
        <f>AND(POST!A322&lt;&gt;"", SUMPRODUCT(--EXACT(POST!A$18:A$517, POST!A322))=1, SUMPRODUCT(--EXACT(PRE!A$18:A$517, POST!A322))&gt;0)</f>
        <v>0</v>
      </c>
      <c r="B322" t="b">
        <f>AND(POST!B322&lt;&gt;"", OR(B$3=FALSE, SUMPRODUCT(--EXACT(B$5:B$17, POST!B322))&gt;0))</f>
        <v>0</v>
      </c>
      <c r="C322" t="b">
        <f>AND(POST!C322&lt;&gt;"", OR(C$3=FALSE, SUMPRODUCT(--EXACT(C$5:C$17, POST!C322))&gt;0))</f>
        <v>0</v>
      </c>
      <c r="D322" t="b">
        <f>AND(POST!D322&lt;&gt;"", OR(D$3=FALSE, SUMPRODUCT(--EXACT(D$5:D$17, POST!D322))&gt;0))</f>
        <v>0</v>
      </c>
      <c r="E322" t="b">
        <f>AND(POST!E322&lt;&gt;"", OR(E$3=FALSE, SUMPRODUCT(--EXACT(E$5:E$17, POST!E322))&gt;0))</f>
        <v>0</v>
      </c>
      <c r="F322" t="b">
        <f>AND(POST!F322&lt;&gt;"", OR(F$3=FALSE, SUMPRODUCT(--EXACT(F$5:F$17, POST!F322))&gt;0))</f>
        <v>0</v>
      </c>
      <c r="G322" t="b">
        <f>AND(POST!G322&lt;&gt;"", OR(G$3=FALSE, SUMPRODUCT(--EXACT(G$5:G$17, POST!G322))&gt;0))</f>
        <v>0</v>
      </c>
      <c r="H322" t="b">
        <f>AND(POST!H322&lt;&gt;"", OR(H$3=FALSE, SUMPRODUCT(--EXACT(H$5:H$17, POST!H322))&gt;0))</f>
        <v>0</v>
      </c>
      <c r="I322" t="b">
        <f>AND(POST!I322&lt;&gt;"", OR(I$3=FALSE, SUMPRODUCT(--EXACT(I$5:I$17, POST!I322))&gt;0))</f>
        <v>0</v>
      </c>
      <c r="J322" t="b">
        <f>AND(POST!J322&lt;&gt;"", OR(J$3=FALSE, SUMPRODUCT(--EXACT(J$5:J$17, POST!J322))&gt;0))</f>
        <v>0</v>
      </c>
      <c r="K322" t="b">
        <f>AND(POST!K322&lt;&gt;"", OR(K$3=FALSE, SUMPRODUCT(--EXACT(K$5:K$17, POST!K322))&gt;0))</f>
        <v>0</v>
      </c>
    </row>
    <row r="323" spans="1:11" x14ac:dyDescent="0.2">
      <c r="A323" t="b">
        <f>AND(POST!A323&lt;&gt;"", SUMPRODUCT(--EXACT(POST!A$18:A$517, POST!A323))=1, SUMPRODUCT(--EXACT(PRE!A$18:A$517, POST!A323))&gt;0)</f>
        <v>0</v>
      </c>
      <c r="B323" t="b">
        <f>AND(POST!B323&lt;&gt;"", OR(B$3=FALSE, SUMPRODUCT(--EXACT(B$5:B$17, POST!B323))&gt;0))</f>
        <v>0</v>
      </c>
      <c r="C323" t="b">
        <f>AND(POST!C323&lt;&gt;"", OR(C$3=FALSE, SUMPRODUCT(--EXACT(C$5:C$17, POST!C323))&gt;0))</f>
        <v>0</v>
      </c>
      <c r="D323" t="b">
        <f>AND(POST!D323&lt;&gt;"", OR(D$3=FALSE, SUMPRODUCT(--EXACT(D$5:D$17, POST!D323))&gt;0))</f>
        <v>0</v>
      </c>
      <c r="E323" t="b">
        <f>AND(POST!E323&lt;&gt;"", OR(E$3=FALSE, SUMPRODUCT(--EXACT(E$5:E$17, POST!E323))&gt;0))</f>
        <v>0</v>
      </c>
      <c r="F323" t="b">
        <f>AND(POST!F323&lt;&gt;"", OR(F$3=FALSE, SUMPRODUCT(--EXACT(F$5:F$17, POST!F323))&gt;0))</f>
        <v>0</v>
      </c>
      <c r="G323" t="b">
        <f>AND(POST!G323&lt;&gt;"", OR(G$3=FALSE, SUMPRODUCT(--EXACT(G$5:G$17, POST!G323))&gt;0))</f>
        <v>0</v>
      </c>
      <c r="H323" t="b">
        <f>AND(POST!H323&lt;&gt;"", OR(H$3=FALSE, SUMPRODUCT(--EXACT(H$5:H$17, POST!H323))&gt;0))</f>
        <v>0</v>
      </c>
      <c r="I323" t="b">
        <f>AND(POST!I323&lt;&gt;"", OR(I$3=FALSE, SUMPRODUCT(--EXACT(I$5:I$17, POST!I323))&gt;0))</f>
        <v>0</v>
      </c>
      <c r="J323" t="b">
        <f>AND(POST!J323&lt;&gt;"", OR(J$3=FALSE, SUMPRODUCT(--EXACT(J$5:J$17, POST!J323))&gt;0))</f>
        <v>0</v>
      </c>
      <c r="K323" t="b">
        <f>AND(POST!K323&lt;&gt;"", OR(K$3=FALSE, SUMPRODUCT(--EXACT(K$5:K$17, POST!K323))&gt;0))</f>
        <v>0</v>
      </c>
    </row>
    <row r="324" spans="1:11" x14ac:dyDescent="0.2">
      <c r="A324" t="b">
        <f>AND(POST!A324&lt;&gt;"", SUMPRODUCT(--EXACT(POST!A$18:A$517, POST!A324))=1, SUMPRODUCT(--EXACT(PRE!A$18:A$517, POST!A324))&gt;0)</f>
        <v>0</v>
      </c>
      <c r="B324" t="b">
        <f>AND(POST!B324&lt;&gt;"", OR(B$3=FALSE, SUMPRODUCT(--EXACT(B$5:B$17, POST!B324))&gt;0))</f>
        <v>0</v>
      </c>
      <c r="C324" t="b">
        <f>AND(POST!C324&lt;&gt;"", OR(C$3=FALSE, SUMPRODUCT(--EXACT(C$5:C$17, POST!C324))&gt;0))</f>
        <v>0</v>
      </c>
      <c r="D324" t="b">
        <f>AND(POST!D324&lt;&gt;"", OR(D$3=FALSE, SUMPRODUCT(--EXACT(D$5:D$17, POST!D324))&gt;0))</f>
        <v>0</v>
      </c>
      <c r="E324" t="b">
        <f>AND(POST!E324&lt;&gt;"", OR(E$3=FALSE, SUMPRODUCT(--EXACT(E$5:E$17, POST!E324))&gt;0))</f>
        <v>0</v>
      </c>
      <c r="F324" t="b">
        <f>AND(POST!F324&lt;&gt;"", OR(F$3=FALSE, SUMPRODUCT(--EXACT(F$5:F$17, POST!F324))&gt;0))</f>
        <v>0</v>
      </c>
      <c r="G324" t="b">
        <f>AND(POST!G324&lt;&gt;"", OR(G$3=FALSE, SUMPRODUCT(--EXACT(G$5:G$17, POST!G324))&gt;0))</f>
        <v>0</v>
      </c>
      <c r="H324" t="b">
        <f>AND(POST!H324&lt;&gt;"", OR(H$3=FALSE, SUMPRODUCT(--EXACT(H$5:H$17, POST!H324))&gt;0))</f>
        <v>0</v>
      </c>
      <c r="I324" t="b">
        <f>AND(POST!I324&lt;&gt;"", OR(I$3=FALSE, SUMPRODUCT(--EXACT(I$5:I$17, POST!I324))&gt;0))</f>
        <v>0</v>
      </c>
      <c r="J324" t="b">
        <f>AND(POST!J324&lt;&gt;"", OR(J$3=FALSE, SUMPRODUCT(--EXACT(J$5:J$17, POST!J324))&gt;0))</f>
        <v>0</v>
      </c>
      <c r="K324" t="b">
        <f>AND(POST!K324&lt;&gt;"", OR(K$3=FALSE, SUMPRODUCT(--EXACT(K$5:K$17, POST!K324))&gt;0))</f>
        <v>0</v>
      </c>
    </row>
    <row r="325" spans="1:11" x14ac:dyDescent="0.2">
      <c r="A325" t="b">
        <f>AND(POST!A325&lt;&gt;"", SUMPRODUCT(--EXACT(POST!A$18:A$517, POST!A325))=1, SUMPRODUCT(--EXACT(PRE!A$18:A$517, POST!A325))&gt;0)</f>
        <v>0</v>
      </c>
      <c r="B325" t="b">
        <f>AND(POST!B325&lt;&gt;"", OR(B$3=FALSE, SUMPRODUCT(--EXACT(B$5:B$17, POST!B325))&gt;0))</f>
        <v>0</v>
      </c>
      <c r="C325" t="b">
        <f>AND(POST!C325&lt;&gt;"", OR(C$3=FALSE, SUMPRODUCT(--EXACT(C$5:C$17, POST!C325))&gt;0))</f>
        <v>0</v>
      </c>
      <c r="D325" t="b">
        <f>AND(POST!D325&lt;&gt;"", OR(D$3=FALSE, SUMPRODUCT(--EXACT(D$5:D$17, POST!D325))&gt;0))</f>
        <v>0</v>
      </c>
      <c r="E325" t="b">
        <f>AND(POST!E325&lt;&gt;"", OR(E$3=FALSE, SUMPRODUCT(--EXACT(E$5:E$17, POST!E325))&gt;0))</f>
        <v>0</v>
      </c>
      <c r="F325" t="b">
        <f>AND(POST!F325&lt;&gt;"", OR(F$3=FALSE, SUMPRODUCT(--EXACT(F$5:F$17, POST!F325))&gt;0))</f>
        <v>0</v>
      </c>
      <c r="G325" t="b">
        <f>AND(POST!G325&lt;&gt;"", OR(G$3=FALSE, SUMPRODUCT(--EXACT(G$5:G$17, POST!G325))&gt;0))</f>
        <v>0</v>
      </c>
      <c r="H325" t="b">
        <f>AND(POST!H325&lt;&gt;"", OR(H$3=FALSE, SUMPRODUCT(--EXACT(H$5:H$17, POST!H325))&gt;0))</f>
        <v>0</v>
      </c>
      <c r="I325" t="b">
        <f>AND(POST!I325&lt;&gt;"", OR(I$3=FALSE, SUMPRODUCT(--EXACT(I$5:I$17, POST!I325))&gt;0))</f>
        <v>0</v>
      </c>
      <c r="J325" t="b">
        <f>AND(POST!J325&lt;&gt;"", OR(J$3=FALSE, SUMPRODUCT(--EXACT(J$5:J$17, POST!J325))&gt;0))</f>
        <v>0</v>
      </c>
      <c r="K325" t="b">
        <f>AND(POST!K325&lt;&gt;"", OR(K$3=FALSE, SUMPRODUCT(--EXACT(K$5:K$17, POST!K325))&gt;0))</f>
        <v>0</v>
      </c>
    </row>
    <row r="326" spans="1:11" x14ac:dyDescent="0.2">
      <c r="A326" t="b">
        <f>AND(POST!A326&lt;&gt;"", SUMPRODUCT(--EXACT(POST!A$18:A$517, POST!A326))=1, SUMPRODUCT(--EXACT(PRE!A$18:A$517, POST!A326))&gt;0)</f>
        <v>0</v>
      </c>
      <c r="B326" t="b">
        <f>AND(POST!B326&lt;&gt;"", OR(B$3=FALSE, SUMPRODUCT(--EXACT(B$5:B$17, POST!B326))&gt;0))</f>
        <v>0</v>
      </c>
      <c r="C326" t="b">
        <f>AND(POST!C326&lt;&gt;"", OR(C$3=FALSE, SUMPRODUCT(--EXACT(C$5:C$17, POST!C326))&gt;0))</f>
        <v>0</v>
      </c>
      <c r="D326" t="b">
        <f>AND(POST!D326&lt;&gt;"", OR(D$3=FALSE, SUMPRODUCT(--EXACT(D$5:D$17, POST!D326))&gt;0))</f>
        <v>0</v>
      </c>
      <c r="E326" t="b">
        <f>AND(POST!E326&lt;&gt;"", OR(E$3=FALSE, SUMPRODUCT(--EXACT(E$5:E$17, POST!E326))&gt;0))</f>
        <v>0</v>
      </c>
      <c r="F326" t="b">
        <f>AND(POST!F326&lt;&gt;"", OR(F$3=FALSE, SUMPRODUCT(--EXACT(F$5:F$17, POST!F326))&gt;0))</f>
        <v>0</v>
      </c>
      <c r="G326" t="b">
        <f>AND(POST!G326&lt;&gt;"", OR(G$3=FALSE, SUMPRODUCT(--EXACT(G$5:G$17, POST!G326))&gt;0))</f>
        <v>0</v>
      </c>
      <c r="H326" t="b">
        <f>AND(POST!H326&lt;&gt;"", OR(H$3=FALSE, SUMPRODUCT(--EXACT(H$5:H$17, POST!H326))&gt;0))</f>
        <v>0</v>
      </c>
      <c r="I326" t="b">
        <f>AND(POST!I326&lt;&gt;"", OR(I$3=FALSE, SUMPRODUCT(--EXACT(I$5:I$17, POST!I326))&gt;0))</f>
        <v>0</v>
      </c>
      <c r="J326" t="b">
        <f>AND(POST!J326&lt;&gt;"", OR(J$3=FALSE, SUMPRODUCT(--EXACT(J$5:J$17, POST!J326))&gt;0))</f>
        <v>0</v>
      </c>
      <c r="K326" t="b">
        <f>AND(POST!K326&lt;&gt;"", OR(K$3=FALSE, SUMPRODUCT(--EXACT(K$5:K$17, POST!K326))&gt;0))</f>
        <v>0</v>
      </c>
    </row>
    <row r="327" spans="1:11" x14ac:dyDescent="0.2">
      <c r="A327" t="b">
        <f>AND(POST!A327&lt;&gt;"", SUMPRODUCT(--EXACT(POST!A$18:A$517, POST!A327))=1, SUMPRODUCT(--EXACT(PRE!A$18:A$517, POST!A327))&gt;0)</f>
        <v>0</v>
      </c>
      <c r="B327" t="b">
        <f>AND(POST!B327&lt;&gt;"", OR(B$3=FALSE, SUMPRODUCT(--EXACT(B$5:B$17, POST!B327))&gt;0))</f>
        <v>0</v>
      </c>
      <c r="C327" t="b">
        <f>AND(POST!C327&lt;&gt;"", OR(C$3=FALSE, SUMPRODUCT(--EXACT(C$5:C$17, POST!C327))&gt;0))</f>
        <v>0</v>
      </c>
      <c r="D327" t="b">
        <f>AND(POST!D327&lt;&gt;"", OR(D$3=FALSE, SUMPRODUCT(--EXACT(D$5:D$17, POST!D327))&gt;0))</f>
        <v>0</v>
      </c>
      <c r="E327" t="b">
        <f>AND(POST!E327&lt;&gt;"", OR(E$3=FALSE, SUMPRODUCT(--EXACT(E$5:E$17, POST!E327))&gt;0))</f>
        <v>0</v>
      </c>
      <c r="F327" t="b">
        <f>AND(POST!F327&lt;&gt;"", OR(F$3=FALSE, SUMPRODUCT(--EXACT(F$5:F$17, POST!F327))&gt;0))</f>
        <v>0</v>
      </c>
      <c r="G327" t="b">
        <f>AND(POST!G327&lt;&gt;"", OR(G$3=FALSE, SUMPRODUCT(--EXACT(G$5:G$17, POST!G327))&gt;0))</f>
        <v>0</v>
      </c>
      <c r="H327" t="b">
        <f>AND(POST!H327&lt;&gt;"", OR(H$3=FALSE, SUMPRODUCT(--EXACT(H$5:H$17, POST!H327))&gt;0))</f>
        <v>0</v>
      </c>
      <c r="I327" t="b">
        <f>AND(POST!I327&lt;&gt;"", OR(I$3=FALSE, SUMPRODUCT(--EXACT(I$5:I$17, POST!I327))&gt;0))</f>
        <v>0</v>
      </c>
      <c r="J327" t="b">
        <f>AND(POST!J327&lt;&gt;"", OR(J$3=FALSE, SUMPRODUCT(--EXACT(J$5:J$17, POST!J327))&gt;0))</f>
        <v>0</v>
      </c>
      <c r="K327" t="b">
        <f>AND(POST!K327&lt;&gt;"", OR(K$3=FALSE, SUMPRODUCT(--EXACT(K$5:K$17, POST!K327))&gt;0))</f>
        <v>0</v>
      </c>
    </row>
    <row r="328" spans="1:11" x14ac:dyDescent="0.2">
      <c r="A328" t="b">
        <f>AND(POST!A328&lt;&gt;"", SUMPRODUCT(--EXACT(POST!A$18:A$517, POST!A328))=1, SUMPRODUCT(--EXACT(PRE!A$18:A$517, POST!A328))&gt;0)</f>
        <v>0</v>
      </c>
      <c r="B328" t="b">
        <f>AND(POST!B328&lt;&gt;"", OR(B$3=FALSE, SUMPRODUCT(--EXACT(B$5:B$17, POST!B328))&gt;0))</f>
        <v>0</v>
      </c>
      <c r="C328" t="b">
        <f>AND(POST!C328&lt;&gt;"", OR(C$3=FALSE, SUMPRODUCT(--EXACT(C$5:C$17, POST!C328))&gt;0))</f>
        <v>0</v>
      </c>
      <c r="D328" t="b">
        <f>AND(POST!D328&lt;&gt;"", OR(D$3=FALSE, SUMPRODUCT(--EXACT(D$5:D$17, POST!D328))&gt;0))</f>
        <v>0</v>
      </c>
      <c r="E328" t="b">
        <f>AND(POST!E328&lt;&gt;"", OR(E$3=FALSE, SUMPRODUCT(--EXACT(E$5:E$17, POST!E328))&gt;0))</f>
        <v>0</v>
      </c>
      <c r="F328" t="b">
        <f>AND(POST!F328&lt;&gt;"", OR(F$3=FALSE, SUMPRODUCT(--EXACT(F$5:F$17, POST!F328))&gt;0))</f>
        <v>0</v>
      </c>
      <c r="G328" t="b">
        <f>AND(POST!G328&lt;&gt;"", OR(G$3=FALSE, SUMPRODUCT(--EXACT(G$5:G$17, POST!G328))&gt;0))</f>
        <v>0</v>
      </c>
      <c r="H328" t="b">
        <f>AND(POST!H328&lt;&gt;"", OR(H$3=FALSE, SUMPRODUCT(--EXACT(H$5:H$17, POST!H328))&gt;0))</f>
        <v>0</v>
      </c>
      <c r="I328" t="b">
        <f>AND(POST!I328&lt;&gt;"", OR(I$3=FALSE, SUMPRODUCT(--EXACT(I$5:I$17, POST!I328))&gt;0))</f>
        <v>0</v>
      </c>
      <c r="J328" t="b">
        <f>AND(POST!J328&lt;&gt;"", OR(J$3=FALSE, SUMPRODUCT(--EXACT(J$5:J$17, POST!J328))&gt;0))</f>
        <v>0</v>
      </c>
      <c r="K328" t="b">
        <f>AND(POST!K328&lt;&gt;"", OR(K$3=FALSE, SUMPRODUCT(--EXACT(K$5:K$17, POST!K328))&gt;0))</f>
        <v>0</v>
      </c>
    </row>
    <row r="329" spans="1:11" x14ac:dyDescent="0.2">
      <c r="A329" t="b">
        <f>AND(POST!A329&lt;&gt;"", SUMPRODUCT(--EXACT(POST!A$18:A$517, POST!A329))=1, SUMPRODUCT(--EXACT(PRE!A$18:A$517, POST!A329))&gt;0)</f>
        <v>0</v>
      </c>
      <c r="B329" t="b">
        <f>AND(POST!B329&lt;&gt;"", OR(B$3=FALSE, SUMPRODUCT(--EXACT(B$5:B$17, POST!B329))&gt;0))</f>
        <v>0</v>
      </c>
      <c r="C329" t="b">
        <f>AND(POST!C329&lt;&gt;"", OR(C$3=FALSE, SUMPRODUCT(--EXACT(C$5:C$17, POST!C329))&gt;0))</f>
        <v>0</v>
      </c>
      <c r="D329" t="b">
        <f>AND(POST!D329&lt;&gt;"", OR(D$3=FALSE, SUMPRODUCT(--EXACT(D$5:D$17, POST!D329))&gt;0))</f>
        <v>0</v>
      </c>
      <c r="E329" t="b">
        <f>AND(POST!E329&lt;&gt;"", OR(E$3=FALSE, SUMPRODUCT(--EXACT(E$5:E$17, POST!E329))&gt;0))</f>
        <v>0</v>
      </c>
      <c r="F329" t="b">
        <f>AND(POST!F329&lt;&gt;"", OR(F$3=FALSE, SUMPRODUCT(--EXACT(F$5:F$17, POST!F329))&gt;0))</f>
        <v>0</v>
      </c>
      <c r="G329" t="b">
        <f>AND(POST!G329&lt;&gt;"", OR(G$3=FALSE, SUMPRODUCT(--EXACT(G$5:G$17, POST!G329))&gt;0))</f>
        <v>0</v>
      </c>
      <c r="H329" t="b">
        <f>AND(POST!H329&lt;&gt;"", OR(H$3=FALSE, SUMPRODUCT(--EXACT(H$5:H$17, POST!H329))&gt;0))</f>
        <v>0</v>
      </c>
      <c r="I329" t="b">
        <f>AND(POST!I329&lt;&gt;"", OR(I$3=FALSE, SUMPRODUCT(--EXACT(I$5:I$17, POST!I329))&gt;0))</f>
        <v>0</v>
      </c>
      <c r="J329" t="b">
        <f>AND(POST!J329&lt;&gt;"", OR(J$3=FALSE, SUMPRODUCT(--EXACT(J$5:J$17, POST!J329))&gt;0))</f>
        <v>0</v>
      </c>
      <c r="K329" t="b">
        <f>AND(POST!K329&lt;&gt;"", OR(K$3=FALSE, SUMPRODUCT(--EXACT(K$5:K$17, POST!K329))&gt;0))</f>
        <v>0</v>
      </c>
    </row>
    <row r="330" spans="1:11" x14ac:dyDescent="0.2">
      <c r="A330" t="b">
        <f>AND(POST!A330&lt;&gt;"", SUMPRODUCT(--EXACT(POST!A$18:A$517, POST!A330))=1, SUMPRODUCT(--EXACT(PRE!A$18:A$517, POST!A330))&gt;0)</f>
        <v>0</v>
      </c>
      <c r="B330" t="b">
        <f>AND(POST!B330&lt;&gt;"", OR(B$3=FALSE, SUMPRODUCT(--EXACT(B$5:B$17, POST!B330))&gt;0))</f>
        <v>0</v>
      </c>
      <c r="C330" t="b">
        <f>AND(POST!C330&lt;&gt;"", OR(C$3=FALSE, SUMPRODUCT(--EXACT(C$5:C$17, POST!C330))&gt;0))</f>
        <v>0</v>
      </c>
      <c r="D330" t="b">
        <f>AND(POST!D330&lt;&gt;"", OR(D$3=FALSE, SUMPRODUCT(--EXACT(D$5:D$17, POST!D330))&gt;0))</f>
        <v>0</v>
      </c>
      <c r="E330" t="b">
        <f>AND(POST!E330&lt;&gt;"", OR(E$3=FALSE, SUMPRODUCT(--EXACT(E$5:E$17, POST!E330))&gt;0))</f>
        <v>0</v>
      </c>
      <c r="F330" t="b">
        <f>AND(POST!F330&lt;&gt;"", OR(F$3=FALSE, SUMPRODUCT(--EXACT(F$5:F$17, POST!F330))&gt;0))</f>
        <v>0</v>
      </c>
      <c r="G330" t="b">
        <f>AND(POST!G330&lt;&gt;"", OR(G$3=FALSE, SUMPRODUCT(--EXACT(G$5:G$17, POST!G330))&gt;0))</f>
        <v>0</v>
      </c>
      <c r="H330" t="b">
        <f>AND(POST!H330&lt;&gt;"", OR(H$3=FALSE, SUMPRODUCT(--EXACT(H$5:H$17, POST!H330))&gt;0))</f>
        <v>0</v>
      </c>
      <c r="I330" t="b">
        <f>AND(POST!I330&lt;&gt;"", OR(I$3=FALSE, SUMPRODUCT(--EXACT(I$5:I$17, POST!I330))&gt;0))</f>
        <v>0</v>
      </c>
      <c r="J330" t="b">
        <f>AND(POST!J330&lt;&gt;"", OR(J$3=FALSE, SUMPRODUCT(--EXACT(J$5:J$17, POST!J330))&gt;0))</f>
        <v>0</v>
      </c>
      <c r="K330" t="b">
        <f>AND(POST!K330&lt;&gt;"", OR(K$3=FALSE, SUMPRODUCT(--EXACT(K$5:K$17, POST!K330))&gt;0))</f>
        <v>0</v>
      </c>
    </row>
    <row r="331" spans="1:11" x14ac:dyDescent="0.2">
      <c r="A331" t="b">
        <f>AND(POST!A331&lt;&gt;"", SUMPRODUCT(--EXACT(POST!A$18:A$517, POST!A331))=1, SUMPRODUCT(--EXACT(PRE!A$18:A$517, POST!A331))&gt;0)</f>
        <v>0</v>
      </c>
      <c r="B331" t="b">
        <f>AND(POST!B331&lt;&gt;"", OR(B$3=FALSE, SUMPRODUCT(--EXACT(B$5:B$17, POST!B331))&gt;0))</f>
        <v>0</v>
      </c>
      <c r="C331" t="b">
        <f>AND(POST!C331&lt;&gt;"", OR(C$3=FALSE, SUMPRODUCT(--EXACT(C$5:C$17, POST!C331))&gt;0))</f>
        <v>0</v>
      </c>
      <c r="D331" t="b">
        <f>AND(POST!D331&lt;&gt;"", OR(D$3=FALSE, SUMPRODUCT(--EXACT(D$5:D$17, POST!D331))&gt;0))</f>
        <v>0</v>
      </c>
      <c r="E331" t="b">
        <f>AND(POST!E331&lt;&gt;"", OR(E$3=FALSE, SUMPRODUCT(--EXACT(E$5:E$17, POST!E331))&gt;0))</f>
        <v>0</v>
      </c>
      <c r="F331" t="b">
        <f>AND(POST!F331&lt;&gt;"", OR(F$3=FALSE, SUMPRODUCT(--EXACT(F$5:F$17, POST!F331))&gt;0))</f>
        <v>0</v>
      </c>
      <c r="G331" t="b">
        <f>AND(POST!G331&lt;&gt;"", OR(G$3=FALSE, SUMPRODUCT(--EXACT(G$5:G$17, POST!G331))&gt;0))</f>
        <v>0</v>
      </c>
      <c r="H331" t="b">
        <f>AND(POST!H331&lt;&gt;"", OR(H$3=FALSE, SUMPRODUCT(--EXACT(H$5:H$17, POST!H331))&gt;0))</f>
        <v>0</v>
      </c>
      <c r="I331" t="b">
        <f>AND(POST!I331&lt;&gt;"", OR(I$3=FALSE, SUMPRODUCT(--EXACT(I$5:I$17, POST!I331))&gt;0))</f>
        <v>0</v>
      </c>
      <c r="J331" t="b">
        <f>AND(POST!J331&lt;&gt;"", OR(J$3=FALSE, SUMPRODUCT(--EXACT(J$5:J$17, POST!J331))&gt;0))</f>
        <v>0</v>
      </c>
      <c r="K331" t="b">
        <f>AND(POST!K331&lt;&gt;"", OR(K$3=FALSE, SUMPRODUCT(--EXACT(K$5:K$17, POST!K331))&gt;0))</f>
        <v>0</v>
      </c>
    </row>
    <row r="332" spans="1:11" x14ac:dyDescent="0.2">
      <c r="A332" t="b">
        <f>AND(POST!A332&lt;&gt;"", SUMPRODUCT(--EXACT(POST!A$18:A$517, POST!A332))=1, SUMPRODUCT(--EXACT(PRE!A$18:A$517, POST!A332))&gt;0)</f>
        <v>0</v>
      </c>
      <c r="B332" t="b">
        <f>AND(POST!B332&lt;&gt;"", OR(B$3=FALSE, SUMPRODUCT(--EXACT(B$5:B$17, POST!B332))&gt;0))</f>
        <v>0</v>
      </c>
      <c r="C332" t="b">
        <f>AND(POST!C332&lt;&gt;"", OR(C$3=FALSE, SUMPRODUCT(--EXACT(C$5:C$17, POST!C332))&gt;0))</f>
        <v>0</v>
      </c>
      <c r="D332" t="b">
        <f>AND(POST!D332&lt;&gt;"", OR(D$3=FALSE, SUMPRODUCT(--EXACT(D$5:D$17, POST!D332))&gt;0))</f>
        <v>0</v>
      </c>
      <c r="E332" t="b">
        <f>AND(POST!E332&lt;&gt;"", OR(E$3=FALSE, SUMPRODUCT(--EXACT(E$5:E$17, POST!E332))&gt;0))</f>
        <v>0</v>
      </c>
      <c r="F332" t="b">
        <f>AND(POST!F332&lt;&gt;"", OR(F$3=FALSE, SUMPRODUCT(--EXACT(F$5:F$17, POST!F332))&gt;0))</f>
        <v>0</v>
      </c>
      <c r="G332" t="b">
        <f>AND(POST!G332&lt;&gt;"", OR(G$3=FALSE, SUMPRODUCT(--EXACT(G$5:G$17, POST!G332))&gt;0))</f>
        <v>0</v>
      </c>
      <c r="H332" t="b">
        <f>AND(POST!H332&lt;&gt;"", OR(H$3=FALSE, SUMPRODUCT(--EXACT(H$5:H$17, POST!H332))&gt;0))</f>
        <v>0</v>
      </c>
      <c r="I332" t="b">
        <f>AND(POST!I332&lt;&gt;"", OR(I$3=FALSE, SUMPRODUCT(--EXACT(I$5:I$17, POST!I332))&gt;0))</f>
        <v>0</v>
      </c>
      <c r="J332" t="b">
        <f>AND(POST!J332&lt;&gt;"", OR(J$3=FALSE, SUMPRODUCT(--EXACT(J$5:J$17, POST!J332))&gt;0))</f>
        <v>0</v>
      </c>
      <c r="K332" t="b">
        <f>AND(POST!K332&lt;&gt;"", OR(K$3=FALSE, SUMPRODUCT(--EXACT(K$5:K$17, POST!K332))&gt;0))</f>
        <v>0</v>
      </c>
    </row>
    <row r="333" spans="1:11" x14ac:dyDescent="0.2">
      <c r="A333" t="b">
        <f>AND(POST!A333&lt;&gt;"", SUMPRODUCT(--EXACT(POST!A$18:A$517, POST!A333))=1, SUMPRODUCT(--EXACT(PRE!A$18:A$517, POST!A333))&gt;0)</f>
        <v>0</v>
      </c>
      <c r="B333" t="b">
        <f>AND(POST!B333&lt;&gt;"", OR(B$3=FALSE, SUMPRODUCT(--EXACT(B$5:B$17, POST!B333))&gt;0))</f>
        <v>0</v>
      </c>
      <c r="C333" t="b">
        <f>AND(POST!C333&lt;&gt;"", OR(C$3=FALSE, SUMPRODUCT(--EXACT(C$5:C$17, POST!C333))&gt;0))</f>
        <v>0</v>
      </c>
      <c r="D333" t="b">
        <f>AND(POST!D333&lt;&gt;"", OR(D$3=FALSE, SUMPRODUCT(--EXACT(D$5:D$17, POST!D333))&gt;0))</f>
        <v>0</v>
      </c>
      <c r="E333" t="b">
        <f>AND(POST!E333&lt;&gt;"", OR(E$3=FALSE, SUMPRODUCT(--EXACT(E$5:E$17, POST!E333))&gt;0))</f>
        <v>0</v>
      </c>
      <c r="F333" t="b">
        <f>AND(POST!F333&lt;&gt;"", OR(F$3=FALSE, SUMPRODUCT(--EXACT(F$5:F$17, POST!F333))&gt;0))</f>
        <v>0</v>
      </c>
      <c r="G333" t="b">
        <f>AND(POST!G333&lt;&gt;"", OR(G$3=FALSE, SUMPRODUCT(--EXACT(G$5:G$17, POST!G333))&gt;0))</f>
        <v>0</v>
      </c>
      <c r="H333" t="b">
        <f>AND(POST!H333&lt;&gt;"", OR(H$3=FALSE, SUMPRODUCT(--EXACT(H$5:H$17, POST!H333))&gt;0))</f>
        <v>0</v>
      </c>
      <c r="I333" t="b">
        <f>AND(POST!I333&lt;&gt;"", OR(I$3=FALSE, SUMPRODUCT(--EXACT(I$5:I$17, POST!I333))&gt;0))</f>
        <v>0</v>
      </c>
      <c r="J333" t="b">
        <f>AND(POST!J333&lt;&gt;"", OR(J$3=FALSE, SUMPRODUCT(--EXACT(J$5:J$17, POST!J333))&gt;0))</f>
        <v>0</v>
      </c>
      <c r="K333" t="b">
        <f>AND(POST!K333&lt;&gt;"", OR(K$3=FALSE, SUMPRODUCT(--EXACT(K$5:K$17, POST!K333))&gt;0))</f>
        <v>0</v>
      </c>
    </row>
    <row r="334" spans="1:11" x14ac:dyDescent="0.2">
      <c r="A334" t="b">
        <f>AND(POST!A334&lt;&gt;"", SUMPRODUCT(--EXACT(POST!A$18:A$517, POST!A334))=1, SUMPRODUCT(--EXACT(PRE!A$18:A$517, POST!A334))&gt;0)</f>
        <v>0</v>
      </c>
      <c r="B334" t="b">
        <f>AND(POST!B334&lt;&gt;"", OR(B$3=FALSE, SUMPRODUCT(--EXACT(B$5:B$17, POST!B334))&gt;0))</f>
        <v>0</v>
      </c>
      <c r="C334" t="b">
        <f>AND(POST!C334&lt;&gt;"", OR(C$3=FALSE, SUMPRODUCT(--EXACT(C$5:C$17, POST!C334))&gt;0))</f>
        <v>0</v>
      </c>
      <c r="D334" t="b">
        <f>AND(POST!D334&lt;&gt;"", OR(D$3=FALSE, SUMPRODUCT(--EXACT(D$5:D$17, POST!D334))&gt;0))</f>
        <v>0</v>
      </c>
      <c r="E334" t="b">
        <f>AND(POST!E334&lt;&gt;"", OR(E$3=FALSE, SUMPRODUCT(--EXACT(E$5:E$17, POST!E334))&gt;0))</f>
        <v>0</v>
      </c>
      <c r="F334" t="b">
        <f>AND(POST!F334&lt;&gt;"", OR(F$3=FALSE, SUMPRODUCT(--EXACT(F$5:F$17, POST!F334))&gt;0))</f>
        <v>0</v>
      </c>
      <c r="G334" t="b">
        <f>AND(POST!G334&lt;&gt;"", OR(G$3=FALSE, SUMPRODUCT(--EXACT(G$5:G$17, POST!G334))&gt;0))</f>
        <v>0</v>
      </c>
      <c r="H334" t="b">
        <f>AND(POST!H334&lt;&gt;"", OR(H$3=FALSE, SUMPRODUCT(--EXACT(H$5:H$17, POST!H334))&gt;0))</f>
        <v>0</v>
      </c>
      <c r="I334" t="b">
        <f>AND(POST!I334&lt;&gt;"", OR(I$3=FALSE, SUMPRODUCT(--EXACT(I$5:I$17, POST!I334))&gt;0))</f>
        <v>0</v>
      </c>
      <c r="J334" t="b">
        <f>AND(POST!J334&lt;&gt;"", OR(J$3=FALSE, SUMPRODUCT(--EXACT(J$5:J$17, POST!J334))&gt;0))</f>
        <v>0</v>
      </c>
      <c r="K334" t="b">
        <f>AND(POST!K334&lt;&gt;"", OR(K$3=FALSE, SUMPRODUCT(--EXACT(K$5:K$17, POST!K334))&gt;0))</f>
        <v>0</v>
      </c>
    </row>
    <row r="335" spans="1:11" x14ac:dyDescent="0.2">
      <c r="A335" t="b">
        <f>AND(POST!A335&lt;&gt;"", SUMPRODUCT(--EXACT(POST!A$18:A$517, POST!A335))=1, SUMPRODUCT(--EXACT(PRE!A$18:A$517, POST!A335))&gt;0)</f>
        <v>0</v>
      </c>
      <c r="B335" t="b">
        <f>AND(POST!B335&lt;&gt;"", OR(B$3=FALSE, SUMPRODUCT(--EXACT(B$5:B$17, POST!B335))&gt;0))</f>
        <v>0</v>
      </c>
      <c r="C335" t="b">
        <f>AND(POST!C335&lt;&gt;"", OR(C$3=FALSE, SUMPRODUCT(--EXACT(C$5:C$17, POST!C335))&gt;0))</f>
        <v>0</v>
      </c>
      <c r="D335" t="b">
        <f>AND(POST!D335&lt;&gt;"", OR(D$3=FALSE, SUMPRODUCT(--EXACT(D$5:D$17, POST!D335))&gt;0))</f>
        <v>0</v>
      </c>
      <c r="E335" t="b">
        <f>AND(POST!E335&lt;&gt;"", OR(E$3=FALSE, SUMPRODUCT(--EXACT(E$5:E$17, POST!E335))&gt;0))</f>
        <v>0</v>
      </c>
      <c r="F335" t="b">
        <f>AND(POST!F335&lt;&gt;"", OR(F$3=FALSE, SUMPRODUCT(--EXACT(F$5:F$17, POST!F335))&gt;0))</f>
        <v>0</v>
      </c>
      <c r="G335" t="b">
        <f>AND(POST!G335&lt;&gt;"", OR(G$3=FALSE, SUMPRODUCT(--EXACT(G$5:G$17, POST!G335))&gt;0))</f>
        <v>0</v>
      </c>
      <c r="H335" t="b">
        <f>AND(POST!H335&lt;&gt;"", OR(H$3=FALSE, SUMPRODUCT(--EXACT(H$5:H$17, POST!H335))&gt;0))</f>
        <v>0</v>
      </c>
      <c r="I335" t="b">
        <f>AND(POST!I335&lt;&gt;"", OR(I$3=FALSE, SUMPRODUCT(--EXACT(I$5:I$17, POST!I335))&gt;0))</f>
        <v>0</v>
      </c>
      <c r="J335" t="b">
        <f>AND(POST!J335&lt;&gt;"", OR(J$3=FALSE, SUMPRODUCT(--EXACT(J$5:J$17, POST!J335))&gt;0))</f>
        <v>0</v>
      </c>
      <c r="K335" t="b">
        <f>AND(POST!K335&lt;&gt;"", OR(K$3=FALSE, SUMPRODUCT(--EXACT(K$5:K$17, POST!K335))&gt;0))</f>
        <v>0</v>
      </c>
    </row>
    <row r="336" spans="1:11" x14ac:dyDescent="0.2">
      <c r="A336" t="b">
        <f>AND(POST!A336&lt;&gt;"", SUMPRODUCT(--EXACT(POST!A$18:A$517, POST!A336))=1, SUMPRODUCT(--EXACT(PRE!A$18:A$517, POST!A336))&gt;0)</f>
        <v>0</v>
      </c>
      <c r="B336" t="b">
        <f>AND(POST!B336&lt;&gt;"", OR(B$3=FALSE, SUMPRODUCT(--EXACT(B$5:B$17, POST!B336))&gt;0))</f>
        <v>0</v>
      </c>
      <c r="C336" t="b">
        <f>AND(POST!C336&lt;&gt;"", OR(C$3=FALSE, SUMPRODUCT(--EXACT(C$5:C$17, POST!C336))&gt;0))</f>
        <v>0</v>
      </c>
      <c r="D336" t="b">
        <f>AND(POST!D336&lt;&gt;"", OR(D$3=FALSE, SUMPRODUCT(--EXACT(D$5:D$17, POST!D336))&gt;0))</f>
        <v>0</v>
      </c>
      <c r="E336" t="b">
        <f>AND(POST!E336&lt;&gt;"", OR(E$3=FALSE, SUMPRODUCT(--EXACT(E$5:E$17, POST!E336))&gt;0))</f>
        <v>0</v>
      </c>
      <c r="F336" t="b">
        <f>AND(POST!F336&lt;&gt;"", OR(F$3=FALSE, SUMPRODUCT(--EXACT(F$5:F$17, POST!F336))&gt;0))</f>
        <v>0</v>
      </c>
      <c r="G336" t="b">
        <f>AND(POST!G336&lt;&gt;"", OR(G$3=FALSE, SUMPRODUCT(--EXACT(G$5:G$17, POST!G336))&gt;0))</f>
        <v>0</v>
      </c>
      <c r="H336" t="b">
        <f>AND(POST!H336&lt;&gt;"", OR(H$3=FALSE, SUMPRODUCT(--EXACT(H$5:H$17, POST!H336))&gt;0))</f>
        <v>0</v>
      </c>
      <c r="I336" t="b">
        <f>AND(POST!I336&lt;&gt;"", OR(I$3=FALSE, SUMPRODUCT(--EXACT(I$5:I$17, POST!I336))&gt;0))</f>
        <v>0</v>
      </c>
      <c r="J336" t="b">
        <f>AND(POST!J336&lt;&gt;"", OR(J$3=FALSE, SUMPRODUCT(--EXACT(J$5:J$17, POST!J336))&gt;0))</f>
        <v>0</v>
      </c>
      <c r="K336" t="b">
        <f>AND(POST!K336&lt;&gt;"", OR(K$3=FALSE, SUMPRODUCT(--EXACT(K$5:K$17, POST!K336))&gt;0))</f>
        <v>0</v>
      </c>
    </row>
    <row r="337" spans="1:11" x14ac:dyDescent="0.2">
      <c r="A337" t="b">
        <f>AND(POST!A337&lt;&gt;"", SUMPRODUCT(--EXACT(POST!A$18:A$517, POST!A337))=1, SUMPRODUCT(--EXACT(PRE!A$18:A$517, POST!A337))&gt;0)</f>
        <v>0</v>
      </c>
      <c r="B337" t="b">
        <f>AND(POST!B337&lt;&gt;"", OR(B$3=FALSE, SUMPRODUCT(--EXACT(B$5:B$17, POST!B337))&gt;0))</f>
        <v>0</v>
      </c>
      <c r="C337" t="b">
        <f>AND(POST!C337&lt;&gt;"", OR(C$3=FALSE, SUMPRODUCT(--EXACT(C$5:C$17, POST!C337))&gt;0))</f>
        <v>0</v>
      </c>
      <c r="D337" t="b">
        <f>AND(POST!D337&lt;&gt;"", OR(D$3=FALSE, SUMPRODUCT(--EXACT(D$5:D$17, POST!D337))&gt;0))</f>
        <v>0</v>
      </c>
      <c r="E337" t="b">
        <f>AND(POST!E337&lt;&gt;"", OR(E$3=FALSE, SUMPRODUCT(--EXACT(E$5:E$17, POST!E337))&gt;0))</f>
        <v>0</v>
      </c>
      <c r="F337" t="b">
        <f>AND(POST!F337&lt;&gt;"", OR(F$3=FALSE, SUMPRODUCT(--EXACT(F$5:F$17, POST!F337))&gt;0))</f>
        <v>0</v>
      </c>
      <c r="G337" t="b">
        <f>AND(POST!G337&lt;&gt;"", OR(G$3=FALSE, SUMPRODUCT(--EXACT(G$5:G$17, POST!G337))&gt;0))</f>
        <v>0</v>
      </c>
      <c r="H337" t="b">
        <f>AND(POST!H337&lt;&gt;"", OR(H$3=FALSE, SUMPRODUCT(--EXACT(H$5:H$17, POST!H337))&gt;0))</f>
        <v>0</v>
      </c>
      <c r="I337" t="b">
        <f>AND(POST!I337&lt;&gt;"", OR(I$3=FALSE, SUMPRODUCT(--EXACT(I$5:I$17, POST!I337))&gt;0))</f>
        <v>0</v>
      </c>
      <c r="J337" t="b">
        <f>AND(POST!J337&lt;&gt;"", OR(J$3=FALSE, SUMPRODUCT(--EXACT(J$5:J$17, POST!J337))&gt;0))</f>
        <v>0</v>
      </c>
      <c r="K337" t="b">
        <f>AND(POST!K337&lt;&gt;"", OR(K$3=FALSE, SUMPRODUCT(--EXACT(K$5:K$17, POST!K337))&gt;0))</f>
        <v>0</v>
      </c>
    </row>
    <row r="338" spans="1:11" x14ac:dyDescent="0.2">
      <c r="A338" t="b">
        <f>AND(POST!A338&lt;&gt;"", SUMPRODUCT(--EXACT(POST!A$18:A$517, POST!A338))=1, SUMPRODUCT(--EXACT(PRE!A$18:A$517, POST!A338))&gt;0)</f>
        <v>0</v>
      </c>
      <c r="B338" t="b">
        <f>AND(POST!B338&lt;&gt;"", OR(B$3=FALSE, SUMPRODUCT(--EXACT(B$5:B$17, POST!B338))&gt;0))</f>
        <v>0</v>
      </c>
      <c r="C338" t="b">
        <f>AND(POST!C338&lt;&gt;"", OR(C$3=FALSE, SUMPRODUCT(--EXACT(C$5:C$17, POST!C338))&gt;0))</f>
        <v>0</v>
      </c>
      <c r="D338" t="b">
        <f>AND(POST!D338&lt;&gt;"", OR(D$3=FALSE, SUMPRODUCT(--EXACT(D$5:D$17, POST!D338))&gt;0))</f>
        <v>0</v>
      </c>
      <c r="E338" t="b">
        <f>AND(POST!E338&lt;&gt;"", OR(E$3=FALSE, SUMPRODUCT(--EXACT(E$5:E$17, POST!E338))&gt;0))</f>
        <v>0</v>
      </c>
      <c r="F338" t="b">
        <f>AND(POST!F338&lt;&gt;"", OR(F$3=FALSE, SUMPRODUCT(--EXACT(F$5:F$17, POST!F338))&gt;0))</f>
        <v>0</v>
      </c>
      <c r="G338" t="b">
        <f>AND(POST!G338&lt;&gt;"", OR(G$3=FALSE, SUMPRODUCT(--EXACT(G$5:G$17, POST!G338))&gt;0))</f>
        <v>0</v>
      </c>
      <c r="H338" t="b">
        <f>AND(POST!H338&lt;&gt;"", OR(H$3=FALSE, SUMPRODUCT(--EXACT(H$5:H$17, POST!H338))&gt;0))</f>
        <v>0</v>
      </c>
      <c r="I338" t="b">
        <f>AND(POST!I338&lt;&gt;"", OR(I$3=FALSE, SUMPRODUCT(--EXACT(I$5:I$17, POST!I338))&gt;0))</f>
        <v>0</v>
      </c>
      <c r="J338" t="b">
        <f>AND(POST!J338&lt;&gt;"", OR(J$3=FALSE, SUMPRODUCT(--EXACT(J$5:J$17, POST!J338))&gt;0))</f>
        <v>0</v>
      </c>
      <c r="K338" t="b">
        <f>AND(POST!K338&lt;&gt;"", OR(K$3=FALSE, SUMPRODUCT(--EXACT(K$5:K$17, POST!K338))&gt;0))</f>
        <v>0</v>
      </c>
    </row>
    <row r="339" spans="1:11" x14ac:dyDescent="0.2">
      <c r="A339" t="b">
        <f>AND(POST!A339&lt;&gt;"", SUMPRODUCT(--EXACT(POST!A$18:A$517, POST!A339))=1, SUMPRODUCT(--EXACT(PRE!A$18:A$517, POST!A339))&gt;0)</f>
        <v>0</v>
      </c>
      <c r="B339" t="b">
        <f>AND(POST!B339&lt;&gt;"", OR(B$3=FALSE, SUMPRODUCT(--EXACT(B$5:B$17, POST!B339))&gt;0))</f>
        <v>0</v>
      </c>
      <c r="C339" t="b">
        <f>AND(POST!C339&lt;&gt;"", OR(C$3=FALSE, SUMPRODUCT(--EXACT(C$5:C$17, POST!C339))&gt;0))</f>
        <v>0</v>
      </c>
      <c r="D339" t="b">
        <f>AND(POST!D339&lt;&gt;"", OR(D$3=FALSE, SUMPRODUCT(--EXACT(D$5:D$17, POST!D339))&gt;0))</f>
        <v>0</v>
      </c>
      <c r="E339" t="b">
        <f>AND(POST!E339&lt;&gt;"", OR(E$3=FALSE, SUMPRODUCT(--EXACT(E$5:E$17, POST!E339))&gt;0))</f>
        <v>0</v>
      </c>
      <c r="F339" t="b">
        <f>AND(POST!F339&lt;&gt;"", OR(F$3=FALSE, SUMPRODUCT(--EXACT(F$5:F$17, POST!F339))&gt;0))</f>
        <v>0</v>
      </c>
      <c r="G339" t="b">
        <f>AND(POST!G339&lt;&gt;"", OR(G$3=FALSE, SUMPRODUCT(--EXACT(G$5:G$17, POST!G339))&gt;0))</f>
        <v>0</v>
      </c>
      <c r="H339" t="b">
        <f>AND(POST!H339&lt;&gt;"", OR(H$3=FALSE, SUMPRODUCT(--EXACT(H$5:H$17, POST!H339))&gt;0))</f>
        <v>0</v>
      </c>
      <c r="I339" t="b">
        <f>AND(POST!I339&lt;&gt;"", OR(I$3=FALSE, SUMPRODUCT(--EXACT(I$5:I$17, POST!I339))&gt;0))</f>
        <v>0</v>
      </c>
      <c r="J339" t="b">
        <f>AND(POST!J339&lt;&gt;"", OR(J$3=FALSE, SUMPRODUCT(--EXACT(J$5:J$17, POST!J339))&gt;0))</f>
        <v>0</v>
      </c>
      <c r="K339" t="b">
        <f>AND(POST!K339&lt;&gt;"", OR(K$3=FALSE, SUMPRODUCT(--EXACT(K$5:K$17, POST!K339))&gt;0))</f>
        <v>0</v>
      </c>
    </row>
    <row r="340" spans="1:11" x14ac:dyDescent="0.2">
      <c r="A340" t="b">
        <f>AND(POST!A340&lt;&gt;"", SUMPRODUCT(--EXACT(POST!A$18:A$517, POST!A340))=1, SUMPRODUCT(--EXACT(PRE!A$18:A$517, POST!A340))&gt;0)</f>
        <v>0</v>
      </c>
      <c r="B340" t="b">
        <f>AND(POST!B340&lt;&gt;"", OR(B$3=FALSE, SUMPRODUCT(--EXACT(B$5:B$17, POST!B340))&gt;0))</f>
        <v>0</v>
      </c>
      <c r="C340" t="b">
        <f>AND(POST!C340&lt;&gt;"", OR(C$3=FALSE, SUMPRODUCT(--EXACT(C$5:C$17, POST!C340))&gt;0))</f>
        <v>0</v>
      </c>
      <c r="D340" t="b">
        <f>AND(POST!D340&lt;&gt;"", OR(D$3=FALSE, SUMPRODUCT(--EXACT(D$5:D$17, POST!D340))&gt;0))</f>
        <v>0</v>
      </c>
      <c r="E340" t="b">
        <f>AND(POST!E340&lt;&gt;"", OR(E$3=FALSE, SUMPRODUCT(--EXACT(E$5:E$17, POST!E340))&gt;0))</f>
        <v>0</v>
      </c>
      <c r="F340" t="b">
        <f>AND(POST!F340&lt;&gt;"", OR(F$3=FALSE, SUMPRODUCT(--EXACT(F$5:F$17, POST!F340))&gt;0))</f>
        <v>0</v>
      </c>
      <c r="G340" t="b">
        <f>AND(POST!G340&lt;&gt;"", OR(G$3=FALSE, SUMPRODUCT(--EXACT(G$5:G$17, POST!G340))&gt;0))</f>
        <v>0</v>
      </c>
      <c r="H340" t="b">
        <f>AND(POST!H340&lt;&gt;"", OR(H$3=FALSE, SUMPRODUCT(--EXACT(H$5:H$17, POST!H340))&gt;0))</f>
        <v>0</v>
      </c>
      <c r="I340" t="b">
        <f>AND(POST!I340&lt;&gt;"", OR(I$3=FALSE, SUMPRODUCT(--EXACT(I$5:I$17, POST!I340))&gt;0))</f>
        <v>0</v>
      </c>
      <c r="J340" t="b">
        <f>AND(POST!J340&lt;&gt;"", OR(J$3=FALSE, SUMPRODUCT(--EXACT(J$5:J$17, POST!J340))&gt;0))</f>
        <v>0</v>
      </c>
      <c r="K340" t="b">
        <f>AND(POST!K340&lt;&gt;"", OR(K$3=FALSE, SUMPRODUCT(--EXACT(K$5:K$17, POST!K340))&gt;0))</f>
        <v>0</v>
      </c>
    </row>
    <row r="341" spans="1:11" x14ac:dyDescent="0.2">
      <c r="A341" t="b">
        <f>AND(POST!A341&lt;&gt;"", SUMPRODUCT(--EXACT(POST!A$18:A$517, POST!A341))=1, SUMPRODUCT(--EXACT(PRE!A$18:A$517, POST!A341))&gt;0)</f>
        <v>0</v>
      </c>
      <c r="B341" t="b">
        <f>AND(POST!B341&lt;&gt;"", OR(B$3=FALSE, SUMPRODUCT(--EXACT(B$5:B$17, POST!B341))&gt;0))</f>
        <v>0</v>
      </c>
      <c r="C341" t="b">
        <f>AND(POST!C341&lt;&gt;"", OR(C$3=FALSE, SUMPRODUCT(--EXACT(C$5:C$17, POST!C341))&gt;0))</f>
        <v>0</v>
      </c>
      <c r="D341" t="b">
        <f>AND(POST!D341&lt;&gt;"", OR(D$3=FALSE, SUMPRODUCT(--EXACT(D$5:D$17, POST!D341))&gt;0))</f>
        <v>0</v>
      </c>
      <c r="E341" t="b">
        <f>AND(POST!E341&lt;&gt;"", OR(E$3=FALSE, SUMPRODUCT(--EXACT(E$5:E$17, POST!E341))&gt;0))</f>
        <v>0</v>
      </c>
      <c r="F341" t="b">
        <f>AND(POST!F341&lt;&gt;"", OR(F$3=FALSE, SUMPRODUCT(--EXACT(F$5:F$17, POST!F341))&gt;0))</f>
        <v>0</v>
      </c>
      <c r="G341" t="b">
        <f>AND(POST!G341&lt;&gt;"", OR(G$3=FALSE, SUMPRODUCT(--EXACT(G$5:G$17, POST!G341))&gt;0))</f>
        <v>0</v>
      </c>
      <c r="H341" t="b">
        <f>AND(POST!H341&lt;&gt;"", OR(H$3=FALSE, SUMPRODUCT(--EXACT(H$5:H$17, POST!H341))&gt;0))</f>
        <v>0</v>
      </c>
      <c r="I341" t="b">
        <f>AND(POST!I341&lt;&gt;"", OR(I$3=FALSE, SUMPRODUCT(--EXACT(I$5:I$17, POST!I341))&gt;0))</f>
        <v>0</v>
      </c>
      <c r="J341" t="b">
        <f>AND(POST!J341&lt;&gt;"", OR(J$3=FALSE, SUMPRODUCT(--EXACT(J$5:J$17, POST!J341))&gt;0))</f>
        <v>0</v>
      </c>
      <c r="K341" t="b">
        <f>AND(POST!K341&lt;&gt;"", OR(K$3=FALSE, SUMPRODUCT(--EXACT(K$5:K$17, POST!K341))&gt;0))</f>
        <v>0</v>
      </c>
    </row>
    <row r="342" spans="1:11" x14ac:dyDescent="0.2">
      <c r="A342" t="b">
        <f>AND(POST!A342&lt;&gt;"", SUMPRODUCT(--EXACT(POST!A$18:A$517, POST!A342))=1, SUMPRODUCT(--EXACT(PRE!A$18:A$517, POST!A342))&gt;0)</f>
        <v>0</v>
      </c>
      <c r="B342" t="b">
        <f>AND(POST!B342&lt;&gt;"", OR(B$3=FALSE, SUMPRODUCT(--EXACT(B$5:B$17, POST!B342))&gt;0))</f>
        <v>0</v>
      </c>
      <c r="C342" t="b">
        <f>AND(POST!C342&lt;&gt;"", OR(C$3=FALSE, SUMPRODUCT(--EXACT(C$5:C$17, POST!C342))&gt;0))</f>
        <v>0</v>
      </c>
      <c r="D342" t="b">
        <f>AND(POST!D342&lt;&gt;"", OR(D$3=FALSE, SUMPRODUCT(--EXACT(D$5:D$17, POST!D342))&gt;0))</f>
        <v>0</v>
      </c>
      <c r="E342" t="b">
        <f>AND(POST!E342&lt;&gt;"", OR(E$3=FALSE, SUMPRODUCT(--EXACT(E$5:E$17, POST!E342))&gt;0))</f>
        <v>0</v>
      </c>
      <c r="F342" t="b">
        <f>AND(POST!F342&lt;&gt;"", OR(F$3=FALSE, SUMPRODUCT(--EXACT(F$5:F$17, POST!F342))&gt;0))</f>
        <v>0</v>
      </c>
      <c r="G342" t="b">
        <f>AND(POST!G342&lt;&gt;"", OR(G$3=FALSE, SUMPRODUCT(--EXACT(G$5:G$17, POST!G342))&gt;0))</f>
        <v>0</v>
      </c>
      <c r="H342" t="b">
        <f>AND(POST!H342&lt;&gt;"", OR(H$3=FALSE, SUMPRODUCT(--EXACT(H$5:H$17, POST!H342))&gt;0))</f>
        <v>0</v>
      </c>
      <c r="I342" t="b">
        <f>AND(POST!I342&lt;&gt;"", OR(I$3=FALSE, SUMPRODUCT(--EXACT(I$5:I$17, POST!I342))&gt;0))</f>
        <v>0</v>
      </c>
      <c r="J342" t="b">
        <f>AND(POST!J342&lt;&gt;"", OR(J$3=FALSE, SUMPRODUCT(--EXACT(J$5:J$17, POST!J342))&gt;0))</f>
        <v>0</v>
      </c>
      <c r="K342" t="b">
        <f>AND(POST!K342&lt;&gt;"", OR(K$3=FALSE, SUMPRODUCT(--EXACT(K$5:K$17, POST!K342))&gt;0))</f>
        <v>0</v>
      </c>
    </row>
    <row r="343" spans="1:11" x14ac:dyDescent="0.2">
      <c r="A343" t="b">
        <f>AND(POST!A343&lt;&gt;"", SUMPRODUCT(--EXACT(POST!A$18:A$517, POST!A343))=1, SUMPRODUCT(--EXACT(PRE!A$18:A$517, POST!A343))&gt;0)</f>
        <v>0</v>
      </c>
      <c r="B343" t="b">
        <f>AND(POST!B343&lt;&gt;"", OR(B$3=FALSE, SUMPRODUCT(--EXACT(B$5:B$17, POST!B343))&gt;0))</f>
        <v>0</v>
      </c>
      <c r="C343" t="b">
        <f>AND(POST!C343&lt;&gt;"", OR(C$3=FALSE, SUMPRODUCT(--EXACT(C$5:C$17, POST!C343))&gt;0))</f>
        <v>0</v>
      </c>
      <c r="D343" t="b">
        <f>AND(POST!D343&lt;&gt;"", OR(D$3=FALSE, SUMPRODUCT(--EXACT(D$5:D$17, POST!D343))&gt;0))</f>
        <v>0</v>
      </c>
      <c r="E343" t="b">
        <f>AND(POST!E343&lt;&gt;"", OR(E$3=FALSE, SUMPRODUCT(--EXACT(E$5:E$17, POST!E343))&gt;0))</f>
        <v>0</v>
      </c>
      <c r="F343" t="b">
        <f>AND(POST!F343&lt;&gt;"", OR(F$3=FALSE, SUMPRODUCT(--EXACT(F$5:F$17, POST!F343))&gt;0))</f>
        <v>0</v>
      </c>
      <c r="G343" t="b">
        <f>AND(POST!G343&lt;&gt;"", OR(G$3=FALSE, SUMPRODUCT(--EXACT(G$5:G$17, POST!G343))&gt;0))</f>
        <v>0</v>
      </c>
      <c r="H343" t="b">
        <f>AND(POST!H343&lt;&gt;"", OR(H$3=FALSE, SUMPRODUCT(--EXACT(H$5:H$17, POST!H343))&gt;0))</f>
        <v>0</v>
      </c>
      <c r="I343" t="b">
        <f>AND(POST!I343&lt;&gt;"", OR(I$3=FALSE, SUMPRODUCT(--EXACT(I$5:I$17, POST!I343))&gt;0))</f>
        <v>0</v>
      </c>
      <c r="J343" t="b">
        <f>AND(POST!J343&lt;&gt;"", OR(J$3=FALSE, SUMPRODUCT(--EXACT(J$5:J$17, POST!J343))&gt;0))</f>
        <v>0</v>
      </c>
      <c r="K343" t="b">
        <f>AND(POST!K343&lt;&gt;"", OR(K$3=FALSE, SUMPRODUCT(--EXACT(K$5:K$17, POST!K343))&gt;0))</f>
        <v>0</v>
      </c>
    </row>
    <row r="344" spans="1:11" x14ac:dyDescent="0.2">
      <c r="A344" t="b">
        <f>AND(POST!A344&lt;&gt;"", SUMPRODUCT(--EXACT(POST!A$18:A$517, POST!A344))=1, SUMPRODUCT(--EXACT(PRE!A$18:A$517, POST!A344))&gt;0)</f>
        <v>0</v>
      </c>
      <c r="B344" t="b">
        <f>AND(POST!B344&lt;&gt;"", OR(B$3=FALSE, SUMPRODUCT(--EXACT(B$5:B$17, POST!B344))&gt;0))</f>
        <v>0</v>
      </c>
      <c r="C344" t="b">
        <f>AND(POST!C344&lt;&gt;"", OR(C$3=FALSE, SUMPRODUCT(--EXACT(C$5:C$17, POST!C344))&gt;0))</f>
        <v>0</v>
      </c>
      <c r="D344" t="b">
        <f>AND(POST!D344&lt;&gt;"", OR(D$3=FALSE, SUMPRODUCT(--EXACT(D$5:D$17, POST!D344))&gt;0))</f>
        <v>0</v>
      </c>
      <c r="E344" t="b">
        <f>AND(POST!E344&lt;&gt;"", OR(E$3=FALSE, SUMPRODUCT(--EXACT(E$5:E$17, POST!E344))&gt;0))</f>
        <v>0</v>
      </c>
      <c r="F344" t="b">
        <f>AND(POST!F344&lt;&gt;"", OR(F$3=FALSE, SUMPRODUCT(--EXACT(F$5:F$17, POST!F344))&gt;0))</f>
        <v>0</v>
      </c>
      <c r="G344" t="b">
        <f>AND(POST!G344&lt;&gt;"", OR(G$3=FALSE, SUMPRODUCT(--EXACT(G$5:G$17, POST!G344))&gt;0))</f>
        <v>0</v>
      </c>
      <c r="H344" t="b">
        <f>AND(POST!H344&lt;&gt;"", OR(H$3=FALSE, SUMPRODUCT(--EXACT(H$5:H$17, POST!H344))&gt;0))</f>
        <v>0</v>
      </c>
      <c r="I344" t="b">
        <f>AND(POST!I344&lt;&gt;"", OR(I$3=FALSE, SUMPRODUCT(--EXACT(I$5:I$17, POST!I344))&gt;0))</f>
        <v>0</v>
      </c>
      <c r="J344" t="b">
        <f>AND(POST!J344&lt;&gt;"", OR(J$3=FALSE, SUMPRODUCT(--EXACT(J$5:J$17, POST!J344))&gt;0))</f>
        <v>0</v>
      </c>
      <c r="K344" t="b">
        <f>AND(POST!K344&lt;&gt;"", OR(K$3=FALSE, SUMPRODUCT(--EXACT(K$5:K$17, POST!K344))&gt;0))</f>
        <v>0</v>
      </c>
    </row>
    <row r="345" spans="1:11" x14ac:dyDescent="0.2">
      <c r="A345" t="b">
        <f>AND(POST!A345&lt;&gt;"", SUMPRODUCT(--EXACT(POST!A$18:A$517, POST!A345))=1, SUMPRODUCT(--EXACT(PRE!A$18:A$517, POST!A345))&gt;0)</f>
        <v>0</v>
      </c>
      <c r="B345" t="b">
        <f>AND(POST!B345&lt;&gt;"", OR(B$3=FALSE, SUMPRODUCT(--EXACT(B$5:B$17, POST!B345))&gt;0))</f>
        <v>0</v>
      </c>
      <c r="C345" t="b">
        <f>AND(POST!C345&lt;&gt;"", OR(C$3=FALSE, SUMPRODUCT(--EXACT(C$5:C$17, POST!C345))&gt;0))</f>
        <v>0</v>
      </c>
      <c r="D345" t="b">
        <f>AND(POST!D345&lt;&gt;"", OR(D$3=FALSE, SUMPRODUCT(--EXACT(D$5:D$17, POST!D345))&gt;0))</f>
        <v>0</v>
      </c>
      <c r="E345" t="b">
        <f>AND(POST!E345&lt;&gt;"", OR(E$3=FALSE, SUMPRODUCT(--EXACT(E$5:E$17, POST!E345))&gt;0))</f>
        <v>0</v>
      </c>
      <c r="F345" t="b">
        <f>AND(POST!F345&lt;&gt;"", OR(F$3=FALSE, SUMPRODUCT(--EXACT(F$5:F$17, POST!F345))&gt;0))</f>
        <v>0</v>
      </c>
      <c r="G345" t="b">
        <f>AND(POST!G345&lt;&gt;"", OR(G$3=FALSE, SUMPRODUCT(--EXACT(G$5:G$17, POST!G345))&gt;0))</f>
        <v>0</v>
      </c>
      <c r="H345" t="b">
        <f>AND(POST!H345&lt;&gt;"", OR(H$3=FALSE, SUMPRODUCT(--EXACT(H$5:H$17, POST!H345))&gt;0))</f>
        <v>0</v>
      </c>
      <c r="I345" t="b">
        <f>AND(POST!I345&lt;&gt;"", OR(I$3=FALSE, SUMPRODUCT(--EXACT(I$5:I$17, POST!I345))&gt;0))</f>
        <v>0</v>
      </c>
      <c r="J345" t="b">
        <f>AND(POST!J345&lt;&gt;"", OR(J$3=FALSE, SUMPRODUCT(--EXACT(J$5:J$17, POST!J345))&gt;0))</f>
        <v>0</v>
      </c>
      <c r="K345" t="b">
        <f>AND(POST!K345&lt;&gt;"", OR(K$3=FALSE, SUMPRODUCT(--EXACT(K$5:K$17, POST!K345))&gt;0))</f>
        <v>0</v>
      </c>
    </row>
    <row r="346" spans="1:11" x14ac:dyDescent="0.2">
      <c r="A346" t="b">
        <f>AND(POST!A346&lt;&gt;"", SUMPRODUCT(--EXACT(POST!A$18:A$517, POST!A346))=1, SUMPRODUCT(--EXACT(PRE!A$18:A$517, POST!A346))&gt;0)</f>
        <v>0</v>
      </c>
      <c r="B346" t="b">
        <f>AND(POST!B346&lt;&gt;"", OR(B$3=FALSE, SUMPRODUCT(--EXACT(B$5:B$17, POST!B346))&gt;0))</f>
        <v>0</v>
      </c>
      <c r="C346" t="b">
        <f>AND(POST!C346&lt;&gt;"", OR(C$3=FALSE, SUMPRODUCT(--EXACT(C$5:C$17, POST!C346))&gt;0))</f>
        <v>0</v>
      </c>
      <c r="D346" t="b">
        <f>AND(POST!D346&lt;&gt;"", OR(D$3=FALSE, SUMPRODUCT(--EXACT(D$5:D$17, POST!D346))&gt;0))</f>
        <v>0</v>
      </c>
      <c r="E346" t="b">
        <f>AND(POST!E346&lt;&gt;"", OR(E$3=FALSE, SUMPRODUCT(--EXACT(E$5:E$17, POST!E346))&gt;0))</f>
        <v>0</v>
      </c>
      <c r="F346" t="b">
        <f>AND(POST!F346&lt;&gt;"", OR(F$3=FALSE, SUMPRODUCT(--EXACT(F$5:F$17, POST!F346))&gt;0))</f>
        <v>0</v>
      </c>
      <c r="G346" t="b">
        <f>AND(POST!G346&lt;&gt;"", OR(G$3=FALSE, SUMPRODUCT(--EXACT(G$5:G$17, POST!G346))&gt;0))</f>
        <v>0</v>
      </c>
      <c r="H346" t="b">
        <f>AND(POST!H346&lt;&gt;"", OR(H$3=FALSE, SUMPRODUCT(--EXACT(H$5:H$17, POST!H346))&gt;0))</f>
        <v>0</v>
      </c>
      <c r="I346" t="b">
        <f>AND(POST!I346&lt;&gt;"", OR(I$3=FALSE, SUMPRODUCT(--EXACT(I$5:I$17, POST!I346))&gt;0))</f>
        <v>0</v>
      </c>
      <c r="J346" t="b">
        <f>AND(POST!J346&lt;&gt;"", OR(J$3=FALSE, SUMPRODUCT(--EXACT(J$5:J$17, POST!J346))&gt;0))</f>
        <v>0</v>
      </c>
      <c r="K346" t="b">
        <f>AND(POST!K346&lt;&gt;"", OR(K$3=FALSE, SUMPRODUCT(--EXACT(K$5:K$17, POST!K346))&gt;0))</f>
        <v>0</v>
      </c>
    </row>
    <row r="347" spans="1:11" x14ac:dyDescent="0.2">
      <c r="A347" t="b">
        <f>AND(POST!A347&lt;&gt;"", SUMPRODUCT(--EXACT(POST!A$18:A$517, POST!A347))=1, SUMPRODUCT(--EXACT(PRE!A$18:A$517, POST!A347))&gt;0)</f>
        <v>0</v>
      </c>
      <c r="B347" t="b">
        <f>AND(POST!B347&lt;&gt;"", OR(B$3=FALSE, SUMPRODUCT(--EXACT(B$5:B$17, POST!B347))&gt;0))</f>
        <v>0</v>
      </c>
      <c r="C347" t="b">
        <f>AND(POST!C347&lt;&gt;"", OR(C$3=FALSE, SUMPRODUCT(--EXACT(C$5:C$17, POST!C347))&gt;0))</f>
        <v>0</v>
      </c>
      <c r="D347" t="b">
        <f>AND(POST!D347&lt;&gt;"", OR(D$3=FALSE, SUMPRODUCT(--EXACT(D$5:D$17, POST!D347))&gt;0))</f>
        <v>0</v>
      </c>
      <c r="E347" t="b">
        <f>AND(POST!E347&lt;&gt;"", OR(E$3=FALSE, SUMPRODUCT(--EXACT(E$5:E$17, POST!E347))&gt;0))</f>
        <v>0</v>
      </c>
      <c r="F347" t="b">
        <f>AND(POST!F347&lt;&gt;"", OR(F$3=FALSE, SUMPRODUCT(--EXACT(F$5:F$17, POST!F347))&gt;0))</f>
        <v>0</v>
      </c>
      <c r="G347" t="b">
        <f>AND(POST!G347&lt;&gt;"", OR(G$3=FALSE, SUMPRODUCT(--EXACT(G$5:G$17, POST!G347))&gt;0))</f>
        <v>0</v>
      </c>
      <c r="H347" t="b">
        <f>AND(POST!H347&lt;&gt;"", OR(H$3=FALSE, SUMPRODUCT(--EXACT(H$5:H$17, POST!H347))&gt;0))</f>
        <v>0</v>
      </c>
      <c r="I347" t="b">
        <f>AND(POST!I347&lt;&gt;"", OR(I$3=FALSE, SUMPRODUCT(--EXACT(I$5:I$17, POST!I347))&gt;0))</f>
        <v>0</v>
      </c>
      <c r="J347" t="b">
        <f>AND(POST!J347&lt;&gt;"", OR(J$3=FALSE, SUMPRODUCT(--EXACT(J$5:J$17, POST!J347))&gt;0))</f>
        <v>0</v>
      </c>
      <c r="K347" t="b">
        <f>AND(POST!K347&lt;&gt;"", OR(K$3=FALSE, SUMPRODUCT(--EXACT(K$5:K$17, POST!K347))&gt;0))</f>
        <v>0</v>
      </c>
    </row>
    <row r="348" spans="1:11" x14ac:dyDescent="0.2">
      <c r="A348" t="b">
        <f>AND(POST!A348&lt;&gt;"", SUMPRODUCT(--EXACT(POST!A$18:A$517, POST!A348))=1, SUMPRODUCT(--EXACT(PRE!A$18:A$517, POST!A348))&gt;0)</f>
        <v>0</v>
      </c>
      <c r="B348" t="b">
        <f>AND(POST!B348&lt;&gt;"", OR(B$3=FALSE, SUMPRODUCT(--EXACT(B$5:B$17, POST!B348))&gt;0))</f>
        <v>0</v>
      </c>
      <c r="C348" t="b">
        <f>AND(POST!C348&lt;&gt;"", OR(C$3=FALSE, SUMPRODUCT(--EXACT(C$5:C$17, POST!C348))&gt;0))</f>
        <v>0</v>
      </c>
      <c r="D348" t="b">
        <f>AND(POST!D348&lt;&gt;"", OR(D$3=FALSE, SUMPRODUCT(--EXACT(D$5:D$17, POST!D348))&gt;0))</f>
        <v>0</v>
      </c>
      <c r="E348" t="b">
        <f>AND(POST!E348&lt;&gt;"", OR(E$3=FALSE, SUMPRODUCT(--EXACT(E$5:E$17, POST!E348))&gt;0))</f>
        <v>0</v>
      </c>
      <c r="F348" t="b">
        <f>AND(POST!F348&lt;&gt;"", OR(F$3=FALSE, SUMPRODUCT(--EXACT(F$5:F$17, POST!F348))&gt;0))</f>
        <v>0</v>
      </c>
      <c r="G348" t="b">
        <f>AND(POST!G348&lt;&gt;"", OR(G$3=FALSE, SUMPRODUCT(--EXACT(G$5:G$17, POST!G348))&gt;0))</f>
        <v>0</v>
      </c>
      <c r="H348" t="b">
        <f>AND(POST!H348&lt;&gt;"", OR(H$3=FALSE, SUMPRODUCT(--EXACT(H$5:H$17, POST!H348))&gt;0))</f>
        <v>0</v>
      </c>
      <c r="I348" t="b">
        <f>AND(POST!I348&lt;&gt;"", OR(I$3=FALSE, SUMPRODUCT(--EXACT(I$5:I$17, POST!I348))&gt;0))</f>
        <v>0</v>
      </c>
      <c r="J348" t="b">
        <f>AND(POST!J348&lt;&gt;"", OR(J$3=FALSE, SUMPRODUCT(--EXACT(J$5:J$17, POST!J348))&gt;0))</f>
        <v>0</v>
      </c>
      <c r="K348" t="b">
        <f>AND(POST!K348&lt;&gt;"", OR(K$3=FALSE, SUMPRODUCT(--EXACT(K$5:K$17, POST!K348))&gt;0))</f>
        <v>0</v>
      </c>
    </row>
    <row r="349" spans="1:11" x14ac:dyDescent="0.2">
      <c r="A349" t="b">
        <f>AND(POST!A349&lt;&gt;"", SUMPRODUCT(--EXACT(POST!A$18:A$517, POST!A349))=1, SUMPRODUCT(--EXACT(PRE!A$18:A$517, POST!A349))&gt;0)</f>
        <v>0</v>
      </c>
      <c r="B349" t="b">
        <f>AND(POST!B349&lt;&gt;"", OR(B$3=FALSE, SUMPRODUCT(--EXACT(B$5:B$17, POST!B349))&gt;0))</f>
        <v>0</v>
      </c>
      <c r="C349" t="b">
        <f>AND(POST!C349&lt;&gt;"", OR(C$3=FALSE, SUMPRODUCT(--EXACT(C$5:C$17, POST!C349))&gt;0))</f>
        <v>0</v>
      </c>
      <c r="D349" t="b">
        <f>AND(POST!D349&lt;&gt;"", OR(D$3=FALSE, SUMPRODUCT(--EXACT(D$5:D$17, POST!D349))&gt;0))</f>
        <v>0</v>
      </c>
      <c r="E349" t="b">
        <f>AND(POST!E349&lt;&gt;"", OR(E$3=FALSE, SUMPRODUCT(--EXACT(E$5:E$17, POST!E349))&gt;0))</f>
        <v>0</v>
      </c>
      <c r="F349" t="b">
        <f>AND(POST!F349&lt;&gt;"", OR(F$3=FALSE, SUMPRODUCT(--EXACT(F$5:F$17, POST!F349))&gt;0))</f>
        <v>0</v>
      </c>
      <c r="G349" t="b">
        <f>AND(POST!G349&lt;&gt;"", OR(G$3=FALSE, SUMPRODUCT(--EXACT(G$5:G$17, POST!G349))&gt;0))</f>
        <v>0</v>
      </c>
      <c r="H349" t="b">
        <f>AND(POST!H349&lt;&gt;"", OR(H$3=FALSE, SUMPRODUCT(--EXACT(H$5:H$17, POST!H349))&gt;0))</f>
        <v>0</v>
      </c>
      <c r="I349" t="b">
        <f>AND(POST!I349&lt;&gt;"", OR(I$3=FALSE, SUMPRODUCT(--EXACT(I$5:I$17, POST!I349))&gt;0))</f>
        <v>0</v>
      </c>
      <c r="J349" t="b">
        <f>AND(POST!J349&lt;&gt;"", OR(J$3=FALSE, SUMPRODUCT(--EXACT(J$5:J$17, POST!J349))&gt;0))</f>
        <v>0</v>
      </c>
      <c r="K349" t="b">
        <f>AND(POST!K349&lt;&gt;"", OR(K$3=FALSE, SUMPRODUCT(--EXACT(K$5:K$17, POST!K349))&gt;0))</f>
        <v>0</v>
      </c>
    </row>
    <row r="350" spans="1:11" x14ac:dyDescent="0.2">
      <c r="A350" t="b">
        <f>AND(POST!A350&lt;&gt;"", SUMPRODUCT(--EXACT(POST!A$18:A$517, POST!A350))=1, SUMPRODUCT(--EXACT(PRE!A$18:A$517, POST!A350))&gt;0)</f>
        <v>0</v>
      </c>
      <c r="B350" t="b">
        <f>AND(POST!B350&lt;&gt;"", OR(B$3=FALSE, SUMPRODUCT(--EXACT(B$5:B$17, POST!B350))&gt;0))</f>
        <v>0</v>
      </c>
      <c r="C350" t="b">
        <f>AND(POST!C350&lt;&gt;"", OR(C$3=FALSE, SUMPRODUCT(--EXACT(C$5:C$17, POST!C350))&gt;0))</f>
        <v>0</v>
      </c>
      <c r="D350" t="b">
        <f>AND(POST!D350&lt;&gt;"", OR(D$3=FALSE, SUMPRODUCT(--EXACT(D$5:D$17, POST!D350))&gt;0))</f>
        <v>0</v>
      </c>
      <c r="E350" t="b">
        <f>AND(POST!E350&lt;&gt;"", OR(E$3=FALSE, SUMPRODUCT(--EXACT(E$5:E$17, POST!E350))&gt;0))</f>
        <v>0</v>
      </c>
      <c r="F350" t="b">
        <f>AND(POST!F350&lt;&gt;"", OR(F$3=FALSE, SUMPRODUCT(--EXACT(F$5:F$17, POST!F350))&gt;0))</f>
        <v>0</v>
      </c>
      <c r="G350" t="b">
        <f>AND(POST!G350&lt;&gt;"", OR(G$3=FALSE, SUMPRODUCT(--EXACT(G$5:G$17, POST!G350))&gt;0))</f>
        <v>0</v>
      </c>
      <c r="H350" t="b">
        <f>AND(POST!H350&lt;&gt;"", OR(H$3=FALSE, SUMPRODUCT(--EXACT(H$5:H$17, POST!H350))&gt;0))</f>
        <v>0</v>
      </c>
      <c r="I350" t="b">
        <f>AND(POST!I350&lt;&gt;"", OR(I$3=FALSE, SUMPRODUCT(--EXACT(I$5:I$17, POST!I350))&gt;0))</f>
        <v>0</v>
      </c>
      <c r="J350" t="b">
        <f>AND(POST!J350&lt;&gt;"", OR(J$3=FALSE, SUMPRODUCT(--EXACT(J$5:J$17, POST!J350))&gt;0))</f>
        <v>0</v>
      </c>
      <c r="K350" t="b">
        <f>AND(POST!K350&lt;&gt;"", OR(K$3=FALSE, SUMPRODUCT(--EXACT(K$5:K$17, POST!K350))&gt;0))</f>
        <v>0</v>
      </c>
    </row>
    <row r="351" spans="1:11" x14ac:dyDescent="0.2">
      <c r="A351" t="b">
        <f>AND(POST!A351&lt;&gt;"", SUMPRODUCT(--EXACT(POST!A$18:A$517, POST!A351))=1, SUMPRODUCT(--EXACT(PRE!A$18:A$517, POST!A351))&gt;0)</f>
        <v>0</v>
      </c>
      <c r="B351" t="b">
        <f>AND(POST!B351&lt;&gt;"", OR(B$3=FALSE, SUMPRODUCT(--EXACT(B$5:B$17, POST!B351))&gt;0))</f>
        <v>0</v>
      </c>
      <c r="C351" t="b">
        <f>AND(POST!C351&lt;&gt;"", OR(C$3=FALSE, SUMPRODUCT(--EXACT(C$5:C$17, POST!C351))&gt;0))</f>
        <v>0</v>
      </c>
      <c r="D351" t="b">
        <f>AND(POST!D351&lt;&gt;"", OR(D$3=FALSE, SUMPRODUCT(--EXACT(D$5:D$17, POST!D351))&gt;0))</f>
        <v>0</v>
      </c>
      <c r="E351" t="b">
        <f>AND(POST!E351&lt;&gt;"", OR(E$3=FALSE, SUMPRODUCT(--EXACT(E$5:E$17, POST!E351))&gt;0))</f>
        <v>0</v>
      </c>
      <c r="F351" t="b">
        <f>AND(POST!F351&lt;&gt;"", OR(F$3=FALSE, SUMPRODUCT(--EXACT(F$5:F$17, POST!F351))&gt;0))</f>
        <v>0</v>
      </c>
      <c r="G351" t="b">
        <f>AND(POST!G351&lt;&gt;"", OR(G$3=FALSE, SUMPRODUCT(--EXACT(G$5:G$17, POST!G351))&gt;0))</f>
        <v>0</v>
      </c>
      <c r="H351" t="b">
        <f>AND(POST!H351&lt;&gt;"", OR(H$3=FALSE, SUMPRODUCT(--EXACT(H$5:H$17, POST!H351))&gt;0))</f>
        <v>0</v>
      </c>
      <c r="I351" t="b">
        <f>AND(POST!I351&lt;&gt;"", OR(I$3=FALSE, SUMPRODUCT(--EXACT(I$5:I$17, POST!I351))&gt;0))</f>
        <v>0</v>
      </c>
      <c r="J351" t="b">
        <f>AND(POST!J351&lt;&gt;"", OR(J$3=FALSE, SUMPRODUCT(--EXACT(J$5:J$17, POST!J351))&gt;0))</f>
        <v>0</v>
      </c>
      <c r="K351" t="b">
        <f>AND(POST!K351&lt;&gt;"", OR(K$3=FALSE, SUMPRODUCT(--EXACT(K$5:K$17, POST!K351))&gt;0))</f>
        <v>0</v>
      </c>
    </row>
    <row r="352" spans="1:11" x14ac:dyDescent="0.2">
      <c r="A352" t="b">
        <f>AND(POST!A352&lt;&gt;"", SUMPRODUCT(--EXACT(POST!A$18:A$517, POST!A352))=1, SUMPRODUCT(--EXACT(PRE!A$18:A$517, POST!A352))&gt;0)</f>
        <v>0</v>
      </c>
      <c r="B352" t="b">
        <f>AND(POST!B352&lt;&gt;"", OR(B$3=FALSE, SUMPRODUCT(--EXACT(B$5:B$17, POST!B352))&gt;0))</f>
        <v>0</v>
      </c>
      <c r="C352" t="b">
        <f>AND(POST!C352&lt;&gt;"", OR(C$3=FALSE, SUMPRODUCT(--EXACT(C$5:C$17, POST!C352))&gt;0))</f>
        <v>0</v>
      </c>
      <c r="D352" t="b">
        <f>AND(POST!D352&lt;&gt;"", OR(D$3=FALSE, SUMPRODUCT(--EXACT(D$5:D$17, POST!D352))&gt;0))</f>
        <v>0</v>
      </c>
      <c r="E352" t="b">
        <f>AND(POST!E352&lt;&gt;"", OR(E$3=FALSE, SUMPRODUCT(--EXACT(E$5:E$17, POST!E352))&gt;0))</f>
        <v>0</v>
      </c>
      <c r="F352" t="b">
        <f>AND(POST!F352&lt;&gt;"", OR(F$3=FALSE, SUMPRODUCT(--EXACT(F$5:F$17, POST!F352))&gt;0))</f>
        <v>0</v>
      </c>
      <c r="G352" t="b">
        <f>AND(POST!G352&lt;&gt;"", OR(G$3=FALSE, SUMPRODUCT(--EXACT(G$5:G$17, POST!G352))&gt;0))</f>
        <v>0</v>
      </c>
      <c r="H352" t="b">
        <f>AND(POST!H352&lt;&gt;"", OR(H$3=FALSE, SUMPRODUCT(--EXACT(H$5:H$17, POST!H352))&gt;0))</f>
        <v>0</v>
      </c>
      <c r="I352" t="b">
        <f>AND(POST!I352&lt;&gt;"", OR(I$3=FALSE, SUMPRODUCT(--EXACT(I$5:I$17, POST!I352))&gt;0))</f>
        <v>0</v>
      </c>
      <c r="J352" t="b">
        <f>AND(POST!J352&lt;&gt;"", OR(J$3=FALSE, SUMPRODUCT(--EXACT(J$5:J$17, POST!J352))&gt;0))</f>
        <v>0</v>
      </c>
      <c r="K352" t="b">
        <f>AND(POST!K352&lt;&gt;"", OR(K$3=FALSE, SUMPRODUCT(--EXACT(K$5:K$17, POST!K352))&gt;0))</f>
        <v>0</v>
      </c>
    </row>
    <row r="353" spans="1:11" x14ac:dyDescent="0.2">
      <c r="A353" t="b">
        <f>AND(POST!A353&lt;&gt;"", SUMPRODUCT(--EXACT(POST!A$18:A$517, POST!A353))=1, SUMPRODUCT(--EXACT(PRE!A$18:A$517, POST!A353))&gt;0)</f>
        <v>0</v>
      </c>
      <c r="B353" t="b">
        <f>AND(POST!B353&lt;&gt;"", OR(B$3=FALSE, SUMPRODUCT(--EXACT(B$5:B$17, POST!B353))&gt;0))</f>
        <v>0</v>
      </c>
      <c r="C353" t="b">
        <f>AND(POST!C353&lt;&gt;"", OR(C$3=FALSE, SUMPRODUCT(--EXACT(C$5:C$17, POST!C353))&gt;0))</f>
        <v>0</v>
      </c>
      <c r="D353" t="b">
        <f>AND(POST!D353&lt;&gt;"", OR(D$3=FALSE, SUMPRODUCT(--EXACT(D$5:D$17, POST!D353))&gt;0))</f>
        <v>0</v>
      </c>
      <c r="E353" t="b">
        <f>AND(POST!E353&lt;&gt;"", OR(E$3=FALSE, SUMPRODUCT(--EXACT(E$5:E$17, POST!E353))&gt;0))</f>
        <v>0</v>
      </c>
      <c r="F353" t="b">
        <f>AND(POST!F353&lt;&gt;"", OR(F$3=FALSE, SUMPRODUCT(--EXACT(F$5:F$17, POST!F353))&gt;0))</f>
        <v>0</v>
      </c>
      <c r="G353" t="b">
        <f>AND(POST!G353&lt;&gt;"", OR(G$3=FALSE, SUMPRODUCT(--EXACT(G$5:G$17, POST!G353))&gt;0))</f>
        <v>0</v>
      </c>
      <c r="H353" t="b">
        <f>AND(POST!H353&lt;&gt;"", OR(H$3=FALSE, SUMPRODUCT(--EXACT(H$5:H$17, POST!H353))&gt;0))</f>
        <v>0</v>
      </c>
      <c r="I353" t="b">
        <f>AND(POST!I353&lt;&gt;"", OR(I$3=FALSE, SUMPRODUCT(--EXACT(I$5:I$17, POST!I353))&gt;0))</f>
        <v>0</v>
      </c>
      <c r="J353" t="b">
        <f>AND(POST!J353&lt;&gt;"", OR(J$3=FALSE, SUMPRODUCT(--EXACT(J$5:J$17, POST!J353))&gt;0))</f>
        <v>0</v>
      </c>
      <c r="K353" t="b">
        <f>AND(POST!K353&lt;&gt;"", OR(K$3=FALSE, SUMPRODUCT(--EXACT(K$5:K$17, POST!K353))&gt;0))</f>
        <v>0</v>
      </c>
    </row>
    <row r="354" spans="1:11" x14ac:dyDescent="0.2">
      <c r="A354" t="b">
        <f>AND(POST!A354&lt;&gt;"", SUMPRODUCT(--EXACT(POST!A$18:A$517, POST!A354))=1, SUMPRODUCT(--EXACT(PRE!A$18:A$517, POST!A354))&gt;0)</f>
        <v>0</v>
      </c>
      <c r="B354" t="b">
        <f>AND(POST!B354&lt;&gt;"", OR(B$3=FALSE, SUMPRODUCT(--EXACT(B$5:B$17, POST!B354))&gt;0))</f>
        <v>0</v>
      </c>
      <c r="C354" t="b">
        <f>AND(POST!C354&lt;&gt;"", OR(C$3=FALSE, SUMPRODUCT(--EXACT(C$5:C$17, POST!C354))&gt;0))</f>
        <v>0</v>
      </c>
      <c r="D354" t="b">
        <f>AND(POST!D354&lt;&gt;"", OR(D$3=FALSE, SUMPRODUCT(--EXACT(D$5:D$17, POST!D354))&gt;0))</f>
        <v>0</v>
      </c>
      <c r="E354" t="b">
        <f>AND(POST!E354&lt;&gt;"", OR(E$3=FALSE, SUMPRODUCT(--EXACT(E$5:E$17, POST!E354))&gt;0))</f>
        <v>0</v>
      </c>
      <c r="F354" t="b">
        <f>AND(POST!F354&lt;&gt;"", OR(F$3=FALSE, SUMPRODUCT(--EXACT(F$5:F$17, POST!F354))&gt;0))</f>
        <v>0</v>
      </c>
      <c r="G354" t="b">
        <f>AND(POST!G354&lt;&gt;"", OR(G$3=FALSE, SUMPRODUCT(--EXACT(G$5:G$17, POST!G354))&gt;0))</f>
        <v>0</v>
      </c>
      <c r="H354" t="b">
        <f>AND(POST!H354&lt;&gt;"", OR(H$3=FALSE, SUMPRODUCT(--EXACT(H$5:H$17, POST!H354))&gt;0))</f>
        <v>0</v>
      </c>
      <c r="I354" t="b">
        <f>AND(POST!I354&lt;&gt;"", OR(I$3=FALSE, SUMPRODUCT(--EXACT(I$5:I$17, POST!I354))&gt;0))</f>
        <v>0</v>
      </c>
      <c r="J354" t="b">
        <f>AND(POST!J354&lt;&gt;"", OR(J$3=FALSE, SUMPRODUCT(--EXACT(J$5:J$17, POST!J354))&gt;0))</f>
        <v>0</v>
      </c>
      <c r="K354" t="b">
        <f>AND(POST!K354&lt;&gt;"", OR(K$3=FALSE, SUMPRODUCT(--EXACT(K$5:K$17, POST!K354))&gt;0))</f>
        <v>0</v>
      </c>
    </row>
    <row r="355" spans="1:11" x14ac:dyDescent="0.2">
      <c r="A355" t="b">
        <f>AND(POST!A355&lt;&gt;"", SUMPRODUCT(--EXACT(POST!A$18:A$517, POST!A355))=1, SUMPRODUCT(--EXACT(PRE!A$18:A$517, POST!A355))&gt;0)</f>
        <v>0</v>
      </c>
      <c r="B355" t="b">
        <f>AND(POST!B355&lt;&gt;"", OR(B$3=FALSE, SUMPRODUCT(--EXACT(B$5:B$17, POST!B355))&gt;0))</f>
        <v>0</v>
      </c>
      <c r="C355" t="b">
        <f>AND(POST!C355&lt;&gt;"", OR(C$3=FALSE, SUMPRODUCT(--EXACT(C$5:C$17, POST!C355))&gt;0))</f>
        <v>0</v>
      </c>
      <c r="D355" t="b">
        <f>AND(POST!D355&lt;&gt;"", OR(D$3=FALSE, SUMPRODUCT(--EXACT(D$5:D$17, POST!D355))&gt;0))</f>
        <v>0</v>
      </c>
      <c r="E355" t="b">
        <f>AND(POST!E355&lt;&gt;"", OR(E$3=FALSE, SUMPRODUCT(--EXACT(E$5:E$17, POST!E355))&gt;0))</f>
        <v>0</v>
      </c>
      <c r="F355" t="b">
        <f>AND(POST!F355&lt;&gt;"", OR(F$3=FALSE, SUMPRODUCT(--EXACT(F$5:F$17, POST!F355))&gt;0))</f>
        <v>0</v>
      </c>
      <c r="G355" t="b">
        <f>AND(POST!G355&lt;&gt;"", OR(G$3=FALSE, SUMPRODUCT(--EXACT(G$5:G$17, POST!G355))&gt;0))</f>
        <v>0</v>
      </c>
      <c r="H355" t="b">
        <f>AND(POST!H355&lt;&gt;"", OR(H$3=FALSE, SUMPRODUCT(--EXACT(H$5:H$17, POST!H355))&gt;0))</f>
        <v>0</v>
      </c>
      <c r="I355" t="b">
        <f>AND(POST!I355&lt;&gt;"", OR(I$3=FALSE, SUMPRODUCT(--EXACT(I$5:I$17, POST!I355))&gt;0))</f>
        <v>0</v>
      </c>
      <c r="J355" t="b">
        <f>AND(POST!J355&lt;&gt;"", OR(J$3=FALSE, SUMPRODUCT(--EXACT(J$5:J$17, POST!J355))&gt;0))</f>
        <v>0</v>
      </c>
      <c r="K355" t="b">
        <f>AND(POST!K355&lt;&gt;"", OR(K$3=FALSE, SUMPRODUCT(--EXACT(K$5:K$17, POST!K355))&gt;0))</f>
        <v>0</v>
      </c>
    </row>
    <row r="356" spans="1:11" x14ac:dyDescent="0.2">
      <c r="A356" t="b">
        <f>AND(POST!A356&lt;&gt;"", SUMPRODUCT(--EXACT(POST!A$18:A$517, POST!A356))=1, SUMPRODUCT(--EXACT(PRE!A$18:A$517, POST!A356))&gt;0)</f>
        <v>0</v>
      </c>
      <c r="B356" t="b">
        <f>AND(POST!B356&lt;&gt;"", OR(B$3=FALSE, SUMPRODUCT(--EXACT(B$5:B$17, POST!B356))&gt;0))</f>
        <v>0</v>
      </c>
      <c r="C356" t="b">
        <f>AND(POST!C356&lt;&gt;"", OR(C$3=FALSE, SUMPRODUCT(--EXACT(C$5:C$17, POST!C356))&gt;0))</f>
        <v>0</v>
      </c>
      <c r="D356" t="b">
        <f>AND(POST!D356&lt;&gt;"", OR(D$3=FALSE, SUMPRODUCT(--EXACT(D$5:D$17, POST!D356))&gt;0))</f>
        <v>0</v>
      </c>
      <c r="E356" t="b">
        <f>AND(POST!E356&lt;&gt;"", OR(E$3=FALSE, SUMPRODUCT(--EXACT(E$5:E$17, POST!E356))&gt;0))</f>
        <v>0</v>
      </c>
      <c r="F356" t="b">
        <f>AND(POST!F356&lt;&gt;"", OR(F$3=FALSE, SUMPRODUCT(--EXACT(F$5:F$17, POST!F356))&gt;0))</f>
        <v>0</v>
      </c>
      <c r="G356" t="b">
        <f>AND(POST!G356&lt;&gt;"", OR(G$3=FALSE, SUMPRODUCT(--EXACT(G$5:G$17, POST!G356))&gt;0))</f>
        <v>0</v>
      </c>
      <c r="H356" t="b">
        <f>AND(POST!H356&lt;&gt;"", OR(H$3=FALSE, SUMPRODUCT(--EXACT(H$5:H$17, POST!H356))&gt;0))</f>
        <v>0</v>
      </c>
      <c r="I356" t="b">
        <f>AND(POST!I356&lt;&gt;"", OR(I$3=FALSE, SUMPRODUCT(--EXACT(I$5:I$17, POST!I356))&gt;0))</f>
        <v>0</v>
      </c>
      <c r="J356" t="b">
        <f>AND(POST!J356&lt;&gt;"", OR(J$3=FALSE, SUMPRODUCT(--EXACT(J$5:J$17, POST!J356))&gt;0))</f>
        <v>0</v>
      </c>
      <c r="K356" t="b">
        <f>AND(POST!K356&lt;&gt;"", OR(K$3=FALSE, SUMPRODUCT(--EXACT(K$5:K$17, POST!K356))&gt;0))</f>
        <v>0</v>
      </c>
    </row>
    <row r="357" spans="1:11" x14ac:dyDescent="0.2">
      <c r="A357" t="b">
        <f>AND(POST!A357&lt;&gt;"", SUMPRODUCT(--EXACT(POST!A$18:A$517, POST!A357))=1, SUMPRODUCT(--EXACT(PRE!A$18:A$517, POST!A357))&gt;0)</f>
        <v>0</v>
      </c>
      <c r="B357" t="b">
        <f>AND(POST!B357&lt;&gt;"", OR(B$3=FALSE, SUMPRODUCT(--EXACT(B$5:B$17, POST!B357))&gt;0))</f>
        <v>0</v>
      </c>
      <c r="C357" t="b">
        <f>AND(POST!C357&lt;&gt;"", OR(C$3=FALSE, SUMPRODUCT(--EXACT(C$5:C$17, POST!C357))&gt;0))</f>
        <v>0</v>
      </c>
      <c r="D357" t="b">
        <f>AND(POST!D357&lt;&gt;"", OR(D$3=FALSE, SUMPRODUCT(--EXACT(D$5:D$17, POST!D357))&gt;0))</f>
        <v>0</v>
      </c>
      <c r="E357" t="b">
        <f>AND(POST!E357&lt;&gt;"", OR(E$3=FALSE, SUMPRODUCT(--EXACT(E$5:E$17, POST!E357))&gt;0))</f>
        <v>0</v>
      </c>
      <c r="F357" t="b">
        <f>AND(POST!F357&lt;&gt;"", OR(F$3=FALSE, SUMPRODUCT(--EXACT(F$5:F$17, POST!F357))&gt;0))</f>
        <v>0</v>
      </c>
      <c r="G357" t="b">
        <f>AND(POST!G357&lt;&gt;"", OR(G$3=FALSE, SUMPRODUCT(--EXACT(G$5:G$17, POST!G357))&gt;0))</f>
        <v>0</v>
      </c>
      <c r="H357" t="b">
        <f>AND(POST!H357&lt;&gt;"", OR(H$3=FALSE, SUMPRODUCT(--EXACT(H$5:H$17, POST!H357))&gt;0))</f>
        <v>0</v>
      </c>
      <c r="I357" t="b">
        <f>AND(POST!I357&lt;&gt;"", OR(I$3=FALSE, SUMPRODUCT(--EXACT(I$5:I$17, POST!I357))&gt;0))</f>
        <v>0</v>
      </c>
      <c r="J357" t="b">
        <f>AND(POST!J357&lt;&gt;"", OR(J$3=FALSE, SUMPRODUCT(--EXACT(J$5:J$17, POST!J357))&gt;0))</f>
        <v>0</v>
      </c>
      <c r="K357" t="b">
        <f>AND(POST!K357&lt;&gt;"", OR(K$3=FALSE, SUMPRODUCT(--EXACT(K$5:K$17, POST!K357))&gt;0))</f>
        <v>0</v>
      </c>
    </row>
    <row r="358" spans="1:11" x14ac:dyDescent="0.2">
      <c r="A358" t="b">
        <f>AND(POST!A358&lt;&gt;"", SUMPRODUCT(--EXACT(POST!A$18:A$517, POST!A358))=1, SUMPRODUCT(--EXACT(PRE!A$18:A$517, POST!A358))&gt;0)</f>
        <v>0</v>
      </c>
      <c r="B358" t="b">
        <f>AND(POST!B358&lt;&gt;"", OR(B$3=FALSE, SUMPRODUCT(--EXACT(B$5:B$17, POST!B358))&gt;0))</f>
        <v>0</v>
      </c>
      <c r="C358" t="b">
        <f>AND(POST!C358&lt;&gt;"", OR(C$3=FALSE, SUMPRODUCT(--EXACT(C$5:C$17, POST!C358))&gt;0))</f>
        <v>0</v>
      </c>
      <c r="D358" t="b">
        <f>AND(POST!D358&lt;&gt;"", OR(D$3=FALSE, SUMPRODUCT(--EXACT(D$5:D$17, POST!D358))&gt;0))</f>
        <v>0</v>
      </c>
      <c r="E358" t="b">
        <f>AND(POST!E358&lt;&gt;"", OR(E$3=FALSE, SUMPRODUCT(--EXACT(E$5:E$17, POST!E358))&gt;0))</f>
        <v>0</v>
      </c>
      <c r="F358" t="b">
        <f>AND(POST!F358&lt;&gt;"", OR(F$3=FALSE, SUMPRODUCT(--EXACT(F$5:F$17, POST!F358))&gt;0))</f>
        <v>0</v>
      </c>
      <c r="G358" t="b">
        <f>AND(POST!G358&lt;&gt;"", OR(G$3=FALSE, SUMPRODUCT(--EXACT(G$5:G$17, POST!G358))&gt;0))</f>
        <v>0</v>
      </c>
      <c r="H358" t="b">
        <f>AND(POST!H358&lt;&gt;"", OR(H$3=FALSE, SUMPRODUCT(--EXACT(H$5:H$17, POST!H358))&gt;0))</f>
        <v>0</v>
      </c>
      <c r="I358" t="b">
        <f>AND(POST!I358&lt;&gt;"", OR(I$3=FALSE, SUMPRODUCT(--EXACT(I$5:I$17, POST!I358))&gt;0))</f>
        <v>0</v>
      </c>
      <c r="J358" t="b">
        <f>AND(POST!J358&lt;&gt;"", OR(J$3=FALSE, SUMPRODUCT(--EXACT(J$5:J$17, POST!J358))&gt;0))</f>
        <v>0</v>
      </c>
      <c r="K358" t="b">
        <f>AND(POST!K358&lt;&gt;"", OR(K$3=FALSE, SUMPRODUCT(--EXACT(K$5:K$17, POST!K358))&gt;0))</f>
        <v>0</v>
      </c>
    </row>
    <row r="359" spans="1:11" x14ac:dyDescent="0.2">
      <c r="A359" t="b">
        <f>AND(POST!A359&lt;&gt;"", SUMPRODUCT(--EXACT(POST!A$18:A$517, POST!A359))=1, SUMPRODUCT(--EXACT(PRE!A$18:A$517, POST!A359))&gt;0)</f>
        <v>0</v>
      </c>
      <c r="B359" t="b">
        <f>AND(POST!B359&lt;&gt;"", OR(B$3=FALSE, SUMPRODUCT(--EXACT(B$5:B$17, POST!B359))&gt;0))</f>
        <v>0</v>
      </c>
      <c r="C359" t="b">
        <f>AND(POST!C359&lt;&gt;"", OR(C$3=FALSE, SUMPRODUCT(--EXACT(C$5:C$17, POST!C359))&gt;0))</f>
        <v>0</v>
      </c>
      <c r="D359" t="b">
        <f>AND(POST!D359&lt;&gt;"", OR(D$3=FALSE, SUMPRODUCT(--EXACT(D$5:D$17, POST!D359))&gt;0))</f>
        <v>0</v>
      </c>
      <c r="E359" t="b">
        <f>AND(POST!E359&lt;&gt;"", OR(E$3=FALSE, SUMPRODUCT(--EXACT(E$5:E$17, POST!E359))&gt;0))</f>
        <v>0</v>
      </c>
      <c r="F359" t="b">
        <f>AND(POST!F359&lt;&gt;"", OR(F$3=FALSE, SUMPRODUCT(--EXACT(F$5:F$17, POST!F359))&gt;0))</f>
        <v>0</v>
      </c>
      <c r="G359" t="b">
        <f>AND(POST!G359&lt;&gt;"", OR(G$3=FALSE, SUMPRODUCT(--EXACT(G$5:G$17, POST!G359))&gt;0))</f>
        <v>0</v>
      </c>
      <c r="H359" t="b">
        <f>AND(POST!H359&lt;&gt;"", OR(H$3=FALSE, SUMPRODUCT(--EXACT(H$5:H$17, POST!H359))&gt;0))</f>
        <v>0</v>
      </c>
      <c r="I359" t="b">
        <f>AND(POST!I359&lt;&gt;"", OR(I$3=FALSE, SUMPRODUCT(--EXACT(I$5:I$17, POST!I359))&gt;0))</f>
        <v>0</v>
      </c>
      <c r="J359" t="b">
        <f>AND(POST!J359&lt;&gt;"", OR(J$3=FALSE, SUMPRODUCT(--EXACT(J$5:J$17, POST!J359))&gt;0))</f>
        <v>0</v>
      </c>
      <c r="K359" t="b">
        <f>AND(POST!K359&lt;&gt;"", OR(K$3=FALSE, SUMPRODUCT(--EXACT(K$5:K$17, POST!K359))&gt;0))</f>
        <v>0</v>
      </c>
    </row>
    <row r="360" spans="1:11" x14ac:dyDescent="0.2">
      <c r="A360" t="b">
        <f>AND(POST!A360&lt;&gt;"", SUMPRODUCT(--EXACT(POST!A$18:A$517, POST!A360))=1, SUMPRODUCT(--EXACT(PRE!A$18:A$517, POST!A360))&gt;0)</f>
        <v>0</v>
      </c>
      <c r="B360" t="b">
        <f>AND(POST!B360&lt;&gt;"", OR(B$3=FALSE, SUMPRODUCT(--EXACT(B$5:B$17, POST!B360))&gt;0))</f>
        <v>0</v>
      </c>
      <c r="C360" t="b">
        <f>AND(POST!C360&lt;&gt;"", OR(C$3=FALSE, SUMPRODUCT(--EXACT(C$5:C$17, POST!C360))&gt;0))</f>
        <v>0</v>
      </c>
      <c r="D360" t="b">
        <f>AND(POST!D360&lt;&gt;"", OR(D$3=FALSE, SUMPRODUCT(--EXACT(D$5:D$17, POST!D360))&gt;0))</f>
        <v>0</v>
      </c>
      <c r="E360" t="b">
        <f>AND(POST!E360&lt;&gt;"", OR(E$3=FALSE, SUMPRODUCT(--EXACT(E$5:E$17, POST!E360))&gt;0))</f>
        <v>0</v>
      </c>
      <c r="F360" t="b">
        <f>AND(POST!F360&lt;&gt;"", OR(F$3=FALSE, SUMPRODUCT(--EXACT(F$5:F$17, POST!F360))&gt;0))</f>
        <v>0</v>
      </c>
      <c r="G360" t="b">
        <f>AND(POST!G360&lt;&gt;"", OR(G$3=FALSE, SUMPRODUCT(--EXACT(G$5:G$17, POST!G360))&gt;0))</f>
        <v>0</v>
      </c>
      <c r="H360" t="b">
        <f>AND(POST!H360&lt;&gt;"", OR(H$3=FALSE, SUMPRODUCT(--EXACT(H$5:H$17, POST!H360))&gt;0))</f>
        <v>0</v>
      </c>
      <c r="I360" t="b">
        <f>AND(POST!I360&lt;&gt;"", OR(I$3=FALSE, SUMPRODUCT(--EXACT(I$5:I$17, POST!I360))&gt;0))</f>
        <v>0</v>
      </c>
      <c r="J360" t="b">
        <f>AND(POST!J360&lt;&gt;"", OR(J$3=FALSE, SUMPRODUCT(--EXACT(J$5:J$17, POST!J360))&gt;0))</f>
        <v>0</v>
      </c>
      <c r="K360" t="b">
        <f>AND(POST!K360&lt;&gt;"", OR(K$3=FALSE, SUMPRODUCT(--EXACT(K$5:K$17, POST!K360))&gt;0))</f>
        <v>0</v>
      </c>
    </row>
    <row r="361" spans="1:11" x14ac:dyDescent="0.2">
      <c r="A361" t="b">
        <f>AND(POST!A361&lt;&gt;"", SUMPRODUCT(--EXACT(POST!A$18:A$517, POST!A361))=1, SUMPRODUCT(--EXACT(PRE!A$18:A$517, POST!A361))&gt;0)</f>
        <v>0</v>
      </c>
      <c r="B361" t="b">
        <f>AND(POST!B361&lt;&gt;"", OR(B$3=FALSE, SUMPRODUCT(--EXACT(B$5:B$17, POST!B361))&gt;0))</f>
        <v>0</v>
      </c>
      <c r="C361" t="b">
        <f>AND(POST!C361&lt;&gt;"", OR(C$3=FALSE, SUMPRODUCT(--EXACT(C$5:C$17, POST!C361))&gt;0))</f>
        <v>0</v>
      </c>
      <c r="D361" t="b">
        <f>AND(POST!D361&lt;&gt;"", OR(D$3=FALSE, SUMPRODUCT(--EXACT(D$5:D$17, POST!D361))&gt;0))</f>
        <v>0</v>
      </c>
      <c r="E361" t="b">
        <f>AND(POST!E361&lt;&gt;"", OR(E$3=FALSE, SUMPRODUCT(--EXACT(E$5:E$17, POST!E361))&gt;0))</f>
        <v>0</v>
      </c>
      <c r="F361" t="b">
        <f>AND(POST!F361&lt;&gt;"", OR(F$3=FALSE, SUMPRODUCT(--EXACT(F$5:F$17, POST!F361))&gt;0))</f>
        <v>0</v>
      </c>
      <c r="G361" t="b">
        <f>AND(POST!G361&lt;&gt;"", OR(G$3=FALSE, SUMPRODUCT(--EXACT(G$5:G$17, POST!G361))&gt;0))</f>
        <v>0</v>
      </c>
      <c r="H361" t="b">
        <f>AND(POST!H361&lt;&gt;"", OR(H$3=FALSE, SUMPRODUCT(--EXACT(H$5:H$17, POST!H361))&gt;0))</f>
        <v>0</v>
      </c>
      <c r="I361" t="b">
        <f>AND(POST!I361&lt;&gt;"", OR(I$3=FALSE, SUMPRODUCT(--EXACT(I$5:I$17, POST!I361))&gt;0))</f>
        <v>0</v>
      </c>
      <c r="J361" t="b">
        <f>AND(POST!J361&lt;&gt;"", OR(J$3=FALSE, SUMPRODUCT(--EXACT(J$5:J$17, POST!J361))&gt;0))</f>
        <v>0</v>
      </c>
      <c r="K361" t="b">
        <f>AND(POST!K361&lt;&gt;"", OR(K$3=FALSE, SUMPRODUCT(--EXACT(K$5:K$17, POST!K361))&gt;0))</f>
        <v>0</v>
      </c>
    </row>
    <row r="362" spans="1:11" x14ac:dyDescent="0.2">
      <c r="A362" t="b">
        <f>AND(POST!A362&lt;&gt;"", SUMPRODUCT(--EXACT(POST!A$18:A$517, POST!A362))=1, SUMPRODUCT(--EXACT(PRE!A$18:A$517, POST!A362))&gt;0)</f>
        <v>0</v>
      </c>
      <c r="B362" t="b">
        <f>AND(POST!B362&lt;&gt;"", OR(B$3=FALSE, SUMPRODUCT(--EXACT(B$5:B$17, POST!B362))&gt;0))</f>
        <v>0</v>
      </c>
      <c r="C362" t="b">
        <f>AND(POST!C362&lt;&gt;"", OR(C$3=FALSE, SUMPRODUCT(--EXACT(C$5:C$17, POST!C362))&gt;0))</f>
        <v>0</v>
      </c>
      <c r="D362" t="b">
        <f>AND(POST!D362&lt;&gt;"", OR(D$3=FALSE, SUMPRODUCT(--EXACT(D$5:D$17, POST!D362))&gt;0))</f>
        <v>0</v>
      </c>
      <c r="E362" t="b">
        <f>AND(POST!E362&lt;&gt;"", OR(E$3=FALSE, SUMPRODUCT(--EXACT(E$5:E$17, POST!E362))&gt;0))</f>
        <v>0</v>
      </c>
      <c r="F362" t="b">
        <f>AND(POST!F362&lt;&gt;"", OR(F$3=FALSE, SUMPRODUCT(--EXACT(F$5:F$17, POST!F362))&gt;0))</f>
        <v>0</v>
      </c>
      <c r="G362" t="b">
        <f>AND(POST!G362&lt;&gt;"", OR(G$3=FALSE, SUMPRODUCT(--EXACT(G$5:G$17, POST!G362))&gt;0))</f>
        <v>0</v>
      </c>
      <c r="H362" t="b">
        <f>AND(POST!H362&lt;&gt;"", OR(H$3=FALSE, SUMPRODUCT(--EXACT(H$5:H$17, POST!H362))&gt;0))</f>
        <v>0</v>
      </c>
      <c r="I362" t="b">
        <f>AND(POST!I362&lt;&gt;"", OR(I$3=FALSE, SUMPRODUCT(--EXACT(I$5:I$17, POST!I362))&gt;0))</f>
        <v>0</v>
      </c>
      <c r="J362" t="b">
        <f>AND(POST!J362&lt;&gt;"", OR(J$3=FALSE, SUMPRODUCT(--EXACT(J$5:J$17, POST!J362))&gt;0))</f>
        <v>0</v>
      </c>
      <c r="K362" t="b">
        <f>AND(POST!K362&lt;&gt;"", OR(K$3=FALSE, SUMPRODUCT(--EXACT(K$5:K$17, POST!K362))&gt;0))</f>
        <v>0</v>
      </c>
    </row>
    <row r="363" spans="1:11" x14ac:dyDescent="0.2">
      <c r="A363" t="b">
        <f>AND(POST!A363&lt;&gt;"", SUMPRODUCT(--EXACT(POST!A$18:A$517, POST!A363))=1, SUMPRODUCT(--EXACT(PRE!A$18:A$517, POST!A363))&gt;0)</f>
        <v>0</v>
      </c>
      <c r="B363" t="b">
        <f>AND(POST!B363&lt;&gt;"", OR(B$3=FALSE, SUMPRODUCT(--EXACT(B$5:B$17, POST!B363))&gt;0))</f>
        <v>0</v>
      </c>
      <c r="C363" t="b">
        <f>AND(POST!C363&lt;&gt;"", OR(C$3=FALSE, SUMPRODUCT(--EXACT(C$5:C$17, POST!C363))&gt;0))</f>
        <v>0</v>
      </c>
      <c r="D363" t="b">
        <f>AND(POST!D363&lt;&gt;"", OR(D$3=FALSE, SUMPRODUCT(--EXACT(D$5:D$17, POST!D363))&gt;0))</f>
        <v>0</v>
      </c>
      <c r="E363" t="b">
        <f>AND(POST!E363&lt;&gt;"", OR(E$3=FALSE, SUMPRODUCT(--EXACT(E$5:E$17, POST!E363))&gt;0))</f>
        <v>0</v>
      </c>
      <c r="F363" t="b">
        <f>AND(POST!F363&lt;&gt;"", OR(F$3=FALSE, SUMPRODUCT(--EXACT(F$5:F$17, POST!F363))&gt;0))</f>
        <v>0</v>
      </c>
      <c r="G363" t="b">
        <f>AND(POST!G363&lt;&gt;"", OR(G$3=FALSE, SUMPRODUCT(--EXACT(G$5:G$17, POST!G363))&gt;0))</f>
        <v>0</v>
      </c>
      <c r="H363" t="b">
        <f>AND(POST!H363&lt;&gt;"", OR(H$3=FALSE, SUMPRODUCT(--EXACT(H$5:H$17, POST!H363))&gt;0))</f>
        <v>0</v>
      </c>
      <c r="I363" t="b">
        <f>AND(POST!I363&lt;&gt;"", OR(I$3=FALSE, SUMPRODUCT(--EXACT(I$5:I$17, POST!I363))&gt;0))</f>
        <v>0</v>
      </c>
      <c r="J363" t="b">
        <f>AND(POST!J363&lt;&gt;"", OR(J$3=FALSE, SUMPRODUCT(--EXACT(J$5:J$17, POST!J363))&gt;0))</f>
        <v>0</v>
      </c>
      <c r="K363" t="b">
        <f>AND(POST!K363&lt;&gt;"", OR(K$3=FALSE, SUMPRODUCT(--EXACT(K$5:K$17, POST!K363))&gt;0))</f>
        <v>0</v>
      </c>
    </row>
    <row r="364" spans="1:11" x14ac:dyDescent="0.2">
      <c r="A364" t="b">
        <f>AND(POST!A364&lt;&gt;"", SUMPRODUCT(--EXACT(POST!A$18:A$517, POST!A364))=1, SUMPRODUCT(--EXACT(PRE!A$18:A$517, POST!A364))&gt;0)</f>
        <v>0</v>
      </c>
      <c r="B364" t="b">
        <f>AND(POST!B364&lt;&gt;"", OR(B$3=FALSE, SUMPRODUCT(--EXACT(B$5:B$17, POST!B364))&gt;0))</f>
        <v>0</v>
      </c>
      <c r="C364" t="b">
        <f>AND(POST!C364&lt;&gt;"", OR(C$3=FALSE, SUMPRODUCT(--EXACT(C$5:C$17, POST!C364))&gt;0))</f>
        <v>0</v>
      </c>
      <c r="D364" t="b">
        <f>AND(POST!D364&lt;&gt;"", OR(D$3=FALSE, SUMPRODUCT(--EXACT(D$5:D$17, POST!D364))&gt;0))</f>
        <v>0</v>
      </c>
      <c r="E364" t="b">
        <f>AND(POST!E364&lt;&gt;"", OR(E$3=FALSE, SUMPRODUCT(--EXACT(E$5:E$17, POST!E364))&gt;0))</f>
        <v>0</v>
      </c>
      <c r="F364" t="b">
        <f>AND(POST!F364&lt;&gt;"", OR(F$3=FALSE, SUMPRODUCT(--EXACT(F$5:F$17, POST!F364))&gt;0))</f>
        <v>0</v>
      </c>
      <c r="G364" t="b">
        <f>AND(POST!G364&lt;&gt;"", OR(G$3=FALSE, SUMPRODUCT(--EXACT(G$5:G$17, POST!G364))&gt;0))</f>
        <v>0</v>
      </c>
      <c r="H364" t="b">
        <f>AND(POST!H364&lt;&gt;"", OR(H$3=FALSE, SUMPRODUCT(--EXACT(H$5:H$17, POST!H364))&gt;0))</f>
        <v>0</v>
      </c>
      <c r="I364" t="b">
        <f>AND(POST!I364&lt;&gt;"", OR(I$3=FALSE, SUMPRODUCT(--EXACT(I$5:I$17, POST!I364))&gt;0))</f>
        <v>0</v>
      </c>
      <c r="J364" t="b">
        <f>AND(POST!J364&lt;&gt;"", OR(J$3=FALSE, SUMPRODUCT(--EXACT(J$5:J$17, POST!J364))&gt;0))</f>
        <v>0</v>
      </c>
      <c r="K364" t="b">
        <f>AND(POST!K364&lt;&gt;"", OR(K$3=FALSE, SUMPRODUCT(--EXACT(K$5:K$17, POST!K364))&gt;0))</f>
        <v>0</v>
      </c>
    </row>
    <row r="365" spans="1:11" x14ac:dyDescent="0.2">
      <c r="A365" t="b">
        <f>AND(POST!A365&lt;&gt;"", SUMPRODUCT(--EXACT(POST!A$18:A$517, POST!A365))=1, SUMPRODUCT(--EXACT(PRE!A$18:A$517, POST!A365))&gt;0)</f>
        <v>0</v>
      </c>
      <c r="B365" t="b">
        <f>AND(POST!B365&lt;&gt;"", OR(B$3=FALSE, SUMPRODUCT(--EXACT(B$5:B$17, POST!B365))&gt;0))</f>
        <v>0</v>
      </c>
      <c r="C365" t="b">
        <f>AND(POST!C365&lt;&gt;"", OR(C$3=FALSE, SUMPRODUCT(--EXACT(C$5:C$17, POST!C365))&gt;0))</f>
        <v>0</v>
      </c>
      <c r="D365" t="b">
        <f>AND(POST!D365&lt;&gt;"", OR(D$3=FALSE, SUMPRODUCT(--EXACT(D$5:D$17, POST!D365))&gt;0))</f>
        <v>0</v>
      </c>
      <c r="E365" t="b">
        <f>AND(POST!E365&lt;&gt;"", OR(E$3=FALSE, SUMPRODUCT(--EXACT(E$5:E$17, POST!E365))&gt;0))</f>
        <v>0</v>
      </c>
      <c r="F365" t="b">
        <f>AND(POST!F365&lt;&gt;"", OR(F$3=FALSE, SUMPRODUCT(--EXACT(F$5:F$17, POST!F365))&gt;0))</f>
        <v>0</v>
      </c>
      <c r="G365" t="b">
        <f>AND(POST!G365&lt;&gt;"", OR(G$3=FALSE, SUMPRODUCT(--EXACT(G$5:G$17, POST!G365))&gt;0))</f>
        <v>0</v>
      </c>
      <c r="H365" t="b">
        <f>AND(POST!H365&lt;&gt;"", OR(H$3=FALSE, SUMPRODUCT(--EXACT(H$5:H$17, POST!H365))&gt;0))</f>
        <v>0</v>
      </c>
      <c r="I365" t="b">
        <f>AND(POST!I365&lt;&gt;"", OR(I$3=FALSE, SUMPRODUCT(--EXACT(I$5:I$17, POST!I365))&gt;0))</f>
        <v>0</v>
      </c>
      <c r="J365" t="b">
        <f>AND(POST!J365&lt;&gt;"", OR(J$3=FALSE, SUMPRODUCT(--EXACT(J$5:J$17, POST!J365))&gt;0))</f>
        <v>0</v>
      </c>
      <c r="K365" t="b">
        <f>AND(POST!K365&lt;&gt;"", OR(K$3=FALSE, SUMPRODUCT(--EXACT(K$5:K$17, POST!K365))&gt;0))</f>
        <v>0</v>
      </c>
    </row>
    <row r="366" spans="1:11" x14ac:dyDescent="0.2">
      <c r="A366" t="b">
        <f>AND(POST!A366&lt;&gt;"", SUMPRODUCT(--EXACT(POST!A$18:A$517, POST!A366))=1, SUMPRODUCT(--EXACT(PRE!A$18:A$517, POST!A366))&gt;0)</f>
        <v>0</v>
      </c>
      <c r="B366" t="b">
        <f>AND(POST!B366&lt;&gt;"", OR(B$3=FALSE, SUMPRODUCT(--EXACT(B$5:B$17, POST!B366))&gt;0))</f>
        <v>0</v>
      </c>
      <c r="C366" t="b">
        <f>AND(POST!C366&lt;&gt;"", OR(C$3=FALSE, SUMPRODUCT(--EXACT(C$5:C$17, POST!C366))&gt;0))</f>
        <v>0</v>
      </c>
      <c r="D366" t="b">
        <f>AND(POST!D366&lt;&gt;"", OR(D$3=FALSE, SUMPRODUCT(--EXACT(D$5:D$17, POST!D366))&gt;0))</f>
        <v>0</v>
      </c>
      <c r="E366" t="b">
        <f>AND(POST!E366&lt;&gt;"", OR(E$3=FALSE, SUMPRODUCT(--EXACT(E$5:E$17, POST!E366))&gt;0))</f>
        <v>0</v>
      </c>
      <c r="F366" t="b">
        <f>AND(POST!F366&lt;&gt;"", OR(F$3=FALSE, SUMPRODUCT(--EXACT(F$5:F$17, POST!F366))&gt;0))</f>
        <v>0</v>
      </c>
      <c r="G366" t="b">
        <f>AND(POST!G366&lt;&gt;"", OR(G$3=FALSE, SUMPRODUCT(--EXACT(G$5:G$17, POST!G366))&gt;0))</f>
        <v>0</v>
      </c>
      <c r="H366" t="b">
        <f>AND(POST!H366&lt;&gt;"", OR(H$3=FALSE, SUMPRODUCT(--EXACT(H$5:H$17, POST!H366))&gt;0))</f>
        <v>0</v>
      </c>
      <c r="I366" t="b">
        <f>AND(POST!I366&lt;&gt;"", OR(I$3=FALSE, SUMPRODUCT(--EXACT(I$5:I$17, POST!I366))&gt;0))</f>
        <v>0</v>
      </c>
      <c r="J366" t="b">
        <f>AND(POST!J366&lt;&gt;"", OR(J$3=FALSE, SUMPRODUCT(--EXACT(J$5:J$17, POST!J366))&gt;0))</f>
        <v>0</v>
      </c>
      <c r="K366" t="b">
        <f>AND(POST!K366&lt;&gt;"", OR(K$3=FALSE, SUMPRODUCT(--EXACT(K$5:K$17, POST!K366))&gt;0))</f>
        <v>0</v>
      </c>
    </row>
    <row r="367" spans="1:11" x14ac:dyDescent="0.2">
      <c r="A367" t="b">
        <f>AND(POST!A367&lt;&gt;"", SUMPRODUCT(--EXACT(POST!A$18:A$517, POST!A367))=1, SUMPRODUCT(--EXACT(PRE!A$18:A$517, POST!A367))&gt;0)</f>
        <v>0</v>
      </c>
      <c r="B367" t="b">
        <f>AND(POST!B367&lt;&gt;"", OR(B$3=FALSE, SUMPRODUCT(--EXACT(B$5:B$17, POST!B367))&gt;0))</f>
        <v>0</v>
      </c>
      <c r="C367" t="b">
        <f>AND(POST!C367&lt;&gt;"", OR(C$3=FALSE, SUMPRODUCT(--EXACT(C$5:C$17, POST!C367))&gt;0))</f>
        <v>0</v>
      </c>
      <c r="D367" t="b">
        <f>AND(POST!D367&lt;&gt;"", OR(D$3=FALSE, SUMPRODUCT(--EXACT(D$5:D$17, POST!D367))&gt;0))</f>
        <v>0</v>
      </c>
      <c r="E367" t="b">
        <f>AND(POST!E367&lt;&gt;"", OR(E$3=FALSE, SUMPRODUCT(--EXACT(E$5:E$17, POST!E367))&gt;0))</f>
        <v>0</v>
      </c>
      <c r="F367" t="b">
        <f>AND(POST!F367&lt;&gt;"", OR(F$3=FALSE, SUMPRODUCT(--EXACT(F$5:F$17, POST!F367))&gt;0))</f>
        <v>0</v>
      </c>
      <c r="G367" t="b">
        <f>AND(POST!G367&lt;&gt;"", OR(G$3=FALSE, SUMPRODUCT(--EXACT(G$5:G$17, POST!G367))&gt;0))</f>
        <v>0</v>
      </c>
      <c r="H367" t="b">
        <f>AND(POST!H367&lt;&gt;"", OR(H$3=FALSE, SUMPRODUCT(--EXACT(H$5:H$17, POST!H367))&gt;0))</f>
        <v>0</v>
      </c>
      <c r="I367" t="b">
        <f>AND(POST!I367&lt;&gt;"", OR(I$3=FALSE, SUMPRODUCT(--EXACT(I$5:I$17, POST!I367))&gt;0))</f>
        <v>0</v>
      </c>
      <c r="J367" t="b">
        <f>AND(POST!J367&lt;&gt;"", OR(J$3=FALSE, SUMPRODUCT(--EXACT(J$5:J$17, POST!J367))&gt;0))</f>
        <v>0</v>
      </c>
      <c r="K367" t="b">
        <f>AND(POST!K367&lt;&gt;"", OR(K$3=FALSE, SUMPRODUCT(--EXACT(K$5:K$17, POST!K367))&gt;0))</f>
        <v>0</v>
      </c>
    </row>
    <row r="368" spans="1:11" x14ac:dyDescent="0.2">
      <c r="A368" t="b">
        <f>AND(POST!A368&lt;&gt;"", SUMPRODUCT(--EXACT(POST!A$18:A$517, POST!A368))=1, SUMPRODUCT(--EXACT(PRE!A$18:A$517, POST!A368))&gt;0)</f>
        <v>0</v>
      </c>
      <c r="B368" t="b">
        <f>AND(POST!B368&lt;&gt;"", OR(B$3=FALSE, SUMPRODUCT(--EXACT(B$5:B$17, POST!B368))&gt;0))</f>
        <v>0</v>
      </c>
      <c r="C368" t="b">
        <f>AND(POST!C368&lt;&gt;"", OR(C$3=FALSE, SUMPRODUCT(--EXACT(C$5:C$17, POST!C368))&gt;0))</f>
        <v>0</v>
      </c>
      <c r="D368" t="b">
        <f>AND(POST!D368&lt;&gt;"", OR(D$3=FALSE, SUMPRODUCT(--EXACT(D$5:D$17, POST!D368))&gt;0))</f>
        <v>0</v>
      </c>
      <c r="E368" t="b">
        <f>AND(POST!E368&lt;&gt;"", OR(E$3=FALSE, SUMPRODUCT(--EXACT(E$5:E$17, POST!E368))&gt;0))</f>
        <v>0</v>
      </c>
      <c r="F368" t="b">
        <f>AND(POST!F368&lt;&gt;"", OR(F$3=FALSE, SUMPRODUCT(--EXACT(F$5:F$17, POST!F368))&gt;0))</f>
        <v>0</v>
      </c>
      <c r="G368" t="b">
        <f>AND(POST!G368&lt;&gt;"", OR(G$3=FALSE, SUMPRODUCT(--EXACT(G$5:G$17, POST!G368))&gt;0))</f>
        <v>0</v>
      </c>
      <c r="H368" t="b">
        <f>AND(POST!H368&lt;&gt;"", OR(H$3=FALSE, SUMPRODUCT(--EXACT(H$5:H$17, POST!H368))&gt;0))</f>
        <v>0</v>
      </c>
      <c r="I368" t="b">
        <f>AND(POST!I368&lt;&gt;"", OR(I$3=FALSE, SUMPRODUCT(--EXACT(I$5:I$17, POST!I368))&gt;0))</f>
        <v>0</v>
      </c>
      <c r="J368" t="b">
        <f>AND(POST!J368&lt;&gt;"", OR(J$3=FALSE, SUMPRODUCT(--EXACT(J$5:J$17, POST!J368))&gt;0))</f>
        <v>0</v>
      </c>
      <c r="K368" t="b">
        <f>AND(POST!K368&lt;&gt;"", OR(K$3=FALSE, SUMPRODUCT(--EXACT(K$5:K$17, POST!K368))&gt;0))</f>
        <v>0</v>
      </c>
    </row>
    <row r="369" spans="1:11" x14ac:dyDescent="0.2">
      <c r="A369" t="b">
        <f>AND(POST!A369&lt;&gt;"", SUMPRODUCT(--EXACT(POST!A$18:A$517, POST!A369))=1, SUMPRODUCT(--EXACT(PRE!A$18:A$517, POST!A369))&gt;0)</f>
        <v>0</v>
      </c>
      <c r="B369" t="b">
        <f>AND(POST!B369&lt;&gt;"", OR(B$3=FALSE, SUMPRODUCT(--EXACT(B$5:B$17, POST!B369))&gt;0))</f>
        <v>0</v>
      </c>
      <c r="C369" t="b">
        <f>AND(POST!C369&lt;&gt;"", OR(C$3=FALSE, SUMPRODUCT(--EXACT(C$5:C$17, POST!C369))&gt;0))</f>
        <v>0</v>
      </c>
      <c r="D369" t="b">
        <f>AND(POST!D369&lt;&gt;"", OR(D$3=FALSE, SUMPRODUCT(--EXACT(D$5:D$17, POST!D369))&gt;0))</f>
        <v>0</v>
      </c>
      <c r="E369" t="b">
        <f>AND(POST!E369&lt;&gt;"", OR(E$3=FALSE, SUMPRODUCT(--EXACT(E$5:E$17, POST!E369))&gt;0))</f>
        <v>0</v>
      </c>
      <c r="F369" t="b">
        <f>AND(POST!F369&lt;&gt;"", OR(F$3=FALSE, SUMPRODUCT(--EXACT(F$5:F$17, POST!F369))&gt;0))</f>
        <v>0</v>
      </c>
      <c r="G369" t="b">
        <f>AND(POST!G369&lt;&gt;"", OR(G$3=FALSE, SUMPRODUCT(--EXACT(G$5:G$17, POST!G369))&gt;0))</f>
        <v>0</v>
      </c>
      <c r="H369" t="b">
        <f>AND(POST!H369&lt;&gt;"", OR(H$3=FALSE, SUMPRODUCT(--EXACT(H$5:H$17, POST!H369))&gt;0))</f>
        <v>0</v>
      </c>
      <c r="I369" t="b">
        <f>AND(POST!I369&lt;&gt;"", OR(I$3=FALSE, SUMPRODUCT(--EXACT(I$5:I$17, POST!I369))&gt;0))</f>
        <v>0</v>
      </c>
      <c r="J369" t="b">
        <f>AND(POST!J369&lt;&gt;"", OR(J$3=FALSE, SUMPRODUCT(--EXACT(J$5:J$17, POST!J369))&gt;0))</f>
        <v>0</v>
      </c>
      <c r="K369" t="b">
        <f>AND(POST!K369&lt;&gt;"", OR(K$3=FALSE, SUMPRODUCT(--EXACT(K$5:K$17, POST!K369))&gt;0))</f>
        <v>0</v>
      </c>
    </row>
    <row r="370" spans="1:11" x14ac:dyDescent="0.2">
      <c r="A370" t="b">
        <f>AND(POST!A370&lt;&gt;"", SUMPRODUCT(--EXACT(POST!A$18:A$517, POST!A370))=1, SUMPRODUCT(--EXACT(PRE!A$18:A$517, POST!A370))&gt;0)</f>
        <v>0</v>
      </c>
      <c r="B370" t="b">
        <f>AND(POST!B370&lt;&gt;"", OR(B$3=FALSE, SUMPRODUCT(--EXACT(B$5:B$17, POST!B370))&gt;0))</f>
        <v>0</v>
      </c>
      <c r="C370" t="b">
        <f>AND(POST!C370&lt;&gt;"", OR(C$3=FALSE, SUMPRODUCT(--EXACT(C$5:C$17, POST!C370))&gt;0))</f>
        <v>0</v>
      </c>
      <c r="D370" t="b">
        <f>AND(POST!D370&lt;&gt;"", OR(D$3=FALSE, SUMPRODUCT(--EXACT(D$5:D$17, POST!D370))&gt;0))</f>
        <v>0</v>
      </c>
      <c r="E370" t="b">
        <f>AND(POST!E370&lt;&gt;"", OR(E$3=FALSE, SUMPRODUCT(--EXACT(E$5:E$17, POST!E370))&gt;0))</f>
        <v>0</v>
      </c>
      <c r="F370" t="b">
        <f>AND(POST!F370&lt;&gt;"", OR(F$3=FALSE, SUMPRODUCT(--EXACT(F$5:F$17, POST!F370))&gt;0))</f>
        <v>0</v>
      </c>
      <c r="G370" t="b">
        <f>AND(POST!G370&lt;&gt;"", OR(G$3=FALSE, SUMPRODUCT(--EXACT(G$5:G$17, POST!G370))&gt;0))</f>
        <v>0</v>
      </c>
      <c r="H370" t="b">
        <f>AND(POST!H370&lt;&gt;"", OR(H$3=FALSE, SUMPRODUCT(--EXACT(H$5:H$17, POST!H370))&gt;0))</f>
        <v>0</v>
      </c>
      <c r="I370" t="b">
        <f>AND(POST!I370&lt;&gt;"", OR(I$3=FALSE, SUMPRODUCT(--EXACT(I$5:I$17, POST!I370))&gt;0))</f>
        <v>0</v>
      </c>
      <c r="J370" t="b">
        <f>AND(POST!J370&lt;&gt;"", OR(J$3=FALSE, SUMPRODUCT(--EXACT(J$5:J$17, POST!J370))&gt;0))</f>
        <v>0</v>
      </c>
      <c r="K370" t="b">
        <f>AND(POST!K370&lt;&gt;"", OR(K$3=FALSE, SUMPRODUCT(--EXACT(K$5:K$17, POST!K370))&gt;0))</f>
        <v>0</v>
      </c>
    </row>
    <row r="371" spans="1:11" x14ac:dyDescent="0.2">
      <c r="A371" t="b">
        <f>AND(POST!A371&lt;&gt;"", SUMPRODUCT(--EXACT(POST!A$18:A$517, POST!A371))=1, SUMPRODUCT(--EXACT(PRE!A$18:A$517, POST!A371))&gt;0)</f>
        <v>0</v>
      </c>
      <c r="B371" t="b">
        <f>AND(POST!B371&lt;&gt;"", OR(B$3=FALSE, SUMPRODUCT(--EXACT(B$5:B$17, POST!B371))&gt;0))</f>
        <v>0</v>
      </c>
      <c r="C371" t="b">
        <f>AND(POST!C371&lt;&gt;"", OR(C$3=FALSE, SUMPRODUCT(--EXACT(C$5:C$17, POST!C371))&gt;0))</f>
        <v>0</v>
      </c>
      <c r="D371" t="b">
        <f>AND(POST!D371&lt;&gt;"", OR(D$3=FALSE, SUMPRODUCT(--EXACT(D$5:D$17, POST!D371))&gt;0))</f>
        <v>0</v>
      </c>
      <c r="E371" t="b">
        <f>AND(POST!E371&lt;&gt;"", OR(E$3=FALSE, SUMPRODUCT(--EXACT(E$5:E$17, POST!E371))&gt;0))</f>
        <v>0</v>
      </c>
      <c r="F371" t="b">
        <f>AND(POST!F371&lt;&gt;"", OR(F$3=FALSE, SUMPRODUCT(--EXACT(F$5:F$17, POST!F371))&gt;0))</f>
        <v>0</v>
      </c>
      <c r="G371" t="b">
        <f>AND(POST!G371&lt;&gt;"", OR(G$3=FALSE, SUMPRODUCT(--EXACT(G$5:G$17, POST!G371))&gt;0))</f>
        <v>0</v>
      </c>
      <c r="H371" t="b">
        <f>AND(POST!H371&lt;&gt;"", OR(H$3=FALSE, SUMPRODUCT(--EXACT(H$5:H$17, POST!H371))&gt;0))</f>
        <v>0</v>
      </c>
      <c r="I371" t="b">
        <f>AND(POST!I371&lt;&gt;"", OR(I$3=FALSE, SUMPRODUCT(--EXACT(I$5:I$17, POST!I371))&gt;0))</f>
        <v>0</v>
      </c>
      <c r="J371" t="b">
        <f>AND(POST!J371&lt;&gt;"", OR(J$3=FALSE, SUMPRODUCT(--EXACT(J$5:J$17, POST!J371))&gt;0))</f>
        <v>0</v>
      </c>
      <c r="K371" t="b">
        <f>AND(POST!K371&lt;&gt;"", OR(K$3=FALSE, SUMPRODUCT(--EXACT(K$5:K$17, POST!K371))&gt;0))</f>
        <v>0</v>
      </c>
    </row>
    <row r="372" spans="1:11" x14ac:dyDescent="0.2">
      <c r="A372" t="b">
        <f>AND(POST!A372&lt;&gt;"", SUMPRODUCT(--EXACT(POST!A$18:A$517, POST!A372))=1, SUMPRODUCT(--EXACT(PRE!A$18:A$517, POST!A372))&gt;0)</f>
        <v>0</v>
      </c>
      <c r="B372" t="b">
        <f>AND(POST!B372&lt;&gt;"", OR(B$3=FALSE, SUMPRODUCT(--EXACT(B$5:B$17, POST!B372))&gt;0))</f>
        <v>0</v>
      </c>
      <c r="C372" t="b">
        <f>AND(POST!C372&lt;&gt;"", OR(C$3=FALSE, SUMPRODUCT(--EXACT(C$5:C$17, POST!C372))&gt;0))</f>
        <v>0</v>
      </c>
      <c r="D372" t="b">
        <f>AND(POST!D372&lt;&gt;"", OR(D$3=FALSE, SUMPRODUCT(--EXACT(D$5:D$17, POST!D372))&gt;0))</f>
        <v>0</v>
      </c>
      <c r="E372" t="b">
        <f>AND(POST!E372&lt;&gt;"", OR(E$3=FALSE, SUMPRODUCT(--EXACT(E$5:E$17, POST!E372))&gt;0))</f>
        <v>0</v>
      </c>
      <c r="F372" t="b">
        <f>AND(POST!F372&lt;&gt;"", OR(F$3=FALSE, SUMPRODUCT(--EXACT(F$5:F$17, POST!F372))&gt;0))</f>
        <v>0</v>
      </c>
      <c r="G372" t="b">
        <f>AND(POST!G372&lt;&gt;"", OR(G$3=FALSE, SUMPRODUCT(--EXACT(G$5:G$17, POST!G372))&gt;0))</f>
        <v>0</v>
      </c>
      <c r="H372" t="b">
        <f>AND(POST!H372&lt;&gt;"", OR(H$3=FALSE, SUMPRODUCT(--EXACT(H$5:H$17, POST!H372))&gt;0))</f>
        <v>0</v>
      </c>
      <c r="I372" t="b">
        <f>AND(POST!I372&lt;&gt;"", OR(I$3=FALSE, SUMPRODUCT(--EXACT(I$5:I$17, POST!I372))&gt;0))</f>
        <v>0</v>
      </c>
      <c r="J372" t="b">
        <f>AND(POST!J372&lt;&gt;"", OR(J$3=FALSE, SUMPRODUCT(--EXACT(J$5:J$17, POST!J372))&gt;0))</f>
        <v>0</v>
      </c>
      <c r="K372" t="b">
        <f>AND(POST!K372&lt;&gt;"", OR(K$3=FALSE, SUMPRODUCT(--EXACT(K$5:K$17, POST!K372))&gt;0))</f>
        <v>0</v>
      </c>
    </row>
    <row r="373" spans="1:11" x14ac:dyDescent="0.2">
      <c r="A373" t="b">
        <f>AND(POST!A373&lt;&gt;"", SUMPRODUCT(--EXACT(POST!A$18:A$517, POST!A373))=1, SUMPRODUCT(--EXACT(PRE!A$18:A$517, POST!A373))&gt;0)</f>
        <v>0</v>
      </c>
      <c r="B373" t="b">
        <f>AND(POST!B373&lt;&gt;"", OR(B$3=FALSE, SUMPRODUCT(--EXACT(B$5:B$17, POST!B373))&gt;0))</f>
        <v>0</v>
      </c>
      <c r="C373" t="b">
        <f>AND(POST!C373&lt;&gt;"", OR(C$3=FALSE, SUMPRODUCT(--EXACT(C$5:C$17, POST!C373))&gt;0))</f>
        <v>0</v>
      </c>
      <c r="D373" t="b">
        <f>AND(POST!D373&lt;&gt;"", OR(D$3=FALSE, SUMPRODUCT(--EXACT(D$5:D$17, POST!D373))&gt;0))</f>
        <v>0</v>
      </c>
      <c r="E373" t="b">
        <f>AND(POST!E373&lt;&gt;"", OR(E$3=FALSE, SUMPRODUCT(--EXACT(E$5:E$17, POST!E373))&gt;0))</f>
        <v>0</v>
      </c>
      <c r="F373" t="b">
        <f>AND(POST!F373&lt;&gt;"", OR(F$3=FALSE, SUMPRODUCT(--EXACT(F$5:F$17, POST!F373))&gt;0))</f>
        <v>0</v>
      </c>
      <c r="G373" t="b">
        <f>AND(POST!G373&lt;&gt;"", OR(G$3=FALSE, SUMPRODUCT(--EXACT(G$5:G$17, POST!G373))&gt;0))</f>
        <v>0</v>
      </c>
      <c r="H373" t="b">
        <f>AND(POST!H373&lt;&gt;"", OR(H$3=FALSE, SUMPRODUCT(--EXACT(H$5:H$17, POST!H373))&gt;0))</f>
        <v>0</v>
      </c>
      <c r="I373" t="b">
        <f>AND(POST!I373&lt;&gt;"", OR(I$3=FALSE, SUMPRODUCT(--EXACT(I$5:I$17, POST!I373))&gt;0))</f>
        <v>0</v>
      </c>
      <c r="J373" t="b">
        <f>AND(POST!J373&lt;&gt;"", OR(J$3=FALSE, SUMPRODUCT(--EXACT(J$5:J$17, POST!J373))&gt;0))</f>
        <v>0</v>
      </c>
      <c r="K373" t="b">
        <f>AND(POST!K373&lt;&gt;"", OR(K$3=FALSE, SUMPRODUCT(--EXACT(K$5:K$17, POST!K373))&gt;0))</f>
        <v>0</v>
      </c>
    </row>
    <row r="374" spans="1:11" x14ac:dyDescent="0.2">
      <c r="A374" t="b">
        <f>AND(POST!A374&lt;&gt;"", SUMPRODUCT(--EXACT(POST!A$18:A$517, POST!A374))=1, SUMPRODUCT(--EXACT(PRE!A$18:A$517, POST!A374))&gt;0)</f>
        <v>0</v>
      </c>
      <c r="B374" t="b">
        <f>AND(POST!B374&lt;&gt;"", OR(B$3=FALSE, SUMPRODUCT(--EXACT(B$5:B$17, POST!B374))&gt;0))</f>
        <v>0</v>
      </c>
      <c r="C374" t="b">
        <f>AND(POST!C374&lt;&gt;"", OR(C$3=FALSE, SUMPRODUCT(--EXACT(C$5:C$17, POST!C374))&gt;0))</f>
        <v>0</v>
      </c>
      <c r="D374" t="b">
        <f>AND(POST!D374&lt;&gt;"", OR(D$3=FALSE, SUMPRODUCT(--EXACT(D$5:D$17, POST!D374))&gt;0))</f>
        <v>0</v>
      </c>
      <c r="E374" t="b">
        <f>AND(POST!E374&lt;&gt;"", OR(E$3=FALSE, SUMPRODUCT(--EXACT(E$5:E$17, POST!E374))&gt;0))</f>
        <v>0</v>
      </c>
      <c r="F374" t="b">
        <f>AND(POST!F374&lt;&gt;"", OR(F$3=FALSE, SUMPRODUCT(--EXACT(F$5:F$17, POST!F374))&gt;0))</f>
        <v>0</v>
      </c>
      <c r="G374" t="b">
        <f>AND(POST!G374&lt;&gt;"", OR(G$3=FALSE, SUMPRODUCT(--EXACT(G$5:G$17, POST!G374))&gt;0))</f>
        <v>0</v>
      </c>
      <c r="H374" t="b">
        <f>AND(POST!H374&lt;&gt;"", OR(H$3=FALSE, SUMPRODUCT(--EXACT(H$5:H$17, POST!H374))&gt;0))</f>
        <v>0</v>
      </c>
      <c r="I374" t="b">
        <f>AND(POST!I374&lt;&gt;"", OR(I$3=FALSE, SUMPRODUCT(--EXACT(I$5:I$17, POST!I374))&gt;0))</f>
        <v>0</v>
      </c>
      <c r="J374" t="b">
        <f>AND(POST!J374&lt;&gt;"", OR(J$3=FALSE, SUMPRODUCT(--EXACT(J$5:J$17, POST!J374))&gt;0))</f>
        <v>0</v>
      </c>
      <c r="K374" t="b">
        <f>AND(POST!K374&lt;&gt;"", OR(K$3=FALSE, SUMPRODUCT(--EXACT(K$5:K$17, POST!K374))&gt;0))</f>
        <v>0</v>
      </c>
    </row>
    <row r="375" spans="1:11" x14ac:dyDescent="0.2">
      <c r="A375" t="b">
        <f>AND(POST!A375&lt;&gt;"", SUMPRODUCT(--EXACT(POST!A$18:A$517, POST!A375))=1, SUMPRODUCT(--EXACT(PRE!A$18:A$517, POST!A375))&gt;0)</f>
        <v>0</v>
      </c>
      <c r="B375" t="b">
        <f>AND(POST!B375&lt;&gt;"", OR(B$3=FALSE, SUMPRODUCT(--EXACT(B$5:B$17, POST!B375))&gt;0))</f>
        <v>0</v>
      </c>
      <c r="C375" t="b">
        <f>AND(POST!C375&lt;&gt;"", OR(C$3=FALSE, SUMPRODUCT(--EXACT(C$5:C$17, POST!C375))&gt;0))</f>
        <v>0</v>
      </c>
      <c r="D375" t="b">
        <f>AND(POST!D375&lt;&gt;"", OR(D$3=FALSE, SUMPRODUCT(--EXACT(D$5:D$17, POST!D375))&gt;0))</f>
        <v>0</v>
      </c>
      <c r="E375" t="b">
        <f>AND(POST!E375&lt;&gt;"", OR(E$3=FALSE, SUMPRODUCT(--EXACT(E$5:E$17, POST!E375))&gt;0))</f>
        <v>0</v>
      </c>
      <c r="F375" t="b">
        <f>AND(POST!F375&lt;&gt;"", OR(F$3=FALSE, SUMPRODUCT(--EXACT(F$5:F$17, POST!F375))&gt;0))</f>
        <v>0</v>
      </c>
      <c r="G375" t="b">
        <f>AND(POST!G375&lt;&gt;"", OR(G$3=FALSE, SUMPRODUCT(--EXACT(G$5:G$17, POST!G375))&gt;0))</f>
        <v>0</v>
      </c>
      <c r="H375" t="b">
        <f>AND(POST!H375&lt;&gt;"", OR(H$3=FALSE, SUMPRODUCT(--EXACT(H$5:H$17, POST!H375))&gt;0))</f>
        <v>0</v>
      </c>
      <c r="I375" t="b">
        <f>AND(POST!I375&lt;&gt;"", OR(I$3=FALSE, SUMPRODUCT(--EXACT(I$5:I$17, POST!I375))&gt;0))</f>
        <v>0</v>
      </c>
      <c r="J375" t="b">
        <f>AND(POST!J375&lt;&gt;"", OR(J$3=FALSE, SUMPRODUCT(--EXACT(J$5:J$17, POST!J375))&gt;0))</f>
        <v>0</v>
      </c>
      <c r="K375" t="b">
        <f>AND(POST!K375&lt;&gt;"", OR(K$3=FALSE, SUMPRODUCT(--EXACT(K$5:K$17, POST!K375))&gt;0))</f>
        <v>0</v>
      </c>
    </row>
    <row r="376" spans="1:11" x14ac:dyDescent="0.2">
      <c r="A376" t="b">
        <f>AND(POST!A376&lt;&gt;"", SUMPRODUCT(--EXACT(POST!A$18:A$517, POST!A376))=1, SUMPRODUCT(--EXACT(PRE!A$18:A$517, POST!A376))&gt;0)</f>
        <v>0</v>
      </c>
      <c r="B376" t="b">
        <f>AND(POST!B376&lt;&gt;"", OR(B$3=FALSE, SUMPRODUCT(--EXACT(B$5:B$17, POST!B376))&gt;0))</f>
        <v>0</v>
      </c>
      <c r="C376" t="b">
        <f>AND(POST!C376&lt;&gt;"", OR(C$3=FALSE, SUMPRODUCT(--EXACT(C$5:C$17, POST!C376))&gt;0))</f>
        <v>0</v>
      </c>
      <c r="D376" t="b">
        <f>AND(POST!D376&lt;&gt;"", OR(D$3=FALSE, SUMPRODUCT(--EXACT(D$5:D$17, POST!D376))&gt;0))</f>
        <v>0</v>
      </c>
      <c r="E376" t="b">
        <f>AND(POST!E376&lt;&gt;"", OR(E$3=FALSE, SUMPRODUCT(--EXACT(E$5:E$17, POST!E376))&gt;0))</f>
        <v>0</v>
      </c>
      <c r="F376" t="b">
        <f>AND(POST!F376&lt;&gt;"", OR(F$3=FALSE, SUMPRODUCT(--EXACT(F$5:F$17, POST!F376))&gt;0))</f>
        <v>0</v>
      </c>
      <c r="G376" t="b">
        <f>AND(POST!G376&lt;&gt;"", OR(G$3=FALSE, SUMPRODUCT(--EXACT(G$5:G$17, POST!G376))&gt;0))</f>
        <v>0</v>
      </c>
      <c r="H376" t="b">
        <f>AND(POST!H376&lt;&gt;"", OR(H$3=FALSE, SUMPRODUCT(--EXACT(H$5:H$17, POST!H376))&gt;0))</f>
        <v>0</v>
      </c>
      <c r="I376" t="b">
        <f>AND(POST!I376&lt;&gt;"", OR(I$3=FALSE, SUMPRODUCT(--EXACT(I$5:I$17, POST!I376))&gt;0))</f>
        <v>0</v>
      </c>
      <c r="J376" t="b">
        <f>AND(POST!J376&lt;&gt;"", OR(J$3=FALSE, SUMPRODUCT(--EXACT(J$5:J$17, POST!J376))&gt;0))</f>
        <v>0</v>
      </c>
      <c r="K376" t="b">
        <f>AND(POST!K376&lt;&gt;"", OR(K$3=FALSE, SUMPRODUCT(--EXACT(K$5:K$17, POST!K376))&gt;0))</f>
        <v>0</v>
      </c>
    </row>
    <row r="377" spans="1:11" x14ac:dyDescent="0.2">
      <c r="A377" t="b">
        <f>AND(POST!A377&lt;&gt;"", SUMPRODUCT(--EXACT(POST!A$18:A$517, POST!A377))=1, SUMPRODUCT(--EXACT(PRE!A$18:A$517, POST!A377))&gt;0)</f>
        <v>0</v>
      </c>
      <c r="B377" t="b">
        <f>AND(POST!B377&lt;&gt;"", OR(B$3=FALSE, SUMPRODUCT(--EXACT(B$5:B$17, POST!B377))&gt;0))</f>
        <v>0</v>
      </c>
      <c r="C377" t="b">
        <f>AND(POST!C377&lt;&gt;"", OR(C$3=FALSE, SUMPRODUCT(--EXACT(C$5:C$17, POST!C377))&gt;0))</f>
        <v>0</v>
      </c>
      <c r="D377" t="b">
        <f>AND(POST!D377&lt;&gt;"", OR(D$3=FALSE, SUMPRODUCT(--EXACT(D$5:D$17, POST!D377))&gt;0))</f>
        <v>0</v>
      </c>
      <c r="E377" t="b">
        <f>AND(POST!E377&lt;&gt;"", OR(E$3=FALSE, SUMPRODUCT(--EXACT(E$5:E$17, POST!E377))&gt;0))</f>
        <v>0</v>
      </c>
      <c r="F377" t="b">
        <f>AND(POST!F377&lt;&gt;"", OR(F$3=FALSE, SUMPRODUCT(--EXACT(F$5:F$17, POST!F377))&gt;0))</f>
        <v>0</v>
      </c>
      <c r="G377" t="b">
        <f>AND(POST!G377&lt;&gt;"", OR(G$3=FALSE, SUMPRODUCT(--EXACT(G$5:G$17, POST!G377))&gt;0))</f>
        <v>0</v>
      </c>
      <c r="H377" t="b">
        <f>AND(POST!H377&lt;&gt;"", OR(H$3=FALSE, SUMPRODUCT(--EXACT(H$5:H$17, POST!H377))&gt;0))</f>
        <v>0</v>
      </c>
      <c r="I377" t="b">
        <f>AND(POST!I377&lt;&gt;"", OR(I$3=FALSE, SUMPRODUCT(--EXACT(I$5:I$17, POST!I377))&gt;0))</f>
        <v>0</v>
      </c>
      <c r="J377" t="b">
        <f>AND(POST!J377&lt;&gt;"", OR(J$3=FALSE, SUMPRODUCT(--EXACT(J$5:J$17, POST!J377))&gt;0))</f>
        <v>0</v>
      </c>
      <c r="K377" t="b">
        <f>AND(POST!K377&lt;&gt;"", OR(K$3=FALSE, SUMPRODUCT(--EXACT(K$5:K$17, POST!K377))&gt;0))</f>
        <v>0</v>
      </c>
    </row>
    <row r="378" spans="1:11" x14ac:dyDescent="0.2">
      <c r="A378" t="b">
        <f>AND(POST!A378&lt;&gt;"", SUMPRODUCT(--EXACT(POST!A$18:A$517, POST!A378))=1, SUMPRODUCT(--EXACT(PRE!A$18:A$517, POST!A378))&gt;0)</f>
        <v>0</v>
      </c>
      <c r="B378" t="b">
        <f>AND(POST!B378&lt;&gt;"", OR(B$3=FALSE, SUMPRODUCT(--EXACT(B$5:B$17, POST!B378))&gt;0))</f>
        <v>0</v>
      </c>
      <c r="C378" t="b">
        <f>AND(POST!C378&lt;&gt;"", OR(C$3=FALSE, SUMPRODUCT(--EXACT(C$5:C$17, POST!C378))&gt;0))</f>
        <v>0</v>
      </c>
      <c r="D378" t="b">
        <f>AND(POST!D378&lt;&gt;"", OR(D$3=FALSE, SUMPRODUCT(--EXACT(D$5:D$17, POST!D378))&gt;0))</f>
        <v>0</v>
      </c>
      <c r="E378" t="b">
        <f>AND(POST!E378&lt;&gt;"", OR(E$3=FALSE, SUMPRODUCT(--EXACT(E$5:E$17, POST!E378))&gt;0))</f>
        <v>0</v>
      </c>
      <c r="F378" t="b">
        <f>AND(POST!F378&lt;&gt;"", OR(F$3=FALSE, SUMPRODUCT(--EXACT(F$5:F$17, POST!F378))&gt;0))</f>
        <v>0</v>
      </c>
      <c r="G378" t="b">
        <f>AND(POST!G378&lt;&gt;"", OR(G$3=FALSE, SUMPRODUCT(--EXACT(G$5:G$17, POST!G378))&gt;0))</f>
        <v>0</v>
      </c>
      <c r="H378" t="b">
        <f>AND(POST!H378&lt;&gt;"", OR(H$3=FALSE, SUMPRODUCT(--EXACT(H$5:H$17, POST!H378))&gt;0))</f>
        <v>0</v>
      </c>
      <c r="I378" t="b">
        <f>AND(POST!I378&lt;&gt;"", OR(I$3=FALSE, SUMPRODUCT(--EXACT(I$5:I$17, POST!I378))&gt;0))</f>
        <v>0</v>
      </c>
      <c r="J378" t="b">
        <f>AND(POST!J378&lt;&gt;"", OR(J$3=FALSE, SUMPRODUCT(--EXACT(J$5:J$17, POST!J378))&gt;0))</f>
        <v>0</v>
      </c>
      <c r="K378" t="b">
        <f>AND(POST!K378&lt;&gt;"", OR(K$3=FALSE, SUMPRODUCT(--EXACT(K$5:K$17, POST!K378))&gt;0))</f>
        <v>0</v>
      </c>
    </row>
    <row r="379" spans="1:11" x14ac:dyDescent="0.2">
      <c r="A379" t="b">
        <f>AND(POST!A379&lt;&gt;"", SUMPRODUCT(--EXACT(POST!A$18:A$517, POST!A379))=1, SUMPRODUCT(--EXACT(PRE!A$18:A$517, POST!A379))&gt;0)</f>
        <v>0</v>
      </c>
      <c r="B379" t="b">
        <f>AND(POST!B379&lt;&gt;"", OR(B$3=FALSE, SUMPRODUCT(--EXACT(B$5:B$17, POST!B379))&gt;0))</f>
        <v>0</v>
      </c>
      <c r="C379" t="b">
        <f>AND(POST!C379&lt;&gt;"", OR(C$3=FALSE, SUMPRODUCT(--EXACT(C$5:C$17, POST!C379))&gt;0))</f>
        <v>0</v>
      </c>
      <c r="D379" t="b">
        <f>AND(POST!D379&lt;&gt;"", OR(D$3=FALSE, SUMPRODUCT(--EXACT(D$5:D$17, POST!D379))&gt;0))</f>
        <v>0</v>
      </c>
      <c r="E379" t="b">
        <f>AND(POST!E379&lt;&gt;"", OR(E$3=FALSE, SUMPRODUCT(--EXACT(E$5:E$17, POST!E379))&gt;0))</f>
        <v>0</v>
      </c>
      <c r="F379" t="b">
        <f>AND(POST!F379&lt;&gt;"", OR(F$3=FALSE, SUMPRODUCT(--EXACT(F$5:F$17, POST!F379))&gt;0))</f>
        <v>0</v>
      </c>
      <c r="G379" t="b">
        <f>AND(POST!G379&lt;&gt;"", OR(G$3=FALSE, SUMPRODUCT(--EXACT(G$5:G$17, POST!G379))&gt;0))</f>
        <v>0</v>
      </c>
      <c r="H379" t="b">
        <f>AND(POST!H379&lt;&gt;"", OR(H$3=FALSE, SUMPRODUCT(--EXACT(H$5:H$17, POST!H379))&gt;0))</f>
        <v>0</v>
      </c>
      <c r="I379" t="b">
        <f>AND(POST!I379&lt;&gt;"", OR(I$3=FALSE, SUMPRODUCT(--EXACT(I$5:I$17, POST!I379))&gt;0))</f>
        <v>0</v>
      </c>
      <c r="J379" t="b">
        <f>AND(POST!J379&lt;&gt;"", OR(J$3=FALSE, SUMPRODUCT(--EXACT(J$5:J$17, POST!J379))&gt;0))</f>
        <v>0</v>
      </c>
      <c r="K379" t="b">
        <f>AND(POST!K379&lt;&gt;"", OR(K$3=FALSE, SUMPRODUCT(--EXACT(K$5:K$17, POST!K379))&gt;0))</f>
        <v>0</v>
      </c>
    </row>
    <row r="380" spans="1:11" x14ac:dyDescent="0.2">
      <c r="A380" t="b">
        <f>AND(POST!A380&lt;&gt;"", SUMPRODUCT(--EXACT(POST!A$18:A$517, POST!A380))=1, SUMPRODUCT(--EXACT(PRE!A$18:A$517, POST!A380))&gt;0)</f>
        <v>0</v>
      </c>
      <c r="B380" t="b">
        <f>AND(POST!B380&lt;&gt;"", OR(B$3=FALSE, SUMPRODUCT(--EXACT(B$5:B$17, POST!B380))&gt;0))</f>
        <v>0</v>
      </c>
      <c r="C380" t="b">
        <f>AND(POST!C380&lt;&gt;"", OR(C$3=FALSE, SUMPRODUCT(--EXACT(C$5:C$17, POST!C380))&gt;0))</f>
        <v>0</v>
      </c>
      <c r="D380" t="b">
        <f>AND(POST!D380&lt;&gt;"", OR(D$3=FALSE, SUMPRODUCT(--EXACT(D$5:D$17, POST!D380))&gt;0))</f>
        <v>0</v>
      </c>
      <c r="E380" t="b">
        <f>AND(POST!E380&lt;&gt;"", OR(E$3=FALSE, SUMPRODUCT(--EXACT(E$5:E$17, POST!E380))&gt;0))</f>
        <v>0</v>
      </c>
      <c r="F380" t="b">
        <f>AND(POST!F380&lt;&gt;"", OR(F$3=FALSE, SUMPRODUCT(--EXACT(F$5:F$17, POST!F380))&gt;0))</f>
        <v>0</v>
      </c>
      <c r="G380" t="b">
        <f>AND(POST!G380&lt;&gt;"", OR(G$3=FALSE, SUMPRODUCT(--EXACT(G$5:G$17, POST!G380))&gt;0))</f>
        <v>0</v>
      </c>
      <c r="H380" t="b">
        <f>AND(POST!H380&lt;&gt;"", OR(H$3=FALSE, SUMPRODUCT(--EXACT(H$5:H$17, POST!H380))&gt;0))</f>
        <v>0</v>
      </c>
      <c r="I380" t="b">
        <f>AND(POST!I380&lt;&gt;"", OR(I$3=FALSE, SUMPRODUCT(--EXACT(I$5:I$17, POST!I380))&gt;0))</f>
        <v>0</v>
      </c>
      <c r="J380" t="b">
        <f>AND(POST!J380&lt;&gt;"", OR(J$3=FALSE, SUMPRODUCT(--EXACT(J$5:J$17, POST!J380))&gt;0))</f>
        <v>0</v>
      </c>
      <c r="K380" t="b">
        <f>AND(POST!K380&lt;&gt;"", OR(K$3=FALSE, SUMPRODUCT(--EXACT(K$5:K$17, POST!K380))&gt;0))</f>
        <v>0</v>
      </c>
    </row>
    <row r="381" spans="1:11" x14ac:dyDescent="0.2">
      <c r="A381" t="b">
        <f>AND(POST!A381&lt;&gt;"", SUMPRODUCT(--EXACT(POST!A$18:A$517, POST!A381))=1, SUMPRODUCT(--EXACT(PRE!A$18:A$517, POST!A381))&gt;0)</f>
        <v>0</v>
      </c>
      <c r="B381" t="b">
        <f>AND(POST!B381&lt;&gt;"", OR(B$3=FALSE, SUMPRODUCT(--EXACT(B$5:B$17, POST!B381))&gt;0))</f>
        <v>0</v>
      </c>
      <c r="C381" t="b">
        <f>AND(POST!C381&lt;&gt;"", OR(C$3=FALSE, SUMPRODUCT(--EXACT(C$5:C$17, POST!C381))&gt;0))</f>
        <v>0</v>
      </c>
      <c r="D381" t="b">
        <f>AND(POST!D381&lt;&gt;"", OR(D$3=FALSE, SUMPRODUCT(--EXACT(D$5:D$17, POST!D381))&gt;0))</f>
        <v>0</v>
      </c>
      <c r="E381" t="b">
        <f>AND(POST!E381&lt;&gt;"", OR(E$3=FALSE, SUMPRODUCT(--EXACT(E$5:E$17, POST!E381))&gt;0))</f>
        <v>0</v>
      </c>
      <c r="F381" t="b">
        <f>AND(POST!F381&lt;&gt;"", OR(F$3=FALSE, SUMPRODUCT(--EXACT(F$5:F$17, POST!F381))&gt;0))</f>
        <v>0</v>
      </c>
      <c r="G381" t="b">
        <f>AND(POST!G381&lt;&gt;"", OR(G$3=FALSE, SUMPRODUCT(--EXACT(G$5:G$17, POST!G381))&gt;0))</f>
        <v>0</v>
      </c>
      <c r="H381" t="b">
        <f>AND(POST!H381&lt;&gt;"", OR(H$3=FALSE, SUMPRODUCT(--EXACT(H$5:H$17, POST!H381))&gt;0))</f>
        <v>0</v>
      </c>
      <c r="I381" t="b">
        <f>AND(POST!I381&lt;&gt;"", OR(I$3=FALSE, SUMPRODUCT(--EXACT(I$5:I$17, POST!I381))&gt;0))</f>
        <v>0</v>
      </c>
      <c r="J381" t="b">
        <f>AND(POST!J381&lt;&gt;"", OR(J$3=FALSE, SUMPRODUCT(--EXACT(J$5:J$17, POST!J381))&gt;0))</f>
        <v>0</v>
      </c>
      <c r="K381" t="b">
        <f>AND(POST!K381&lt;&gt;"", OR(K$3=FALSE, SUMPRODUCT(--EXACT(K$5:K$17, POST!K381))&gt;0))</f>
        <v>0</v>
      </c>
    </row>
    <row r="382" spans="1:11" x14ac:dyDescent="0.2">
      <c r="A382" t="b">
        <f>AND(POST!A382&lt;&gt;"", SUMPRODUCT(--EXACT(POST!A$18:A$517, POST!A382))=1, SUMPRODUCT(--EXACT(PRE!A$18:A$517, POST!A382))&gt;0)</f>
        <v>0</v>
      </c>
      <c r="B382" t="b">
        <f>AND(POST!B382&lt;&gt;"", OR(B$3=FALSE, SUMPRODUCT(--EXACT(B$5:B$17, POST!B382))&gt;0))</f>
        <v>0</v>
      </c>
      <c r="C382" t="b">
        <f>AND(POST!C382&lt;&gt;"", OR(C$3=FALSE, SUMPRODUCT(--EXACT(C$5:C$17, POST!C382))&gt;0))</f>
        <v>0</v>
      </c>
      <c r="D382" t="b">
        <f>AND(POST!D382&lt;&gt;"", OR(D$3=FALSE, SUMPRODUCT(--EXACT(D$5:D$17, POST!D382))&gt;0))</f>
        <v>0</v>
      </c>
      <c r="E382" t="b">
        <f>AND(POST!E382&lt;&gt;"", OR(E$3=FALSE, SUMPRODUCT(--EXACT(E$5:E$17, POST!E382))&gt;0))</f>
        <v>0</v>
      </c>
      <c r="F382" t="b">
        <f>AND(POST!F382&lt;&gt;"", OR(F$3=FALSE, SUMPRODUCT(--EXACT(F$5:F$17, POST!F382))&gt;0))</f>
        <v>0</v>
      </c>
      <c r="G382" t="b">
        <f>AND(POST!G382&lt;&gt;"", OR(G$3=FALSE, SUMPRODUCT(--EXACT(G$5:G$17, POST!G382))&gt;0))</f>
        <v>0</v>
      </c>
      <c r="H382" t="b">
        <f>AND(POST!H382&lt;&gt;"", OR(H$3=FALSE, SUMPRODUCT(--EXACT(H$5:H$17, POST!H382))&gt;0))</f>
        <v>0</v>
      </c>
      <c r="I382" t="b">
        <f>AND(POST!I382&lt;&gt;"", OR(I$3=FALSE, SUMPRODUCT(--EXACT(I$5:I$17, POST!I382))&gt;0))</f>
        <v>0</v>
      </c>
      <c r="J382" t="b">
        <f>AND(POST!J382&lt;&gt;"", OR(J$3=FALSE, SUMPRODUCT(--EXACT(J$5:J$17, POST!J382))&gt;0))</f>
        <v>0</v>
      </c>
      <c r="K382" t="b">
        <f>AND(POST!K382&lt;&gt;"", OR(K$3=FALSE, SUMPRODUCT(--EXACT(K$5:K$17, POST!K382))&gt;0))</f>
        <v>0</v>
      </c>
    </row>
    <row r="383" spans="1:11" x14ac:dyDescent="0.2">
      <c r="A383" t="b">
        <f>AND(POST!A383&lt;&gt;"", SUMPRODUCT(--EXACT(POST!A$18:A$517, POST!A383))=1, SUMPRODUCT(--EXACT(PRE!A$18:A$517, POST!A383))&gt;0)</f>
        <v>0</v>
      </c>
      <c r="B383" t="b">
        <f>AND(POST!B383&lt;&gt;"", OR(B$3=FALSE, SUMPRODUCT(--EXACT(B$5:B$17, POST!B383))&gt;0))</f>
        <v>0</v>
      </c>
      <c r="C383" t="b">
        <f>AND(POST!C383&lt;&gt;"", OR(C$3=FALSE, SUMPRODUCT(--EXACT(C$5:C$17, POST!C383))&gt;0))</f>
        <v>0</v>
      </c>
      <c r="D383" t="b">
        <f>AND(POST!D383&lt;&gt;"", OR(D$3=FALSE, SUMPRODUCT(--EXACT(D$5:D$17, POST!D383))&gt;0))</f>
        <v>0</v>
      </c>
      <c r="E383" t="b">
        <f>AND(POST!E383&lt;&gt;"", OR(E$3=FALSE, SUMPRODUCT(--EXACT(E$5:E$17, POST!E383))&gt;0))</f>
        <v>0</v>
      </c>
      <c r="F383" t="b">
        <f>AND(POST!F383&lt;&gt;"", OR(F$3=FALSE, SUMPRODUCT(--EXACT(F$5:F$17, POST!F383))&gt;0))</f>
        <v>0</v>
      </c>
      <c r="G383" t="b">
        <f>AND(POST!G383&lt;&gt;"", OR(G$3=FALSE, SUMPRODUCT(--EXACT(G$5:G$17, POST!G383))&gt;0))</f>
        <v>0</v>
      </c>
      <c r="H383" t="b">
        <f>AND(POST!H383&lt;&gt;"", OR(H$3=FALSE, SUMPRODUCT(--EXACT(H$5:H$17, POST!H383))&gt;0))</f>
        <v>0</v>
      </c>
      <c r="I383" t="b">
        <f>AND(POST!I383&lt;&gt;"", OR(I$3=FALSE, SUMPRODUCT(--EXACT(I$5:I$17, POST!I383))&gt;0))</f>
        <v>0</v>
      </c>
      <c r="J383" t="b">
        <f>AND(POST!J383&lt;&gt;"", OR(J$3=FALSE, SUMPRODUCT(--EXACT(J$5:J$17, POST!J383))&gt;0))</f>
        <v>0</v>
      </c>
      <c r="K383" t="b">
        <f>AND(POST!K383&lt;&gt;"", OR(K$3=FALSE, SUMPRODUCT(--EXACT(K$5:K$17, POST!K383))&gt;0))</f>
        <v>0</v>
      </c>
    </row>
    <row r="384" spans="1:11" x14ac:dyDescent="0.2">
      <c r="A384" t="b">
        <f>AND(POST!A384&lt;&gt;"", SUMPRODUCT(--EXACT(POST!A$18:A$517, POST!A384))=1, SUMPRODUCT(--EXACT(PRE!A$18:A$517, POST!A384))&gt;0)</f>
        <v>0</v>
      </c>
      <c r="B384" t="b">
        <f>AND(POST!B384&lt;&gt;"", OR(B$3=FALSE, SUMPRODUCT(--EXACT(B$5:B$17, POST!B384))&gt;0))</f>
        <v>0</v>
      </c>
      <c r="C384" t="b">
        <f>AND(POST!C384&lt;&gt;"", OR(C$3=FALSE, SUMPRODUCT(--EXACT(C$5:C$17, POST!C384))&gt;0))</f>
        <v>0</v>
      </c>
      <c r="D384" t="b">
        <f>AND(POST!D384&lt;&gt;"", OR(D$3=FALSE, SUMPRODUCT(--EXACT(D$5:D$17, POST!D384))&gt;0))</f>
        <v>0</v>
      </c>
      <c r="E384" t="b">
        <f>AND(POST!E384&lt;&gt;"", OR(E$3=FALSE, SUMPRODUCT(--EXACT(E$5:E$17, POST!E384))&gt;0))</f>
        <v>0</v>
      </c>
      <c r="F384" t="b">
        <f>AND(POST!F384&lt;&gt;"", OR(F$3=FALSE, SUMPRODUCT(--EXACT(F$5:F$17, POST!F384))&gt;0))</f>
        <v>0</v>
      </c>
      <c r="G384" t="b">
        <f>AND(POST!G384&lt;&gt;"", OR(G$3=FALSE, SUMPRODUCT(--EXACT(G$5:G$17, POST!G384))&gt;0))</f>
        <v>0</v>
      </c>
      <c r="H384" t="b">
        <f>AND(POST!H384&lt;&gt;"", OR(H$3=FALSE, SUMPRODUCT(--EXACT(H$5:H$17, POST!H384))&gt;0))</f>
        <v>0</v>
      </c>
      <c r="I384" t="b">
        <f>AND(POST!I384&lt;&gt;"", OR(I$3=FALSE, SUMPRODUCT(--EXACT(I$5:I$17, POST!I384))&gt;0))</f>
        <v>0</v>
      </c>
      <c r="J384" t="b">
        <f>AND(POST!J384&lt;&gt;"", OR(J$3=FALSE, SUMPRODUCT(--EXACT(J$5:J$17, POST!J384))&gt;0))</f>
        <v>0</v>
      </c>
      <c r="K384" t="b">
        <f>AND(POST!K384&lt;&gt;"", OR(K$3=FALSE, SUMPRODUCT(--EXACT(K$5:K$17, POST!K384))&gt;0))</f>
        <v>0</v>
      </c>
    </row>
    <row r="385" spans="1:11" x14ac:dyDescent="0.2">
      <c r="A385" t="b">
        <f>AND(POST!A385&lt;&gt;"", SUMPRODUCT(--EXACT(POST!A$18:A$517, POST!A385))=1, SUMPRODUCT(--EXACT(PRE!A$18:A$517, POST!A385))&gt;0)</f>
        <v>0</v>
      </c>
      <c r="B385" t="b">
        <f>AND(POST!B385&lt;&gt;"", OR(B$3=FALSE, SUMPRODUCT(--EXACT(B$5:B$17, POST!B385))&gt;0))</f>
        <v>0</v>
      </c>
      <c r="C385" t="b">
        <f>AND(POST!C385&lt;&gt;"", OR(C$3=FALSE, SUMPRODUCT(--EXACT(C$5:C$17, POST!C385))&gt;0))</f>
        <v>0</v>
      </c>
      <c r="D385" t="b">
        <f>AND(POST!D385&lt;&gt;"", OR(D$3=FALSE, SUMPRODUCT(--EXACT(D$5:D$17, POST!D385))&gt;0))</f>
        <v>0</v>
      </c>
      <c r="E385" t="b">
        <f>AND(POST!E385&lt;&gt;"", OR(E$3=FALSE, SUMPRODUCT(--EXACT(E$5:E$17, POST!E385))&gt;0))</f>
        <v>0</v>
      </c>
      <c r="F385" t="b">
        <f>AND(POST!F385&lt;&gt;"", OR(F$3=FALSE, SUMPRODUCT(--EXACT(F$5:F$17, POST!F385))&gt;0))</f>
        <v>0</v>
      </c>
      <c r="G385" t="b">
        <f>AND(POST!G385&lt;&gt;"", OR(G$3=FALSE, SUMPRODUCT(--EXACT(G$5:G$17, POST!G385))&gt;0))</f>
        <v>0</v>
      </c>
      <c r="H385" t="b">
        <f>AND(POST!H385&lt;&gt;"", OR(H$3=FALSE, SUMPRODUCT(--EXACT(H$5:H$17, POST!H385))&gt;0))</f>
        <v>0</v>
      </c>
      <c r="I385" t="b">
        <f>AND(POST!I385&lt;&gt;"", OR(I$3=FALSE, SUMPRODUCT(--EXACT(I$5:I$17, POST!I385))&gt;0))</f>
        <v>0</v>
      </c>
      <c r="J385" t="b">
        <f>AND(POST!J385&lt;&gt;"", OR(J$3=FALSE, SUMPRODUCT(--EXACT(J$5:J$17, POST!J385))&gt;0))</f>
        <v>0</v>
      </c>
      <c r="K385" t="b">
        <f>AND(POST!K385&lt;&gt;"", OR(K$3=FALSE, SUMPRODUCT(--EXACT(K$5:K$17, POST!K385))&gt;0))</f>
        <v>0</v>
      </c>
    </row>
    <row r="386" spans="1:11" x14ac:dyDescent="0.2">
      <c r="A386" t="b">
        <f>AND(POST!A386&lt;&gt;"", SUMPRODUCT(--EXACT(POST!A$18:A$517, POST!A386))=1, SUMPRODUCT(--EXACT(PRE!A$18:A$517, POST!A386))&gt;0)</f>
        <v>0</v>
      </c>
      <c r="B386" t="b">
        <f>AND(POST!B386&lt;&gt;"", OR(B$3=FALSE, SUMPRODUCT(--EXACT(B$5:B$17, POST!B386))&gt;0))</f>
        <v>0</v>
      </c>
      <c r="C386" t="b">
        <f>AND(POST!C386&lt;&gt;"", OR(C$3=FALSE, SUMPRODUCT(--EXACT(C$5:C$17, POST!C386))&gt;0))</f>
        <v>0</v>
      </c>
      <c r="D386" t="b">
        <f>AND(POST!D386&lt;&gt;"", OR(D$3=FALSE, SUMPRODUCT(--EXACT(D$5:D$17, POST!D386))&gt;0))</f>
        <v>0</v>
      </c>
      <c r="E386" t="b">
        <f>AND(POST!E386&lt;&gt;"", OR(E$3=FALSE, SUMPRODUCT(--EXACT(E$5:E$17, POST!E386))&gt;0))</f>
        <v>0</v>
      </c>
      <c r="F386" t="b">
        <f>AND(POST!F386&lt;&gt;"", OR(F$3=FALSE, SUMPRODUCT(--EXACT(F$5:F$17, POST!F386))&gt;0))</f>
        <v>0</v>
      </c>
      <c r="G386" t="b">
        <f>AND(POST!G386&lt;&gt;"", OR(G$3=FALSE, SUMPRODUCT(--EXACT(G$5:G$17, POST!G386))&gt;0))</f>
        <v>0</v>
      </c>
      <c r="H386" t="b">
        <f>AND(POST!H386&lt;&gt;"", OR(H$3=FALSE, SUMPRODUCT(--EXACT(H$5:H$17, POST!H386))&gt;0))</f>
        <v>0</v>
      </c>
      <c r="I386" t="b">
        <f>AND(POST!I386&lt;&gt;"", OR(I$3=FALSE, SUMPRODUCT(--EXACT(I$5:I$17, POST!I386))&gt;0))</f>
        <v>0</v>
      </c>
      <c r="J386" t="b">
        <f>AND(POST!J386&lt;&gt;"", OR(J$3=FALSE, SUMPRODUCT(--EXACT(J$5:J$17, POST!J386))&gt;0))</f>
        <v>0</v>
      </c>
      <c r="K386" t="b">
        <f>AND(POST!K386&lt;&gt;"", OR(K$3=FALSE, SUMPRODUCT(--EXACT(K$5:K$17, POST!K386))&gt;0))</f>
        <v>0</v>
      </c>
    </row>
    <row r="387" spans="1:11" x14ac:dyDescent="0.2">
      <c r="A387" t="b">
        <f>AND(POST!A387&lt;&gt;"", SUMPRODUCT(--EXACT(POST!A$18:A$517, POST!A387))=1, SUMPRODUCT(--EXACT(PRE!A$18:A$517, POST!A387))&gt;0)</f>
        <v>0</v>
      </c>
      <c r="B387" t="b">
        <f>AND(POST!B387&lt;&gt;"", OR(B$3=FALSE, SUMPRODUCT(--EXACT(B$5:B$17, POST!B387))&gt;0))</f>
        <v>0</v>
      </c>
      <c r="C387" t="b">
        <f>AND(POST!C387&lt;&gt;"", OR(C$3=FALSE, SUMPRODUCT(--EXACT(C$5:C$17, POST!C387))&gt;0))</f>
        <v>0</v>
      </c>
      <c r="D387" t="b">
        <f>AND(POST!D387&lt;&gt;"", OR(D$3=FALSE, SUMPRODUCT(--EXACT(D$5:D$17, POST!D387))&gt;0))</f>
        <v>0</v>
      </c>
      <c r="E387" t="b">
        <f>AND(POST!E387&lt;&gt;"", OR(E$3=FALSE, SUMPRODUCT(--EXACT(E$5:E$17, POST!E387))&gt;0))</f>
        <v>0</v>
      </c>
      <c r="F387" t="b">
        <f>AND(POST!F387&lt;&gt;"", OR(F$3=FALSE, SUMPRODUCT(--EXACT(F$5:F$17, POST!F387))&gt;0))</f>
        <v>0</v>
      </c>
      <c r="G387" t="b">
        <f>AND(POST!G387&lt;&gt;"", OR(G$3=FALSE, SUMPRODUCT(--EXACT(G$5:G$17, POST!G387))&gt;0))</f>
        <v>0</v>
      </c>
      <c r="H387" t="b">
        <f>AND(POST!H387&lt;&gt;"", OR(H$3=FALSE, SUMPRODUCT(--EXACT(H$5:H$17, POST!H387))&gt;0))</f>
        <v>0</v>
      </c>
      <c r="I387" t="b">
        <f>AND(POST!I387&lt;&gt;"", OR(I$3=FALSE, SUMPRODUCT(--EXACT(I$5:I$17, POST!I387))&gt;0))</f>
        <v>0</v>
      </c>
      <c r="J387" t="b">
        <f>AND(POST!J387&lt;&gt;"", OR(J$3=FALSE, SUMPRODUCT(--EXACT(J$5:J$17, POST!J387))&gt;0))</f>
        <v>0</v>
      </c>
      <c r="K387" t="b">
        <f>AND(POST!K387&lt;&gt;"", OR(K$3=FALSE, SUMPRODUCT(--EXACT(K$5:K$17, POST!K387))&gt;0))</f>
        <v>0</v>
      </c>
    </row>
    <row r="388" spans="1:11" x14ac:dyDescent="0.2">
      <c r="A388" t="b">
        <f>AND(POST!A388&lt;&gt;"", SUMPRODUCT(--EXACT(POST!A$18:A$517, POST!A388))=1, SUMPRODUCT(--EXACT(PRE!A$18:A$517, POST!A388))&gt;0)</f>
        <v>0</v>
      </c>
      <c r="B388" t="b">
        <f>AND(POST!B388&lt;&gt;"", OR(B$3=FALSE, SUMPRODUCT(--EXACT(B$5:B$17, POST!B388))&gt;0))</f>
        <v>0</v>
      </c>
      <c r="C388" t="b">
        <f>AND(POST!C388&lt;&gt;"", OR(C$3=FALSE, SUMPRODUCT(--EXACT(C$5:C$17, POST!C388))&gt;0))</f>
        <v>0</v>
      </c>
      <c r="D388" t="b">
        <f>AND(POST!D388&lt;&gt;"", OR(D$3=FALSE, SUMPRODUCT(--EXACT(D$5:D$17, POST!D388))&gt;0))</f>
        <v>0</v>
      </c>
      <c r="E388" t="b">
        <f>AND(POST!E388&lt;&gt;"", OR(E$3=FALSE, SUMPRODUCT(--EXACT(E$5:E$17, POST!E388))&gt;0))</f>
        <v>0</v>
      </c>
      <c r="F388" t="b">
        <f>AND(POST!F388&lt;&gt;"", OR(F$3=FALSE, SUMPRODUCT(--EXACT(F$5:F$17, POST!F388))&gt;0))</f>
        <v>0</v>
      </c>
      <c r="G388" t="b">
        <f>AND(POST!G388&lt;&gt;"", OR(G$3=FALSE, SUMPRODUCT(--EXACT(G$5:G$17, POST!G388))&gt;0))</f>
        <v>0</v>
      </c>
      <c r="H388" t="b">
        <f>AND(POST!H388&lt;&gt;"", OR(H$3=FALSE, SUMPRODUCT(--EXACT(H$5:H$17, POST!H388))&gt;0))</f>
        <v>0</v>
      </c>
      <c r="I388" t="b">
        <f>AND(POST!I388&lt;&gt;"", OR(I$3=FALSE, SUMPRODUCT(--EXACT(I$5:I$17, POST!I388))&gt;0))</f>
        <v>0</v>
      </c>
      <c r="J388" t="b">
        <f>AND(POST!J388&lt;&gt;"", OR(J$3=FALSE, SUMPRODUCT(--EXACT(J$5:J$17, POST!J388))&gt;0))</f>
        <v>0</v>
      </c>
      <c r="K388" t="b">
        <f>AND(POST!K388&lt;&gt;"", OR(K$3=FALSE, SUMPRODUCT(--EXACT(K$5:K$17, POST!K388))&gt;0))</f>
        <v>0</v>
      </c>
    </row>
    <row r="389" spans="1:11" x14ac:dyDescent="0.2">
      <c r="A389" t="b">
        <f>AND(POST!A389&lt;&gt;"", SUMPRODUCT(--EXACT(POST!A$18:A$517, POST!A389))=1, SUMPRODUCT(--EXACT(PRE!A$18:A$517, POST!A389))&gt;0)</f>
        <v>0</v>
      </c>
      <c r="B389" t="b">
        <f>AND(POST!B389&lt;&gt;"", OR(B$3=FALSE, SUMPRODUCT(--EXACT(B$5:B$17, POST!B389))&gt;0))</f>
        <v>0</v>
      </c>
      <c r="C389" t="b">
        <f>AND(POST!C389&lt;&gt;"", OR(C$3=FALSE, SUMPRODUCT(--EXACT(C$5:C$17, POST!C389))&gt;0))</f>
        <v>0</v>
      </c>
      <c r="D389" t="b">
        <f>AND(POST!D389&lt;&gt;"", OR(D$3=FALSE, SUMPRODUCT(--EXACT(D$5:D$17, POST!D389))&gt;0))</f>
        <v>0</v>
      </c>
      <c r="E389" t="b">
        <f>AND(POST!E389&lt;&gt;"", OR(E$3=FALSE, SUMPRODUCT(--EXACT(E$5:E$17, POST!E389))&gt;0))</f>
        <v>0</v>
      </c>
      <c r="F389" t="b">
        <f>AND(POST!F389&lt;&gt;"", OR(F$3=FALSE, SUMPRODUCT(--EXACT(F$5:F$17, POST!F389))&gt;0))</f>
        <v>0</v>
      </c>
      <c r="G389" t="b">
        <f>AND(POST!G389&lt;&gt;"", OR(G$3=FALSE, SUMPRODUCT(--EXACT(G$5:G$17, POST!G389))&gt;0))</f>
        <v>0</v>
      </c>
      <c r="H389" t="b">
        <f>AND(POST!H389&lt;&gt;"", OR(H$3=FALSE, SUMPRODUCT(--EXACT(H$5:H$17, POST!H389))&gt;0))</f>
        <v>0</v>
      </c>
      <c r="I389" t="b">
        <f>AND(POST!I389&lt;&gt;"", OR(I$3=FALSE, SUMPRODUCT(--EXACT(I$5:I$17, POST!I389))&gt;0))</f>
        <v>0</v>
      </c>
      <c r="J389" t="b">
        <f>AND(POST!J389&lt;&gt;"", OR(J$3=FALSE, SUMPRODUCT(--EXACT(J$5:J$17, POST!J389))&gt;0))</f>
        <v>0</v>
      </c>
      <c r="K389" t="b">
        <f>AND(POST!K389&lt;&gt;"", OR(K$3=FALSE, SUMPRODUCT(--EXACT(K$5:K$17, POST!K389))&gt;0))</f>
        <v>0</v>
      </c>
    </row>
    <row r="390" spans="1:11" x14ac:dyDescent="0.2">
      <c r="A390" t="b">
        <f>AND(POST!A390&lt;&gt;"", SUMPRODUCT(--EXACT(POST!A$18:A$517, POST!A390))=1, SUMPRODUCT(--EXACT(PRE!A$18:A$517, POST!A390))&gt;0)</f>
        <v>0</v>
      </c>
      <c r="B390" t="b">
        <f>AND(POST!B390&lt;&gt;"", OR(B$3=FALSE, SUMPRODUCT(--EXACT(B$5:B$17, POST!B390))&gt;0))</f>
        <v>0</v>
      </c>
      <c r="C390" t="b">
        <f>AND(POST!C390&lt;&gt;"", OR(C$3=FALSE, SUMPRODUCT(--EXACT(C$5:C$17, POST!C390))&gt;0))</f>
        <v>0</v>
      </c>
      <c r="D390" t="b">
        <f>AND(POST!D390&lt;&gt;"", OR(D$3=FALSE, SUMPRODUCT(--EXACT(D$5:D$17, POST!D390))&gt;0))</f>
        <v>0</v>
      </c>
      <c r="E390" t="b">
        <f>AND(POST!E390&lt;&gt;"", OR(E$3=FALSE, SUMPRODUCT(--EXACT(E$5:E$17, POST!E390))&gt;0))</f>
        <v>0</v>
      </c>
      <c r="F390" t="b">
        <f>AND(POST!F390&lt;&gt;"", OR(F$3=FALSE, SUMPRODUCT(--EXACT(F$5:F$17, POST!F390))&gt;0))</f>
        <v>0</v>
      </c>
      <c r="G390" t="b">
        <f>AND(POST!G390&lt;&gt;"", OR(G$3=FALSE, SUMPRODUCT(--EXACT(G$5:G$17, POST!G390))&gt;0))</f>
        <v>0</v>
      </c>
      <c r="H390" t="b">
        <f>AND(POST!H390&lt;&gt;"", OR(H$3=FALSE, SUMPRODUCT(--EXACT(H$5:H$17, POST!H390))&gt;0))</f>
        <v>0</v>
      </c>
      <c r="I390" t="b">
        <f>AND(POST!I390&lt;&gt;"", OR(I$3=FALSE, SUMPRODUCT(--EXACT(I$5:I$17, POST!I390))&gt;0))</f>
        <v>0</v>
      </c>
      <c r="J390" t="b">
        <f>AND(POST!J390&lt;&gt;"", OR(J$3=FALSE, SUMPRODUCT(--EXACT(J$5:J$17, POST!J390))&gt;0))</f>
        <v>0</v>
      </c>
      <c r="K390" t="b">
        <f>AND(POST!K390&lt;&gt;"", OR(K$3=FALSE, SUMPRODUCT(--EXACT(K$5:K$17, POST!K390))&gt;0))</f>
        <v>0</v>
      </c>
    </row>
    <row r="391" spans="1:11" x14ac:dyDescent="0.2">
      <c r="A391" t="b">
        <f>AND(POST!A391&lt;&gt;"", SUMPRODUCT(--EXACT(POST!A$18:A$517, POST!A391))=1, SUMPRODUCT(--EXACT(PRE!A$18:A$517, POST!A391))&gt;0)</f>
        <v>0</v>
      </c>
      <c r="B391" t="b">
        <f>AND(POST!B391&lt;&gt;"", OR(B$3=FALSE, SUMPRODUCT(--EXACT(B$5:B$17, POST!B391))&gt;0))</f>
        <v>0</v>
      </c>
      <c r="C391" t="b">
        <f>AND(POST!C391&lt;&gt;"", OR(C$3=FALSE, SUMPRODUCT(--EXACT(C$5:C$17, POST!C391))&gt;0))</f>
        <v>0</v>
      </c>
      <c r="D391" t="b">
        <f>AND(POST!D391&lt;&gt;"", OR(D$3=FALSE, SUMPRODUCT(--EXACT(D$5:D$17, POST!D391))&gt;0))</f>
        <v>0</v>
      </c>
      <c r="E391" t="b">
        <f>AND(POST!E391&lt;&gt;"", OR(E$3=FALSE, SUMPRODUCT(--EXACT(E$5:E$17, POST!E391))&gt;0))</f>
        <v>0</v>
      </c>
      <c r="F391" t="b">
        <f>AND(POST!F391&lt;&gt;"", OR(F$3=FALSE, SUMPRODUCT(--EXACT(F$5:F$17, POST!F391))&gt;0))</f>
        <v>0</v>
      </c>
      <c r="G391" t="b">
        <f>AND(POST!G391&lt;&gt;"", OR(G$3=FALSE, SUMPRODUCT(--EXACT(G$5:G$17, POST!G391))&gt;0))</f>
        <v>0</v>
      </c>
      <c r="H391" t="b">
        <f>AND(POST!H391&lt;&gt;"", OR(H$3=FALSE, SUMPRODUCT(--EXACT(H$5:H$17, POST!H391))&gt;0))</f>
        <v>0</v>
      </c>
      <c r="I391" t="b">
        <f>AND(POST!I391&lt;&gt;"", OR(I$3=FALSE, SUMPRODUCT(--EXACT(I$5:I$17, POST!I391))&gt;0))</f>
        <v>0</v>
      </c>
      <c r="J391" t="b">
        <f>AND(POST!J391&lt;&gt;"", OR(J$3=FALSE, SUMPRODUCT(--EXACT(J$5:J$17, POST!J391))&gt;0))</f>
        <v>0</v>
      </c>
      <c r="K391" t="b">
        <f>AND(POST!K391&lt;&gt;"", OR(K$3=FALSE, SUMPRODUCT(--EXACT(K$5:K$17, POST!K391))&gt;0))</f>
        <v>0</v>
      </c>
    </row>
    <row r="392" spans="1:11" x14ac:dyDescent="0.2">
      <c r="A392" t="b">
        <f>AND(POST!A392&lt;&gt;"", SUMPRODUCT(--EXACT(POST!A$18:A$517, POST!A392))=1, SUMPRODUCT(--EXACT(PRE!A$18:A$517, POST!A392))&gt;0)</f>
        <v>0</v>
      </c>
      <c r="B392" t="b">
        <f>AND(POST!B392&lt;&gt;"", OR(B$3=FALSE, SUMPRODUCT(--EXACT(B$5:B$17, POST!B392))&gt;0))</f>
        <v>0</v>
      </c>
      <c r="C392" t="b">
        <f>AND(POST!C392&lt;&gt;"", OR(C$3=FALSE, SUMPRODUCT(--EXACT(C$5:C$17, POST!C392))&gt;0))</f>
        <v>0</v>
      </c>
      <c r="D392" t="b">
        <f>AND(POST!D392&lt;&gt;"", OR(D$3=FALSE, SUMPRODUCT(--EXACT(D$5:D$17, POST!D392))&gt;0))</f>
        <v>0</v>
      </c>
      <c r="E392" t="b">
        <f>AND(POST!E392&lt;&gt;"", OR(E$3=FALSE, SUMPRODUCT(--EXACT(E$5:E$17, POST!E392))&gt;0))</f>
        <v>0</v>
      </c>
      <c r="F392" t="b">
        <f>AND(POST!F392&lt;&gt;"", OR(F$3=FALSE, SUMPRODUCT(--EXACT(F$5:F$17, POST!F392))&gt;0))</f>
        <v>0</v>
      </c>
      <c r="G392" t="b">
        <f>AND(POST!G392&lt;&gt;"", OR(G$3=FALSE, SUMPRODUCT(--EXACT(G$5:G$17, POST!G392))&gt;0))</f>
        <v>0</v>
      </c>
      <c r="H392" t="b">
        <f>AND(POST!H392&lt;&gt;"", OR(H$3=FALSE, SUMPRODUCT(--EXACT(H$5:H$17, POST!H392))&gt;0))</f>
        <v>0</v>
      </c>
      <c r="I392" t="b">
        <f>AND(POST!I392&lt;&gt;"", OR(I$3=FALSE, SUMPRODUCT(--EXACT(I$5:I$17, POST!I392))&gt;0))</f>
        <v>0</v>
      </c>
      <c r="J392" t="b">
        <f>AND(POST!J392&lt;&gt;"", OR(J$3=FALSE, SUMPRODUCT(--EXACT(J$5:J$17, POST!J392))&gt;0))</f>
        <v>0</v>
      </c>
      <c r="K392" t="b">
        <f>AND(POST!K392&lt;&gt;"", OR(K$3=FALSE, SUMPRODUCT(--EXACT(K$5:K$17, POST!K392))&gt;0))</f>
        <v>0</v>
      </c>
    </row>
    <row r="393" spans="1:11" x14ac:dyDescent="0.2">
      <c r="A393" t="b">
        <f>AND(POST!A393&lt;&gt;"", SUMPRODUCT(--EXACT(POST!A$18:A$517, POST!A393))=1, SUMPRODUCT(--EXACT(PRE!A$18:A$517, POST!A393))&gt;0)</f>
        <v>0</v>
      </c>
      <c r="B393" t="b">
        <f>AND(POST!B393&lt;&gt;"", OR(B$3=FALSE, SUMPRODUCT(--EXACT(B$5:B$17, POST!B393))&gt;0))</f>
        <v>0</v>
      </c>
      <c r="C393" t="b">
        <f>AND(POST!C393&lt;&gt;"", OR(C$3=FALSE, SUMPRODUCT(--EXACT(C$5:C$17, POST!C393))&gt;0))</f>
        <v>0</v>
      </c>
      <c r="D393" t="b">
        <f>AND(POST!D393&lt;&gt;"", OR(D$3=FALSE, SUMPRODUCT(--EXACT(D$5:D$17, POST!D393))&gt;0))</f>
        <v>0</v>
      </c>
      <c r="E393" t="b">
        <f>AND(POST!E393&lt;&gt;"", OR(E$3=FALSE, SUMPRODUCT(--EXACT(E$5:E$17, POST!E393))&gt;0))</f>
        <v>0</v>
      </c>
      <c r="F393" t="b">
        <f>AND(POST!F393&lt;&gt;"", OR(F$3=FALSE, SUMPRODUCT(--EXACT(F$5:F$17, POST!F393))&gt;0))</f>
        <v>0</v>
      </c>
      <c r="G393" t="b">
        <f>AND(POST!G393&lt;&gt;"", OR(G$3=FALSE, SUMPRODUCT(--EXACT(G$5:G$17, POST!G393))&gt;0))</f>
        <v>0</v>
      </c>
      <c r="H393" t="b">
        <f>AND(POST!H393&lt;&gt;"", OR(H$3=FALSE, SUMPRODUCT(--EXACT(H$5:H$17, POST!H393))&gt;0))</f>
        <v>0</v>
      </c>
      <c r="I393" t="b">
        <f>AND(POST!I393&lt;&gt;"", OR(I$3=FALSE, SUMPRODUCT(--EXACT(I$5:I$17, POST!I393))&gt;0))</f>
        <v>0</v>
      </c>
      <c r="J393" t="b">
        <f>AND(POST!J393&lt;&gt;"", OR(J$3=FALSE, SUMPRODUCT(--EXACT(J$5:J$17, POST!J393))&gt;0))</f>
        <v>0</v>
      </c>
      <c r="K393" t="b">
        <f>AND(POST!K393&lt;&gt;"", OR(K$3=FALSE, SUMPRODUCT(--EXACT(K$5:K$17, POST!K393))&gt;0))</f>
        <v>0</v>
      </c>
    </row>
    <row r="394" spans="1:11" x14ac:dyDescent="0.2">
      <c r="A394" t="b">
        <f>AND(POST!A394&lt;&gt;"", SUMPRODUCT(--EXACT(POST!A$18:A$517, POST!A394))=1, SUMPRODUCT(--EXACT(PRE!A$18:A$517, POST!A394))&gt;0)</f>
        <v>0</v>
      </c>
      <c r="B394" t="b">
        <f>AND(POST!B394&lt;&gt;"", OR(B$3=FALSE, SUMPRODUCT(--EXACT(B$5:B$17, POST!B394))&gt;0))</f>
        <v>0</v>
      </c>
      <c r="C394" t="b">
        <f>AND(POST!C394&lt;&gt;"", OR(C$3=FALSE, SUMPRODUCT(--EXACT(C$5:C$17, POST!C394))&gt;0))</f>
        <v>0</v>
      </c>
      <c r="D394" t="b">
        <f>AND(POST!D394&lt;&gt;"", OR(D$3=FALSE, SUMPRODUCT(--EXACT(D$5:D$17, POST!D394))&gt;0))</f>
        <v>0</v>
      </c>
      <c r="E394" t="b">
        <f>AND(POST!E394&lt;&gt;"", OR(E$3=FALSE, SUMPRODUCT(--EXACT(E$5:E$17, POST!E394))&gt;0))</f>
        <v>0</v>
      </c>
      <c r="F394" t="b">
        <f>AND(POST!F394&lt;&gt;"", OR(F$3=FALSE, SUMPRODUCT(--EXACT(F$5:F$17, POST!F394))&gt;0))</f>
        <v>0</v>
      </c>
      <c r="G394" t="b">
        <f>AND(POST!G394&lt;&gt;"", OR(G$3=FALSE, SUMPRODUCT(--EXACT(G$5:G$17, POST!G394))&gt;0))</f>
        <v>0</v>
      </c>
      <c r="H394" t="b">
        <f>AND(POST!H394&lt;&gt;"", OR(H$3=FALSE, SUMPRODUCT(--EXACT(H$5:H$17, POST!H394))&gt;0))</f>
        <v>0</v>
      </c>
      <c r="I394" t="b">
        <f>AND(POST!I394&lt;&gt;"", OR(I$3=FALSE, SUMPRODUCT(--EXACT(I$5:I$17, POST!I394))&gt;0))</f>
        <v>0</v>
      </c>
      <c r="J394" t="b">
        <f>AND(POST!J394&lt;&gt;"", OR(J$3=FALSE, SUMPRODUCT(--EXACT(J$5:J$17, POST!J394))&gt;0))</f>
        <v>0</v>
      </c>
      <c r="K394" t="b">
        <f>AND(POST!K394&lt;&gt;"", OR(K$3=FALSE, SUMPRODUCT(--EXACT(K$5:K$17, POST!K394))&gt;0))</f>
        <v>0</v>
      </c>
    </row>
    <row r="395" spans="1:11" x14ac:dyDescent="0.2">
      <c r="A395" t="b">
        <f>AND(POST!A395&lt;&gt;"", SUMPRODUCT(--EXACT(POST!A$18:A$517, POST!A395))=1, SUMPRODUCT(--EXACT(PRE!A$18:A$517, POST!A395))&gt;0)</f>
        <v>0</v>
      </c>
      <c r="B395" t="b">
        <f>AND(POST!B395&lt;&gt;"", OR(B$3=FALSE, SUMPRODUCT(--EXACT(B$5:B$17, POST!B395))&gt;0))</f>
        <v>0</v>
      </c>
      <c r="C395" t="b">
        <f>AND(POST!C395&lt;&gt;"", OR(C$3=FALSE, SUMPRODUCT(--EXACT(C$5:C$17, POST!C395))&gt;0))</f>
        <v>0</v>
      </c>
      <c r="D395" t="b">
        <f>AND(POST!D395&lt;&gt;"", OR(D$3=FALSE, SUMPRODUCT(--EXACT(D$5:D$17, POST!D395))&gt;0))</f>
        <v>0</v>
      </c>
      <c r="E395" t="b">
        <f>AND(POST!E395&lt;&gt;"", OR(E$3=FALSE, SUMPRODUCT(--EXACT(E$5:E$17, POST!E395))&gt;0))</f>
        <v>0</v>
      </c>
      <c r="F395" t="b">
        <f>AND(POST!F395&lt;&gt;"", OR(F$3=FALSE, SUMPRODUCT(--EXACT(F$5:F$17, POST!F395))&gt;0))</f>
        <v>0</v>
      </c>
      <c r="G395" t="b">
        <f>AND(POST!G395&lt;&gt;"", OR(G$3=FALSE, SUMPRODUCT(--EXACT(G$5:G$17, POST!G395))&gt;0))</f>
        <v>0</v>
      </c>
      <c r="H395" t="b">
        <f>AND(POST!H395&lt;&gt;"", OR(H$3=FALSE, SUMPRODUCT(--EXACT(H$5:H$17, POST!H395))&gt;0))</f>
        <v>0</v>
      </c>
      <c r="I395" t="b">
        <f>AND(POST!I395&lt;&gt;"", OR(I$3=FALSE, SUMPRODUCT(--EXACT(I$5:I$17, POST!I395))&gt;0))</f>
        <v>0</v>
      </c>
      <c r="J395" t="b">
        <f>AND(POST!J395&lt;&gt;"", OR(J$3=FALSE, SUMPRODUCT(--EXACT(J$5:J$17, POST!J395))&gt;0))</f>
        <v>0</v>
      </c>
      <c r="K395" t="b">
        <f>AND(POST!K395&lt;&gt;"", OR(K$3=FALSE, SUMPRODUCT(--EXACT(K$5:K$17, POST!K395))&gt;0))</f>
        <v>0</v>
      </c>
    </row>
    <row r="396" spans="1:11" x14ac:dyDescent="0.2">
      <c r="A396" t="b">
        <f>AND(POST!A396&lt;&gt;"", SUMPRODUCT(--EXACT(POST!A$18:A$517, POST!A396))=1, SUMPRODUCT(--EXACT(PRE!A$18:A$517, POST!A396))&gt;0)</f>
        <v>0</v>
      </c>
      <c r="B396" t="b">
        <f>AND(POST!B396&lt;&gt;"", OR(B$3=FALSE, SUMPRODUCT(--EXACT(B$5:B$17, POST!B396))&gt;0))</f>
        <v>0</v>
      </c>
      <c r="C396" t="b">
        <f>AND(POST!C396&lt;&gt;"", OR(C$3=FALSE, SUMPRODUCT(--EXACT(C$5:C$17, POST!C396))&gt;0))</f>
        <v>0</v>
      </c>
      <c r="D396" t="b">
        <f>AND(POST!D396&lt;&gt;"", OR(D$3=FALSE, SUMPRODUCT(--EXACT(D$5:D$17, POST!D396))&gt;0))</f>
        <v>0</v>
      </c>
      <c r="E396" t="b">
        <f>AND(POST!E396&lt;&gt;"", OR(E$3=FALSE, SUMPRODUCT(--EXACT(E$5:E$17, POST!E396))&gt;0))</f>
        <v>0</v>
      </c>
      <c r="F396" t="b">
        <f>AND(POST!F396&lt;&gt;"", OR(F$3=FALSE, SUMPRODUCT(--EXACT(F$5:F$17, POST!F396))&gt;0))</f>
        <v>0</v>
      </c>
      <c r="G396" t="b">
        <f>AND(POST!G396&lt;&gt;"", OR(G$3=FALSE, SUMPRODUCT(--EXACT(G$5:G$17, POST!G396))&gt;0))</f>
        <v>0</v>
      </c>
      <c r="H396" t="b">
        <f>AND(POST!H396&lt;&gt;"", OR(H$3=FALSE, SUMPRODUCT(--EXACT(H$5:H$17, POST!H396))&gt;0))</f>
        <v>0</v>
      </c>
      <c r="I396" t="b">
        <f>AND(POST!I396&lt;&gt;"", OR(I$3=FALSE, SUMPRODUCT(--EXACT(I$5:I$17, POST!I396))&gt;0))</f>
        <v>0</v>
      </c>
      <c r="J396" t="b">
        <f>AND(POST!J396&lt;&gt;"", OR(J$3=FALSE, SUMPRODUCT(--EXACT(J$5:J$17, POST!J396))&gt;0))</f>
        <v>0</v>
      </c>
      <c r="K396" t="b">
        <f>AND(POST!K396&lt;&gt;"", OR(K$3=FALSE, SUMPRODUCT(--EXACT(K$5:K$17, POST!K396))&gt;0))</f>
        <v>0</v>
      </c>
    </row>
    <row r="397" spans="1:11" x14ac:dyDescent="0.2">
      <c r="A397" t="b">
        <f>AND(POST!A397&lt;&gt;"", SUMPRODUCT(--EXACT(POST!A$18:A$517, POST!A397))=1, SUMPRODUCT(--EXACT(PRE!A$18:A$517, POST!A397))&gt;0)</f>
        <v>0</v>
      </c>
      <c r="B397" t="b">
        <f>AND(POST!B397&lt;&gt;"", OR(B$3=FALSE, SUMPRODUCT(--EXACT(B$5:B$17, POST!B397))&gt;0))</f>
        <v>0</v>
      </c>
      <c r="C397" t="b">
        <f>AND(POST!C397&lt;&gt;"", OR(C$3=FALSE, SUMPRODUCT(--EXACT(C$5:C$17, POST!C397))&gt;0))</f>
        <v>0</v>
      </c>
      <c r="D397" t="b">
        <f>AND(POST!D397&lt;&gt;"", OR(D$3=FALSE, SUMPRODUCT(--EXACT(D$5:D$17, POST!D397))&gt;0))</f>
        <v>0</v>
      </c>
      <c r="E397" t="b">
        <f>AND(POST!E397&lt;&gt;"", OR(E$3=FALSE, SUMPRODUCT(--EXACT(E$5:E$17, POST!E397))&gt;0))</f>
        <v>0</v>
      </c>
      <c r="F397" t="b">
        <f>AND(POST!F397&lt;&gt;"", OR(F$3=FALSE, SUMPRODUCT(--EXACT(F$5:F$17, POST!F397))&gt;0))</f>
        <v>0</v>
      </c>
      <c r="G397" t="b">
        <f>AND(POST!G397&lt;&gt;"", OR(G$3=FALSE, SUMPRODUCT(--EXACT(G$5:G$17, POST!G397))&gt;0))</f>
        <v>0</v>
      </c>
      <c r="H397" t="b">
        <f>AND(POST!H397&lt;&gt;"", OR(H$3=FALSE, SUMPRODUCT(--EXACT(H$5:H$17, POST!H397))&gt;0))</f>
        <v>0</v>
      </c>
      <c r="I397" t="b">
        <f>AND(POST!I397&lt;&gt;"", OR(I$3=FALSE, SUMPRODUCT(--EXACT(I$5:I$17, POST!I397))&gt;0))</f>
        <v>0</v>
      </c>
      <c r="J397" t="b">
        <f>AND(POST!J397&lt;&gt;"", OR(J$3=FALSE, SUMPRODUCT(--EXACT(J$5:J$17, POST!J397))&gt;0))</f>
        <v>0</v>
      </c>
      <c r="K397" t="b">
        <f>AND(POST!K397&lt;&gt;"", OR(K$3=FALSE, SUMPRODUCT(--EXACT(K$5:K$17, POST!K397))&gt;0))</f>
        <v>0</v>
      </c>
    </row>
    <row r="398" spans="1:11" x14ac:dyDescent="0.2">
      <c r="A398" t="b">
        <f>AND(POST!A398&lt;&gt;"", SUMPRODUCT(--EXACT(POST!A$18:A$517, POST!A398))=1, SUMPRODUCT(--EXACT(PRE!A$18:A$517, POST!A398))&gt;0)</f>
        <v>0</v>
      </c>
      <c r="B398" t="b">
        <f>AND(POST!B398&lt;&gt;"", OR(B$3=FALSE, SUMPRODUCT(--EXACT(B$5:B$17, POST!B398))&gt;0))</f>
        <v>0</v>
      </c>
      <c r="C398" t="b">
        <f>AND(POST!C398&lt;&gt;"", OR(C$3=FALSE, SUMPRODUCT(--EXACT(C$5:C$17, POST!C398))&gt;0))</f>
        <v>0</v>
      </c>
      <c r="D398" t="b">
        <f>AND(POST!D398&lt;&gt;"", OR(D$3=FALSE, SUMPRODUCT(--EXACT(D$5:D$17, POST!D398))&gt;0))</f>
        <v>0</v>
      </c>
      <c r="E398" t="b">
        <f>AND(POST!E398&lt;&gt;"", OR(E$3=FALSE, SUMPRODUCT(--EXACT(E$5:E$17, POST!E398))&gt;0))</f>
        <v>0</v>
      </c>
      <c r="F398" t="b">
        <f>AND(POST!F398&lt;&gt;"", OR(F$3=FALSE, SUMPRODUCT(--EXACT(F$5:F$17, POST!F398))&gt;0))</f>
        <v>0</v>
      </c>
      <c r="G398" t="b">
        <f>AND(POST!G398&lt;&gt;"", OR(G$3=FALSE, SUMPRODUCT(--EXACT(G$5:G$17, POST!G398))&gt;0))</f>
        <v>0</v>
      </c>
      <c r="H398" t="b">
        <f>AND(POST!H398&lt;&gt;"", OR(H$3=FALSE, SUMPRODUCT(--EXACT(H$5:H$17, POST!H398))&gt;0))</f>
        <v>0</v>
      </c>
      <c r="I398" t="b">
        <f>AND(POST!I398&lt;&gt;"", OR(I$3=FALSE, SUMPRODUCT(--EXACT(I$5:I$17, POST!I398))&gt;0))</f>
        <v>0</v>
      </c>
      <c r="J398" t="b">
        <f>AND(POST!J398&lt;&gt;"", OR(J$3=FALSE, SUMPRODUCT(--EXACT(J$5:J$17, POST!J398))&gt;0))</f>
        <v>0</v>
      </c>
      <c r="K398" t="b">
        <f>AND(POST!K398&lt;&gt;"", OR(K$3=FALSE, SUMPRODUCT(--EXACT(K$5:K$17, POST!K398))&gt;0))</f>
        <v>0</v>
      </c>
    </row>
    <row r="399" spans="1:11" x14ac:dyDescent="0.2">
      <c r="A399" t="b">
        <f>AND(POST!A399&lt;&gt;"", SUMPRODUCT(--EXACT(POST!A$18:A$517, POST!A399))=1, SUMPRODUCT(--EXACT(PRE!A$18:A$517, POST!A399))&gt;0)</f>
        <v>0</v>
      </c>
      <c r="B399" t="b">
        <f>AND(POST!B399&lt;&gt;"", OR(B$3=FALSE, SUMPRODUCT(--EXACT(B$5:B$17, POST!B399))&gt;0))</f>
        <v>0</v>
      </c>
      <c r="C399" t="b">
        <f>AND(POST!C399&lt;&gt;"", OR(C$3=FALSE, SUMPRODUCT(--EXACT(C$5:C$17, POST!C399))&gt;0))</f>
        <v>0</v>
      </c>
      <c r="D399" t="b">
        <f>AND(POST!D399&lt;&gt;"", OR(D$3=FALSE, SUMPRODUCT(--EXACT(D$5:D$17, POST!D399))&gt;0))</f>
        <v>0</v>
      </c>
      <c r="E399" t="b">
        <f>AND(POST!E399&lt;&gt;"", OR(E$3=FALSE, SUMPRODUCT(--EXACT(E$5:E$17, POST!E399))&gt;0))</f>
        <v>0</v>
      </c>
      <c r="F399" t="b">
        <f>AND(POST!F399&lt;&gt;"", OR(F$3=FALSE, SUMPRODUCT(--EXACT(F$5:F$17, POST!F399))&gt;0))</f>
        <v>0</v>
      </c>
      <c r="G399" t="b">
        <f>AND(POST!G399&lt;&gt;"", OR(G$3=FALSE, SUMPRODUCT(--EXACT(G$5:G$17, POST!G399))&gt;0))</f>
        <v>0</v>
      </c>
      <c r="H399" t="b">
        <f>AND(POST!H399&lt;&gt;"", OR(H$3=FALSE, SUMPRODUCT(--EXACT(H$5:H$17, POST!H399))&gt;0))</f>
        <v>0</v>
      </c>
      <c r="I399" t="b">
        <f>AND(POST!I399&lt;&gt;"", OR(I$3=FALSE, SUMPRODUCT(--EXACT(I$5:I$17, POST!I399))&gt;0))</f>
        <v>0</v>
      </c>
      <c r="J399" t="b">
        <f>AND(POST!J399&lt;&gt;"", OR(J$3=FALSE, SUMPRODUCT(--EXACT(J$5:J$17, POST!J399))&gt;0))</f>
        <v>0</v>
      </c>
      <c r="K399" t="b">
        <f>AND(POST!K399&lt;&gt;"", OR(K$3=FALSE, SUMPRODUCT(--EXACT(K$5:K$17, POST!K399))&gt;0))</f>
        <v>0</v>
      </c>
    </row>
    <row r="400" spans="1:11" x14ac:dyDescent="0.2">
      <c r="A400" t="b">
        <f>AND(POST!A400&lt;&gt;"", SUMPRODUCT(--EXACT(POST!A$18:A$517, POST!A400))=1, SUMPRODUCT(--EXACT(PRE!A$18:A$517, POST!A400))&gt;0)</f>
        <v>0</v>
      </c>
      <c r="B400" t="b">
        <f>AND(POST!B400&lt;&gt;"", OR(B$3=FALSE, SUMPRODUCT(--EXACT(B$5:B$17, POST!B400))&gt;0))</f>
        <v>0</v>
      </c>
      <c r="C400" t="b">
        <f>AND(POST!C400&lt;&gt;"", OR(C$3=FALSE, SUMPRODUCT(--EXACT(C$5:C$17, POST!C400))&gt;0))</f>
        <v>0</v>
      </c>
      <c r="D400" t="b">
        <f>AND(POST!D400&lt;&gt;"", OR(D$3=FALSE, SUMPRODUCT(--EXACT(D$5:D$17, POST!D400))&gt;0))</f>
        <v>0</v>
      </c>
      <c r="E400" t="b">
        <f>AND(POST!E400&lt;&gt;"", OR(E$3=FALSE, SUMPRODUCT(--EXACT(E$5:E$17, POST!E400))&gt;0))</f>
        <v>0</v>
      </c>
      <c r="F400" t="b">
        <f>AND(POST!F400&lt;&gt;"", OR(F$3=FALSE, SUMPRODUCT(--EXACT(F$5:F$17, POST!F400))&gt;0))</f>
        <v>0</v>
      </c>
      <c r="G400" t="b">
        <f>AND(POST!G400&lt;&gt;"", OR(G$3=FALSE, SUMPRODUCT(--EXACT(G$5:G$17, POST!G400))&gt;0))</f>
        <v>0</v>
      </c>
      <c r="H400" t="b">
        <f>AND(POST!H400&lt;&gt;"", OR(H$3=FALSE, SUMPRODUCT(--EXACT(H$5:H$17, POST!H400))&gt;0))</f>
        <v>0</v>
      </c>
      <c r="I400" t="b">
        <f>AND(POST!I400&lt;&gt;"", OR(I$3=FALSE, SUMPRODUCT(--EXACT(I$5:I$17, POST!I400))&gt;0))</f>
        <v>0</v>
      </c>
      <c r="J400" t="b">
        <f>AND(POST!J400&lt;&gt;"", OR(J$3=FALSE, SUMPRODUCT(--EXACT(J$5:J$17, POST!J400))&gt;0))</f>
        <v>0</v>
      </c>
      <c r="K400" t="b">
        <f>AND(POST!K400&lt;&gt;"", OR(K$3=FALSE, SUMPRODUCT(--EXACT(K$5:K$17, POST!K400))&gt;0))</f>
        <v>0</v>
      </c>
    </row>
    <row r="401" spans="1:11" x14ac:dyDescent="0.2">
      <c r="A401" t="b">
        <f>AND(POST!A401&lt;&gt;"", SUMPRODUCT(--EXACT(POST!A$18:A$517, POST!A401))=1, SUMPRODUCT(--EXACT(PRE!A$18:A$517, POST!A401))&gt;0)</f>
        <v>0</v>
      </c>
      <c r="B401" t="b">
        <f>AND(POST!B401&lt;&gt;"", OR(B$3=FALSE, SUMPRODUCT(--EXACT(B$5:B$17, POST!B401))&gt;0))</f>
        <v>0</v>
      </c>
      <c r="C401" t="b">
        <f>AND(POST!C401&lt;&gt;"", OR(C$3=FALSE, SUMPRODUCT(--EXACT(C$5:C$17, POST!C401))&gt;0))</f>
        <v>0</v>
      </c>
      <c r="D401" t="b">
        <f>AND(POST!D401&lt;&gt;"", OR(D$3=FALSE, SUMPRODUCT(--EXACT(D$5:D$17, POST!D401))&gt;0))</f>
        <v>0</v>
      </c>
      <c r="E401" t="b">
        <f>AND(POST!E401&lt;&gt;"", OR(E$3=FALSE, SUMPRODUCT(--EXACT(E$5:E$17, POST!E401))&gt;0))</f>
        <v>0</v>
      </c>
      <c r="F401" t="b">
        <f>AND(POST!F401&lt;&gt;"", OR(F$3=FALSE, SUMPRODUCT(--EXACT(F$5:F$17, POST!F401))&gt;0))</f>
        <v>0</v>
      </c>
      <c r="G401" t="b">
        <f>AND(POST!G401&lt;&gt;"", OR(G$3=FALSE, SUMPRODUCT(--EXACT(G$5:G$17, POST!G401))&gt;0))</f>
        <v>0</v>
      </c>
      <c r="H401" t="b">
        <f>AND(POST!H401&lt;&gt;"", OR(H$3=FALSE, SUMPRODUCT(--EXACT(H$5:H$17, POST!H401))&gt;0))</f>
        <v>0</v>
      </c>
      <c r="I401" t="b">
        <f>AND(POST!I401&lt;&gt;"", OR(I$3=FALSE, SUMPRODUCT(--EXACT(I$5:I$17, POST!I401))&gt;0))</f>
        <v>0</v>
      </c>
      <c r="J401" t="b">
        <f>AND(POST!J401&lt;&gt;"", OR(J$3=FALSE, SUMPRODUCT(--EXACT(J$5:J$17, POST!J401))&gt;0))</f>
        <v>0</v>
      </c>
      <c r="K401" t="b">
        <f>AND(POST!K401&lt;&gt;"", OR(K$3=FALSE, SUMPRODUCT(--EXACT(K$5:K$17, POST!K401))&gt;0))</f>
        <v>0</v>
      </c>
    </row>
    <row r="402" spans="1:11" x14ac:dyDescent="0.2">
      <c r="A402" t="b">
        <f>AND(POST!A402&lt;&gt;"", SUMPRODUCT(--EXACT(POST!A$18:A$517, POST!A402))=1, SUMPRODUCT(--EXACT(PRE!A$18:A$517, POST!A402))&gt;0)</f>
        <v>0</v>
      </c>
      <c r="B402" t="b">
        <f>AND(POST!B402&lt;&gt;"", OR(B$3=FALSE, SUMPRODUCT(--EXACT(B$5:B$17, POST!B402))&gt;0))</f>
        <v>0</v>
      </c>
      <c r="C402" t="b">
        <f>AND(POST!C402&lt;&gt;"", OR(C$3=FALSE, SUMPRODUCT(--EXACT(C$5:C$17, POST!C402))&gt;0))</f>
        <v>0</v>
      </c>
      <c r="D402" t="b">
        <f>AND(POST!D402&lt;&gt;"", OR(D$3=FALSE, SUMPRODUCT(--EXACT(D$5:D$17, POST!D402))&gt;0))</f>
        <v>0</v>
      </c>
      <c r="E402" t="b">
        <f>AND(POST!E402&lt;&gt;"", OR(E$3=FALSE, SUMPRODUCT(--EXACT(E$5:E$17, POST!E402))&gt;0))</f>
        <v>0</v>
      </c>
      <c r="F402" t="b">
        <f>AND(POST!F402&lt;&gt;"", OR(F$3=FALSE, SUMPRODUCT(--EXACT(F$5:F$17, POST!F402))&gt;0))</f>
        <v>0</v>
      </c>
      <c r="G402" t="b">
        <f>AND(POST!G402&lt;&gt;"", OR(G$3=FALSE, SUMPRODUCT(--EXACT(G$5:G$17, POST!G402))&gt;0))</f>
        <v>0</v>
      </c>
      <c r="H402" t="b">
        <f>AND(POST!H402&lt;&gt;"", OR(H$3=FALSE, SUMPRODUCT(--EXACT(H$5:H$17, POST!H402))&gt;0))</f>
        <v>0</v>
      </c>
      <c r="I402" t="b">
        <f>AND(POST!I402&lt;&gt;"", OR(I$3=FALSE, SUMPRODUCT(--EXACT(I$5:I$17, POST!I402))&gt;0))</f>
        <v>0</v>
      </c>
      <c r="J402" t="b">
        <f>AND(POST!J402&lt;&gt;"", OR(J$3=FALSE, SUMPRODUCT(--EXACT(J$5:J$17, POST!J402))&gt;0))</f>
        <v>0</v>
      </c>
      <c r="K402" t="b">
        <f>AND(POST!K402&lt;&gt;"", OR(K$3=FALSE, SUMPRODUCT(--EXACT(K$5:K$17, POST!K402))&gt;0))</f>
        <v>0</v>
      </c>
    </row>
    <row r="403" spans="1:11" x14ac:dyDescent="0.2">
      <c r="A403" t="b">
        <f>AND(POST!A403&lt;&gt;"", SUMPRODUCT(--EXACT(POST!A$18:A$517, POST!A403))=1, SUMPRODUCT(--EXACT(PRE!A$18:A$517, POST!A403))&gt;0)</f>
        <v>0</v>
      </c>
      <c r="B403" t="b">
        <f>AND(POST!B403&lt;&gt;"", OR(B$3=FALSE, SUMPRODUCT(--EXACT(B$5:B$17, POST!B403))&gt;0))</f>
        <v>0</v>
      </c>
      <c r="C403" t="b">
        <f>AND(POST!C403&lt;&gt;"", OR(C$3=FALSE, SUMPRODUCT(--EXACT(C$5:C$17, POST!C403))&gt;0))</f>
        <v>0</v>
      </c>
      <c r="D403" t="b">
        <f>AND(POST!D403&lt;&gt;"", OR(D$3=FALSE, SUMPRODUCT(--EXACT(D$5:D$17, POST!D403))&gt;0))</f>
        <v>0</v>
      </c>
      <c r="E403" t="b">
        <f>AND(POST!E403&lt;&gt;"", OR(E$3=FALSE, SUMPRODUCT(--EXACT(E$5:E$17, POST!E403))&gt;0))</f>
        <v>0</v>
      </c>
      <c r="F403" t="b">
        <f>AND(POST!F403&lt;&gt;"", OR(F$3=FALSE, SUMPRODUCT(--EXACT(F$5:F$17, POST!F403))&gt;0))</f>
        <v>0</v>
      </c>
      <c r="G403" t="b">
        <f>AND(POST!G403&lt;&gt;"", OR(G$3=FALSE, SUMPRODUCT(--EXACT(G$5:G$17, POST!G403))&gt;0))</f>
        <v>0</v>
      </c>
      <c r="H403" t="b">
        <f>AND(POST!H403&lt;&gt;"", OR(H$3=FALSE, SUMPRODUCT(--EXACT(H$5:H$17, POST!H403))&gt;0))</f>
        <v>0</v>
      </c>
      <c r="I403" t="b">
        <f>AND(POST!I403&lt;&gt;"", OR(I$3=FALSE, SUMPRODUCT(--EXACT(I$5:I$17, POST!I403))&gt;0))</f>
        <v>0</v>
      </c>
      <c r="J403" t="b">
        <f>AND(POST!J403&lt;&gt;"", OR(J$3=FALSE, SUMPRODUCT(--EXACT(J$5:J$17, POST!J403))&gt;0))</f>
        <v>0</v>
      </c>
      <c r="K403" t="b">
        <f>AND(POST!K403&lt;&gt;"", OR(K$3=FALSE, SUMPRODUCT(--EXACT(K$5:K$17, POST!K403))&gt;0))</f>
        <v>0</v>
      </c>
    </row>
    <row r="404" spans="1:11" x14ac:dyDescent="0.2">
      <c r="A404" t="b">
        <f>AND(POST!A404&lt;&gt;"", SUMPRODUCT(--EXACT(POST!A$18:A$517, POST!A404))=1, SUMPRODUCT(--EXACT(PRE!A$18:A$517, POST!A404))&gt;0)</f>
        <v>0</v>
      </c>
      <c r="B404" t="b">
        <f>AND(POST!B404&lt;&gt;"", OR(B$3=FALSE, SUMPRODUCT(--EXACT(B$5:B$17, POST!B404))&gt;0))</f>
        <v>0</v>
      </c>
      <c r="C404" t="b">
        <f>AND(POST!C404&lt;&gt;"", OR(C$3=FALSE, SUMPRODUCT(--EXACT(C$5:C$17, POST!C404))&gt;0))</f>
        <v>0</v>
      </c>
      <c r="D404" t="b">
        <f>AND(POST!D404&lt;&gt;"", OR(D$3=FALSE, SUMPRODUCT(--EXACT(D$5:D$17, POST!D404))&gt;0))</f>
        <v>0</v>
      </c>
      <c r="E404" t="b">
        <f>AND(POST!E404&lt;&gt;"", OR(E$3=FALSE, SUMPRODUCT(--EXACT(E$5:E$17, POST!E404))&gt;0))</f>
        <v>0</v>
      </c>
      <c r="F404" t="b">
        <f>AND(POST!F404&lt;&gt;"", OR(F$3=FALSE, SUMPRODUCT(--EXACT(F$5:F$17, POST!F404))&gt;0))</f>
        <v>0</v>
      </c>
      <c r="G404" t="b">
        <f>AND(POST!G404&lt;&gt;"", OR(G$3=FALSE, SUMPRODUCT(--EXACT(G$5:G$17, POST!G404))&gt;0))</f>
        <v>0</v>
      </c>
      <c r="H404" t="b">
        <f>AND(POST!H404&lt;&gt;"", OR(H$3=FALSE, SUMPRODUCT(--EXACT(H$5:H$17, POST!H404))&gt;0))</f>
        <v>0</v>
      </c>
      <c r="I404" t="b">
        <f>AND(POST!I404&lt;&gt;"", OR(I$3=FALSE, SUMPRODUCT(--EXACT(I$5:I$17, POST!I404))&gt;0))</f>
        <v>0</v>
      </c>
      <c r="J404" t="b">
        <f>AND(POST!J404&lt;&gt;"", OR(J$3=FALSE, SUMPRODUCT(--EXACT(J$5:J$17, POST!J404))&gt;0))</f>
        <v>0</v>
      </c>
      <c r="K404" t="b">
        <f>AND(POST!K404&lt;&gt;"", OR(K$3=FALSE, SUMPRODUCT(--EXACT(K$5:K$17, POST!K404))&gt;0))</f>
        <v>0</v>
      </c>
    </row>
    <row r="405" spans="1:11" x14ac:dyDescent="0.2">
      <c r="A405" t="b">
        <f>AND(POST!A405&lt;&gt;"", SUMPRODUCT(--EXACT(POST!A$18:A$517, POST!A405))=1, SUMPRODUCT(--EXACT(PRE!A$18:A$517, POST!A405))&gt;0)</f>
        <v>0</v>
      </c>
      <c r="B405" t="b">
        <f>AND(POST!B405&lt;&gt;"", OR(B$3=FALSE, SUMPRODUCT(--EXACT(B$5:B$17, POST!B405))&gt;0))</f>
        <v>0</v>
      </c>
      <c r="C405" t="b">
        <f>AND(POST!C405&lt;&gt;"", OR(C$3=FALSE, SUMPRODUCT(--EXACT(C$5:C$17, POST!C405))&gt;0))</f>
        <v>0</v>
      </c>
      <c r="D405" t="b">
        <f>AND(POST!D405&lt;&gt;"", OR(D$3=FALSE, SUMPRODUCT(--EXACT(D$5:D$17, POST!D405))&gt;0))</f>
        <v>0</v>
      </c>
      <c r="E405" t="b">
        <f>AND(POST!E405&lt;&gt;"", OR(E$3=FALSE, SUMPRODUCT(--EXACT(E$5:E$17, POST!E405))&gt;0))</f>
        <v>0</v>
      </c>
      <c r="F405" t="b">
        <f>AND(POST!F405&lt;&gt;"", OR(F$3=FALSE, SUMPRODUCT(--EXACT(F$5:F$17, POST!F405))&gt;0))</f>
        <v>0</v>
      </c>
      <c r="G405" t="b">
        <f>AND(POST!G405&lt;&gt;"", OR(G$3=FALSE, SUMPRODUCT(--EXACT(G$5:G$17, POST!G405))&gt;0))</f>
        <v>0</v>
      </c>
      <c r="H405" t="b">
        <f>AND(POST!H405&lt;&gt;"", OR(H$3=FALSE, SUMPRODUCT(--EXACT(H$5:H$17, POST!H405))&gt;0))</f>
        <v>0</v>
      </c>
      <c r="I405" t="b">
        <f>AND(POST!I405&lt;&gt;"", OR(I$3=FALSE, SUMPRODUCT(--EXACT(I$5:I$17, POST!I405))&gt;0))</f>
        <v>0</v>
      </c>
      <c r="J405" t="b">
        <f>AND(POST!J405&lt;&gt;"", OR(J$3=FALSE, SUMPRODUCT(--EXACT(J$5:J$17, POST!J405))&gt;0))</f>
        <v>0</v>
      </c>
      <c r="K405" t="b">
        <f>AND(POST!K405&lt;&gt;"", OR(K$3=FALSE, SUMPRODUCT(--EXACT(K$5:K$17, POST!K405))&gt;0))</f>
        <v>0</v>
      </c>
    </row>
    <row r="406" spans="1:11" x14ac:dyDescent="0.2">
      <c r="A406" t="b">
        <f>AND(POST!A406&lt;&gt;"", SUMPRODUCT(--EXACT(POST!A$18:A$517, POST!A406))=1, SUMPRODUCT(--EXACT(PRE!A$18:A$517, POST!A406))&gt;0)</f>
        <v>0</v>
      </c>
      <c r="B406" t="b">
        <f>AND(POST!B406&lt;&gt;"", OR(B$3=FALSE, SUMPRODUCT(--EXACT(B$5:B$17, POST!B406))&gt;0))</f>
        <v>0</v>
      </c>
      <c r="C406" t="b">
        <f>AND(POST!C406&lt;&gt;"", OR(C$3=FALSE, SUMPRODUCT(--EXACT(C$5:C$17, POST!C406))&gt;0))</f>
        <v>0</v>
      </c>
      <c r="D406" t="b">
        <f>AND(POST!D406&lt;&gt;"", OR(D$3=FALSE, SUMPRODUCT(--EXACT(D$5:D$17, POST!D406))&gt;0))</f>
        <v>0</v>
      </c>
      <c r="E406" t="b">
        <f>AND(POST!E406&lt;&gt;"", OR(E$3=FALSE, SUMPRODUCT(--EXACT(E$5:E$17, POST!E406))&gt;0))</f>
        <v>0</v>
      </c>
      <c r="F406" t="b">
        <f>AND(POST!F406&lt;&gt;"", OR(F$3=FALSE, SUMPRODUCT(--EXACT(F$5:F$17, POST!F406))&gt;0))</f>
        <v>0</v>
      </c>
      <c r="G406" t="b">
        <f>AND(POST!G406&lt;&gt;"", OR(G$3=FALSE, SUMPRODUCT(--EXACT(G$5:G$17, POST!G406))&gt;0))</f>
        <v>0</v>
      </c>
      <c r="H406" t="b">
        <f>AND(POST!H406&lt;&gt;"", OR(H$3=FALSE, SUMPRODUCT(--EXACT(H$5:H$17, POST!H406))&gt;0))</f>
        <v>0</v>
      </c>
      <c r="I406" t="b">
        <f>AND(POST!I406&lt;&gt;"", OR(I$3=FALSE, SUMPRODUCT(--EXACT(I$5:I$17, POST!I406))&gt;0))</f>
        <v>0</v>
      </c>
      <c r="J406" t="b">
        <f>AND(POST!J406&lt;&gt;"", OR(J$3=FALSE, SUMPRODUCT(--EXACT(J$5:J$17, POST!J406))&gt;0))</f>
        <v>0</v>
      </c>
      <c r="K406" t="b">
        <f>AND(POST!K406&lt;&gt;"", OR(K$3=FALSE, SUMPRODUCT(--EXACT(K$5:K$17, POST!K406))&gt;0))</f>
        <v>0</v>
      </c>
    </row>
    <row r="407" spans="1:11" x14ac:dyDescent="0.2">
      <c r="A407" t="b">
        <f>AND(POST!A407&lt;&gt;"", SUMPRODUCT(--EXACT(POST!A$18:A$517, POST!A407))=1, SUMPRODUCT(--EXACT(PRE!A$18:A$517, POST!A407))&gt;0)</f>
        <v>0</v>
      </c>
      <c r="B407" t="b">
        <f>AND(POST!B407&lt;&gt;"", OR(B$3=FALSE, SUMPRODUCT(--EXACT(B$5:B$17, POST!B407))&gt;0))</f>
        <v>0</v>
      </c>
      <c r="C407" t="b">
        <f>AND(POST!C407&lt;&gt;"", OR(C$3=FALSE, SUMPRODUCT(--EXACT(C$5:C$17, POST!C407))&gt;0))</f>
        <v>0</v>
      </c>
      <c r="D407" t="b">
        <f>AND(POST!D407&lt;&gt;"", OR(D$3=FALSE, SUMPRODUCT(--EXACT(D$5:D$17, POST!D407))&gt;0))</f>
        <v>0</v>
      </c>
      <c r="E407" t="b">
        <f>AND(POST!E407&lt;&gt;"", OR(E$3=FALSE, SUMPRODUCT(--EXACT(E$5:E$17, POST!E407))&gt;0))</f>
        <v>0</v>
      </c>
      <c r="F407" t="b">
        <f>AND(POST!F407&lt;&gt;"", OR(F$3=FALSE, SUMPRODUCT(--EXACT(F$5:F$17, POST!F407))&gt;0))</f>
        <v>0</v>
      </c>
      <c r="G407" t="b">
        <f>AND(POST!G407&lt;&gt;"", OR(G$3=FALSE, SUMPRODUCT(--EXACT(G$5:G$17, POST!G407))&gt;0))</f>
        <v>0</v>
      </c>
      <c r="H407" t="b">
        <f>AND(POST!H407&lt;&gt;"", OR(H$3=FALSE, SUMPRODUCT(--EXACT(H$5:H$17, POST!H407))&gt;0))</f>
        <v>0</v>
      </c>
      <c r="I407" t="b">
        <f>AND(POST!I407&lt;&gt;"", OR(I$3=FALSE, SUMPRODUCT(--EXACT(I$5:I$17, POST!I407))&gt;0))</f>
        <v>0</v>
      </c>
      <c r="J407" t="b">
        <f>AND(POST!J407&lt;&gt;"", OR(J$3=FALSE, SUMPRODUCT(--EXACT(J$5:J$17, POST!J407))&gt;0))</f>
        <v>0</v>
      </c>
      <c r="K407" t="b">
        <f>AND(POST!K407&lt;&gt;"", OR(K$3=FALSE, SUMPRODUCT(--EXACT(K$5:K$17, POST!K407))&gt;0))</f>
        <v>0</v>
      </c>
    </row>
    <row r="408" spans="1:11" x14ac:dyDescent="0.2">
      <c r="A408" t="b">
        <f>AND(POST!A408&lt;&gt;"", SUMPRODUCT(--EXACT(POST!A$18:A$517, POST!A408))=1, SUMPRODUCT(--EXACT(PRE!A$18:A$517, POST!A408))&gt;0)</f>
        <v>0</v>
      </c>
      <c r="B408" t="b">
        <f>AND(POST!B408&lt;&gt;"", OR(B$3=FALSE, SUMPRODUCT(--EXACT(B$5:B$17, POST!B408))&gt;0))</f>
        <v>0</v>
      </c>
      <c r="C408" t="b">
        <f>AND(POST!C408&lt;&gt;"", OR(C$3=FALSE, SUMPRODUCT(--EXACT(C$5:C$17, POST!C408))&gt;0))</f>
        <v>0</v>
      </c>
      <c r="D408" t="b">
        <f>AND(POST!D408&lt;&gt;"", OR(D$3=FALSE, SUMPRODUCT(--EXACT(D$5:D$17, POST!D408))&gt;0))</f>
        <v>0</v>
      </c>
      <c r="E408" t="b">
        <f>AND(POST!E408&lt;&gt;"", OR(E$3=FALSE, SUMPRODUCT(--EXACT(E$5:E$17, POST!E408))&gt;0))</f>
        <v>0</v>
      </c>
      <c r="F408" t="b">
        <f>AND(POST!F408&lt;&gt;"", OR(F$3=FALSE, SUMPRODUCT(--EXACT(F$5:F$17, POST!F408))&gt;0))</f>
        <v>0</v>
      </c>
      <c r="G408" t="b">
        <f>AND(POST!G408&lt;&gt;"", OR(G$3=FALSE, SUMPRODUCT(--EXACT(G$5:G$17, POST!G408))&gt;0))</f>
        <v>0</v>
      </c>
      <c r="H408" t="b">
        <f>AND(POST!H408&lt;&gt;"", OR(H$3=FALSE, SUMPRODUCT(--EXACT(H$5:H$17, POST!H408))&gt;0))</f>
        <v>0</v>
      </c>
      <c r="I408" t="b">
        <f>AND(POST!I408&lt;&gt;"", OR(I$3=FALSE, SUMPRODUCT(--EXACT(I$5:I$17, POST!I408))&gt;0))</f>
        <v>0</v>
      </c>
      <c r="J408" t="b">
        <f>AND(POST!J408&lt;&gt;"", OR(J$3=FALSE, SUMPRODUCT(--EXACT(J$5:J$17, POST!J408))&gt;0))</f>
        <v>0</v>
      </c>
      <c r="K408" t="b">
        <f>AND(POST!K408&lt;&gt;"", OR(K$3=FALSE, SUMPRODUCT(--EXACT(K$5:K$17, POST!K408))&gt;0))</f>
        <v>0</v>
      </c>
    </row>
    <row r="409" spans="1:11" x14ac:dyDescent="0.2">
      <c r="A409" t="b">
        <f>AND(POST!A409&lt;&gt;"", SUMPRODUCT(--EXACT(POST!A$18:A$517, POST!A409))=1, SUMPRODUCT(--EXACT(PRE!A$18:A$517, POST!A409))&gt;0)</f>
        <v>0</v>
      </c>
      <c r="B409" t="b">
        <f>AND(POST!B409&lt;&gt;"", OR(B$3=FALSE, SUMPRODUCT(--EXACT(B$5:B$17, POST!B409))&gt;0))</f>
        <v>0</v>
      </c>
      <c r="C409" t="b">
        <f>AND(POST!C409&lt;&gt;"", OR(C$3=FALSE, SUMPRODUCT(--EXACT(C$5:C$17, POST!C409))&gt;0))</f>
        <v>0</v>
      </c>
      <c r="D409" t="b">
        <f>AND(POST!D409&lt;&gt;"", OR(D$3=FALSE, SUMPRODUCT(--EXACT(D$5:D$17, POST!D409))&gt;0))</f>
        <v>0</v>
      </c>
      <c r="E409" t="b">
        <f>AND(POST!E409&lt;&gt;"", OR(E$3=FALSE, SUMPRODUCT(--EXACT(E$5:E$17, POST!E409))&gt;0))</f>
        <v>0</v>
      </c>
      <c r="F409" t="b">
        <f>AND(POST!F409&lt;&gt;"", OR(F$3=FALSE, SUMPRODUCT(--EXACT(F$5:F$17, POST!F409))&gt;0))</f>
        <v>0</v>
      </c>
      <c r="G409" t="b">
        <f>AND(POST!G409&lt;&gt;"", OR(G$3=FALSE, SUMPRODUCT(--EXACT(G$5:G$17, POST!G409))&gt;0))</f>
        <v>0</v>
      </c>
      <c r="H409" t="b">
        <f>AND(POST!H409&lt;&gt;"", OR(H$3=FALSE, SUMPRODUCT(--EXACT(H$5:H$17, POST!H409))&gt;0))</f>
        <v>0</v>
      </c>
      <c r="I409" t="b">
        <f>AND(POST!I409&lt;&gt;"", OR(I$3=FALSE, SUMPRODUCT(--EXACT(I$5:I$17, POST!I409))&gt;0))</f>
        <v>0</v>
      </c>
      <c r="J409" t="b">
        <f>AND(POST!J409&lt;&gt;"", OR(J$3=FALSE, SUMPRODUCT(--EXACT(J$5:J$17, POST!J409))&gt;0))</f>
        <v>0</v>
      </c>
      <c r="K409" t="b">
        <f>AND(POST!K409&lt;&gt;"", OR(K$3=FALSE, SUMPRODUCT(--EXACT(K$5:K$17, POST!K409))&gt;0))</f>
        <v>0</v>
      </c>
    </row>
    <row r="410" spans="1:11" x14ac:dyDescent="0.2">
      <c r="A410" t="b">
        <f>AND(POST!A410&lt;&gt;"", SUMPRODUCT(--EXACT(POST!A$18:A$517, POST!A410))=1, SUMPRODUCT(--EXACT(PRE!A$18:A$517, POST!A410))&gt;0)</f>
        <v>0</v>
      </c>
      <c r="B410" t="b">
        <f>AND(POST!B410&lt;&gt;"", OR(B$3=FALSE, SUMPRODUCT(--EXACT(B$5:B$17, POST!B410))&gt;0))</f>
        <v>0</v>
      </c>
      <c r="C410" t="b">
        <f>AND(POST!C410&lt;&gt;"", OR(C$3=FALSE, SUMPRODUCT(--EXACT(C$5:C$17, POST!C410))&gt;0))</f>
        <v>0</v>
      </c>
      <c r="D410" t="b">
        <f>AND(POST!D410&lt;&gt;"", OR(D$3=FALSE, SUMPRODUCT(--EXACT(D$5:D$17, POST!D410))&gt;0))</f>
        <v>0</v>
      </c>
      <c r="E410" t="b">
        <f>AND(POST!E410&lt;&gt;"", OR(E$3=FALSE, SUMPRODUCT(--EXACT(E$5:E$17, POST!E410))&gt;0))</f>
        <v>0</v>
      </c>
      <c r="F410" t="b">
        <f>AND(POST!F410&lt;&gt;"", OR(F$3=FALSE, SUMPRODUCT(--EXACT(F$5:F$17, POST!F410))&gt;0))</f>
        <v>0</v>
      </c>
      <c r="G410" t="b">
        <f>AND(POST!G410&lt;&gt;"", OR(G$3=FALSE, SUMPRODUCT(--EXACT(G$5:G$17, POST!G410))&gt;0))</f>
        <v>0</v>
      </c>
      <c r="H410" t="b">
        <f>AND(POST!H410&lt;&gt;"", OR(H$3=FALSE, SUMPRODUCT(--EXACT(H$5:H$17, POST!H410))&gt;0))</f>
        <v>0</v>
      </c>
      <c r="I410" t="b">
        <f>AND(POST!I410&lt;&gt;"", OR(I$3=FALSE, SUMPRODUCT(--EXACT(I$5:I$17, POST!I410))&gt;0))</f>
        <v>0</v>
      </c>
      <c r="J410" t="b">
        <f>AND(POST!J410&lt;&gt;"", OR(J$3=FALSE, SUMPRODUCT(--EXACT(J$5:J$17, POST!J410))&gt;0))</f>
        <v>0</v>
      </c>
      <c r="K410" t="b">
        <f>AND(POST!K410&lt;&gt;"", OR(K$3=FALSE, SUMPRODUCT(--EXACT(K$5:K$17, POST!K410))&gt;0))</f>
        <v>0</v>
      </c>
    </row>
    <row r="411" spans="1:11" x14ac:dyDescent="0.2">
      <c r="A411" t="b">
        <f>AND(POST!A411&lt;&gt;"", SUMPRODUCT(--EXACT(POST!A$18:A$517, POST!A411))=1, SUMPRODUCT(--EXACT(PRE!A$18:A$517, POST!A411))&gt;0)</f>
        <v>0</v>
      </c>
      <c r="B411" t="b">
        <f>AND(POST!B411&lt;&gt;"", OR(B$3=FALSE, SUMPRODUCT(--EXACT(B$5:B$17, POST!B411))&gt;0))</f>
        <v>0</v>
      </c>
      <c r="C411" t="b">
        <f>AND(POST!C411&lt;&gt;"", OR(C$3=FALSE, SUMPRODUCT(--EXACT(C$5:C$17, POST!C411))&gt;0))</f>
        <v>0</v>
      </c>
      <c r="D411" t="b">
        <f>AND(POST!D411&lt;&gt;"", OR(D$3=FALSE, SUMPRODUCT(--EXACT(D$5:D$17, POST!D411))&gt;0))</f>
        <v>0</v>
      </c>
      <c r="E411" t="b">
        <f>AND(POST!E411&lt;&gt;"", OR(E$3=FALSE, SUMPRODUCT(--EXACT(E$5:E$17, POST!E411))&gt;0))</f>
        <v>0</v>
      </c>
      <c r="F411" t="b">
        <f>AND(POST!F411&lt;&gt;"", OR(F$3=FALSE, SUMPRODUCT(--EXACT(F$5:F$17, POST!F411))&gt;0))</f>
        <v>0</v>
      </c>
      <c r="G411" t="b">
        <f>AND(POST!G411&lt;&gt;"", OR(G$3=FALSE, SUMPRODUCT(--EXACT(G$5:G$17, POST!G411))&gt;0))</f>
        <v>0</v>
      </c>
      <c r="H411" t="b">
        <f>AND(POST!H411&lt;&gt;"", OR(H$3=FALSE, SUMPRODUCT(--EXACT(H$5:H$17, POST!H411))&gt;0))</f>
        <v>0</v>
      </c>
      <c r="I411" t="b">
        <f>AND(POST!I411&lt;&gt;"", OR(I$3=FALSE, SUMPRODUCT(--EXACT(I$5:I$17, POST!I411))&gt;0))</f>
        <v>0</v>
      </c>
      <c r="J411" t="b">
        <f>AND(POST!J411&lt;&gt;"", OR(J$3=FALSE, SUMPRODUCT(--EXACT(J$5:J$17, POST!J411))&gt;0))</f>
        <v>0</v>
      </c>
      <c r="K411" t="b">
        <f>AND(POST!K411&lt;&gt;"", OR(K$3=FALSE, SUMPRODUCT(--EXACT(K$5:K$17, POST!K411))&gt;0))</f>
        <v>0</v>
      </c>
    </row>
    <row r="412" spans="1:11" x14ac:dyDescent="0.2">
      <c r="A412" t="b">
        <f>AND(POST!A412&lt;&gt;"", SUMPRODUCT(--EXACT(POST!A$18:A$517, POST!A412))=1, SUMPRODUCT(--EXACT(PRE!A$18:A$517, POST!A412))&gt;0)</f>
        <v>0</v>
      </c>
      <c r="B412" t="b">
        <f>AND(POST!B412&lt;&gt;"", OR(B$3=FALSE, SUMPRODUCT(--EXACT(B$5:B$17, POST!B412))&gt;0))</f>
        <v>0</v>
      </c>
      <c r="C412" t="b">
        <f>AND(POST!C412&lt;&gt;"", OR(C$3=FALSE, SUMPRODUCT(--EXACT(C$5:C$17, POST!C412))&gt;0))</f>
        <v>0</v>
      </c>
      <c r="D412" t="b">
        <f>AND(POST!D412&lt;&gt;"", OR(D$3=FALSE, SUMPRODUCT(--EXACT(D$5:D$17, POST!D412))&gt;0))</f>
        <v>0</v>
      </c>
      <c r="E412" t="b">
        <f>AND(POST!E412&lt;&gt;"", OR(E$3=FALSE, SUMPRODUCT(--EXACT(E$5:E$17, POST!E412))&gt;0))</f>
        <v>0</v>
      </c>
      <c r="F412" t="b">
        <f>AND(POST!F412&lt;&gt;"", OR(F$3=FALSE, SUMPRODUCT(--EXACT(F$5:F$17, POST!F412))&gt;0))</f>
        <v>0</v>
      </c>
      <c r="G412" t="b">
        <f>AND(POST!G412&lt;&gt;"", OR(G$3=FALSE, SUMPRODUCT(--EXACT(G$5:G$17, POST!G412))&gt;0))</f>
        <v>0</v>
      </c>
      <c r="H412" t="b">
        <f>AND(POST!H412&lt;&gt;"", OR(H$3=FALSE, SUMPRODUCT(--EXACT(H$5:H$17, POST!H412))&gt;0))</f>
        <v>0</v>
      </c>
      <c r="I412" t="b">
        <f>AND(POST!I412&lt;&gt;"", OR(I$3=FALSE, SUMPRODUCT(--EXACT(I$5:I$17, POST!I412))&gt;0))</f>
        <v>0</v>
      </c>
      <c r="J412" t="b">
        <f>AND(POST!J412&lt;&gt;"", OR(J$3=FALSE, SUMPRODUCT(--EXACT(J$5:J$17, POST!J412))&gt;0))</f>
        <v>0</v>
      </c>
      <c r="K412" t="b">
        <f>AND(POST!K412&lt;&gt;"", OR(K$3=FALSE, SUMPRODUCT(--EXACT(K$5:K$17, POST!K412))&gt;0))</f>
        <v>0</v>
      </c>
    </row>
    <row r="413" spans="1:11" x14ac:dyDescent="0.2">
      <c r="A413" t="b">
        <f>AND(POST!A413&lt;&gt;"", SUMPRODUCT(--EXACT(POST!A$18:A$517, POST!A413))=1, SUMPRODUCT(--EXACT(PRE!A$18:A$517, POST!A413))&gt;0)</f>
        <v>0</v>
      </c>
      <c r="B413" t="b">
        <f>AND(POST!B413&lt;&gt;"", OR(B$3=FALSE, SUMPRODUCT(--EXACT(B$5:B$17, POST!B413))&gt;0))</f>
        <v>0</v>
      </c>
      <c r="C413" t="b">
        <f>AND(POST!C413&lt;&gt;"", OR(C$3=FALSE, SUMPRODUCT(--EXACT(C$5:C$17, POST!C413))&gt;0))</f>
        <v>0</v>
      </c>
      <c r="D413" t="b">
        <f>AND(POST!D413&lt;&gt;"", OR(D$3=FALSE, SUMPRODUCT(--EXACT(D$5:D$17, POST!D413))&gt;0))</f>
        <v>0</v>
      </c>
      <c r="E413" t="b">
        <f>AND(POST!E413&lt;&gt;"", OR(E$3=FALSE, SUMPRODUCT(--EXACT(E$5:E$17, POST!E413))&gt;0))</f>
        <v>0</v>
      </c>
      <c r="F413" t="b">
        <f>AND(POST!F413&lt;&gt;"", OR(F$3=FALSE, SUMPRODUCT(--EXACT(F$5:F$17, POST!F413))&gt;0))</f>
        <v>0</v>
      </c>
      <c r="G413" t="b">
        <f>AND(POST!G413&lt;&gt;"", OR(G$3=FALSE, SUMPRODUCT(--EXACT(G$5:G$17, POST!G413))&gt;0))</f>
        <v>0</v>
      </c>
      <c r="H413" t="b">
        <f>AND(POST!H413&lt;&gt;"", OR(H$3=FALSE, SUMPRODUCT(--EXACT(H$5:H$17, POST!H413))&gt;0))</f>
        <v>0</v>
      </c>
      <c r="I413" t="b">
        <f>AND(POST!I413&lt;&gt;"", OR(I$3=FALSE, SUMPRODUCT(--EXACT(I$5:I$17, POST!I413))&gt;0))</f>
        <v>0</v>
      </c>
      <c r="J413" t="b">
        <f>AND(POST!J413&lt;&gt;"", OR(J$3=FALSE, SUMPRODUCT(--EXACT(J$5:J$17, POST!J413))&gt;0))</f>
        <v>0</v>
      </c>
      <c r="K413" t="b">
        <f>AND(POST!K413&lt;&gt;"", OR(K$3=FALSE, SUMPRODUCT(--EXACT(K$5:K$17, POST!K413))&gt;0))</f>
        <v>0</v>
      </c>
    </row>
    <row r="414" spans="1:11" x14ac:dyDescent="0.2">
      <c r="A414" t="b">
        <f>AND(POST!A414&lt;&gt;"", SUMPRODUCT(--EXACT(POST!A$18:A$517, POST!A414))=1, SUMPRODUCT(--EXACT(PRE!A$18:A$517, POST!A414))&gt;0)</f>
        <v>0</v>
      </c>
      <c r="B414" t="b">
        <f>AND(POST!B414&lt;&gt;"", OR(B$3=FALSE, SUMPRODUCT(--EXACT(B$5:B$17, POST!B414))&gt;0))</f>
        <v>0</v>
      </c>
      <c r="C414" t="b">
        <f>AND(POST!C414&lt;&gt;"", OR(C$3=FALSE, SUMPRODUCT(--EXACT(C$5:C$17, POST!C414))&gt;0))</f>
        <v>0</v>
      </c>
      <c r="D414" t="b">
        <f>AND(POST!D414&lt;&gt;"", OR(D$3=FALSE, SUMPRODUCT(--EXACT(D$5:D$17, POST!D414))&gt;0))</f>
        <v>0</v>
      </c>
      <c r="E414" t="b">
        <f>AND(POST!E414&lt;&gt;"", OR(E$3=FALSE, SUMPRODUCT(--EXACT(E$5:E$17, POST!E414))&gt;0))</f>
        <v>0</v>
      </c>
      <c r="F414" t="b">
        <f>AND(POST!F414&lt;&gt;"", OR(F$3=FALSE, SUMPRODUCT(--EXACT(F$5:F$17, POST!F414))&gt;0))</f>
        <v>0</v>
      </c>
      <c r="G414" t="b">
        <f>AND(POST!G414&lt;&gt;"", OR(G$3=FALSE, SUMPRODUCT(--EXACT(G$5:G$17, POST!G414))&gt;0))</f>
        <v>0</v>
      </c>
      <c r="H414" t="b">
        <f>AND(POST!H414&lt;&gt;"", OR(H$3=FALSE, SUMPRODUCT(--EXACT(H$5:H$17, POST!H414))&gt;0))</f>
        <v>0</v>
      </c>
      <c r="I414" t="b">
        <f>AND(POST!I414&lt;&gt;"", OR(I$3=FALSE, SUMPRODUCT(--EXACT(I$5:I$17, POST!I414))&gt;0))</f>
        <v>0</v>
      </c>
      <c r="J414" t="b">
        <f>AND(POST!J414&lt;&gt;"", OR(J$3=FALSE, SUMPRODUCT(--EXACT(J$5:J$17, POST!J414))&gt;0))</f>
        <v>0</v>
      </c>
      <c r="K414" t="b">
        <f>AND(POST!K414&lt;&gt;"", OR(K$3=FALSE, SUMPRODUCT(--EXACT(K$5:K$17, POST!K414))&gt;0))</f>
        <v>0</v>
      </c>
    </row>
    <row r="415" spans="1:11" x14ac:dyDescent="0.2">
      <c r="A415" t="b">
        <f>AND(POST!A415&lt;&gt;"", SUMPRODUCT(--EXACT(POST!A$18:A$517, POST!A415))=1, SUMPRODUCT(--EXACT(PRE!A$18:A$517, POST!A415))&gt;0)</f>
        <v>0</v>
      </c>
      <c r="B415" t="b">
        <f>AND(POST!B415&lt;&gt;"", OR(B$3=FALSE, SUMPRODUCT(--EXACT(B$5:B$17, POST!B415))&gt;0))</f>
        <v>0</v>
      </c>
      <c r="C415" t="b">
        <f>AND(POST!C415&lt;&gt;"", OR(C$3=FALSE, SUMPRODUCT(--EXACT(C$5:C$17, POST!C415))&gt;0))</f>
        <v>0</v>
      </c>
      <c r="D415" t="b">
        <f>AND(POST!D415&lt;&gt;"", OR(D$3=FALSE, SUMPRODUCT(--EXACT(D$5:D$17, POST!D415))&gt;0))</f>
        <v>0</v>
      </c>
      <c r="E415" t="b">
        <f>AND(POST!E415&lt;&gt;"", OR(E$3=FALSE, SUMPRODUCT(--EXACT(E$5:E$17, POST!E415))&gt;0))</f>
        <v>0</v>
      </c>
      <c r="F415" t="b">
        <f>AND(POST!F415&lt;&gt;"", OR(F$3=FALSE, SUMPRODUCT(--EXACT(F$5:F$17, POST!F415))&gt;0))</f>
        <v>0</v>
      </c>
      <c r="G415" t="b">
        <f>AND(POST!G415&lt;&gt;"", OR(G$3=FALSE, SUMPRODUCT(--EXACT(G$5:G$17, POST!G415))&gt;0))</f>
        <v>0</v>
      </c>
      <c r="H415" t="b">
        <f>AND(POST!H415&lt;&gt;"", OR(H$3=FALSE, SUMPRODUCT(--EXACT(H$5:H$17, POST!H415))&gt;0))</f>
        <v>0</v>
      </c>
      <c r="I415" t="b">
        <f>AND(POST!I415&lt;&gt;"", OR(I$3=FALSE, SUMPRODUCT(--EXACT(I$5:I$17, POST!I415))&gt;0))</f>
        <v>0</v>
      </c>
      <c r="J415" t="b">
        <f>AND(POST!J415&lt;&gt;"", OR(J$3=FALSE, SUMPRODUCT(--EXACT(J$5:J$17, POST!J415))&gt;0))</f>
        <v>0</v>
      </c>
      <c r="K415" t="b">
        <f>AND(POST!K415&lt;&gt;"", OR(K$3=FALSE, SUMPRODUCT(--EXACT(K$5:K$17, POST!K415))&gt;0))</f>
        <v>0</v>
      </c>
    </row>
    <row r="416" spans="1:11" x14ac:dyDescent="0.2">
      <c r="A416" t="b">
        <f>AND(POST!A416&lt;&gt;"", SUMPRODUCT(--EXACT(POST!A$18:A$517, POST!A416))=1, SUMPRODUCT(--EXACT(PRE!A$18:A$517, POST!A416))&gt;0)</f>
        <v>0</v>
      </c>
      <c r="B416" t="b">
        <f>AND(POST!B416&lt;&gt;"", OR(B$3=FALSE, SUMPRODUCT(--EXACT(B$5:B$17, POST!B416))&gt;0))</f>
        <v>0</v>
      </c>
      <c r="C416" t="b">
        <f>AND(POST!C416&lt;&gt;"", OR(C$3=FALSE, SUMPRODUCT(--EXACT(C$5:C$17, POST!C416))&gt;0))</f>
        <v>0</v>
      </c>
      <c r="D416" t="b">
        <f>AND(POST!D416&lt;&gt;"", OR(D$3=FALSE, SUMPRODUCT(--EXACT(D$5:D$17, POST!D416))&gt;0))</f>
        <v>0</v>
      </c>
      <c r="E416" t="b">
        <f>AND(POST!E416&lt;&gt;"", OR(E$3=FALSE, SUMPRODUCT(--EXACT(E$5:E$17, POST!E416))&gt;0))</f>
        <v>0</v>
      </c>
      <c r="F416" t="b">
        <f>AND(POST!F416&lt;&gt;"", OR(F$3=FALSE, SUMPRODUCT(--EXACT(F$5:F$17, POST!F416))&gt;0))</f>
        <v>0</v>
      </c>
      <c r="G416" t="b">
        <f>AND(POST!G416&lt;&gt;"", OR(G$3=FALSE, SUMPRODUCT(--EXACT(G$5:G$17, POST!G416))&gt;0))</f>
        <v>0</v>
      </c>
      <c r="H416" t="b">
        <f>AND(POST!H416&lt;&gt;"", OR(H$3=FALSE, SUMPRODUCT(--EXACT(H$5:H$17, POST!H416))&gt;0))</f>
        <v>0</v>
      </c>
      <c r="I416" t="b">
        <f>AND(POST!I416&lt;&gt;"", OR(I$3=FALSE, SUMPRODUCT(--EXACT(I$5:I$17, POST!I416))&gt;0))</f>
        <v>0</v>
      </c>
      <c r="J416" t="b">
        <f>AND(POST!J416&lt;&gt;"", OR(J$3=FALSE, SUMPRODUCT(--EXACT(J$5:J$17, POST!J416))&gt;0))</f>
        <v>0</v>
      </c>
      <c r="K416" t="b">
        <f>AND(POST!K416&lt;&gt;"", OR(K$3=FALSE, SUMPRODUCT(--EXACT(K$5:K$17, POST!K416))&gt;0))</f>
        <v>0</v>
      </c>
    </row>
    <row r="417" spans="1:11" x14ac:dyDescent="0.2">
      <c r="A417" t="b">
        <f>AND(POST!A417&lt;&gt;"", SUMPRODUCT(--EXACT(POST!A$18:A$517, POST!A417))=1, SUMPRODUCT(--EXACT(PRE!A$18:A$517, POST!A417))&gt;0)</f>
        <v>0</v>
      </c>
      <c r="B417" t="b">
        <f>AND(POST!B417&lt;&gt;"", OR(B$3=FALSE, SUMPRODUCT(--EXACT(B$5:B$17, POST!B417))&gt;0))</f>
        <v>0</v>
      </c>
      <c r="C417" t="b">
        <f>AND(POST!C417&lt;&gt;"", OR(C$3=FALSE, SUMPRODUCT(--EXACT(C$5:C$17, POST!C417))&gt;0))</f>
        <v>0</v>
      </c>
      <c r="D417" t="b">
        <f>AND(POST!D417&lt;&gt;"", OR(D$3=FALSE, SUMPRODUCT(--EXACT(D$5:D$17, POST!D417))&gt;0))</f>
        <v>0</v>
      </c>
      <c r="E417" t="b">
        <f>AND(POST!E417&lt;&gt;"", OR(E$3=FALSE, SUMPRODUCT(--EXACT(E$5:E$17, POST!E417))&gt;0))</f>
        <v>0</v>
      </c>
      <c r="F417" t="b">
        <f>AND(POST!F417&lt;&gt;"", OR(F$3=FALSE, SUMPRODUCT(--EXACT(F$5:F$17, POST!F417))&gt;0))</f>
        <v>0</v>
      </c>
      <c r="G417" t="b">
        <f>AND(POST!G417&lt;&gt;"", OR(G$3=FALSE, SUMPRODUCT(--EXACT(G$5:G$17, POST!G417))&gt;0))</f>
        <v>0</v>
      </c>
      <c r="H417" t="b">
        <f>AND(POST!H417&lt;&gt;"", OR(H$3=FALSE, SUMPRODUCT(--EXACT(H$5:H$17, POST!H417))&gt;0))</f>
        <v>0</v>
      </c>
      <c r="I417" t="b">
        <f>AND(POST!I417&lt;&gt;"", OR(I$3=FALSE, SUMPRODUCT(--EXACT(I$5:I$17, POST!I417))&gt;0))</f>
        <v>0</v>
      </c>
      <c r="J417" t="b">
        <f>AND(POST!J417&lt;&gt;"", OR(J$3=FALSE, SUMPRODUCT(--EXACT(J$5:J$17, POST!J417))&gt;0))</f>
        <v>0</v>
      </c>
      <c r="K417" t="b">
        <f>AND(POST!K417&lt;&gt;"", OR(K$3=FALSE, SUMPRODUCT(--EXACT(K$5:K$17, POST!K417))&gt;0))</f>
        <v>0</v>
      </c>
    </row>
    <row r="418" spans="1:11" x14ac:dyDescent="0.2">
      <c r="A418" t="b">
        <f>AND(POST!A418&lt;&gt;"", SUMPRODUCT(--EXACT(POST!A$18:A$517, POST!A418))=1, SUMPRODUCT(--EXACT(PRE!A$18:A$517, POST!A418))&gt;0)</f>
        <v>0</v>
      </c>
      <c r="B418" t="b">
        <f>AND(POST!B418&lt;&gt;"", OR(B$3=FALSE, SUMPRODUCT(--EXACT(B$5:B$17, POST!B418))&gt;0))</f>
        <v>0</v>
      </c>
      <c r="C418" t="b">
        <f>AND(POST!C418&lt;&gt;"", OR(C$3=FALSE, SUMPRODUCT(--EXACT(C$5:C$17, POST!C418))&gt;0))</f>
        <v>0</v>
      </c>
      <c r="D418" t="b">
        <f>AND(POST!D418&lt;&gt;"", OR(D$3=FALSE, SUMPRODUCT(--EXACT(D$5:D$17, POST!D418))&gt;0))</f>
        <v>0</v>
      </c>
      <c r="E418" t="b">
        <f>AND(POST!E418&lt;&gt;"", OR(E$3=FALSE, SUMPRODUCT(--EXACT(E$5:E$17, POST!E418))&gt;0))</f>
        <v>0</v>
      </c>
      <c r="F418" t="b">
        <f>AND(POST!F418&lt;&gt;"", OR(F$3=FALSE, SUMPRODUCT(--EXACT(F$5:F$17, POST!F418))&gt;0))</f>
        <v>0</v>
      </c>
      <c r="G418" t="b">
        <f>AND(POST!G418&lt;&gt;"", OR(G$3=FALSE, SUMPRODUCT(--EXACT(G$5:G$17, POST!G418))&gt;0))</f>
        <v>0</v>
      </c>
      <c r="H418" t="b">
        <f>AND(POST!H418&lt;&gt;"", OR(H$3=FALSE, SUMPRODUCT(--EXACT(H$5:H$17, POST!H418))&gt;0))</f>
        <v>0</v>
      </c>
      <c r="I418" t="b">
        <f>AND(POST!I418&lt;&gt;"", OR(I$3=FALSE, SUMPRODUCT(--EXACT(I$5:I$17, POST!I418))&gt;0))</f>
        <v>0</v>
      </c>
      <c r="J418" t="b">
        <f>AND(POST!J418&lt;&gt;"", OR(J$3=FALSE, SUMPRODUCT(--EXACT(J$5:J$17, POST!J418))&gt;0))</f>
        <v>0</v>
      </c>
      <c r="K418" t="b">
        <f>AND(POST!K418&lt;&gt;"", OR(K$3=FALSE, SUMPRODUCT(--EXACT(K$5:K$17, POST!K418))&gt;0))</f>
        <v>0</v>
      </c>
    </row>
    <row r="419" spans="1:11" x14ac:dyDescent="0.2">
      <c r="A419" t="b">
        <f>AND(POST!A419&lt;&gt;"", SUMPRODUCT(--EXACT(POST!A$18:A$517, POST!A419))=1, SUMPRODUCT(--EXACT(PRE!A$18:A$517, POST!A419))&gt;0)</f>
        <v>0</v>
      </c>
      <c r="B419" t="b">
        <f>AND(POST!B419&lt;&gt;"", OR(B$3=FALSE, SUMPRODUCT(--EXACT(B$5:B$17, POST!B419))&gt;0))</f>
        <v>0</v>
      </c>
      <c r="C419" t="b">
        <f>AND(POST!C419&lt;&gt;"", OR(C$3=FALSE, SUMPRODUCT(--EXACT(C$5:C$17, POST!C419))&gt;0))</f>
        <v>0</v>
      </c>
      <c r="D419" t="b">
        <f>AND(POST!D419&lt;&gt;"", OR(D$3=FALSE, SUMPRODUCT(--EXACT(D$5:D$17, POST!D419))&gt;0))</f>
        <v>0</v>
      </c>
      <c r="E419" t="b">
        <f>AND(POST!E419&lt;&gt;"", OR(E$3=FALSE, SUMPRODUCT(--EXACT(E$5:E$17, POST!E419))&gt;0))</f>
        <v>0</v>
      </c>
      <c r="F419" t="b">
        <f>AND(POST!F419&lt;&gt;"", OR(F$3=FALSE, SUMPRODUCT(--EXACT(F$5:F$17, POST!F419))&gt;0))</f>
        <v>0</v>
      </c>
      <c r="G419" t="b">
        <f>AND(POST!G419&lt;&gt;"", OR(G$3=FALSE, SUMPRODUCT(--EXACT(G$5:G$17, POST!G419))&gt;0))</f>
        <v>0</v>
      </c>
      <c r="H419" t="b">
        <f>AND(POST!H419&lt;&gt;"", OR(H$3=FALSE, SUMPRODUCT(--EXACT(H$5:H$17, POST!H419))&gt;0))</f>
        <v>0</v>
      </c>
      <c r="I419" t="b">
        <f>AND(POST!I419&lt;&gt;"", OR(I$3=FALSE, SUMPRODUCT(--EXACT(I$5:I$17, POST!I419))&gt;0))</f>
        <v>0</v>
      </c>
      <c r="J419" t="b">
        <f>AND(POST!J419&lt;&gt;"", OR(J$3=FALSE, SUMPRODUCT(--EXACT(J$5:J$17, POST!J419))&gt;0))</f>
        <v>0</v>
      </c>
      <c r="K419" t="b">
        <f>AND(POST!K419&lt;&gt;"", OR(K$3=FALSE, SUMPRODUCT(--EXACT(K$5:K$17, POST!K419))&gt;0))</f>
        <v>0</v>
      </c>
    </row>
    <row r="420" spans="1:11" x14ac:dyDescent="0.2">
      <c r="A420" t="b">
        <f>AND(POST!A420&lt;&gt;"", SUMPRODUCT(--EXACT(POST!A$18:A$517, POST!A420))=1, SUMPRODUCT(--EXACT(PRE!A$18:A$517, POST!A420))&gt;0)</f>
        <v>0</v>
      </c>
      <c r="B420" t="b">
        <f>AND(POST!B420&lt;&gt;"", OR(B$3=FALSE, SUMPRODUCT(--EXACT(B$5:B$17, POST!B420))&gt;0))</f>
        <v>0</v>
      </c>
      <c r="C420" t="b">
        <f>AND(POST!C420&lt;&gt;"", OR(C$3=FALSE, SUMPRODUCT(--EXACT(C$5:C$17, POST!C420))&gt;0))</f>
        <v>0</v>
      </c>
      <c r="D420" t="b">
        <f>AND(POST!D420&lt;&gt;"", OR(D$3=FALSE, SUMPRODUCT(--EXACT(D$5:D$17, POST!D420))&gt;0))</f>
        <v>0</v>
      </c>
      <c r="E420" t="b">
        <f>AND(POST!E420&lt;&gt;"", OR(E$3=FALSE, SUMPRODUCT(--EXACT(E$5:E$17, POST!E420))&gt;0))</f>
        <v>0</v>
      </c>
      <c r="F420" t="b">
        <f>AND(POST!F420&lt;&gt;"", OR(F$3=FALSE, SUMPRODUCT(--EXACT(F$5:F$17, POST!F420))&gt;0))</f>
        <v>0</v>
      </c>
      <c r="G420" t="b">
        <f>AND(POST!G420&lt;&gt;"", OR(G$3=FALSE, SUMPRODUCT(--EXACT(G$5:G$17, POST!G420))&gt;0))</f>
        <v>0</v>
      </c>
      <c r="H420" t="b">
        <f>AND(POST!H420&lt;&gt;"", OR(H$3=FALSE, SUMPRODUCT(--EXACT(H$5:H$17, POST!H420))&gt;0))</f>
        <v>0</v>
      </c>
      <c r="I420" t="b">
        <f>AND(POST!I420&lt;&gt;"", OR(I$3=FALSE, SUMPRODUCT(--EXACT(I$5:I$17, POST!I420))&gt;0))</f>
        <v>0</v>
      </c>
      <c r="J420" t="b">
        <f>AND(POST!J420&lt;&gt;"", OR(J$3=FALSE, SUMPRODUCT(--EXACT(J$5:J$17, POST!J420))&gt;0))</f>
        <v>0</v>
      </c>
      <c r="K420" t="b">
        <f>AND(POST!K420&lt;&gt;"", OR(K$3=FALSE, SUMPRODUCT(--EXACT(K$5:K$17, POST!K420))&gt;0))</f>
        <v>0</v>
      </c>
    </row>
    <row r="421" spans="1:11" x14ac:dyDescent="0.2">
      <c r="A421" t="b">
        <f>AND(POST!A421&lt;&gt;"", SUMPRODUCT(--EXACT(POST!A$18:A$517, POST!A421))=1, SUMPRODUCT(--EXACT(PRE!A$18:A$517, POST!A421))&gt;0)</f>
        <v>0</v>
      </c>
      <c r="B421" t="b">
        <f>AND(POST!B421&lt;&gt;"", OR(B$3=FALSE, SUMPRODUCT(--EXACT(B$5:B$17, POST!B421))&gt;0))</f>
        <v>0</v>
      </c>
      <c r="C421" t="b">
        <f>AND(POST!C421&lt;&gt;"", OR(C$3=FALSE, SUMPRODUCT(--EXACT(C$5:C$17, POST!C421))&gt;0))</f>
        <v>0</v>
      </c>
      <c r="D421" t="b">
        <f>AND(POST!D421&lt;&gt;"", OR(D$3=FALSE, SUMPRODUCT(--EXACT(D$5:D$17, POST!D421))&gt;0))</f>
        <v>0</v>
      </c>
      <c r="E421" t="b">
        <f>AND(POST!E421&lt;&gt;"", OR(E$3=FALSE, SUMPRODUCT(--EXACT(E$5:E$17, POST!E421))&gt;0))</f>
        <v>0</v>
      </c>
      <c r="F421" t="b">
        <f>AND(POST!F421&lt;&gt;"", OR(F$3=FALSE, SUMPRODUCT(--EXACT(F$5:F$17, POST!F421))&gt;0))</f>
        <v>0</v>
      </c>
      <c r="G421" t="b">
        <f>AND(POST!G421&lt;&gt;"", OR(G$3=FALSE, SUMPRODUCT(--EXACT(G$5:G$17, POST!G421))&gt;0))</f>
        <v>0</v>
      </c>
      <c r="H421" t="b">
        <f>AND(POST!H421&lt;&gt;"", OR(H$3=FALSE, SUMPRODUCT(--EXACT(H$5:H$17, POST!H421))&gt;0))</f>
        <v>0</v>
      </c>
      <c r="I421" t="b">
        <f>AND(POST!I421&lt;&gt;"", OR(I$3=FALSE, SUMPRODUCT(--EXACT(I$5:I$17, POST!I421))&gt;0))</f>
        <v>0</v>
      </c>
      <c r="J421" t="b">
        <f>AND(POST!J421&lt;&gt;"", OR(J$3=FALSE, SUMPRODUCT(--EXACT(J$5:J$17, POST!J421))&gt;0))</f>
        <v>0</v>
      </c>
      <c r="K421" t="b">
        <f>AND(POST!K421&lt;&gt;"", OR(K$3=FALSE, SUMPRODUCT(--EXACT(K$5:K$17, POST!K421))&gt;0))</f>
        <v>0</v>
      </c>
    </row>
    <row r="422" spans="1:11" x14ac:dyDescent="0.2">
      <c r="A422" t="b">
        <f>AND(POST!A422&lt;&gt;"", SUMPRODUCT(--EXACT(POST!A$18:A$517, POST!A422))=1, SUMPRODUCT(--EXACT(PRE!A$18:A$517, POST!A422))&gt;0)</f>
        <v>0</v>
      </c>
      <c r="B422" t="b">
        <f>AND(POST!B422&lt;&gt;"", OR(B$3=FALSE, SUMPRODUCT(--EXACT(B$5:B$17, POST!B422))&gt;0))</f>
        <v>0</v>
      </c>
      <c r="C422" t="b">
        <f>AND(POST!C422&lt;&gt;"", OR(C$3=FALSE, SUMPRODUCT(--EXACT(C$5:C$17, POST!C422))&gt;0))</f>
        <v>0</v>
      </c>
      <c r="D422" t="b">
        <f>AND(POST!D422&lt;&gt;"", OR(D$3=FALSE, SUMPRODUCT(--EXACT(D$5:D$17, POST!D422))&gt;0))</f>
        <v>0</v>
      </c>
      <c r="E422" t="b">
        <f>AND(POST!E422&lt;&gt;"", OR(E$3=FALSE, SUMPRODUCT(--EXACT(E$5:E$17, POST!E422))&gt;0))</f>
        <v>0</v>
      </c>
      <c r="F422" t="b">
        <f>AND(POST!F422&lt;&gt;"", OR(F$3=FALSE, SUMPRODUCT(--EXACT(F$5:F$17, POST!F422))&gt;0))</f>
        <v>0</v>
      </c>
      <c r="G422" t="b">
        <f>AND(POST!G422&lt;&gt;"", OR(G$3=FALSE, SUMPRODUCT(--EXACT(G$5:G$17, POST!G422))&gt;0))</f>
        <v>0</v>
      </c>
      <c r="H422" t="b">
        <f>AND(POST!H422&lt;&gt;"", OR(H$3=FALSE, SUMPRODUCT(--EXACT(H$5:H$17, POST!H422))&gt;0))</f>
        <v>0</v>
      </c>
      <c r="I422" t="b">
        <f>AND(POST!I422&lt;&gt;"", OR(I$3=FALSE, SUMPRODUCT(--EXACT(I$5:I$17, POST!I422))&gt;0))</f>
        <v>0</v>
      </c>
      <c r="J422" t="b">
        <f>AND(POST!J422&lt;&gt;"", OR(J$3=FALSE, SUMPRODUCT(--EXACT(J$5:J$17, POST!J422))&gt;0))</f>
        <v>0</v>
      </c>
      <c r="K422" t="b">
        <f>AND(POST!K422&lt;&gt;"", OR(K$3=FALSE, SUMPRODUCT(--EXACT(K$5:K$17, POST!K422))&gt;0))</f>
        <v>0</v>
      </c>
    </row>
    <row r="423" spans="1:11" x14ac:dyDescent="0.2">
      <c r="A423" t="b">
        <f>AND(POST!A423&lt;&gt;"", SUMPRODUCT(--EXACT(POST!A$18:A$517, POST!A423))=1, SUMPRODUCT(--EXACT(PRE!A$18:A$517, POST!A423))&gt;0)</f>
        <v>0</v>
      </c>
      <c r="B423" t="b">
        <f>AND(POST!B423&lt;&gt;"", OR(B$3=FALSE, SUMPRODUCT(--EXACT(B$5:B$17, POST!B423))&gt;0))</f>
        <v>0</v>
      </c>
      <c r="C423" t="b">
        <f>AND(POST!C423&lt;&gt;"", OR(C$3=FALSE, SUMPRODUCT(--EXACT(C$5:C$17, POST!C423))&gt;0))</f>
        <v>0</v>
      </c>
      <c r="D423" t="b">
        <f>AND(POST!D423&lt;&gt;"", OR(D$3=FALSE, SUMPRODUCT(--EXACT(D$5:D$17, POST!D423))&gt;0))</f>
        <v>0</v>
      </c>
      <c r="E423" t="b">
        <f>AND(POST!E423&lt;&gt;"", OR(E$3=FALSE, SUMPRODUCT(--EXACT(E$5:E$17, POST!E423))&gt;0))</f>
        <v>0</v>
      </c>
      <c r="F423" t="b">
        <f>AND(POST!F423&lt;&gt;"", OR(F$3=FALSE, SUMPRODUCT(--EXACT(F$5:F$17, POST!F423))&gt;0))</f>
        <v>0</v>
      </c>
      <c r="G423" t="b">
        <f>AND(POST!G423&lt;&gt;"", OR(G$3=FALSE, SUMPRODUCT(--EXACT(G$5:G$17, POST!G423))&gt;0))</f>
        <v>0</v>
      </c>
      <c r="H423" t="b">
        <f>AND(POST!H423&lt;&gt;"", OR(H$3=FALSE, SUMPRODUCT(--EXACT(H$5:H$17, POST!H423))&gt;0))</f>
        <v>0</v>
      </c>
      <c r="I423" t="b">
        <f>AND(POST!I423&lt;&gt;"", OR(I$3=FALSE, SUMPRODUCT(--EXACT(I$5:I$17, POST!I423))&gt;0))</f>
        <v>0</v>
      </c>
      <c r="J423" t="b">
        <f>AND(POST!J423&lt;&gt;"", OR(J$3=FALSE, SUMPRODUCT(--EXACT(J$5:J$17, POST!J423))&gt;0))</f>
        <v>0</v>
      </c>
      <c r="K423" t="b">
        <f>AND(POST!K423&lt;&gt;"", OR(K$3=FALSE, SUMPRODUCT(--EXACT(K$5:K$17, POST!K423))&gt;0))</f>
        <v>0</v>
      </c>
    </row>
    <row r="424" spans="1:11" x14ac:dyDescent="0.2">
      <c r="A424" t="b">
        <f>AND(POST!A424&lt;&gt;"", SUMPRODUCT(--EXACT(POST!A$18:A$517, POST!A424))=1, SUMPRODUCT(--EXACT(PRE!A$18:A$517, POST!A424))&gt;0)</f>
        <v>0</v>
      </c>
      <c r="B424" t="b">
        <f>AND(POST!B424&lt;&gt;"", OR(B$3=FALSE, SUMPRODUCT(--EXACT(B$5:B$17, POST!B424))&gt;0))</f>
        <v>0</v>
      </c>
      <c r="C424" t="b">
        <f>AND(POST!C424&lt;&gt;"", OR(C$3=FALSE, SUMPRODUCT(--EXACT(C$5:C$17, POST!C424))&gt;0))</f>
        <v>0</v>
      </c>
      <c r="D424" t="b">
        <f>AND(POST!D424&lt;&gt;"", OR(D$3=FALSE, SUMPRODUCT(--EXACT(D$5:D$17, POST!D424))&gt;0))</f>
        <v>0</v>
      </c>
      <c r="E424" t="b">
        <f>AND(POST!E424&lt;&gt;"", OR(E$3=FALSE, SUMPRODUCT(--EXACT(E$5:E$17, POST!E424))&gt;0))</f>
        <v>0</v>
      </c>
      <c r="F424" t="b">
        <f>AND(POST!F424&lt;&gt;"", OR(F$3=FALSE, SUMPRODUCT(--EXACT(F$5:F$17, POST!F424))&gt;0))</f>
        <v>0</v>
      </c>
      <c r="G424" t="b">
        <f>AND(POST!G424&lt;&gt;"", OR(G$3=FALSE, SUMPRODUCT(--EXACT(G$5:G$17, POST!G424))&gt;0))</f>
        <v>0</v>
      </c>
      <c r="H424" t="b">
        <f>AND(POST!H424&lt;&gt;"", OR(H$3=FALSE, SUMPRODUCT(--EXACT(H$5:H$17, POST!H424))&gt;0))</f>
        <v>0</v>
      </c>
      <c r="I424" t="b">
        <f>AND(POST!I424&lt;&gt;"", OR(I$3=FALSE, SUMPRODUCT(--EXACT(I$5:I$17, POST!I424))&gt;0))</f>
        <v>0</v>
      </c>
      <c r="J424" t="b">
        <f>AND(POST!J424&lt;&gt;"", OR(J$3=FALSE, SUMPRODUCT(--EXACT(J$5:J$17, POST!J424))&gt;0))</f>
        <v>0</v>
      </c>
      <c r="K424" t="b">
        <f>AND(POST!K424&lt;&gt;"", OR(K$3=FALSE, SUMPRODUCT(--EXACT(K$5:K$17, POST!K424))&gt;0))</f>
        <v>0</v>
      </c>
    </row>
    <row r="425" spans="1:11" x14ac:dyDescent="0.2">
      <c r="A425" t="b">
        <f>AND(POST!A425&lt;&gt;"", SUMPRODUCT(--EXACT(POST!A$18:A$517, POST!A425))=1, SUMPRODUCT(--EXACT(PRE!A$18:A$517, POST!A425))&gt;0)</f>
        <v>0</v>
      </c>
      <c r="B425" t="b">
        <f>AND(POST!B425&lt;&gt;"", OR(B$3=FALSE, SUMPRODUCT(--EXACT(B$5:B$17, POST!B425))&gt;0))</f>
        <v>0</v>
      </c>
      <c r="C425" t="b">
        <f>AND(POST!C425&lt;&gt;"", OR(C$3=FALSE, SUMPRODUCT(--EXACT(C$5:C$17, POST!C425))&gt;0))</f>
        <v>0</v>
      </c>
      <c r="D425" t="b">
        <f>AND(POST!D425&lt;&gt;"", OR(D$3=FALSE, SUMPRODUCT(--EXACT(D$5:D$17, POST!D425))&gt;0))</f>
        <v>0</v>
      </c>
      <c r="E425" t="b">
        <f>AND(POST!E425&lt;&gt;"", OR(E$3=FALSE, SUMPRODUCT(--EXACT(E$5:E$17, POST!E425))&gt;0))</f>
        <v>0</v>
      </c>
      <c r="F425" t="b">
        <f>AND(POST!F425&lt;&gt;"", OR(F$3=FALSE, SUMPRODUCT(--EXACT(F$5:F$17, POST!F425))&gt;0))</f>
        <v>0</v>
      </c>
      <c r="G425" t="b">
        <f>AND(POST!G425&lt;&gt;"", OR(G$3=FALSE, SUMPRODUCT(--EXACT(G$5:G$17, POST!G425))&gt;0))</f>
        <v>0</v>
      </c>
      <c r="H425" t="b">
        <f>AND(POST!H425&lt;&gt;"", OR(H$3=FALSE, SUMPRODUCT(--EXACT(H$5:H$17, POST!H425))&gt;0))</f>
        <v>0</v>
      </c>
      <c r="I425" t="b">
        <f>AND(POST!I425&lt;&gt;"", OR(I$3=FALSE, SUMPRODUCT(--EXACT(I$5:I$17, POST!I425))&gt;0))</f>
        <v>0</v>
      </c>
      <c r="J425" t="b">
        <f>AND(POST!J425&lt;&gt;"", OR(J$3=FALSE, SUMPRODUCT(--EXACT(J$5:J$17, POST!J425))&gt;0))</f>
        <v>0</v>
      </c>
      <c r="K425" t="b">
        <f>AND(POST!K425&lt;&gt;"", OR(K$3=FALSE, SUMPRODUCT(--EXACT(K$5:K$17, POST!K425))&gt;0))</f>
        <v>0</v>
      </c>
    </row>
    <row r="426" spans="1:11" x14ac:dyDescent="0.2">
      <c r="A426" t="b">
        <f>AND(POST!A426&lt;&gt;"", SUMPRODUCT(--EXACT(POST!A$18:A$517, POST!A426))=1, SUMPRODUCT(--EXACT(PRE!A$18:A$517, POST!A426))&gt;0)</f>
        <v>0</v>
      </c>
      <c r="B426" t="b">
        <f>AND(POST!B426&lt;&gt;"", OR(B$3=FALSE, SUMPRODUCT(--EXACT(B$5:B$17, POST!B426))&gt;0))</f>
        <v>0</v>
      </c>
      <c r="C426" t="b">
        <f>AND(POST!C426&lt;&gt;"", OR(C$3=FALSE, SUMPRODUCT(--EXACT(C$5:C$17, POST!C426))&gt;0))</f>
        <v>0</v>
      </c>
      <c r="D426" t="b">
        <f>AND(POST!D426&lt;&gt;"", OR(D$3=FALSE, SUMPRODUCT(--EXACT(D$5:D$17, POST!D426))&gt;0))</f>
        <v>0</v>
      </c>
      <c r="E426" t="b">
        <f>AND(POST!E426&lt;&gt;"", OR(E$3=FALSE, SUMPRODUCT(--EXACT(E$5:E$17, POST!E426))&gt;0))</f>
        <v>0</v>
      </c>
      <c r="F426" t="b">
        <f>AND(POST!F426&lt;&gt;"", OR(F$3=FALSE, SUMPRODUCT(--EXACT(F$5:F$17, POST!F426))&gt;0))</f>
        <v>0</v>
      </c>
      <c r="G426" t="b">
        <f>AND(POST!G426&lt;&gt;"", OR(G$3=FALSE, SUMPRODUCT(--EXACT(G$5:G$17, POST!G426))&gt;0))</f>
        <v>0</v>
      </c>
      <c r="H426" t="b">
        <f>AND(POST!H426&lt;&gt;"", OR(H$3=FALSE, SUMPRODUCT(--EXACT(H$5:H$17, POST!H426))&gt;0))</f>
        <v>0</v>
      </c>
      <c r="I426" t="b">
        <f>AND(POST!I426&lt;&gt;"", OR(I$3=FALSE, SUMPRODUCT(--EXACT(I$5:I$17, POST!I426))&gt;0))</f>
        <v>0</v>
      </c>
      <c r="J426" t="b">
        <f>AND(POST!J426&lt;&gt;"", OR(J$3=FALSE, SUMPRODUCT(--EXACT(J$5:J$17, POST!J426))&gt;0))</f>
        <v>0</v>
      </c>
      <c r="K426" t="b">
        <f>AND(POST!K426&lt;&gt;"", OR(K$3=FALSE, SUMPRODUCT(--EXACT(K$5:K$17, POST!K426))&gt;0))</f>
        <v>0</v>
      </c>
    </row>
    <row r="427" spans="1:11" x14ac:dyDescent="0.2">
      <c r="A427" t="b">
        <f>AND(POST!A427&lt;&gt;"", SUMPRODUCT(--EXACT(POST!A$18:A$517, POST!A427))=1, SUMPRODUCT(--EXACT(PRE!A$18:A$517, POST!A427))&gt;0)</f>
        <v>0</v>
      </c>
      <c r="B427" t="b">
        <f>AND(POST!B427&lt;&gt;"", OR(B$3=FALSE, SUMPRODUCT(--EXACT(B$5:B$17, POST!B427))&gt;0))</f>
        <v>0</v>
      </c>
      <c r="C427" t="b">
        <f>AND(POST!C427&lt;&gt;"", OR(C$3=FALSE, SUMPRODUCT(--EXACT(C$5:C$17, POST!C427))&gt;0))</f>
        <v>0</v>
      </c>
      <c r="D427" t="b">
        <f>AND(POST!D427&lt;&gt;"", OR(D$3=FALSE, SUMPRODUCT(--EXACT(D$5:D$17, POST!D427))&gt;0))</f>
        <v>0</v>
      </c>
      <c r="E427" t="b">
        <f>AND(POST!E427&lt;&gt;"", OR(E$3=FALSE, SUMPRODUCT(--EXACT(E$5:E$17, POST!E427))&gt;0))</f>
        <v>0</v>
      </c>
      <c r="F427" t="b">
        <f>AND(POST!F427&lt;&gt;"", OR(F$3=FALSE, SUMPRODUCT(--EXACT(F$5:F$17, POST!F427))&gt;0))</f>
        <v>0</v>
      </c>
      <c r="G427" t="b">
        <f>AND(POST!G427&lt;&gt;"", OR(G$3=FALSE, SUMPRODUCT(--EXACT(G$5:G$17, POST!G427))&gt;0))</f>
        <v>0</v>
      </c>
      <c r="H427" t="b">
        <f>AND(POST!H427&lt;&gt;"", OR(H$3=FALSE, SUMPRODUCT(--EXACT(H$5:H$17, POST!H427))&gt;0))</f>
        <v>0</v>
      </c>
      <c r="I427" t="b">
        <f>AND(POST!I427&lt;&gt;"", OR(I$3=FALSE, SUMPRODUCT(--EXACT(I$5:I$17, POST!I427))&gt;0))</f>
        <v>0</v>
      </c>
      <c r="J427" t="b">
        <f>AND(POST!J427&lt;&gt;"", OR(J$3=FALSE, SUMPRODUCT(--EXACT(J$5:J$17, POST!J427))&gt;0))</f>
        <v>0</v>
      </c>
      <c r="K427" t="b">
        <f>AND(POST!K427&lt;&gt;"", OR(K$3=FALSE, SUMPRODUCT(--EXACT(K$5:K$17, POST!K427))&gt;0))</f>
        <v>0</v>
      </c>
    </row>
    <row r="428" spans="1:11" x14ac:dyDescent="0.2">
      <c r="A428" t="b">
        <f>AND(POST!A428&lt;&gt;"", SUMPRODUCT(--EXACT(POST!A$18:A$517, POST!A428))=1, SUMPRODUCT(--EXACT(PRE!A$18:A$517, POST!A428))&gt;0)</f>
        <v>0</v>
      </c>
      <c r="B428" t="b">
        <f>AND(POST!B428&lt;&gt;"", OR(B$3=FALSE, SUMPRODUCT(--EXACT(B$5:B$17, POST!B428))&gt;0))</f>
        <v>0</v>
      </c>
      <c r="C428" t="b">
        <f>AND(POST!C428&lt;&gt;"", OR(C$3=FALSE, SUMPRODUCT(--EXACT(C$5:C$17, POST!C428))&gt;0))</f>
        <v>0</v>
      </c>
      <c r="D428" t="b">
        <f>AND(POST!D428&lt;&gt;"", OR(D$3=FALSE, SUMPRODUCT(--EXACT(D$5:D$17, POST!D428))&gt;0))</f>
        <v>0</v>
      </c>
      <c r="E428" t="b">
        <f>AND(POST!E428&lt;&gt;"", OR(E$3=FALSE, SUMPRODUCT(--EXACT(E$5:E$17, POST!E428))&gt;0))</f>
        <v>0</v>
      </c>
      <c r="F428" t="b">
        <f>AND(POST!F428&lt;&gt;"", OR(F$3=FALSE, SUMPRODUCT(--EXACT(F$5:F$17, POST!F428))&gt;0))</f>
        <v>0</v>
      </c>
      <c r="G428" t="b">
        <f>AND(POST!G428&lt;&gt;"", OR(G$3=FALSE, SUMPRODUCT(--EXACT(G$5:G$17, POST!G428))&gt;0))</f>
        <v>0</v>
      </c>
      <c r="H428" t="b">
        <f>AND(POST!H428&lt;&gt;"", OR(H$3=FALSE, SUMPRODUCT(--EXACT(H$5:H$17, POST!H428))&gt;0))</f>
        <v>0</v>
      </c>
      <c r="I428" t="b">
        <f>AND(POST!I428&lt;&gt;"", OR(I$3=FALSE, SUMPRODUCT(--EXACT(I$5:I$17, POST!I428))&gt;0))</f>
        <v>0</v>
      </c>
      <c r="J428" t="b">
        <f>AND(POST!J428&lt;&gt;"", OR(J$3=FALSE, SUMPRODUCT(--EXACT(J$5:J$17, POST!J428))&gt;0))</f>
        <v>0</v>
      </c>
      <c r="K428" t="b">
        <f>AND(POST!K428&lt;&gt;"", OR(K$3=FALSE, SUMPRODUCT(--EXACT(K$5:K$17, POST!K428))&gt;0))</f>
        <v>0</v>
      </c>
    </row>
    <row r="429" spans="1:11" x14ac:dyDescent="0.2">
      <c r="A429" t="b">
        <f>AND(POST!A429&lt;&gt;"", SUMPRODUCT(--EXACT(POST!A$18:A$517, POST!A429))=1, SUMPRODUCT(--EXACT(PRE!A$18:A$517, POST!A429))&gt;0)</f>
        <v>0</v>
      </c>
      <c r="B429" t="b">
        <f>AND(POST!B429&lt;&gt;"", OR(B$3=FALSE, SUMPRODUCT(--EXACT(B$5:B$17, POST!B429))&gt;0))</f>
        <v>0</v>
      </c>
      <c r="C429" t="b">
        <f>AND(POST!C429&lt;&gt;"", OR(C$3=FALSE, SUMPRODUCT(--EXACT(C$5:C$17, POST!C429))&gt;0))</f>
        <v>0</v>
      </c>
      <c r="D429" t="b">
        <f>AND(POST!D429&lt;&gt;"", OR(D$3=FALSE, SUMPRODUCT(--EXACT(D$5:D$17, POST!D429))&gt;0))</f>
        <v>0</v>
      </c>
      <c r="E429" t="b">
        <f>AND(POST!E429&lt;&gt;"", OR(E$3=FALSE, SUMPRODUCT(--EXACT(E$5:E$17, POST!E429))&gt;0))</f>
        <v>0</v>
      </c>
      <c r="F429" t="b">
        <f>AND(POST!F429&lt;&gt;"", OR(F$3=FALSE, SUMPRODUCT(--EXACT(F$5:F$17, POST!F429))&gt;0))</f>
        <v>0</v>
      </c>
      <c r="G429" t="b">
        <f>AND(POST!G429&lt;&gt;"", OR(G$3=FALSE, SUMPRODUCT(--EXACT(G$5:G$17, POST!G429))&gt;0))</f>
        <v>0</v>
      </c>
      <c r="H429" t="b">
        <f>AND(POST!H429&lt;&gt;"", OR(H$3=FALSE, SUMPRODUCT(--EXACT(H$5:H$17, POST!H429))&gt;0))</f>
        <v>0</v>
      </c>
      <c r="I429" t="b">
        <f>AND(POST!I429&lt;&gt;"", OR(I$3=FALSE, SUMPRODUCT(--EXACT(I$5:I$17, POST!I429))&gt;0))</f>
        <v>0</v>
      </c>
      <c r="J429" t="b">
        <f>AND(POST!J429&lt;&gt;"", OR(J$3=FALSE, SUMPRODUCT(--EXACT(J$5:J$17, POST!J429))&gt;0))</f>
        <v>0</v>
      </c>
      <c r="K429" t="b">
        <f>AND(POST!K429&lt;&gt;"", OR(K$3=FALSE, SUMPRODUCT(--EXACT(K$5:K$17, POST!K429))&gt;0))</f>
        <v>0</v>
      </c>
    </row>
    <row r="430" spans="1:11" x14ac:dyDescent="0.2">
      <c r="A430" t="b">
        <f>AND(POST!A430&lt;&gt;"", SUMPRODUCT(--EXACT(POST!A$18:A$517, POST!A430))=1, SUMPRODUCT(--EXACT(PRE!A$18:A$517, POST!A430))&gt;0)</f>
        <v>0</v>
      </c>
      <c r="B430" t="b">
        <f>AND(POST!B430&lt;&gt;"", OR(B$3=FALSE, SUMPRODUCT(--EXACT(B$5:B$17, POST!B430))&gt;0))</f>
        <v>0</v>
      </c>
      <c r="C430" t="b">
        <f>AND(POST!C430&lt;&gt;"", OR(C$3=FALSE, SUMPRODUCT(--EXACT(C$5:C$17, POST!C430))&gt;0))</f>
        <v>0</v>
      </c>
      <c r="D430" t="b">
        <f>AND(POST!D430&lt;&gt;"", OR(D$3=FALSE, SUMPRODUCT(--EXACT(D$5:D$17, POST!D430))&gt;0))</f>
        <v>0</v>
      </c>
      <c r="E430" t="b">
        <f>AND(POST!E430&lt;&gt;"", OR(E$3=FALSE, SUMPRODUCT(--EXACT(E$5:E$17, POST!E430))&gt;0))</f>
        <v>0</v>
      </c>
      <c r="F430" t="b">
        <f>AND(POST!F430&lt;&gt;"", OR(F$3=FALSE, SUMPRODUCT(--EXACT(F$5:F$17, POST!F430))&gt;0))</f>
        <v>0</v>
      </c>
      <c r="G430" t="b">
        <f>AND(POST!G430&lt;&gt;"", OR(G$3=FALSE, SUMPRODUCT(--EXACT(G$5:G$17, POST!G430))&gt;0))</f>
        <v>0</v>
      </c>
      <c r="H430" t="b">
        <f>AND(POST!H430&lt;&gt;"", OR(H$3=FALSE, SUMPRODUCT(--EXACT(H$5:H$17, POST!H430))&gt;0))</f>
        <v>0</v>
      </c>
      <c r="I430" t="b">
        <f>AND(POST!I430&lt;&gt;"", OR(I$3=FALSE, SUMPRODUCT(--EXACT(I$5:I$17, POST!I430))&gt;0))</f>
        <v>0</v>
      </c>
      <c r="J430" t="b">
        <f>AND(POST!J430&lt;&gt;"", OR(J$3=FALSE, SUMPRODUCT(--EXACT(J$5:J$17, POST!J430))&gt;0))</f>
        <v>0</v>
      </c>
      <c r="K430" t="b">
        <f>AND(POST!K430&lt;&gt;"", OR(K$3=FALSE, SUMPRODUCT(--EXACT(K$5:K$17, POST!K430))&gt;0))</f>
        <v>0</v>
      </c>
    </row>
    <row r="431" spans="1:11" x14ac:dyDescent="0.2">
      <c r="A431" t="b">
        <f>AND(POST!A431&lt;&gt;"", SUMPRODUCT(--EXACT(POST!A$18:A$517, POST!A431))=1, SUMPRODUCT(--EXACT(PRE!A$18:A$517, POST!A431))&gt;0)</f>
        <v>0</v>
      </c>
      <c r="B431" t="b">
        <f>AND(POST!B431&lt;&gt;"", OR(B$3=FALSE, SUMPRODUCT(--EXACT(B$5:B$17, POST!B431))&gt;0))</f>
        <v>0</v>
      </c>
      <c r="C431" t="b">
        <f>AND(POST!C431&lt;&gt;"", OR(C$3=FALSE, SUMPRODUCT(--EXACT(C$5:C$17, POST!C431))&gt;0))</f>
        <v>0</v>
      </c>
      <c r="D431" t="b">
        <f>AND(POST!D431&lt;&gt;"", OR(D$3=FALSE, SUMPRODUCT(--EXACT(D$5:D$17, POST!D431))&gt;0))</f>
        <v>0</v>
      </c>
      <c r="E431" t="b">
        <f>AND(POST!E431&lt;&gt;"", OR(E$3=FALSE, SUMPRODUCT(--EXACT(E$5:E$17, POST!E431))&gt;0))</f>
        <v>0</v>
      </c>
      <c r="F431" t="b">
        <f>AND(POST!F431&lt;&gt;"", OR(F$3=FALSE, SUMPRODUCT(--EXACT(F$5:F$17, POST!F431))&gt;0))</f>
        <v>0</v>
      </c>
      <c r="G431" t="b">
        <f>AND(POST!G431&lt;&gt;"", OR(G$3=FALSE, SUMPRODUCT(--EXACT(G$5:G$17, POST!G431))&gt;0))</f>
        <v>0</v>
      </c>
      <c r="H431" t="b">
        <f>AND(POST!H431&lt;&gt;"", OR(H$3=FALSE, SUMPRODUCT(--EXACT(H$5:H$17, POST!H431))&gt;0))</f>
        <v>0</v>
      </c>
      <c r="I431" t="b">
        <f>AND(POST!I431&lt;&gt;"", OR(I$3=FALSE, SUMPRODUCT(--EXACT(I$5:I$17, POST!I431))&gt;0))</f>
        <v>0</v>
      </c>
      <c r="J431" t="b">
        <f>AND(POST!J431&lt;&gt;"", OR(J$3=FALSE, SUMPRODUCT(--EXACT(J$5:J$17, POST!J431))&gt;0))</f>
        <v>0</v>
      </c>
      <c r="K431" t="b">
        <f>AND(POST!K431&lt;&gt;"", OR(K$3=FALSE, SUMPRODUCT(--EXACT(K$5:K$17, POST!K431))&gt;0))</f>
        <v>0</v>
      </c>
    </row>
    <row r="432" spans="1:11" x14ac:dyDescent="0.2">
      <c r="A432" t="b">
        <f>AND(POST!A432&lt;&gt;"", SUMPRODUCT(--EXACT(POST!A$18:A$517, POST!A432))=1, SUMPRODUCT(--EXACT(PRE!A$18:A$517, POST!A432))&gt;0)</f>
        <v>0</v>
      </c>
      <c r="B432" t="b">
        <f>AND(POST!B432&lt;&gt;"", OR(B$3=FALSE, SUMPRODUCT(--EXACT(B$5:B$17, POST!B432))&gt;0))</f>
        <v>0</v>
      </c>
      <c r="C432" t="b">
        <f>AND(POST!C432&lt;&gt;"", OR(C$3=FALSE, SUMPRODUCT(--EXACT(C$5:C$17, POST!C432))&gt;0))</f>
        <v>0</v>
      </c>
      <c r="D432" t="b">
        <f>AND(POST!D432&lt;&gt;"", OR(D$3=FALSE, SUMPRODUCT(--EXACT(D$5:D$17, POST!D432))&gt;0))</f>
        <v>0</v>
      </c>
      <c r="E432" t="b">
        <f>AND(POST!E432&lt;&gt;"", OR(E$3=FALSE, SUMPRODUCT(--EXACT(E$5:E$17, POST!E432))&gt;0))</f>
        <v>0</v>
      </c>
      <c r="F432" t="b">
        <f>AND(POST!F432&lt;&gt;"", OR(F$3=FALSE, SUMPRODUCT(--EXACT(F$5:F$17, POST!F432))&gt;0))</f>
        <v>0</v>
      </c>
      <c r="G432" t="b">
        <f>AND(POST!G432&lt;&gt;"", OR(G$3=FALSE, SUMPRODUCT(--EXACT(G$5:G$17, POST!G432))&gt;0))</f>
        <v>0</v>
      </c>
      <c r="H432" t="b">
        <f>AND(POST!H432&lt;&gt;"", OR(H$3=FALSE, SUMPRODUCT(--EXACT(H$5:H$17, POST!H432))&gt;0))</f>
        <v>0</v>
      </c>
      <c r="I432" t="b">
        <f>AND(POST!I432&lt;&gt;"", OR(I$3=FALSE, SUMPRODUCT(--EXACT(I$5:I$17, POST!I432))&gt;0))</f>
        <v>0</v>
      </c>
      <c r="J432" t="b">
        <f>AND(POST!J432&lt;&gt;"", OR(J$3=FALSE, SUMPRODUCT(--EXACT(J$5:J$17, POST!J432))&gt;0))</f>
        <v>0</v>
      </c>
      <c r="K432" t="b">
        <f>AND(POST!K432&lt;&gt;"", OR(K$3=FALSE, SUMPRODUCT(--EXACT(K$5:K$17, POST!K432))&gt;0))</f>
        <v>0</v>
      </c>
    </row>
    <row r="433" spans="1:11" x14ac:dyDescent="0.2">
      <c r="A433" t="b">
        <f>AND(POST!A433&lt;&gt;"", SUMPRODUCT(--EXACT(POST!A$18:A$517, POST!A433))=1, SUMPRODUCT(--EXACT(PRE!A$18:A$517, POST!A433))&gt;0)</f>
        <v>0</v>
      </c>
      <c r="B433" t="b">
        <f>AND(POST!B433&lt;&gt;"", OR(B$3=FALSE, SUMPRODUCT(--EXACT(B$5:B$17, POST!B433))&gt;0))</f>
        <v>0</v>
      </c>
      <c r="C433" t="b">
        <f>AND(POST!C433&lt;&gt;"", OR(C$3=FALSE, SUMPRODUCT(--EXACT(C$5:C$17, POST!C433))&gt;0))</f>
        <v>0</v>
      </c>
      <c r="D433" t="b">
        <f>AND(POST!D433&lt;&gt;"", OR(D$3=FALSE, SUMPRODUCT(--EXACT(D$5:D$17, POST!D433))&gt;0))</f>
        <v>0</v>
      </c>
      <c r="E433" t="b">
        <f>AND(POST!E433&lt;&gt;"", OR(E$3=FALSE, SUMPRODUCT(--EXACT(E$5:E$17, POST!E433))&gt;0))</f>
        <v>0</v>
      </c>
      <c r="F433" t="b">
        <f>AND(POST!F433&lt;&gt;"", OR(F$3=FALSE, SUMPRODUCT(--EXACT(F$5:F$17, POST!F433))&gt;0))</f>
        <v>0</v>
      </c>
      <c r="G433" t="b">
        <f>AND(POST!G433&lt;&gt;"", OR(G$3=FALSE, SUMPRODUCT(--EXACT(G$5:G$17, POST!G433))&gt;0))</f>
        <v>0</v>
      </c>
      <c r="H433" t="b">
        <f>AND(POST!H433&lt;&gt;"", OR(H$3=FALSE, SUMPRODUCT(--EXACT(H$5:H$17, POST!H433))&gt;0))</f>
        <v>0</v>
      </c>
      <c r="I433" t="b">
        <f>AND(POST!I433&lt;&gt;"", OR(I$3=FALSE, SUMPRODUCT(--EXACT(I$5:I$17, POST!I433))&gt;0))</f>
        <v>0</v>
      </c>
      <c r="J433" t="b">
        <f>AND(POST!J433&lt;&gt;"", OR(J$3=FALSE, SUMPRODUCT(--EXACT(J$5:J$17, POST!J433))&gt;0))</f>
        <v>0</v>
      </c>
      <c r="K433" t="b">
        <f>AND(POST!K433&lt;&gt;"", OR(K$3=FALSE, SUMPRODUCT(--EXACT(K$5:K$17, POST!K433))&gt;0))</f>
        <v>0</v>
      </c>
    </row>
    <row r="434" spans="1:11" x14ac:dyDescent="0.2">
      <c r="A434" t="b">
        <f>AND(POST!A434&lt;&gt;"", SUMPRODUCT(--EXACT(POST!A$18:A$517, POST!A434))=1, SUMPRODUCT(--EXACT(PRE!A$18:A$517, POST!A434))&gt;0)</f>
        <v>0</v>
      </c>
      <c r="B434" t="b">
        <f>AND(POST!B434&lt;&gt;"", OR(B$3=FALSE, SUMPRODUCT(--EXACT(B$5:B$17, POST!B434))&gt;0))</f>
        <v>0</v>
      </c>
      <c r="C434" t="b">
        <f>AND(POST!C434&lt;&gt;"", OR(C$3=FALSE, SUMPRODUCT(--EXACT(C$5:C$17, POST!C434))&gt;0))</f>
        <v>0</v>
      </c>
      <c r="D434" t="b">
        <f>AND(POST!D434&lt;&gt;"", OR(D$3=FALSE, SUMPRODUCT(--EXACT(D$5:D$17, POST!D434))&gt;0))</f>
        <v>0</v>
      </c>
      <c r="E434" t="b">
        <f>AND(POST!E434&lt;&gt;"", OR(E$3=FALSE, SUMPRODUCT(--EXACT(E$5:E$17, POST!E434))&gt;0))</f>
        <v>0</v>
      </c>
      <c r="F434" t="b">
        <f>AND(POST!F434&lt;&gt;"", OR(F$3=FALSE, SUMPRODUCT(--EXACT(F$5:F$17, POST!F434))&gt;0))</f>
        <v>0</v>
      </c>
      <c r="G434" t="b">
        <f>AND(POST!G434&lt;&gt;"", OR(G$3=FALSE, SUMPRODUCT(--EXACT(G$5:G$17, POST!G434))&gt;0))</f>
        <v>0</v>
      </c>
      <c r="H434" t="b">
        <f>AND(POST!H434&lt;&gt;"", OR(H$3=FALSE, SUMPRODUCT(--EXACT(H$5:H$17, POST!H434))&gt;0))</f>
        <v>0</v>
      </c>
      <c r="I434" t="b">
        <f>AND(POST!I434&lt;&gt;"", OR(I$3=FALSE, SUMPRODUCT(--EXACT(I$5:I$17, POST!I434))&gt;0))</f>
        <v>0</v>
      </c>
      <c r="J434" t="b">
        <f>AND(POST!J434&lt;&gt;"", OR(J$3=FALSE, SUMPRODUCT(--EXACT(J$5:J$17, POST!J434))&gt;0))</f>
        <v>0</v>
      </c>
      <c r="K434" t="b">
        <f>AND(POST!K434&lt;&gt;"", OR(K$3=FALSE, SUMPRODUCT(--EXACT(K$5:K$17, POST!K434))&gt;0))</f>
        <v>0</v>
      </c>
    </row>
    <row r="435" spans="1:11" x14ac:dyDescent="0.2">
      <c r="A435" t="b">
        <f>AND(POST!A435&lt;&gt;"", SUMPRODUCT(--EXACT(POST!A$18:A$517, POST!A435))=1, SUMPRODUCT(--EXACT(PRE!A$18:A$517, POST!A435))&gt;0)</f>
        <v>0</v>
      </c>
      <c r="B435" t="b">
        <f>AND(POST!B435&lt;&gt;"", OR(B$3=FALSE, SUMPRODUCT(--EXACT(B$5:B$17, POST!B435))&gt;0))</f>
        <v>0</v>
      </c>
      <c r="C435" t="b">
        <f>AND(POST!C435&lt;&gt;"", OR(C$3=FALSE, SUMPRODUCT(--EXACT(C$5:C$17, POST!C435))&gt;0))</f>
        <v>0</v>
      </c>
      <c r="D435" t="b">
        <f>AND(POST!D435&lt;&gt;"", OR(D$3=FALSE, SUMPRODUCT(--EXACT(D$5:D$17, POST!D435))&gt;0))</f>
        <v>0</v>
      </c>
      <c r="E435" t="b">
        <f>AND(POST!E435&lt;&gt;"", OR(E$3=FALSE, SUMPRODUCT(--EXACT(E$5:E$17, POST!E435))&gt;0))</f>
        <v>0</v>
      </c>
      <c r="F435" t="b">
        <f>AND(POST!F435&lt;&gt;"", OR(F$3=FALSE, SUMPRODUCT(--EXACT(F$5:F$17, POST!F435))&gt;0))</f>
        <v>0</v>
      </c>
      <c r="G435" t="b">
        <f>AND(POST!G435&lt;&gt;"", OR(G$3=FALSE, SUMPRODUCT(--EXACT(G$5:G$17, POST!G435))&gt;0))</f>
        <v>0</v>
      </c>
      <c r="H435" t="b">
        <f>AND(POST!H435&lt;&gt;"", OR(H$3=FALSE, SUMPRODUCT(--EXACT(H$5:H$17, POST!H435))&gt;0))</f>
        <v>0</v>
      </c>
      <c r="I435" t="b">
        <f>AND(POST!I435&lt;&gt;"", OR(I$3=FALSE, SUMPRODUCT(--EXACT(I$5:I$17, POST!I435))&gt;0))</f>
        <v>0</v>
      </c>
      <c r="J435" t="b">
        <f>AND(POST!J435&lt;&gt;"", OR(J$3=FALSE, SUMPRODUCT(--EXACT(J$5:J$17, POST!J435))&gt;0))</f>
        <v>0</v>
      </c>
      <c r="K435" t="b">
        <f>AND(POST!K435&lt;&gt;"", OR(K$3=FALSE, SUMPRODUCT(--EXACT(K$5:K$17, POST!K435))&gt;0))</f>
        <v>0</v>
      </c>
    </row>
    <row r="436" spans="1:11" x14ac:dyDescent="0.2">
      <c r="A436" t="b">
        <f>AND(POST!A436&lt;&gt;"", SUMPRODUCT(--EXACT(POST!A$18:A$517, POST!A436))=1, SUMPRODUCT(--EXACT(PRE!A$18:A$517, POST!A436))&gt;0)</f>
        <v>0</v>
      </c>
      <c r="B436" t="b">
        <f>AND(POST!B436&lt;&gt;"", OR(B$3=FALSE, SUMPRODUCT(--EXACT(B$5:B$17, POST!B436))&gt;0))</f>
        <v>0</v>
      </c>
      <c r="C436" t="b">
        <f>AND(POST!C436&lt;&gt;"", OR(C$3=FALSE, SUMPRODUCT(--EXACT(C$5:C$17, POST!C436))&gt;0))</f>
        <v>0</v>
      </c>
      <c r="D436" t="b">
        <f>AND(POST!D436&lt;&gt;"", OR(D$3=FALSE, SUMPRODUCT(--EXACT(D$5:D$17, POST!D436))&gt;0))</f>
        <v>0</v>
      </c>
      <c r="E436" t="b">
        <f>AND(POST!E436&lt;&gt;"", OR(E$3=FALSE, SUMPRODUCT(--EXACT(E$5:E$17, POST!E436))&gt;0))</f>
        <v>0</v>
      </c>
      <c r="F436" t="b">
        <f>AND(POST!F436&lt;&gt;"", OR(F$3=FALSE, SUMPRODUCT(--EXACT(F$5:F$17, POST!F436))&gt;0))</f>
        <v>0</v>
      </c>
      <c r="G436" t="b">
        <f>AND(POST!G436&lt;&gt;"", OR(G$3=FALSE, SUMPRODUCT(--EXACT(G$5:G$17, POST!G436))&gt;0))</f>
        <v>0</v>
      </c>
      <c r="H436" t="b">
        <f>AND(POST!H436&lt;&gt;"", OR(H$3=FALSE, SUMPRODUCT(--EXACT(H$5:H$17, POST!H436))&gt;0))</f>
        <v>0</v>
      </c>
      <c r="I436" t="b">
        <f>AND(POST!I436&lt;&gt;"", OR(I$3=FALSE, SUMPRODUCT(--EXACT(I$5:I$17, POST!I436))&gt;0))</f>
        <v>0</v>
      </c>
      <c r="J436" t="b">
        <f>AND(POST!J436&lt;&gt;"", OR(J$3=FALSE, SUMPRODUCT(--EXACT(J$5:J$17, POST!J436))&gt;0))</f>
        <v>0</v>
      </c>
      <c r="K436" t="b">
        <f>AND(POST!K436&lt;&gt;"", OR(K$3=FALSE, SUMPRODUCT(--EXACT(K$5:K$17, POST!K436))&gt;0))</f>
        <v>0</v>
      </c>
    </row>
    <row r="437" spans="1:11" x14ac:dyDescent="0.2">
      <c r="A437" t="b">
        <f>AND(POST!A437&lt;&gt;"", SUMPRODUCT(--EXACT(POST!A$18:A$517, POST!A437))=1, SUMPRODUCT(--EXACT(PRE!A$18:A$517, POST!A437))&gt;0)</f>
        <v>0</v>
      </c>
      <c r="B437" t="b">
        <f>AND(POST!B437&lt;&gt;"", OR(B$3=FALSE, SUMPRODUCT(--EXACT(B$5:B$17, POST!B437))&gt;0))</f>
        <v>0</v>
      </c>
      <c r="C437" t="b">
        <f>AND(POST!C437&lt;&gt;"", OR(C$3=FALSE, SUMPRODUCT(--EXACT(C$5:C$17, POST!C437))&gt;0))</f>
        <v>0</v>
      </c>
      <c r="D437" t="b">
        <f>AND(POST!D437&lt;&gt;"", OR(D$3=FALSE, SUMPRODUCT(--EXACT(D$5:D$17, POST!D437))&gt;0))</f>
        <v>0</v>
      </c>
      <c r="E437" t="b">
        <f>AND(POST!E437&lt;&gt;"", OR(E$3=FALSE, SUMPRODUCT(--EXACT(E$5:E$17, POST!E437))&gt;0))</f>
        <v>0</v>
      </c>
      <c r="F437" t="b">
        <f>AND(POST!F437&lt;&gt;"", OR(F$3=FALSE, SUMPRODUCT(--EXACT(F$5:F$17, POST!F437))&gt;0))</f>
        <v>0</v>
      </c>
      <c r="G437" t="b">
        <f>AND(POST!G437&lt;&gt;"", OR(G$3=FALSE, SUMPRODUCT(--EXACT(G$5:G$17, POST!G437))&gt;0))</f>
        <v>0</v>
      </c>
      <c r="H437" t="b">
        <f>AND(POST!H437&lt;&gt;"", OR(H$3=FALSE, SUMPRODUCT(--EXACT(H$5:H$17, POST!H437))&gt;0))</f>
        <v>0</v>
      </c>
      <c r="I437" t="b">
        <f>AND(POST!I437&lt;&gt;"", OR(I$3=FALSE, SUMPRODUCT(--EXACT(I$5:I$17, POST!I437))&gt;0))</f>
        <v>0</v>
      </c>
      <c r="J437" t="b">
        <f>AND(POST!J437&lt;&gt;"", OR(J$3=FALSE, SUMPRODUCT(--EXACT(J$5:J$17, POST!J437))&gt;0))</f>
        <v>0</v>
      </c>
      <c r="K437" t="b">
        <f>AND(POST!K437&lt;&gt;"", OR(K$3=FALSE, SUMPRODUCT(--EXACT(K$5:K$17, POST!K437))&gt;0))</f>
        <v>0</v>
      </c>
    </row>
    <row r="438" spans="1:11" x14ac:dyDescent="0.2">
      <c r="A438" t="b">
        <f>AND(POST!A438&lt;&gt;"", SUMPRODUCT(--EXACT(POST!A$18:A$517, POST!A438))=1, SUMPRODUCT(--EXACT(PRE!A$18:A$517, POST!A438))&gt;0)</f>
        <v>0</v>
      </c>
      <c r="B438" t="b">
        <f>AND(POST!B438&lt;&gt;"", OR(B$3=FALSE, SUMPRODUCT(--EXACT(B$5:B$17, POST!B438))&gt;0))</f>
        <v>0</v>
      </c>
      <c r="C438" t="b">
        <f>AND(POST!C438&lt;&gt;"", OR(C$3=FALSE, SUMPRODUCT(--EXACT(C$5:C$17, POST!C438))&gt;0))</f>
        <v>0</v>
      </c>
      <c r="D438" t="b">
        <f>AND(POST!D438&lt;&gt;"", OR(D$3=FALSE, SUMPRODUCT(--EXACT(D$5:D$17, POST!D438))&gt;0))</f>
        <v>0</v>
      </c>
      <c r="E438" t="b">
        <f>AND(POST!E438&lt;&gt;"", OR(E$3=FALSE, SUMPRODUCT(--EXACT(E$5:E$17, POST!E438))&gt;0))</f>
        <v>0</v>
      </c>
      <c r="F438" t="b">
        <f>AND(POST!F438&lt;&gt;"", OR(F$3=FALSE, SUMPRODUCT(--EXACT(F$5:F$17, POST!F438))&gt;0))</f>
        <v>0</v>
      </c>
      <c r="G438" t="b">
        <f>AND(POST!G438&lt;&gt;"", OR(G$3=FALSE, SUMPRODUCT(--EXACT(G$5:G$17, POST!G438))&gt;0))</f>
        <v>0</v>
      </c>
      <c r="H438" t="b">
        <f>AND(POST!H438&lt;&gt;"", OR(H$3=FALSE, SUMPRODUCT(--EXACT(H$5:H$17, POST!H438))&gt;0))</f>
        <v>0</v>
      </c>
      <c r="I438" t="b">
        <f>AND(POST!I438&lt;&gt;"", OR(I$3=FALSE, SUMPRODUCT(--EXACT(I$5:I$17, POST!I438))&gt;0))</f>
        <v>0</v>
      </c>
      <c r="J438" t="b">
        <f>AND(POST!J438&lt;&gt;"", OR(J$3=FALSE, SUMPRODUCT(--EXACT(J$5:J$17, POST!J438))&gt;0))</f>
        <v>0</v>
      </c>
      <c r="K438" t="b">
        <f>AND(POST!K438&lt;&gt;"", OR(K$3=FALSE, SUMPRODUCT(--EXACT(K$5:K$17, POST!K438))&gt;0))</f>
        <v>0</v>
      </c>
    </row>
    <row r="439" spans="1:11" x14ac:dyDescent="0.2">
      <c r="A439" t="b">
        <f>AND(POST!A439&lt;&gt;"", SUMPRODUCT(--EXACT(POST!A$18:A$517, POST!A439))=1, SUMPRODUCT(--EXACT(PRE!A$18:A$517, POST!A439))&gt;0)</f>
        <v>0</v>
      </c>
      <c r="B439" t="b">
        <f>AND(POST!B439&lt;&gt;"", OR(B$3=FALSE, SUMPRODUCT(--EXACT(B$5:B$17, POST!B439))&gt;0))</f>
        <v>0</v>
      </c>
      <c r="C439" t="b">
        <f>AND(POST!C439&lt;&gt;"", OR(C$3=FALSE, SUMPRODUCT(--EXACT(C$5:C$17, POST!C439))&gt;0))</f>
        <v>0</v>
      </c>
      <c r="D439" t="b">
        <f>AND(POST!D439&lt;&gt;"", OR(D$3=FALSE, SUMPRODUCT(--EXACT(D$5:D$17, POST!D439))&gt;0))</f>
        <v>0</v>
      </c>
      <c r="E439" t="b">
        <f>AND(POST!E439&lt;&gt;"", OR(E$3=FALSE, SUMPRODUCT(--EXACT(E$5:E$17, POST!E439))&gt;0))</f>
        <v>0</v>
      </c>
      <c r="F439" t="b">
        <f>AND(POST!F439&lt;&gt;"", OR(F$3=FALSE, SUMPRODUCT(--EXACT(F$5:F$17, POST!F439))&gt;0))</f>
        <v>0</v>
      </c>
      <c r="G439" t="b">
        <f>AND(POST!G439&lt;&gt;"", OR(G$3=FALSE, SUMPRODUCT(--EXACT(G$5:G$17, POST!G439))&gt;0))</f>
        <v>0</v>
      </c>
      <c r="H439" t="b">
        <f>AND(POST!H439&lt;&gt;"", OR(H$3=FALSE, SUMPRODUCT(--EXACT(H$5:H$17, POST!H439))&gt;0))</f>
        <v>0</v>
      </c>
      <c r="I439" t="b">
        <f>AND(POST!I439&lt;&gt;"", OR(I$3=FALSE, SUMPRODUCT(--EXACT(I$5:I$17, POST!I439))&gt;0))</f>
        <v>0</v>
      </c>
      <c r="J439" t="b">
        <f>AND(POST!J439&lt;&gt;"", OR(J$3=FALSE, SUMPRODUCT(--EXACT(J$5:J$17, POST!J439))&gt;0))</f>
        <v>0</v>
      </c>
      <c r="K439" t="b">
        <f>AND(POST!K439&lt;&gt;"", OR(K$3=FALSE, SUMPRODUCT(--EXACT(K$5:K$17, POST!K439))&gt;0))</f>
        <v>0</v>
      </c>
    </row>
    <row r="440" spans="1:11" x14ac:dyDescent="0.2">
      <c r="A440" t="b">
        <f>AND(POST!A440&lt;&gt;"", SUMPRODUCT(--EXACT(POST!A$18:A$517, POST!A440))=1, SUMPRODUCT(--EXACT(PRE!A$18:A$517, POST!A440))&gt;0)</f>
        <v>0</v>
      </c>
      <c r="B440" t="b">
        <f>AND(POST!B440&lt;&gt;"", OR(B$3=FALSE, SUMPRODUCT(--EXACT(B$5:B$17, POST!B440))&gt;0))</f>
        <v>0</v>
      </c>
      <c r="C440" t="b">
        <f>AND(POST!C440&lt;&gt;"", OR(C$3=FALSE, SUMPRODUCT(--EXACT(C$5:C$17, POST!C440))&gt;0))</f>
        <v>0</v>
      </c>
      <c r="D440" t="b">
        <f>AND(POST!D440&lt;&gt;"", OR(D$3=FALSE, SUMPRODUCT(--EXACT(D$5:D$17, POST!D440))&gt;0))</f>
        <v>0</v>
      </c>
      <c r="E440" t="b">
        <f>AND(POST!E440&lt;&gt;"", OR(E$3=FALSE, SUMPRODUCT(--EXACT(E$5:E$17, POST!E440))&gt;0))</f>
        <v>0</v>
      </c>
      <c r="F440" t="b">
        <f>AND(POST!F440&lt;&gt;"", OR(F$3=FALSE, SUMPRODUCT(--EXACT(F$5:F$17, POST!F440))&gt;0))</f>
        <v>0</v>
      </c>
      <c r="G440" t="b">
        <f>AND(POST!G440&lt;&gt;"", OR(G$3=FALSE, SUMPRODUCT(--EXACT(G$5:G$17, POST!G440))&gt;0))</f>
        <v>0</v>
      </c>
      <c r="H440" t="b">
        <f>AND(POST!H440&lt;&gt;"", OR(H$3=FALSE, SUMPRODUCT(--EXACT(H$5:H$17, POST!H440))&gt;0))</f>
        <v>0</v>
      </c>
      <c r="I440" t="b">
        <f>AND(POST!I440&lt;&gt;"", OR(I$3=FALSE, SUMPRODUCT(--EXACT(I$5:I$17, POST!I440))&gt;0))</f>
        <v>0</v>
      </c>
      <c r="J440" t="b">
        <f>AND(POST!J440&lt;&gt;"", OR(J$3=FALSE, SUMPRODUCT(--EXACT(J$5:J$17, POST!J440))&gt;0))</f>
        <v>0</v>
      </c>
      <c r="K440" t="b">
        <f>AND(POST!K440&lt;&gt;"", OR(K$3=FALSE, SUMPRODUCT(--EXACT(K$5:K$17, POST!K440))&gt;0))</f>
        <v>0</v>
      </c>
    </row>
    <row r="441" spans="1:11" x14ac:dyDescent="0.2">
      <c r="A441" t="b">
        <f>AND(POST!A441&lt;&gt;"", SUMPRODUCT(--EXACT(POST!A$18:A$517, POST!A441))=1, SUMPRODUCT(--EXACT(PRE!A$18:A$517, POST!A441))&gt;0)</f>
        <v>0</v>
      </c>
      <c r="B441" t="b">
        <f>AND(POST!B441&lt;&gt;"", OR(B$3=FALSE, SUMPRODUCT(--EXACT(B$5:B$17, POST!B441))&gt;0))</f>
        <v>0</v>
      </c>
      <c r="C441" t="b">
        <f>AND(POST!C441&lt;&gt;"", OR(C$3=FALSE, SUMPRODUCT(--EXACT(C$5:C$17, POST!C441))&gt;0))</f>
        <v>0</v>
      </c>
      <c r="D441" t="b">
        <f>AND(POST!D441&lt;&gt;"", OR(D$3=FALSE, SUMPRODUCT(--EXACT(D$5:D$17, POST!D441))&gt;0))</f>
        <v>0</v>
      </c>
      <c r="E441" t="b">
        <f>AND(POST!E441&lt;&gt;"", OR(E$3=FALSE, SUMPRODUCT(--EXACT(E$5:E$17, POST!E441))&gt;0))</f>
        <v>0</v>
      </c>
      <c r="F441" t="b">
        <f>AND(POST!F441&lt;&gt;"", OR(F$3=FALSE, SUMPRODUCT(--EXACT(F$5:F$17, POST!F441))&gt;0))</f>
        <v>0</v>
      </c>
      <c r="G441" t="b">
        <f>AND(POST!G441&lt;&gt;"", OR(G$3=FALSE, SUMPRODUCT(--EXACT(G$5:G$17, POST!G441))&gt;0))</f>
        <v>0</v>
      </c>
      <c r="H441" t="b">
        <f>AND(POST!H441&lt;&gt;"", OR(H$3=FALSE, SUMPRODUCT(--EXACT(H$5:H$17, POST!H441))&gt;0))</f>
        <v>0</v>
      </c>
      <c r="I441" t="b">
        <f>AND(POST!I441&lt;&gt;"", OR(I$3=FALSE, SUMPRODUCT(--EXACT(I$5:I$17, POST!I441))&gt;0))</f>
        <v>0</v>
      </c>
      <c r="J441" t="b">
        <f>AND(POST!J441&lt;&gt;"", OR(J$3=FALSE, SUMPRODUCT(--EXACT(J$5:J$17, POST!J441))&gt;0))</f>
        <v>0</v>
      </c>
      <c r="K441" t="b">
        <f>AND(POST!K441&lt;&gt;"", OR(K$3=FALSE, SUMPRODUCT(--EXACT(K$5:K$17, POST!K441))&gt;0))</f>
        <v>0</v>
      </c>
    </row>
    <row r="442" spans="1:11" x14ac:dyDescent="0.2">
      <c r="A442" t="b">
        <f>AND(POST!A442&lt;&gt;"", SUMPRODUCT(--EXACT(POST!A$18:A$517, POST!A442))=1, SUMPRODUCT(--EXACT(PRE!A$18:A$517, POST!A442))&gt;0)</f>
        <v>0</v>
      </c>
      <c r="B442" t="b">
        <f>AND(POST!B442&lt;&gt;"", OR(B$3=FALSE, SUMPRODUCT(--EXACT(B$5:B$17, POST!B442))&gt;0))</f>
        <v>0</v>
      </c>
      <c r="C442" t="b">
        <f>AND(POST!C442&lt;&gt;"", OR(C$3=FALSE, SUMPRODUCT(--EXACT(C$5:C$17, POST!C442))&gt;0))</f>
        <v>0</v>
      </c>
      <c r="D442" t="b">
        <f>AND(POST!D442&lt;&gt;"", OR(D$3=FALSE, SUMPRODUCT(--EXACT(D$5:D$17, POST!D442))&gt;0))</f>
        <v>0</v>
      </c>
      <c r="E442" t="b">
        <f>AND(POST!E442&lt;&gt;"", OR(E$3=FALSE, SUMPRODUCT(--EXACT(E$5:E$17, POST!E442))&gt;0))</f>
        <v>0</v>
      </c>
      <c r="F442" t="b">
        <f>AND(POST!F442&lt;&gt;"", OR(F$3=FALSE, SUMPRODUCT(--EXACT(F$5:F$17, POST!F442))&gt;0))</f>
        <v>0</v>
      </c>
      <c r="G442" t="b">
        <f>AND(POST!G442&lt;&gt;"", OR(G$3=FALSE, SUMPRODUCT(--EXACT(G$5:G$17, POST!G442))&gt;0))</f>
        <v>0</v>
      </c>
      <c r="H442" t="b">
        <f>AND(POST!H442&lt;&gt;"", OR(H$3=FALSE, SUMPRODUCT(--EXACT(H$5:H$17, POST!H442))&gt;0))</f>
        <v>0</v>
      </c>
      <c r="I442" t="b">
        <f>AND(POST!I442&lt;&gt;"", OR(I$3=FALSE, SUMPRODUCT(--EXACT(I$5:I$17, POST!I442))&gt;0))</f>
        <v>0</v>
      </c>
      <c r="J442" t="b">
        <f>AND(POST!J442&lt;&gt;"", OR(J$3=FALSE, SUMPRODUCT(--EXACT(J$5:J$17, POST!J442))&gt;0))</f>
        <v>0</v>
      </c>
      <c r="K442" t="b">
        <f>AND(POST!K442&lt;&gt;"", OR(K$3=FALSE, SUMPRODUCT(--EXACT(K$5:K$17, POST!K442))&gt;0))</f>
        <v>0</v>
      </c>
    </row>
    <row r="443" spans="1:11" x14ac:dyDescent="0.2">
      <c r="A443" t="b">
        <f>AND(POST!A443&lt;&gt;"", SUMPRODUCT(--EXACT(POST!A$18:A$517, POST!A443))=1, SUMPRODUCT(--EXACT(PRE!A$18:A$517, POST!A443))&gt;0)</f>
        <v>0</v>
      </c>
      <c r="B443" t="b">
        <f>AND(POST!B443&lt;&gt;"", OR(B$3=FALSE, SUMPRODUCT(--EXACT(B$5:B$17, POST!B443))&gt;0))</f>
        <v>0</v>
      </c>
      <c r="C443" t="b">
        <f>AND(POST!C443&lt;&gt;"", OR(C$3=FALSE, SUMPRODUCT(--EXACT(C$5:C$17, POST!C443))&gt;0))</f>
        <v>0</v>
      </c>
      <c r="D443" t="b">
        <f>AND(POST!D443&lt;&gt;"", OR(D$3=FALSE, SUMPRODUCT(--EXACT(D$5:D$17, POST!D443))&gt;0))</f>
        <v>0</v>
      </c>
      <c r="E443" t="b">
        <f>AND(POST!E443&lt;&gt;"", OR(E$3=FALSE, SUMPRODUCT(--EXACT(E$5:E$17, POST!E443))&gt;0))</f>
        <v>0</v>
      </c>
      <c r="F443" t="b">
        <f>AND(POST!F443&lt;&gt;"", OR(F$3=FALSE, SUMPRODUCT(--EXACT(F$5:F$17, POST!F443))&gt;0))</f>
        <v>0</v>
      </c>
      <c r="G443" t="b">
        <f>AND(POST!G443&lt;&gt;"", OR(G$3=FALSE, SUMPRODUCT(--EXACT(G$5:G$17, POST!G443))&gt;0))</f>
        <v>0</v>
      </c>
      <c r="H443" t="b">
        <f>AND(POST!H443&lt;&gt;"", OR(H$3=FALSE, SUMPRODUCT(--EXACT(H$5:H$17, POST!H443))&gt;0))</f>
        <v>0</v>
      </c>
      <c r="I443" t="b">
        <f>AND(POST!I443&lt;&gt;"", OR(I$3=FALSE, SUMPRODUCT(--EXACT(I$5:I$17, POST!I443))&gt;0))</f>
        <v>0</v>
      </c>
      <c r="J443" t="b">
        <f>AND(POST!J443&lt;&gt;"", OR(J$3=FALSE, SUMPRODUCT(--EXACT(J$5:J$17, POST!J443))&gt;0))</f>
        <v>0</v>
      </c>
      <c r="K443" t="b">
        <f>AND(POST!K443&lt;&gt;"", OR(K$3=FALSE, SUMPRODUCT(--EXACT(K$5:K$17, POST!K443))&gt;0))</f>
        <v>0</v>
      </c>
    </row>
    <row r="444" spans="1:11" x14ac:dyDescent="0.2">
      <c r="A444" t="b">
        <f>AND(POST!A444&lt;&gt;"", SUMPRODUCT(--EXACT(POST!A$18:A$517, POST!A444))=1, SUMPRODUCT(--EXACT(PRE!A$18:A$517, POST!A444))&gt;0)</f>
        <v>0</v>
      </c>
      <c r="B444" t="b">
        <f>AND(POST!B444&lt;&gt;"", OR(B$3=FALSE, SUMPRODUCT(--EXACT(B$5:B$17, POST!B444))&gt;0))</f>
        <v>0</v>
      </c>
      <c r="C444" t="b">
        <f>AND(POST!C444&lt;&gt;"", OR(C$3=FALSE, SUMPRODUCT(--EXACT(C$5:C$17, POST!C444))&gt;0))</f>
        <v>0</v>
      </c>
      <c r="D444" t="b">
        <f>AND(POST!D444&lt;&gt;"", OR(D$3=FALSE, SUMPRODUCT(--EXACT(D$5:D$17, POST!D444))&gt;0))</f>
        <v>0</v>
      </c>
      <c r="E444" t="b">
        <f>AND(POST!E444&lt;&gt;"", OR(E$3=FALSE, SUMPRODUCT(--EXACT(E$5:E$17, POST!E444))&gt;0))</f>
        <v>0</v>
      </c>
      <c r="F444" t="b">
        <f>AND(POST!F444&lt;&gt;"", OR(F$3=FALSE, SUMPRODUCT(--EXACT(F$5:F$17, POST!F444))&gt;0))</f>
        <v>0</v>
      </c>
      <c r="G444" t="b">
        <f>AND(POST!G444&lt;&gt;"", OR(G$3=FALSE, SUMPRODUCT(--EXACT(G$5:G$17, POST!G444))&gt;0))</f>
        <v>0</v>
      </c>
      <c r="H444" t="b">
        <f>AND(POST!H444&lt;&gt;"", OR(H$3=FALSE, SUMPRODUCT(--EXACT(H$5:H$17, POST!H444))&gt;0))</f>
        <v>0</v>
      </c>
      <c r="I444" t="b">
        <f>AND(POST!I444&lt;&gt;"", OR(I$3=FALSE, SUMPRODUCT(--EXACT(I$5:I$17, POST!I444))&gt;0))</f>
        <v>0</v>
      </c>
      <c r="J444" t="b">
        <f>AND(POST!J444&lt;&gt;"", OR(J$3=FALSE, SUMPRODUCT(--EXACT(J$5:J$17, POST!J444))&gt;0))</f>
        <v>0</v>
      </c>
      <c r="K444" t="b">
        <f>AND(POST!K444&lt;&gt;"", OR(K$3=FALSE, SUMPRODUCT(--EXACT(K$5:K$17, POST!K444))&gt;0))</f>
        <v>0</v>
      </c>
    </row>
    <row r="445" spans="1:11" x14ac:dyDescent="0.2">
      <c r="A445" t="b">
        <f>AND(POST!A445&lt;&gt;"", SUMPRODUCT(--EXACT(POST!A$18:A$517, POST!A445))=1, SUMPRODUCT(--EXACT(PRE!A$18:A$517, POST!A445))&gt;0)</f>
        <v>0</v>
      </c>
      <c r="B445" t="b">
        <f>AND(POST!B445&lt;&gt;"", OR(B$3=FALSE, SUMPRODUCT(--EXACT(B$5:B$17, POST!B445))&gt;0))</f>
        <v>0</v>
      </c>
      <c r="C445" t="b">
        <f>AND(POST!C445&lt;&gt;"", OR(C$3=FALSE, SUMPRODUCT(--EXACT(C$5:C$17, POST!C445))&gt;0))</f>
        <v>0</v>
      </c>
      <c r="D445" t="b">
        <f>AND(POST!D445&lt;&gt;"", OR(D$3=FALSE, SUMPRODUCT(--EXACT(D$5:D$17, POST!D445))&gt;0))</f>
        <v>0</v>
      </c>
      <c r="E445" t="b">
        <f>AND(POST!E445&lt;&gt;"", OR(E$3=FALSE, SUMPRODUCT(--EXACT(E$5:E$17, POST!E445))&gt;0))</f>
        <v>0</v>
      </c>
      <c r="F445" t="b">
        <f>AND(POST!F445&lt;&gt;"", OR(F$3=FALSE, SUMPRODUCT(--EXACT(F$5:F$17, POST!F445))&gt;0))</f>
        <v>0</v>
      </c>
      <c r="G445" t="b">
        <f>AND(POST!G445&lt;&gt;"", OR(G$3=FALSE, SUMPRODUCT(--EXACT(G$5:G$17, POST!G445))&gt;0))</f>
        <v>0</v>
      </c>
      <c r="H445" t="b">
        <f>AND(POST!H445&lt;&gt;"", OR(H$3=FALSE, SUMPRODUCT(--EXACT(H$5:H$17, POST!H445))&gt;0))</f>
        <v>0</v>
      </c>
      <c r="I445" t="b">
        <f>AND(POST!I445&lt;&gt;"", OR(I$3=FALSE, SUMPRODUCT(--EXACT(I$5:I$17, POST!I445))&gt;0))</f>
        <v>0</v>
      </c>
      <c r="J445" t="b">
        <f>AND(POST!J445&lt;&gt;"", OR(J$3=FALSE, SUMPRODUCT(--EXACT(J$5:J$17, POST!J445))&gt;0))</f>
        <v>0</v>
      </c>
      <c r="K445" t="b">
        <f>AND(POST!K445&lt;&gt;"", OR(K$3=FALSE, SUMPRODUCT(--EXACT(K$5:K$17, POST!K445))&gt;0))</f>
        <v>0</v>
      </c>
    </row>
    <row r="446" spans="1:11" x14ac:dyDescent="0.2">
      <c r="A446" t="b">
        <f>AND(POST!A446&lt;&gt;"", SUMPRODUCT(--EXACT(POST!A$18:A$517, POST!A446))=1, SUMPRODUCT(--EXACT(PRE!A$18:A$517, POST!A446))&gt;0)</f>
        <v>0</v>
      </c>
      <c r="B446" t="b">
        <f>AND(POST!B446&lt;&gt;"", OR(B$3=FALSE, SUMPRODUCT(--EXACT(B$5:B$17, POST!B446))&gt;0))</f>
        <v>0</v>
      </c>
      <c r="C446" t="b">
        <f>AND(POST!C446&lt;&gt;"", OR(C$3=FALSE, SUMPRODUCT(--EXACT(C$5:C$17, POST!C446))&gt;0))</f>
        <v>0</v>
      </c>
      <c r="D446" t="b">
        <f>AND(POST!D446&lt;&gt;"", OR(D$3=FALSE, SUMPRODUCT(--EXACT(D$5:D$17, POST!D446))&gt;0))</f>
        <v>0</v>
      </c>
      <c r="E446" t="b">
        <f>AND(POST!E446&lt;&gt;"", OR(E$3=FALSE, SUMPRODUCT(--EXACT(E$5:E$17, POST!E446))&gt;0))</f>
        <v>0</v>
      </c>
      <c r="F446" t="b">
        <f>AND(POST!F446&lt;&gt;"", OR(F$3=FALSE, SUMPRODUCT(--EXACT(F$5:F$17, POST!F446))&gt;0))</f>
        <v>0</v>
      </c>
      <c r="G446" t="b">
        <f>AND(POST!G446&lt;&gt;"", OR(G$3=FALSE, SUMPRODUCT(--EXACT(G$5:G$17, POST!G446))&gt;0))</f>
        <v>0</v>
      </c>
      <c r="H446" t="b">
        <f>AND(POST!H446&lt;&gt;"", OR(H$3=FALSE, SUMPRODUCT(--EXACT(H$5:H$17, POST!H446))&gt;0))</f>
        <v>0</v>
      </c>
      <c r="I446" t="b">
        <f>AND(POST!I446&lt;&gt;"", OR(I$3=FALSE, SUMPRODUCT(--EXACT(I$5:I$17, POST!I446))&gt;0))</f>
        <v>0</v>
      </c>
      <c r="J446" t="b">
        <f>AND(POST!J446&lt;&gt;"", OR(J$3=FALSE, SUMPRODUCT(--EXACT(J$5:J$17, POST!J446))&gt;0))</f>
        <v>0</v>
      </c>
      <c r="K446" t="b">
        <f>AND(POST!K446&lt;&gt;"", OR(K$3=FALSE, SUMPRODUCT(--EXACT(K$5:K$17, POST!K446))&gt;0))</f>
        <v>0</v>
      </c>
    </row>
    <row r="447" spans="1:11" x14ac:dyDescent="0.2">
      <c r="A447" t="b">
        <f>AND(POST!A447&lt;&gt;"", SUMPRODUCT(--EXACT(POST!A$18:A$517, POST!A447))=1, SUMPRODUCT(--EXACT(PRE!A$18:A$517, POST!A447))&gt;0)</f>
        <v>0</v>
      </c>
      <c r="B447" t="b">
        <f>AND(POST!B447&lt;&gt;"", OR(B$3=FALSE, SUMPRODUCT(--EXACT(B$5:B$17, POST!B447))&gt;0))</f>
        <v>0</v>
      </c>
      <c r="C447" t="b">
        <f>AND(POST!C447&lt;&gt;"", OR(C$3=FALSE, SUMPRODUCT(--EXACT(C$5:C$17, POST!C447))&gt;0))</f>
        <v>0</v>
      </c>
      <c r="D447" t="b">
        <f>AND(POST!D447&lt;&gt;"", OR(D$3=FALSE, SUMPRODUCT(--EXACT(D$5:D$17, POST!D447))&gt;0))</f>
        <v>0</v>
      </c>
      <c r="E447" t="b">
        <f>AND(POST!E447&lt;&gt;"", OR(E$3=FALSE, SUMPRODUCT(--EXACT(E$5:E$17, POST!E447))&gt;0))</f>
        <v>0</v>
      </c>
      <c r="F447" t="b">
        <f>AND(POST!F447&lt;&gt;"", OR(F$3=FALSE, SUMPRODUCT(--EXACT(F$5:F$17, POST!F447))&gt;0))</f>
        <v>0</v>
      </c>
      <c r="G447" t="b">
        <f>AND(POST!G447&lt;&gt;"", OR(G$3=FALSE, SUMPRODUCT(--EXACT(G$5:G$17, POST!G447))&gt;0))</f>
        <v>0</v>
      </c>
      <c r="H447" t="b">
        <f>AND(POST!H447&lt;&gt;"", OR(H$3=FALSE, SUMPRODUCT(--EXACT(H$5:H$17, POST!H447))&gt;0))</f>
        <v>0</v>
      </c>
      <c r="I447" t="b">
        <f>AND(POST!I447&lt;&gt;"", OR(I$3=FALSE, SUMPRODUCT(--EXACT(I$5:I$17, POST!I447))&gt;0))</f>
        <v>0</v>
      </c>
      <c r="J447" t="b">
        <f>AND(POST!J447&lt;&gt;"", OR(J$3=FALSE, SUMPRODUCT(--EXACT(J$5:J$17, POST!J447))&gt;0))</f>
        <v>0</v>
      </c>
      <c r="K447" t="b">
        <f>AND(POST!K447&lt;&gt;"", OR(K$3=FALSE, SUMPRODUCT(--EXACT(K$5:K$17, POST!K447))&gt;0))</f>
        <v>0</v>
      </c>
    </row>
    <row r="448" spans="1:11" x14ac:dyDescent="0.2">
      <c r="A448" t="b">
        <f>AND(POST!A448&lt;&gt;"", SUMPRODUCT(--EXACT(POST!A$18:A$517, POST!A448))=1, SUMPRODUCT(--EXACT(PRE!A$18:A$517, POST!A448))&gt;0)</f>
        <v>0</v>
      </c>
      <c r="B448" t="b">
        <f>AND(POST!B448&lt;&gt;"", OR(B$3=FALSE, SUMPRODUCT(--EXACT(B$5:B$17, POST!B448))&gt;0))</f>
        <v>0</v>
      </c>
      <c r="C448" t="b">
        <f>AND(POST!C448&lt;&gt;"", OR(C$3=FALSE, SUMPRODUCT(--EXACT(C$5:C$17, POST!C448))&gt;0))</f>
        <v>0</v>
      </c>
      <c r="D448" t="b">
        <f>AND(POST!D448&lt;&gt;"", OR(D$3=FALSE, SUMPRODUCT(--EXACT(D$5:D$17, POST!D448))&gt;0))</f>
        <v>0</v>
      </c>
      <c r="E448" t="b">
        <f>AND(POST!E448&lt;&gt;"", OR(E$3=FALSE, SUMPRODUCT(--EXACT(E$5:E$17, POST!E448))&gt;0))</f>
        <v>0</v>
      </c>
      <c r="F448" t="b">
        <f>AND(POST!F448&lt;&gt;"", OR(F$3=FALSE, SUMPRODUCT(--EXACT(F$5:F$17, POST!F448))&gt;0))</f>
        <v>0</v>
      </c>
      <c r="G448" t="b">
        <f>AND(POST!G448&lt;&gt;"", OR(G$3=FALSE, SUMPRODUCT(--EXACT(G$5:G$17, POST!G448))&gt;0))</f>
        <v>0</v>
      </c>
      <c r="H448" t="b">
        <f>AND(POST!H448&lt;&gt;"", OR(H$3=FALSE, SUMPRODUCT(--EXACT(H$5:H$17, POST!H448))&gt;0))</f>
        <v>0</v>
      </c>
      <c r="I448" t="b">
        <f>AND(POST!I448&lt;&gt;"", OR(I$3=FALSE, SUMPRODUCT(--EXACT(I$5:I$17, POST!I448))&gt;0))</f>
        <v>0</v>
      </c>
      <c r="J448" t="b">
        <f>AND(POST!J448&lt;&gt;"", OR(J$3=FALSE, SUMPRODUCT(--EXACT(J$5:J$17, POST!J448))&gt;0))</f>
        <v>0</v>
      </c>
      <c r="K448" t="b">
        <f>AND(POST!K448&lt;&gt;"", OR(K$3=FALSE, SUMPRODUCT(--EXACT(K$5:K$17, POST!K448))&gt;0))</f>
        <v>0</v>
      </c>
    </row>
    <row r="449" spans="1:11" x14ac:dyDescent="0.2">
      <c r="A449" t="b">
        <f>AND(POST!A449&lt;&gt;"", SUMPRODUCT(--EXACT(POST!A$18:A$517, POST!A449))=1, SUMPRODUCT(--EXACT(PRE!A$18:A$517, POST!A449))&gt;0)</f>
        <v>0</v>
      </c>
      <c r="B449" t="b">
        <f>AND(POST!B449&lt;&gt;"", OR(B$3=FALSE, SUMPRODUCT(--EXACT(B$5:B$17, POST!B449))&gt;0))</f>
        <v>0</v>
      </c>
      <c r="C449" t="b">
        <f>AND(POST!C449&lt;&gt;"", OR(C$3=FALSE, SUMPRODUCT(--EXACT(C$5:C$17, POST!C449))&gt;0))</f>
        <v>0</v>
      </c>
      <c r="D449" t="b">
        <f>AND(POST!D449&lt;&gt;"", OR(D$3=FALSE, SUMPRODUCT(--EXACT(D$5:D$17, POST!D449))&gt;0))</f>
        <v>0</v>
      </c>
      <c r="E449" t="b">
        <f>AND(POST!E449&lt;&gt;"", OR(E$3=FALSE, SUMPRODUCT(--EXACT(E$5:E$17, POST!E449))&gt;0))</f>
        <v>0</v>
      </c>
      <c r="F449" t="b">
        <f>AND(POST!F449&lt;&gt;"", OR(F$3=FALSE, SUMPRODUCT(--EXACT(F$5:F$17, POST!F449))&gt;0))</f>
        <v>0</v>
      </c>
      <c r="G449" t="b">
        <f>AND(POST!G449&lt;&gt;"", OR(G$3=FALSE, SUMPRODUCT(--EXACT(G$5:G$17, POST!G449))&gt;0))</f>
        <v>0</v>
      </c>
      <c r="H449" t="b">
        <f>AND(POST!H449&lt;&gt;"", OR(H$3=FALSE, SUMPRODUCT(--EXACT(H$5:H$17, POST!H449))&gt;0))</f>
        <v>0</v>
      </c>
      <c r="I449" t="b">
        <f>AND(POST!I449&lt;&gt;"", OR(I$3=FALSE, SUMPRODUCT(--EXACT(I$5:I$17, POST!I449))&gt;0))</f>
        <v>0</v>
      </c>
      <c r="J449" t="b">
        <f>AND(POST!J449&lt;&gt;"", OR(J$3=FALSE, SUMPRODUCT(--EXACT(J$5:J$17, POST!J449))&gt;0))</f>
        <v>0</v>
      </c>
      <c r="K449" t="b">
        <f>AND(POST!K449&lt;&gt;"", OR(K$3=FALSE, SUMPRODUCT(--EXACT(K$5:K$17, POST!K449))&gt;0))</f>
        <v>0</v>
      </c>
    </row>
    <row r="450" spans="1:11" x14ac:dyDescent="0.2">
      <c r="A450" t="b">
        <f>AND(POST!A450&lt;&gt;"", SUMPRODUCT(--EXACT(POST!A$18:A$517, POST!A450))=1, SUMPRODUCT(--EXACT(PRE!A$18:A$517, POST!A450))&gt;0)</f>
        <v>0</v>
      </c>
      <c r="B450" t="b">
        <f>AND(POST!B450&lt;&gt;"", OR(B$3=FALSE, SUMPRODUCT(--EXACT(B$5:B$17, POST!B450))&gt;0))</f>
        <v>0</v>
      </c>
      <c r="C450" t="b">
        <f>AND(POST!C450&lt;&gt;"", OR(C$3=FALSE, SUMPRODUCT(--EXACT(C$5:C$17, POST!C450))&gt;0))</f>
        <v>0</v>
      </c>
      <c r="D450" t="b">
        <f>AND(POST!D450&lt;&gt;"", OR(D$3=FALSE, SUMPRODUCT(--EXACT(D$5:D$17, POST!D450))&gt;0))</f>
        <v>0</v>
      </c>
      <c r="E450" t="b">
        <f>AND(POST!E450&lt;&gt;"", OR(E$3=FALSE, SUMPRODUCT(--EXACT(E$5:E$17, POST!E450))&gt;0))</f>
        <v>0</v>
      </c>
      <c r="F450" t="b">
        <f>AND(POST!F450&lt;&gt;"", OR(F$3=FALSE, SUMPRODUCT(--EXACT(F$5:F$17, POST!F450))&gt;0))</f>
        <v>0</v>
      </c>
      <c r="G450" t="b">
        <f>AND(POST!G450&lt;&gt;"", OR(G$3=FALSE, SUMPRODUCT(--EXACT(G$5:G$17, POST!G450))&gt;0))</f>
        <v>0</v>
      </c>
      <c r="H450" t="b">
        <f>AND(POST!H450&lt;&gt;"", OR(H$3=FALSE, SUMPRODUCT(--EXACT(H$5:H$17, POST!H450))&gt;0))</f>
        <v>0</v>
      </c>
      <c r="I450" t="b">
        <f>AND(POST!I450&lt;&gt;"", OR(I$3=FALSE, SUMPRODUCT(--EXACT(I$5:I$17, POST!I450))&gt;0))</f>
        <v>0</v>
      </c>
      <c r="J450" t="b">
        <f>AND(POST!J450&lt;&gt;"", OR(J$3=FALSE, SUMPRODUCT(--EXACT(J$5:J$17, POST!J450))&gt;0))</f>
        <v>0</v>
      </c>
      <c r="K450" t="b">
        <f>AND(POST!K450&lt;&gt;"", OR(K$3=FALSE, SUMPRODUCT(--EXACT(K$5:K$17, POST!K450))&gt;0))</f>
        <v>0</v>
      </c>
    </row>
    <row r="451" spans="1:11" x14ac:dyDescent="0.2">
      <c r="A451" t="b">
        <f>AND(POST!A451&lt;&gt;"", SUMPRODUCT(--EXACT(POST!A$18:A$517, POST!A451))=1, SUMPRODUCT(--EXACT(PRE!A$18:A$517, POST!A451))&gt;0)</f>
        <v>0</v>
      </c>
      <c r="B451" t="b">
        <f>AND(POST!B451&lt;&gt;"", OR(B$3=FALSE, SUMPRODUCT(--EXACT(B$5:B$17, POST!B451))&gt;0))</f>
        <v>0</v>
      </c>
      <c r="C451" t="b">
        <f>AND(POST!C451&lt;&gt;"", OR(C$3=FALSE, SUMPRODUCT(--EXACT(C$5:C$17, POST!C451))&gt;0))</f>
        <v>0</v>
      </c>
      <c r="D451" t="b">
        <f>AND(POST!D451&lt;&gt;"", OR(D$3=FALSE, SUMPRODUCT(--EXACT(D$5:D$17, POST!D451))&gt;0))</f>
        <v>0</v>
      </c>
      <c r="E451" t="b">
        <f>AND(POST!E451&lt;&gt;"", OR(E$3=FALSE, SUMPRODUCT(--EXACT(E$5:E$17, POST!E451))&gt;0))</f>
        <v>0</v>
      </c>
      <c r="F451" t="b">
        <f>AND(POST!F451&lt;&gt;"", OR(F$3=FALSE, SUMPRODUCT(--EXACT(F$5:F$17, POST!F451))&gt;0))</f>
        <v>0</v>
      </c>
      <c r="G451" t="b">
        <f>AND(POST!G451&lt;&gt;"", OR(G$3=FALSE, SUMPRODUCT(--EXACT(G$5:G$17, POST!G451))&gt;0))</f>
        <v>0</v>
      </c>
      <c r="H451" t="b">
        <f>AND(POST!H451&lt;&gt;"", OR(H$3=FALSE, SUMPRODUCT(--EXACT(H$5:H$17, POST!H451))&gt;0))</f>
        <v>0</v>
      </c>
      <c r="I451" t="b">
        <f>AND(POST!I451&lt;&gt;"", OR(I$3=FALSE, SUMPRODUCT(--EXACT(I$5:I$17, POST!I451))&gt;0))</f>
        <v>0</v>
      </c>
      <c r="J451" t="b">
        <f>AND(POST!J451&lt;&gt;"", OR(J$3=FALSE, SUMPRODUCT(--EXACT(J$5:J$17, POST!J451))&gt;0))</f>
        <v>0</v>
      </c>
      <c r="K451" t="b">
        <f>AND(POST!K451&lt;&gt;"", OR(K$3=FALSE, SUMPRODUCT(--EXACT(K$5:K$17, POST!K451))&gt;0))</f>
        <v>0</v>
      </c>
    </row>
    <row r="452" spans="1:11" x14ac:dyDescent="0.2">
      <c r="A452" t="b">
        <f>AND(POST!A452&lt;&gt;"", SUMPRODUCT(--EXACT(POST!A$18:A$517, POST!A452))=1, SUMPRODUCT(--EXACT(PRE!A$18:A$517, POST!A452))&gt;0)</f>
        <v>0</v>
      </c>
      <c r="B452" t="b">
        <f>AND(POST!B452&lt;&gt;"", OR(B$3=FALSE, SUMPRODUCT(--EXACT(B$5:B$17, POST!B452))&gt;0))</f>
        <v>0</v>
      </c>
      <c r="C452" t="b">
        <f>AND(POST!C452&lt;&gt;"", OR(C$3=FALSE, SUMPRODUCT(--EXACT(C$5:C$17, POST!C452))&gt;0))</f>
        <v>0</v>
      </c>
      <c r="D452" t="b">
        <f>AND(POST!D452&lt;&gt;"", OR(D$3=FALSE, SUMPRODUCT(--EXACT(D$5:D$17, POST!D452))&gt;0))</f>
        <v>0</v>
      </c>
      <c r="E452" t="b">
        <f>AND(POST!E452&lt;&gt;"", OR(E$3=FALSE, SUMPRODUCT(--EXACT(E$5:E$17, POST!E452))&gt;0))</f>
        <v>0</v>
      </c>
      <c r="F452" t="b">
        <f>AND(POST!F452&lt;&gt;"", OR(F$3=FALSE, SUMPRODUCT(--EXACT(F$5:F$17, POST!F452))&gt;0))</f>
        <v>0</v>
      </c>
      <c r="G452" t="b">
        <f>AND(POST!G452&lt;&gt;"", OR(G$3=FALSE, SUMPRODUCT(--EXACT(G$5:G$17, POST!G452))&gt;0))</f>
        <v>0</v>
      </c>
      <c r="H452" t="b">
        <f>AND(POST!H452&lt;&gt;"", OR(H$3=FALSE, SUMPRODUCT(--EXACT(H$5:H$17, POST!H452))&gt;0))</f>
        <v>0</v>
      </c>
      <c r="I452" t="b">
        <f>AND(POST!I452&lt;&gt;"", OR(I$3=FALSE, SUMPRODUCT(--EXACT(I$5:I$17, POST!I452))&gt;0))</f>
        <v>0</v>
      </c>
      <c r="J452" t="b">
        <f>AND(POST!J452&lt;&gt;"", OR(J$3=FALSE, SUMPRODUCT(--EXACT(J$5:J$17, POST!J452))&gt;0))</f>
        <v>0</v>
      </c>
      <c r="K452" t="b">
        <f>AND(POST!K452&lt;&gt;"", OR(K$3=FALSE, SUMPRODUCT(--EXACT(K$5:K$17, POST!K452))&gt;0))</f>
        <v>0</v>
      </c>
    </row>
    <row r="453" spans="1:11" x14ac:dyDescent="0.2">
      <c r="A453" t="b">
        <f>AND(POST!A453&lt;&gt;"", SUMPRODUCT(--EXACT(POST!A$18:A$517, POST!A453))=1, SUMPRODUCT(--EXACT(PRE!A$18:A$517, POST!A453))&gt;0)</f>
        <v>0</v>
      </c>
      <c r="B453" t="b">
        <f>AND(POST!B453&lt;&gt;"", OR(B$3=FALSE, SUMPRODUCT(--EXACT(B$5:B$17, POST!B453))&gt;0))</f>
        <v>0</v>
      </c>
      <c r="C453" t="b">
        <f>AND(POST!C453&lt;&gt;"", OR(C$3=FALSE, SUMPRODUCT(--EXACT(C$5:C$17, POST!C453))&gt;0))</f>
        <v>0</v>
      </c>
      <c r="D453" t="b">
        <f>AND(POST!D453&lt;&gt;"", OR(D$3=FALSE, SUMPRODUCT(--EXACT(D$5:D$17, POST!D453))&gt;0))</f>
        <v>0</v>
      </c>
      <c r="E453" t="b">
        <f>AND(POST!E453&lt;&gt;"", OR(E$3=FALSE, SUMPRODUCT(--EXACT(E$5:E$17, POST!E453))&gt;0))</f>
        <v>0</v>
      </c>
      <c r="F453" t="b">
        <f>AND(POST!F453&lt;&gt;"", OR(F$3=FALSE, SUMPRODUCT(--EXACT(F$5:F$17, POST!F453))&gt;0))</f>
        <v>0</v>
      </c>
      <c r="G453" t="b">
        <f>AND(POST!G453&lt;&gt;"", OR(G$3=FALSE, SUMPRODUCT(--EXACT(G$5:G$17, POST!G453))&gt;0))</f>
        <v>0</v>
      </c>
      <c r="H453" t="b">
        <f>AND(POST!H453&lt;&gt;"", OR(H$3=FALSE, SUMPRODUCT(--EXACT(H$5:H$17, POST!H453))&gt;0))</f>
        <v>0</v>
      </c>
      <c r="I453" t="b">
        <f>AND(POST!I453&lt;&gt;"", OR(I$3=FALSE, SUMPRODUCT(--EXACT(I$5:I$17, POST!I453))&gt;0))</f>
        <v>0</v>
      </c>
      <c r="J453" t="b">
        <f>AND(POST!J453&lt;&gt;"", OR(J$3=FALSE, SUMPRODUCT(--EXACT(J$5:J$17, POST!J453))&gt;0))</f>
        <v>0</v>
      </c>
      <c r="K453" t="b">
        <f>AND(POST!K453&lt;&gt;"", OR(K$3=FALSE, SUMPRODUCT(--EXACT(K$5:K$17, POST!K453))&gt;0))</f>
        <v>0</v>
      </c>
    </row>
    <row r="454" spans="1:11" x14ac:dyDescent="0.2">
      <c r="A454" t="b">
        <f>AND(POST!A454&lt;&gt;"", SUMPRODUCT(--EXACT(POST!A$18:A$517, POST!A454))=1, SUMPRODUCT(--EXACT(PRE!A$18:A$517, POST!A454))&gt;0)</f>
        <v>0</v>
      </c>
      <c r="B454" t="b">
        <f>AND(POST!B454&lt;&gt;"", OR(B$3=FALSE, SUMPRODUCT(--EXACT(B$5:B$17, POST!B454))&gt;0))</f>
        <v>0</v>
      </c>
      <c r="C454" t="b">
        <f>AND(POST!C454&lt;&gt;"", OR(C$3=FALSE, SUMPRODUCT(--EXACT(C$5:C$17, POST!C454))&gt;0))</f>
        <v>0</v>
      </c>
      <c r="D454" t="b">
        <f>AND(POST!D454&lt;&gt;"", OR(D$3=FALSE, SUMPRODUCT(--EXACT(D$5:D$17, POST!D454))&gt;0))</f>
        <v>0</v>
      </c>
      <c r="E454" t="b">
        <f>AND(POST!E454&lt;&gt;"", OR(E$3=FALSE, SUMPRODUCT(--EXACT(E$5:E$17, POST!E454))&gt;0))</f>
        <v>0</v>
      </c>
      <c r="F454" t="b">
        <f>AND(POST!F454&lt;&gt;"", OR(F$3=FALSE, SUMPRODUCT(--EXACT(F$5:F$17, POST!F454))&gt;0))</f>
        <v>0</v>
      </c>
      <c r="G454" t="b">
        <f>AND(POST!G454&lt;&gt;"", OR(G$3=FALSE, SUMPRODUCT(--EXACT(G$5:G$17, POST!G454))&gt;0))</f>
        <v>0</v>
      </c>
      <c r="H454" t="b">
        <f>AND(POST!H454&lt;&gt;"", OR(H$3=FALSE, SUMPRODUCT(--EXACT(H$5:H$17, POST!H454))&gt;0))</f>
        <v>0</v>
      </c>
      <c r="I454" t="b">
        <f>AND(POST!I454&lt;&gt;"", OR(I$3=FALSE, SUMPRODUCT(--EXACT(I$5:I$17, POST!I454))&gt;0))</f>
        <v>0</v>
      </c>
      <c r="J454" t="b">
        <f>AND(POST!J454&lt;&gt;"", OR(J$3=FALSE, SUMPRODUCT(--EXACT(J$5:J$17, POST!J454))&gt;0))</f>
        <v>0</v>
      </c>
      <c r="K454" t="b">
        <f>AND(POST!K454&lt;&gt;"", OR(K$3=FALSE, SUMPRODUCT(--EXACT(K$5:K$17, POST!K454))&gt;0))</f>
        <v>0</v>
      </c>
    </row>
    <row r="455" spans="1:11" x14ac:dyDescent="0.2">
      <c r="A455" t="b">
        <f>AND(POST!A455&lt;&gt;"", SUMPRODUCT(--EXACT(POST!A$18:A$517, POST!A455))=1, SUMPRODUCT(--EXACT(PRE!A$18:A$517, POST!A455))&gt;0)</f>
        <v>0</v>
      </c>
      <c r="B455" t="b">
        <f>AND(POST!B455&lt;&gt;"", OR(B$3=FALSE, SUMPRODUCT(--EXACT(B$5:B$17, POST!B455))&gt;0))</f>
        <v>0</v>
      </c>
      <c r="C455" t="b">
        <f>AND(POST!C455&lt;&gt;"", OR(C$3=FALSE, SUMPRODUCT(--EXACT(C$5:C$17, POST!C455))&gt;0))</f>
        <v>0</v>
      </c>
      <c r="D455" t="b">
        <f>AND(POST!D455&lt;&gt;"", OR(D$3=FALSE, SUMPRODUCT(--EXACT(D$5:D$17, POST!D455))&gt;0))</f>
        <v>0</v>
      </c>
      <c r="E455" t="b">
        <f>AND(POST!E455&lt;&gt;"", OR(E$3=FALSE, SUMPRODUCT(--EXACT(E$5:E$17, POST!E455))&gt;0))</f>
        <v>0</v>
      </c>
      <c r="F455" t="b">
        <f>AND(POST!F455&lt;&gt;"", OR(F$3=FALSE, SUMPRODUCT(--EXACT(F$5:F$17, POST!F455))&gt;0))</f>
        <v>0</v>
      </c>
      <c r="G455" t="b">
        <f>AND(POST!G455&lt;&gt;"", OR(G$3=FALSE, SUMPRODUCT(--EXACT(G$5:G$17, POST!G455))&gt;0))</f>
        <v>0</v>
      </c>
      <c r="H455" t="b">
        <f>AND(POST!H455&lt;&gt;"", OR(H$3=FALSE, SUMPRODUCT(--EXACT(H$5:H$17, POST!H455))&gt;0))</f>
        <v>0</v>
      </c>
      <c r="I455" t="b">
        <f>AND(POST!I455&lt;&gt;"", OR(I$3=FALSE, SUMPRODUCT(--EXACT(I$5:I$17, POST!I455))&gt;0))</f>
        <v>0</v>
      </c>
      <c r="J455" t="b">
        <f>AND(POST!J455&lt;&gt;"", OR(J$3=FALSE, SUMPRODUCT(--EXACT(J$5:J$17, POST!J455))&gt;0))</f>
        <v>0</v>
      </c>
      <c r="K455" t="b">
        <f>AND(POST!K455&lt;&gt;"", OR(K$3=FALSE, SUMPRODUCT(--EXACT(K$5:K$17, POST!K455))&gt;0))</f>
        <v>0</v>
      </c>
    </row>
    <row r="456" spans="1:11" x14ac:dyDescent="0.2">
      <c r="A456" t="b">
        <f>AND(POST!A456&lt;&gt;"", SUMPRODUCT(--EXACT(POST!A$18:A$517, POST!A456))=1, SUMPRODUCT(--EXACT(PRE!A$18:A$517, POST!A456))&gt;0)</f>
        <v>0</v>
      </c>
      <c r="B456" t="b">
        <f>AND(POST!B456&lt;&gt;"", OR(B$3=FALSE, SUMPRODUCT(--EXACT(B$5:B$17, POST!B456))&gt;0))</f>
        <v>0</v>
      </c>
      <c r="C456" t="b">
        <f>AND(POST!C456&lt;&gt;"", OR(C$3=FALSE, SUMPRODUCT(--EXACT(C$5:C$17, POST!C456))&gt;0))</f>
        <v>0</v>
      </c>
      <c r="D456" t="b">
        <f>AND(POST!D456&lt;&gt;"", OR(D$3=FALSE, SUMPRODUCT(--EXACT(D$5:D$17, POST!D456))&gt;0))</f>
        <v>0</v>
      </c>
      <c r="E456" t="b">
        <f>AND(POST!E456&lt;&gt;"", OR(E$3=FALSE, SUMPRODUCT(--EXACT(E$5:E$17, POST!E456))&gt;0))</f>
        <v>0</v>
      </c>
      <c r="F456" t="b">
        <f>AND(POST!F456&lt;&gt;"", OR(F$3=FALSE, SUMPRODUCT(--EXACT(F$5:F$17, POST!F456))&gt;0))</f>
        <v>0</v>
      </c>
      <c r="G456" t="b">
        <f>AND(POST!G456&lt;&gt;"", OR(G$3=FALSE, SUMPRODUCT(--EXACT(G$5:G$17, POST!G456))&gt;0))</f>
        <v>0</v>
      </c>
      <c r="H456" t="b">
        <f>AND(POST!H456&lt;&gt;"", OR(H$3=FALSE, SUMPRODUCT(--EXACT(H$5:H$17, POST!H456))&gt;0))</f>
        <v>0</v>
      </c>
      <c r="I456" t="b">
        <f>AND(POST!I456&lt;&gt;"", OR(I$3=FALSE, SUMPRODUCT(--EXACT(I$5:I$17, POST!I456))&gt;0))</f>
        <v>0</v>
      </c>
      <c r="J456" t="b">
        <f>AND(POST!J456&lt;&gt;"", OR(J$3=FALSE, SUMPRODUCT(--EXACT(J$5:J$17, POST!J456))&gt;0))</f>
        <v>0</v>
      </c>
      <c r="K456" t="b">
        <f>AND(POST!K456&lt;&gt;"", OR(K$3=FALSE, SUMPRODUCT(--EXACT(K$5:K$17, POST!K456))&gt;0))</f>
        <v>0</v>
      </c>
    </row>
    <row r="457" spans="1:11" x14ac:dyDescent="0.2">
      <c r="A457" t="b">
        <f>AND(POST!A457&lt;&gt;"", SUMPRODUCT(--EXACT(POST!A$18:A$517, POST!A457))=1, SUMPRODUCT(--EXACT(PRE!A$18:A$517, POST!A457))&gt;0)</f>
        <v>0</v>
      </c>
      <c r="B457" t="b">
        <f>AND(POST!B457&lt;&gt;"", OR(B$3=FALSE, SUMPRODUCT(--EXACT(B$5:B$17, POST!B457))&gt;0))</f>
        <v>0</v>
      </c>
      <c r="C457" t="b">
        <f>AND(POST!C457&lt;&gt;"", OR(C$3=FALSE, SUMPRODUCT(--EXACT(C$5:C$17, POST!C457))&gt;0))</f>
        <v>0</v>
      </c>
      <c r="D457" t="b">
        <f>AND(POST!D457&lt;&gt;"", OR(D$3=FALSE, SUMPRODUCT(--EXACT(D$5:D$17, POST!D457))&gt;0))</f>
        <v>0</v>
      </c>
      <c r="E457" t="b">
        <f>AND(POST!E457&lt;&gt;"", OR(E$3=FALSE, SUMPRODUCT(--EXACT(E$5:E$17, POST!E457))&gt;0))</f>
        <v>0</v>
      </c>
      <c r="F457" t="b">
        <f>AND(POST!F457&lt;&gt;"", OR(F$3=FALSE, SUMPRODUCT(--EXACT(F$5:F$17, POST!F457))&gt;0))</f>
        <v>0</v>
      </c>
      <c r="G457" t="b">
        <f>AND(POST!G457&lt;&gt;"", OR(G$3=FALSE, SUMPRODUCT(--EXACT(G$5:G$17, POST!G457))&gt;0))</f>
        <v>0</v>
      </c>
      <c r="H457" t="b">
        <f>AND(POST!H457&lt;&gt;"", OR(H$3=FALSE, SUMPRODUCT(--EXACT(H$5:H$17, POST!H457))&gt;0))</f>
        <v>0</v>
      </c>
      <c r="I457" t="b">
        <f>AND(POST!I457&lt;&gt;"", OR(I$3=FALSE, SUMPRODUCT(--EXACT(I$5:I$17, POST!I457))&gt;0))</f>
        <v>0</v>
      </c>
      <c r="J457" t="b">
        <f>AND(POST!J457&lt;&gt;"", OR(J$3=FALSE, SUMPRODUCT(--EXACT(J$5:J$17, POST!J457))&gt;0))</f>
        <v>0</v>
      </c>
      <c r="K457" t="b">
        <f>AND(POST!K457&lt;&gt;"", OR(K$3=FALSE, SUMPRODUCT(--EXACT(K$5:K$17, POST!K457))&gt;0))</f>
        <v>0</v>
      </c>
    </row>
    <row r="458" spans="1:11" x14ac:dyDescent="0.2">
      <c r="A458" t="b">
        <f>AND(POST!A458&lt;&gt;"", SUMPRODUCT(--EXACT(POST!A$18:A$517, POST!A458))=1, SUMPRODUCT(--EXACT(PRE!A$18:A$517, POST!A458))&gt;0)</f>
        <v>0</v>
      </c>
      <c r="B458" t="b">
        <f>AND(POST!B458&lt;&gt;"", OR(B$3=FALSE, SUMPRODUCT(--EXACT(B$5:B$17, POST!B458))&gt;0))</f>
        <v>0</v>
      </c>
      <c r="C458" t="b">
        <f>AND(POST!C458&lt;&gt;"", OR(C$3=FALSE, SUMPRODUCT(--EXACT(C$5:C$17, POST!C458))&gt;0))</f>
        <v>0</v>
      </c>
      <c r="D458" t="b">
        <f>AND(POST!D458&lt;&gt;"", OR(D$3=FALSE, SUMPRODUCT(--EXACT(D$5:D$17, POST!D458))&gt;0))</f>
        <v>0</v>
      </c>
      <c r="E458" t="b">
        <f>AND(POST!E458&lt;&gt;"", OR(E$3=FALSE, SUMPRODUCT(--EXACT(E$5:E$17, POST!E458))&gt;0))</f>
        <v>0</v>
      </c>
      <c r="F458" t="b">
        <f>AND(POST!F458&lt;&gt;"", OR(F$3=FALSE, SUMPRODUCT(--EXACT(F$5:F$17, POST!F458))&gt;0))</f>
        <v>0</v>
      </c>
      <c r="G458" t="b">
        <f>AND(POST!G458&lt;&gt;"", OR(G$3=FALSE, SUMPRODUCT(--EXACT(G$5:G$17, POST!G458))&gt;0))</f>
        <v>0</v>
      </c>
      <c r="H458" t="b">
        <f>AND(POST!H458&lt;&gt;"", OR(H$3=FALSE, SUMPRODUCT(--EXACT(H$5:H$17, POST!H458))&gt;0))</f>
        <v>0</v>
      </c>
      <c r="I458" t="b">
        <f>AND(POST!I458&lt;&gt;"", OR(I$3=FALSE, SUMPRODUCT(--EXACT(I$5:I$17, POST!I458))&gt;0))</f>
        <v>0</v>
      </c>
      <c r="J458" t="b">
        <f>AND(POST!J458&lt;&gt;"", OR(J$3=FALSE, SUMPRODUCT(--EXACT(J$5:J$17, POST!J458))&gt;0))</f>
        <v>0</v>
      </c>
      <c r="K458" t="b">
        <f>AND(POST!K458&lt;&gt;"", OR(K$3=FALSE, SUMPRODUCT(--EXACT(K$5:K$17, POST!K458))&gt;0))</f>
        <v>0</v>
      </c>
    </row>
    <row r="459" spans="1:11" x14ac:dyDescent="0.2">
      <c r="A459" t="b">
        <f>AND(POST!A459&lt;&gt;"", SUMPRODUCT(--EXACT(POST!A$18:A$517, POST!A459))=1, SUMPRODUCT(--EXACT(PRE!A$18:A$517, POST!A459))&gt;0)</f>
        <v>0</v>
      </c>
      <c r="B459" t="b">
        <f>AND(POST!B459&lt;&gt;"", OR(B$3=FALSE, SUMPRODUCT(--EXACT(B$5:B$17, POST!B459))&gt;0))</f>
        <v>0</v>
      </c>
      <c r="C459" t="b">
        <f>AND(POST!C459&lt;&gt;"", OR(C$3=FALSE, SUMPRODUCT(--EXACT(C$5:C$17, POST!C459))&gt;0))</f>
        <v>0</v>
      </c>
      <c r="D459" t="b">
        <f>AND(POST!D459&lt;&gt;"", OR(D$3=FALSE, SUMPRODUCT(--EXACT(D$5:D$17, POST!D459))&gt;0))</f>
        <v>0</v>
      </c>
      <c r="E459" t="b">
        <f>AND(POST!E459&lt;&gt;"", OR(E$3=FALSE, SUMPRODUCT(--EXACT(E$5:E$17, POST!E459))&gt;0))</f>
        <v>0</v>
      </c>
      <c r="F459" t="b">
        <f>AND(POST!F459&lt;&gt;"", OR(F$3=FALSE, SUMPRODUCT(--EXACT(F$5:F$17, POST!F459))&gt;0))</f>
        <v>0</v>
      </c>
      <c r="G459" t="b">
        <f>AND(POST!G459&lt;&gt;"", OR(G$3=FALSE, SUMPRODUCT(--EXACT(G$5:G$17, POST!G459))&gt;0))</f>
        <v>0</v>
      </c>
      <c r="H459" t="b">
        <f>AND(POST!H459&lt;&gt;"", OR(H$3=FALSE, SUMPRODUCT(--EXACT(H$5:H$17, POST!H459))&gt;0))</f>
        <v>0</v>
      </c>
      <c r="I459" t="b">
        <f>AND(POST!I459&lt;&gt;"", OR(I$3=FALSE, SUMPRODUCT(--EXACT(I$5:I$17, POST!I459))&gt;0))</f>
        <v>0</v>
      </c>
      <c r="J459" t="b">
        <f>AND(POST!J459&lt;&gt;"", OR(J$3=FALSE, SUMPRODUCT(--EXACT(J$5:J$17, POST!J459))&gt;0))</f>
        <v>0</v>
      </c>
      <c r="K459" t="b">
        <f>AND(POST!K459&lt;&gt;"", OR(K$3=FALSE, SUMPRODUCT(--EXACT(K$5:K$17, POST!K459))&gt;0))</f>
        <v>0</v>
      </c>
    </row>
    <row r="460" spans="1:11" x14ac:dyDescent="0.2">
      <c r="A460" t="b">
        <f>AND(POST!A460&lt;&gt;"", SUMPRODUCT(--EXACT(POST!A$18:A$517, POST!A460))=1, SUMPRODUCT(--EXACT(PRE!A$18:A$517, POST!A460))&gt;0)</f>
        <v>0</v>
      </c>
      <c r="B460" t="b">
        <f>AND(POST!B460&lt;&gt;"", OR(B$3=FALSE, SUMPRODUCT(--EXACT(B$5:B$17, POST!B460))&gt;0))</f>
        <v>0</v>
      </c>
      <c r="C460" t="b">
        <f>AND(POST!C460&lt;&gt;"", OR(C$3=FALSE, SUMPRODUCT(--EXACT(C$5:C$17, POST!C460))&gt;0))</f>
        <v>0</v>
      </c>
      <c r="D460" t="b">
        <f>AND(POST!D460&lt;&gt;"", OR(D$3=FALSE, SUMPRODUCT(--EXACT(D$5:D$17, POST!D460))&gt;0))</f>
        <v>0</v>
      </c>
      <c r="E460" t="b">
        <f>AND(POST!E460&lt;&gt;"", OR(E$3=FALSE, SUMPRODUCT(--EXACT(E$5:E$17, POST!E460))&gt;0))</f>
        <v>0</v>
      </c>
      <c r="F460" t="b">
        <f>AND(POST!F460&lt;&gt;"", OR(F$3=FALSE, SUMPRODUCT(--EXACT(F$5:F$17, POST!F460))&gt;0))</f>
        <v>0</v>
      </c>
      <c r="G460" t="b">
        <f>AND(POST!G460&lt;&gt;"", OR(G$3=FALSE, SUMPRODUCT(--EXACT(G$5:G$17, POST!G460))&gt;0))</f>
        <v>0</v>
      </c>
      <c r="H460" t="b">
        <f>AND(POST!H460&lt;&gt;"", OR(H$3=FALSE, SUMPRODUCT(--EXACT(H$5:H$17, POST!H460))&gt;0))</f>
        <v>0</v>
      </c>
      <c r="I460" t="b">
        <f>AND(POST!I460&lt;&gt;"", OR(I$3=FALSE, SUMPRODUCT(--EXACT(I$5:I$17, POST!I460))&gt;0))</f>
        <v>0</v>
      </c>
      <c r="J460" t="b">
        <f>AND(POST!J460&lt;&gt;"", OR(J$3=FALSE, SUMPRODUCT(--EXACT(J$5:J$17, POST!J460))&gt;0))</f>
        <v>0</v>
      </c>
      <c r="K460" t="b">
        <f>AND(POST!K460&lt;&gt;"", OR(K$3=FALSE, SUMPRODUCT(--EXACT(K$5:K$17, POST!K460))&gt;0))</f>
        <v>0</v>
      </c>
    </row>
    <row r="461" spans="1:11" x14ac:dyDescent="0.2">
      <c r="A461" t="b">
        <f>AND(POST!A461&lt;&gt;"", SUMPRODUCT(--EXACT(POST!A$18:A$517, POST!A461))=1, SUMPRODUCT(--EXACT(PRE!A$18:A$517, POST!A461))&gt;0)</f>
        <v>0</v>
      </c>
      <c r="B461" t="b">
        <f>AND(POST!B461&lt;&gt;"", OR(B$3=FALSE, SUMPRODUCT(--EXACT(B$5:B$17, POST!B461))&gt;0))</f>
        <v>0</v>
      </c>
      <c r="C461" t="b">
        <f>AND(POST!C461&lt;&gt;"", OR(C$3=FALSE, SUMPRODUCT(--EXACT(C$5:C$17, POST!C461))&gt;0))</f>
        <v>0</v>
      </c>
      <c r="D461" t="b">
        <f>AND(POST!D461&lt;&gt;"", OR(D$3=FALSE, SUMPRODUCT(--EXACT(D$5:D$17, POST!D461))&gt;0))</f>
        <v>0</v>
      </c>
      <c r="E461" t="b">
        <f>AND(POST!E461&lt;&gt;"", OR(E$3=FALSE, SUMPRODUCT(--EXACT(E$5:E$17, POST!E461))&gt;0))</f>
        <v>0</v>
      </c>
      <c r="F461" t="b">
        <f>AND(POST!F461&lt;&gt;"", OR(F$3=FALSE, SUMPRODUCT(--EXACT(F$5:F$17, POST!F461))&gt;0))</f>
        <v>0</v>
      </c>
      <c r="G461" t="b">
        <f>AND(POST!G461&lt;&gt;"", OR(G$3=FALSE, SUMPRODUCT(--EXACT(G$5:G$17, POST!G461))&gt;0))</f>
        <v>0</v>
      </c>
      <c r="H461" t="b">
        <f>AND(POST!H461&lt;&gt;"", OR(H$3=FALSE, SUMPRODUCT(--EXACT(H$5:H$17, POST!H461))&gt;0))</f>
        <v>0</v>
      </c>
      <c r="I461" t="b">
        <f>AND(POST!I461&lt;&gt;"", OR(I$3=FALSE, SUMPRODUCT(--EXACT(I$5:I$17, POST!I461))&gt;0))</f>
        <v>0</v>
      </c>
      <c r="J461" t="b">
        <f>AND(POST!J461&lt;&gt;"", OR(J$3=FALSE, SUMPRODUCT(--EXACT(J$5:J$17, POST!J461))&gt;0))</f>
        <v>0</v>
      </c>
      <c r="K461" t="b">
        <f>AND(POST!K461&lt;&gt;"", OR(K$3=FALSE, SUMPRODUCT(--EXACT(K$5:K$17, POST!K461))&gt;0))</f>
        <v>0</v>
      </c>
    </row>
    <row r="462" spans="1:11" x14ac:dyDescent="0.2">
      <c r="A462" t="b">
        <f>AND(POST!A462&lt;&gt;"", SUMPRODUCT(--EXACT(POST!A$18:A$517, POST!A462))=1, SUMPRODUCT(--EXACT(PRE!A$18:A$517, POST!A462))&gt;0)</f>
        <v>0</v>
      </c>
      <c r="B462" t="b">
        <f>AND(POST!B462&lt;&gt;"", OR(B$3=FALSE, SUMPRODUCT(--EXACT(B$5:B$17, POST!B462))&gt;0))</f>
        <v>0</v>
      </c>
      <c r="C462" t="b">
        <f>AND(POST!C462&lt;&gt;"", OR(C$3=FALSE, SUMPRODUCT(--EXACT(C$5:C$17, POST!C462))&gt;0))</f>
        <v>0</v>
      </c>
      <c r="D462" t="b">
        <f>AND(POST!D462&lt;&gt;"", OR(D$3=FALSE, SUMPRODUCT(--EXACT(D$5:D$17, POST!D462))&gt;0))</f>
        <v>0</v>
      </c>
      <c r="E462" t="b">
        <f>AND(POST!E462&lt;&gt;"", OR(E$3=FALSE, SUMPRODUCT(--EXACT(E$5:E$17, POST!E462))&gt;0))</f>
        <v>0</v>
      </c>
      <c r="F462" t="b">
        <f>AND(POST!F462&lt;&gt;"", OR(F$3=FALSE, SUMPRODUCT(--EXACT(F$5:F$17, POST!F462))&gt;0))</f>
        <v>0</v>
      </c>
      <c r="G462" t="b">
        <f>AND(POST!G462&lt;&gt;"", OR(G$3=FALSE, SUMPRODUCT(--EXACT(G$5:G$17, POST!G462))&gt;0))</f>
        <v>0</v>
      </c>
      <c r="H462" t="b">
        <f>AND(POST!H462&lt;&gt;"", OR(H$3=FALSE, SUMPRODUCT(--EXACT(H$5:H$17, POST!H462))&gt;0))</f>
        <v>0</v>
      </c>
      <c r="I462" t="b">
        <f>AND(POST!I462&lt;&gt;"", OR(I$3=FALSE, SUMPRODUCT(--EXACT(I$5:I$17, POST!I462))&gt;0))</f>
        <v>0</v>
      </c>
      <c r="J462" t="b">
        <f>AND(POST!J462&lt;&gt;"", OR(J$3=FALSE, SUMPRODUCT(--EXACT(J$5:J$17, POST!J462))&gt;0))</f>
        <v>0</v>
      </c>
      <c r="K462" t="b">
        <f>AND(POST!K462&lt;&gt;"", OR(K$3=FALSE, SUMPRODUCT(--EXACT(K$5:K$17, POST!K462))&gt;0))</f>
        <v>0</v>
      </c>
    </row>
    <row r="463" spans="1:11" x14ac:dyDescent="0.2">
      <c r="A463" t="b">
        <f>AND(POST!A463&lt;&gt;"", SUMPRODUCT(--EXACT(POST!A$18:A$517, POST!A463))=1, SUMPRODUCT(--EXACT(PRE!A$18:A$517, POST!A463))&gt;0)</f>
        <v>0</v>
      </c>
      <c r="B463" t="b">
        <f>AND(POST!B463&lt;&gt;"", OR(B$3=FALSE, SUMPRODUCT(--EXACT(B$5:B$17, POST!B463))&gt;0))</f>
        <v>0</v>
      </c>
      <c r="C463" t="b">
        <f>AND(POST!C463&lt;&gt;"", OR(C$3=FALSE, SUMPRODUCT(--EXACT(C$5:C$17, POST!C463))&gt;0))</f>
        <v>0</v>
      </c>
      <c r="D463" t="b">
        <f>AND(POST!D463&lt;&gt;"", OR(D$3=FALSE, SUMPRODUCT(--EXACT(D$5:D$17, POST!D463))&gt;0))</f>
        <v>0</v>
      </c>
      <c r="E463" t="b">
        <f>AND(POST!E463&lt;&gt;"", OR(E$3=FALSE, SUMPRODUCT(--EXACT(E$5:E$17, POST!E463))&gt;0))</f>
        <v>0</v>
      </c>
      <c r="F463" t="b">
        <f>AND(POST!F463&lt;&gt;"", OR(F$3=FALSE, SUMPRODUCT(--EXACT(F$5:F$17, POST!F463))&gt;0))</f>
        <v>0</v>
      </c>
      <c r="G463" t="b">
        <f>AND(POST!G463&lt;&gt;"", OR(G$3=FALSE, SUMPRODUCT(--EXACT(G$5:G$17, POST!G463))&gt;0))</f>
        <v>0</v>
      </c>
      <c r="H463" t="b">
        <f>AND(POST!H463&lt;&gt;"", OR(H$3=FALSE, SUMPRODUCT(--EXACT(H$5:H$17, POST!H463))&gt;0))</f>
        <v>0</v>
      </c>
      <c r="I463" t="b">
        <f>AND(POST!I463&lt;&gt;"", OR(I$3=FALSE, SUMPRODUCT(--EXACT(I$5:I$17, POST!I463))&gt;0))</f>
        <v>0</v>
      </c>
      <c r="J463" t="b">
        <f>AND(POST!J463&lt;&gt;"", OR(J$3=FALSE, SUMPRODUCT(--EXACT(J$5:J$17, POST!J463))&gt;0))</f>
        <v>0</v>
      </c>
      <c r="K463" t="b">
        <f>AND(POST!K463&lt;&gt;"", OR(K$3=FALSE, SUMPRODUCT(--EXACT(K$5:K$17, POST!K463))&gt;0))</f>
        <v>0</v>
      </c>
    </row>
    <row r="464" spans="1:11" x14ac:dyDescent="0.2">
      <c r="A464" t="b">
        <f>AND(POST!A464&lt;&gt;"", SUMPRODUCT(--EXACT(POST!A$18:A$517, POST!A464))=1, SUMPRODUCT(--EXACT(PRE!A$18:A$517, POST!A464))&gt;0)</f>
        <v>0</v>
      </c>
      <c r="B464" t="b">
        <f>AND(POST!B464&lt;&gt;"", OR(B$3=FALSE, SUMPRODUCT(--EXACT(B$5:B$17, POST!B464))&gt;0))</f>
        <v>0</v>
      </c>
      <c r="C464" t="b">
        <f>AND(POST!C464&lt;&gt;"", OR(C$3=FALSE, SUMPRODUCT(--EXACT(C$5:C$17, POST!C464))&gt;0))</f>
        <v>0</v>
      </c>
      <c r="D464" t="b">
        <f>AND(POST!D464&lt;&gt;"", OR(D$3=FALSE, SUMPRODUCT(--EXACT(D$5:D$17, POST!D464))&gt;0))</f>
        <v>0</v>
      </c>
      <c r="E464" t="b">
        <f>AND(POST!E464&lt;&gt;"", OR(E$3=FALSE, SUMPRODUCT(--EXACT(E$5:E$17, POST!E464))&gt;0))</f>
        <v>0</v>
      </c>
      <c r="F464" t="b">
        <f>AND(POST!F464&lt;&gt;"", OR(F$3=FALSE, SUMPRODUCT(--EXACT(F$5:F$17, POST!F464))&gt;0))</f>
        <v>0</v>
      </c>
      <c r="G464" t="b">
        <f>AND(POST!G464&lt;&gt;"", OR(G$3=FALSE, SUMPRODUCT(--EXACT(G$5:G$17, POST!G464))&gt;0))</f>
        <v>0</v>
      </c>
      <c r="H464" t="b">
        <f>AND(POST!H464&lt;&gt;"", OR(H$3=FALSE, SUMPRODUCT(--EXACT(H$5:H$17, POST!H464))&gt;0))</f>
        <v>0</v>
      </c>
      <c r="I464" t="b">
        <f>AND(POST!I464&lt;&gt;"", OR(I$3=FALSE, SUMPRODUCT(--EXACT(I$5:I$17, POST!I464))&gt;0))</f>
        <v>0</v>
      </c>
      <c r="J464" t="b">
        <f>AND(POST!J464&lt;&gt;"", OR(J$3=FALSE, SUMPRODUCT(--EXACT(J$5:J$17, POST!J464))&gt;0))</f>
        <v>0</v>
      </c>
      <c r="K464" t="b">
        <f>AND(POST!K464&lt;&gt;"", OR(K$3=FALSE, SUMPRODUCT(--EXACT(K$5:K$17, POST!K464))&gt;0))</f>
        <v>0</v>
      </c>
    </row>
    <row r="465" spans="1:11" x14ac:dyDescent="0.2">
      <c r="A465" t="b">
        <f>AND(POST!A465&lt;&gt;"", SUMPRODUCT(--EXACT(POST!A$18:A$517, POST!A465))=1, SUMPRODUCT(--EXACT(PRE!A$18:A$517, POST!A465))&gt;0)</f>
        <v>0</v>
      </c>
      <c r="B465" t="b">
        <f>AND(POST!B465&lt;&gt;"", OR(B$3=FALSE, SUMPRODUCT(--EXACT(B$5:B$17, POST!B465))&gt;0))</f>
        <v>0</v>
      </c>
      <c r="C465" t="b">
        <f>AND(POST!C465&lt;&gt;"", OR(C$3=FALSE, SUMPRODUCT(--EXACT(C$5:C$17, POST!C465))&gt;0))</f>
        <v>0</v>
      </c>
      <c r="D465" t="b">
        <f>AND(POST!D465&lt;&gt;"", OR(D$3=FALSE, SUMPRODUCT(--EXACT(D$5:D$17, POST!D465))&gt;0))</f>
        <v>0</v>
      </c>
      <c r="E465" t="b">
        <f>AND(POST!E465&lt;&gt;"", OR(E$3=FALSE, SUMPRODUCT(--EXACT(E$5:E$17, POST!E465))&gt;0))</f>
        <v>0</v>
      </c>
      <c r="F465" t="b">
        <f>AND(POST!F465&lt;&gt;"", OR(F$3=FALSE, SUMPRODUCT(--EXACT(F$5:F$17, POST!F465))&gt;0))</f>
        <v>0</v>
      </c>
      <c r="G465" t="b">
        <f>AND(POST!G465&lt;&gt;"", OR(G$3=FALSE, SUMPRODUCT(--EXACT(G$5:G$17, POST!G465))&gt;0))</f>
        <v>0</v>
      </c>
      <c r="H465" t="b">
        <f>AND(POST!H465&lt;&gt;"", OR(H$3=FALSE, SUMPRODUCT(--EXACT(H$5:H$17, POST!H465))&gt;0))</f>
        <v>0</v>
      </c>
      <c r="I465" t="b">
        <f>AND(POST!I465&lt;&gt;"", OR(I$3=FALSE, SUMPRODUCT(--EXACT(I$5:I$17, POST!I465))&gt;0))</f>
        <v>0</v>
      </c>
      <c r="J465" t="b">
        <f>AND(POST!J465&lt;&gt;"", OR(J$3=FALSE, SUMPRODUCT(--EXACT(J$5:J$17, POST!J465))&gt;0))</f>
        <v>0</v>
      </c>
      <c r="K465" t="b">
        <f>AND(POST!K465&lt;&gt;"", OR(K$3=FALSE, SUMPRODUCT(--EXACT(K$5:K$17, POST!K465))&gt;0))</f>
        <v>0</v>
      </c>
    </row>
    <row r="466" spans="1:11" x14ac:dyDescent="0.2">
      <c r="A466" t="b">
        <f>AND(POST!A466&lt;&gt;"", SUMPRODUCT(--EXACT(POST!A$18:A$517, POST!A466))=1, SUMPRODUCT(--EXACT(PRE!A$18:A$517, POST!A466))&gt;0)</f>
        <v>0</v>
      </c>
      <c r="B466" t="b">
        <f>AND(POST!B466&lt;&gt;"", OR(B$3=FALSE, SUMPRODUCT(--EXACT(B$5:B$17, POST!B466))&gt;0))</f>
        <v>0</v>
      </c>
      <c r="C466" t="b">
        <f>AND(POST!C466&lt;&gt;"", OR(C$3=FALSE, SUMPRODUCT(--EXACT(C$5:C$17, POST!C466))&gt;0))</f>
        <v>0</v>
      </c>
      <c r="D466" t="b">
        <f>AND(POST!D466&lt;&gt;"", OR(D$3=FALSE, SUMPRODUCT(--EXACT(D$5:D$17, POST!D466))&gt;0))</f>
        <v>0</v>
      </c>
      <c r="E466" t="b">
        <f>AND(POST!E466&lt;&gt;"", OR(E$3=FALSE, SUMPRODUCT(--EXACT(E$5:E$17, POST!E466))&gt;0))</f>
        <v>0</v>
      </c>
      <c r="F466" t="b">
        <f>AND(POST!F466&lt;&gt;"", OR(F$3=FALSE, SUMPRODUCT(--EXACT(F$5:F$17, POST!F466))&gt;0))</f>
        <v>0</v>
      </c>
      <c r="G466" t="b">
        <f>AND(POST!G466&lt;&gt;"", OR(G$3=FALSE, SUMPRODUCT(--EXACT(G$5:G$17, POST!G466))&gt;0))</f>
        <v>0</v>
      </c>
      <c r="H466" t="b">
        <f>AND(POST!H466&lt;&gt;"", OR(H$3=FALSE, SUMPRODUCT(--EXACT(H$5:H$17, POST!H466))&gt;0))</f>
        <v>0</v>
      </c>
      <c r="I466" t="b">
        <f>AND(POST!I466&lt;&gt;"", OR(I$3=FALSE, SUMPRODUCT(--EXACT(I$5:I$17, POST!I466))&gt;0))</f>
        <v>0</v>
      </c>
      <c r="J466" t="b">
        <f>AND(POST!J466&lt;&gt;"", OR(J$3=FALSE, SUMPRODUCT(--EXACT(J$5:J$17, POST!J466))&gt;0))</f>
        <v>0</v>
      </c>
      <c r="K466" t="b">
        <f>AND(POST!K466&lt;&gt;"", OR(K$3=FALSE, SUMPRODUCT(--EXACT(K$5:K$17, POST!K466))&gt;0))</f>
        <v>0</v>
      </c>
    </row>
    <row r="467" spans="1:11" x14ac:dyDescent="0.2">
      <c r="A467" t="b">
        <f>AND(POST!A467&lt;&gt;"", SUMPRODUCT(--EXACT(POST!A$18:A$517, POST!A467))=1, SUMPRODUCT(--EXACT(PRE!A$18:A$517, POST!A467))&gt;0)</f>
        <v>0</v>
      </c>
      <c r="B467" t="b">
        <f>AND(POST!B467&lt;&gt;"", OR(B$3=FALSE, SUMPRODUCT(--EXACT(B$5:B$17, POST!B467))&gt;0))</f>
        <v>0</v>
      </c>
      <c r="C467" t="b">
        <f>AND(POST!C467&lt;&gt;"", OR(C$3=FALSE, SUMPRODUCT(--EXACT(C$5:C$17, POST!C467))&gt;0))</f>
        <v>0</v>
      </c>
      <c r="D467" t="b">
        <f>AND(POST!D467&lt;&gt;"", OR(D$3=FALSE, SUMPRODUCT(--EXACT(D$5:D$17, POST!D467))&gt;0))</f>
        <v>0</v>
      </c>
      <c r="E467" t="b">
        <f>AND(POST!E467&lt;&gt;"", OR(E$3=FALSE, SUMPRODUCT(--EXACT(E$5:E$17, POST!E467))&gt;0))</f>
        <v>0</v>
      </c>
      <c r="F467" t="b">
        <f>AND(POST!F467&lt;&gt;"", OR(F$3=FALSE, SUMPRODUCT(--EXACT(F$5:F$17, POST!F467))&gt;0))</f>
        <v>0</v>
      </c>
      <c r="G467" t="b">
        <f>AND(POST!G467&lt;&gt;"", OR(G$3=FALSE, SUMPRODUCT(--EXACT(G$5:G$17, POST!G467))&gt;0))</f>
        <v>0</v>
      </c>
      <c r="H467" t="b">
        <f>AND(POST!H467&lt;&gt;"", OR(H$3=FALSE, SUMPRODUCT(--EXACT(H$5:H$17, POST!H467))&gt;0))</f>
        <v>0</v>
      </c>
      <c r="I467" t="b">
        <f>AND(POST!I467&lt;&gt;"", OR(I$3=FALSE, SUMPRODUCT(--EXACT(I$5:I$17, POST!I467))&gt;0))</f>
        <v>0</v>
      </c>
      <c r="J467" t="b">
        <f>AND(POST!J467&lt;&gt;"", OR(J$3=FALSE, SUMPRODUCT(--EXACT(J$5:J$17, POST!J467))&gt;0))</f>
        <v>0</v>
      </c>
      <c r="K467" t="b">
        <f>AND(POST!K467&lt;&gt;"", OR(K$3=FALSE, SUMPRODUCT(--EXACT(K$5:K$17, POST!K467))&gt;0))</f>
        <v>0</v>
      </c>
    </row>
    <row r="468" spans="1:11" x14ac:dyDescent="0.2">
      <c r="A468" t="b">
        <f>AND(POST!A468&lt;&gt;"", SUMPRODUCT(--EXACT(POST!A$18:A$517, POST!A468))=1, SUMPRODUCT(--EXACT(PRE!A$18:A$517, POST!A468))&gt;0)</f>
        <v>0</v>
      </c>
      <c r="B468" t="b">
        <f>AND(POST!B468&lt;&gt;"", OR(B$3=FALSE, SUMPRODUCT(--EXACT(B$5:B$17, POST!B468))&gt;0))</f>
        <v>0</v>
      </c>
      <c r="C468" t="b">
        <f>AND(POST!C468&lt;&gt;"", OR(C$3=FALSE, SUMPRODUCT(--EXACT(C$5:C$17, POST!C468))&gt;0))</f>
        <v>0</v>
      </c>
      <c r="D468" t="b">
        <f>AND(POST!D468&lt;&gt;"", OR(D$3=FALSE, SUMPRODUCT(--EXACT(D$5:D$17, POST!D468))&gt;0))</f>
        <v>0</v>
      </c>
      <c r="E468" t="b">
        <f>AND(POST!E468&lt;&gt;"", OR(E$3=FALSE, SUMPRODUCT(--EXACT(E$5:E$17, POST!E468))&gt;0))</f>
        <v>0</v>
      </c>
      <c r="F468" t="b">
        <f>AND(POST!F468&lt;&gt;"", OR(F$3=FALSE, SUMPRODUCT(--EXACT(F$5:F$17, POST!F468))&gt;0))</f>
        <v>0</v>
      </c>
      <c r="G468" t="b">
        <f>AND(POST!G468&lt;&gt;"", OR(G$3=FALSE, SUMPRODUCT(--EXACT(G$5:G$17, POST!G468))&gt;0))</f>
        <v>0</v>
      </c>
      <c r="H468" t="b">
        <f>AND(POST!H468&lt;&gt;"", OR(H$3=FALSE, SUMPRODUCT(--EXACT(H$5:H$17, POST!H468))&gt;0))</f>
        <v>0</v>
      </c>
      <c r="I468" t="b">
        <f>AND(POST!I468&lt;&gt;"", OR(I$3=FALSE, SUMPRODUCT(--EXACT(I$5:I$17, POST!I468))&gt;0))</f>
        <v>0</v>
      </c>
      <c r="J468" t="b">
        <f>AND(POST!J468&lt;&gt;"", OR(J$3=FALSE, SUMPRODUCT(--EXACT(J$5:J$17, POST!J468))&gt;0))</f>
        <v>0</v>
      </c>
      <c r="K468" t="b">
        <f>AND(POST!K468&lt;&gt;"", OR(K$3=FALSE, SUMPRODUCT(--EXACT(K$5:K$17, POST!K468))&gt;0))</f>
        <v>0</v>
      </c>
    </row>
    <row r="469" spans="1:11" x14ac:dyDescent="0.2">
      <c r="A469" t="b">
        <f>AND(POST!A469&lt;&gt;"", SUMPRODUCT(--EXACT(POST!A$18:A$517, POST!A469))=1, SUMPRODUCT(--EXACT(PRE!A$18:A$517, POST!A469))&gt;0)</f>
        <v>0</v>
      </c>
      <c r="B469" t="b">
        <f>AND(POST!B469&lt;&gt;"", OR(B$3=FALSE, SUMPRODUCT(--EXACT(B$5:B$17, POST!B469))&gt;0))</f>
        <v>0</v>
      </c>
      <c r="C469" t="b">
        <f>AND(POST!C469&lt;&gt;"", OR(C$3=FALSE, SUMPRODUCT(--EXACT(C$5:C$17, POST!C469))&gt;0))</f>
        <v>0</v>
      </c>
      <c r="D469" t="b">
        <f>AND(POST!D469&lt;&gt;"", OR(D$3=FALSE, SUMPRODUCT(--EXACT(D$5:D$17, POST!D469))&gt;0))</f>
        <v>0</v>
      </c>
      <c r="E469" t="b">
        <f>AND(POST!E469&lt;&gt;"", OR(E$3=FALSE, SUMPRODUCT(--EXACT(E$5:E$17, POST!E469))&gt;0))</f>
        <v>0</v>
      </c>
      <c r="F469" t="b">
        <f>AND(POST!F469&lt;&gt;"", OR(F$3=FALSE, SUMPRODUCT(--EXACT(F$5:F$17, POST!F469))&gt;0))</f>
        <v>0</v>
      </c>
      <c r="G469" t="b">
        <f>AND(POST!G469&lt;&gt;"", OR(G$3=FALSE, SUMPRODUCT(--EXACT(G$5:G$17, POST!G469))&gt;0))</f>
        <v>0</v>
      </c>
      <c r="H469" t="b">
        <f>AND(POST!H469&lt;&gt;"", OR(H$3=FALSE, SUMPRODUCT(--EXACT(H$5:H$17, POST!H469))&gt;0))</f>
        <v>0</v>
      </c>
      <c r="I469" t="b">
        <f>AND(POST!I469&lt;&gt;"", OR(I$3=FALSE, SUMPRODUCT(--EXACT(I$5:I$17, POST!I469))&gt;0))</f>
        <v>0</v>
      </c>
      <c r="J469" t="b">
        <f>AND(POST!J469&lt;&gt;"", OR(J$3=FALSE, SUMPRODUCT(--EXACT(J$5:J$17, POST!J469))&gt;0))</f>
        <v>0</v>
      </c>
      <c r="K469" t="b">
        <f>AND(POST!K469&lt;&gt;"", OR(K$3=FALSE, SUMPRODUCT(--EXACT(K$5:K$17, POST!K469))&gt;0))</f>
        <v>0</v>
      </c>
    </row>
    <row r="470" spans="1:11" x14ac:dyDescent="0.2">
      <c r="A470" t="b">
        <f>AND(POST!A470&lt;&gt;"", SUMPRODUCT(--EXACT(POST!A$18:A$517, POST!A470))=1, SUMPRODUCT(--EXACT(PRE!A$18:A$517, POST!A470))&gt;0)</f>
        <v>0</v>
      </c>
      <c r="B470" t="b">
        <f>AND(POST!B470&lt;&gt;"", OR(B$3=FALSE, SUMPRODUCT(--EXACT(B$5:B$17, POST!B470))&gt;0))</f>
        <v>0</v>
      </c>
      <c r="C470" t="b">
        <f>AND(POST!C470&lt;&gt;"", OR(C$3=FALSE, SUMPRODUCT(--EXACT(C$5:C$17, POST!C470))&gt;0))</f>
        <v>0</v>
      </c>
      <c r="D470" t="b">
        <f>AND(POST!D470&lt;&gt;"", OR(D$3=FALSE, SUMPRODUCT(--EXACT(D$5:D$17, POST!D470))&gt;0))</f>
        <v>0</v>
      </c>
      <c r="E470" t="b">
        <f>AND(POST!E470&lt;&gt;"", OR(E$3=FALSE, SUMPRODUCT(--EXACT(E$5:E$17, POST!E470))&gt;0))</f>
        <v>0</v>
      </c>
      <c r="F470" t="b">
        <f>AND(POST!F470&lt;&gt;"", OR(F$3=FALSE, SUMPRODUCT(--EXACT(F$5:F$17, POST!F470))&gt;0))</f>
        <v>0</v>
      </c>
      <c r="G470" t="b">
        <f>AND(POST!G470&lt;&gt;"", OR(G$3=FALSE, SUMPRODUCT(--EXACT(G$5:G$17, POST!G470))&gt;0))</f>
        <v>0</v>
      </c>
      <c r="H470" t="b">
        <f>AND(POST!H470&lt;&gt;"", OR(H$3=FALSE, SUMPRODUCT(--EXACT(H$5:H$17, POST!H470))&gt;0))</f>
        <v>0</v>
      </c>
      <c r="I470" t="b">
        <f>AND(POST!I470&lt;&gt;"", OR(I$3=FALSE, SUMPRODUCT(--EXACT(I$5:I$17, POST!I470))&gt;0))</f>
        <v>0</v>
      </c>
      <c r="J470" t="b">
        <f>AND(POST!J470&lt;&gt;"", OR(J$3=FALSE, SUMPRODUCT(--EXACT(J$5:J$17, POST!J470))&gt;0))</f>
        <v>0</v>
      </c>
      <c r="K470" t="b">
        <f>AND(POST!K470&lt;&gt;"", OR(K$3=FALSE, SUMPRODUCT(--EXACT(K$5:K$17, POST!K470))&gt;0))</f>
        <v>0</v>
      </c>
    </row>
    <row r="471" spans="1:11" x14ac:dyDescent="0.2">
      <c r="A471" t="b">
        <f>AND(POST!A471&lt;&gt;"", SUMPRODUCT(--EXACT(POST!A$18:A$517, POST!A471))=1, SUMPRODUCT(--EXACT(PRE!A$18:A$517, POST!A471))&gt;0)</f>
        <v>0</v>
      </c>
      <c r="B471" t="b">
        <f>AND(POST!B471&lt;&gt;"", OR(B$3=FALSE, SUMPRODUCT(--EXACT(B$5:B$17, POST!B471))&gt;0))</f>
        <v>0</v>
      </c>
      <c r="C471" t="b">
        <f>AND(POST!C471&lt;&gt;"", OR(C$3=FALSE, SUMPRODUCT(--EXACT(C$5:C$17, POST!C471))&gt;0))</f>
        <v>0</v>
      </c>
      <c r="D471" t="b">
        <f>AND(POST!D471&lt;&gt;"", OR(D$3=FALSE, SUMPRODUCT(--EXACT(D$5:D$17, POST!D471))&gt;0))</f>
        <v>0</v>
      </c>
      <c r="E471" t="b">
        <f>AND(POST!E471&lt;&gt;"", OR(E$3=FALSE, SUMPRODUCT(--EXACT(E$5:E$17, POST!E471))&gt;0))</f>
        <v>0</v>
      </c>
      <c r="F471" t="b">
        <f>AND(POST!F471&lt;&gt;"", OR(F$3=FALSE, SUMPRODUCT(--EXACT(F$5:F$17, POST!F471))&gt;0))</f>
        <v>0</v>
      </c>
      <c r="G471" t="b">
        <f>AND(POST!G471&lt;&gt;"", OR(G$3=FALSE, SUMPRODUCT(--EXACT(G$5:G$17, POST!G471))&gt;0))</f>
        <v>0</v>
      </c>
      <c r="H471" t="b">
        <f>AND(POST!H471&lt;&gt;"", OR(H$3=FALSE, SUMPRODUCT(--EXACT(H$5:H$17, POST!H471))&gt;0))</f>
        <v>0</v>
      </c>
      <c r="I471" t="b">
        <f>AND(POST!I471&lt;&gt;"", OR(I$3=FALSE, SUMPRODUCT(--EXACT(I$5:I$17, POST!I471))&gt;0))</f>
        <v>0</v>
      </c>
      <c r="J471" t="b">
        <f>AND(POST!J471&lt;&gt;"", OR(J$3=FALSE, SUMPRODUCT(--EXACT(J$5:J$17, POST!J471))&gt;0))</f>
        <v>0</v>
      </c>
      <c r="K471" t="b">
        <f>AND(POST!K471&lt;&gt;"", OR(K$3=FALSE, SUMPRODUCT(--EXACT(K$5:K$17, POST!K471))&gt;0))</f>
        <v>0</v>
      </c>
    </row>
    <row r="472" spans="1:11" x14ac:dyDescent="0.2">
      <c r="A472" t="b">
        <f>AND(POST!A472&lt;&gt;"", SUMPRODUCT(--EXACT(POST!A$18:A$517, POST!A472))=1, SUMPRODUCT(--EXACT(PRE!A$18:A$517, POST!A472))&gt;0)</f>
        <v>0</v>
      </c>
      <c r="B472" t="b">
        <f>AND(POST!B472&lt;&gt;"", OR(B$3=FALSE, SUMPRODUCT(--EXACT(B$5:B$17, POST!B472))&gt;0))</f>
        <v>0</v>
      </c>
      <c r="C472" t="b">
        <f>AND(POST!C472&lt;&gt;"", OR(C$3=FALSE, SUMPRODUCT(--EXACT(C$5:C$17, POST!C472))&gt;0))</f>
        <v>0</v>
      </c>
      <c r="D472" t="b">
        <f>AND(POST!D472&lt;&gt;"", OR(D$3=FALSE, SUMPRODUCT(--EXACT(D$5:D$17, POST!D472))&gt;0))</f>
        <v>0</v>
      </c>
      <c r="E472" t="b">
        <f>AND(POST!E472&lt;&gt;"", OR(E$3=FALSE, SUMPRODUCT(--EXACT(E$5:E$17, POST!E472))&gt;0))</f>
        <v>0</v>
      </c>
      <c r="F472" t="b">
        <f>AND(POST!F472&lt;&gt;"", OR(F$3=FALSE, SUMPRODUCT(--EXACT(F$5:F$17, POST!F472))&gt;0))</f>
        <v>0</v>
      </c>
      <c r="G472" t="b">
        <f>AND(POST!G472&lt;&gt;"", OR(G$3=FALSE, SUMPRODUCT(--EXACT(G$5:G$17, POST!G472))&gt;0))</f>
        <v>0</v>
      </c>
      <c r="H472" t="b">
        <f>AND(POST!H472&lt;&gt;"", OR(H$3=FALSE, SUMPRODUCT(--EXACT(H$5:H$17, POST!H472))&gt;0))</f>
        <v>0</v>
      </c>
      <c r="I472" t="b">
        <f>AND(POST!I472&lt;&gt;"", OR(I$3=FALSE, SUMPRODUCT(--EXACT(I$5:I$17, POST!I472))&gt;0))</f>
        <v>0</v>
      </c>
      <c r="J472" t="b">
        <f>AND(POST!J472&lt;&gt;"", OR(J$3=FALSE, SUMPRODUCT(--EXACT(J$5:J$17, POST!J472))&gt;0))</f>
        <v>0</v>
      </c>
      <c r="K472" t="b">
        <f>AND(POST!K472&lt;&gt;"", OR(K$3=FALSE, SUMPRODUCT(--EXACT(K$5:K$17, POST!K472))&gt;0))</f>
        <v>0</v>
      </c>
    </row>
    <row r="473" spans="1:11" x14ac:dyDescent="0.2">
      <c r="A473" t="b">
        <f>AND(POST!A473&lt;&gt;"", SUMPRODUCT(--EXACT(POST!A$18:A$517, POST!A473))=1, SUMPRODUCT(--EXACT(PRE!A$18:A$517, POST!A473))&gt;0)</f>
        <v>0</v>
      </c>
      <c r="B473" t="b">
        <f>AND(POST!B473&lt;&gt;"", OR(B$3=FALSE, SUMPRODUCT(--EXACT(B$5:B$17, POST!B473))&gt;0))</f>
        <v>0</v>
      </c>
      <c r="C473" t="b">
        <f>AND(POST!C473&lt;&gt;"", OR(C$3=FALSE, SUMPRODUCT(--EXACT(C$5:C$17, POST!C473))&gt;0))</f>
        <v>0</v>
      </c>
      <c r="D473" t="b">
        <f>AND(POST!D473&lt;&gt;"", OR(D$3=FALSE, SUMPRODUCT(--EXACT(D$5:D$17, POST!D473))&gt;0))</f>
        <v>0</v>
      </c>
      <c r="E473" t="b">
        <f>AND(POST!E473&lt;&gt;"", OR(E$3=FALSE, SUMPRODUCT(--EXACT(E$5:E$17, POST!E473))&gt;0))</f>
        <v>0</v>
      </c>
      <c r="F473" t="b">
        <f>AND(POST!F473&lt;&gt;"", OR(F$3=FALSE, SUMPRODUCT(--EXACT(F$5:F$17, POST!F473))&gt;0))</f>
        <v>0</v>
      </c>
      <c r="G473" t="b">
        <f>AND(POST!G473&lt;&gt;"", OR(G$3=FALSE, SUMPRODUCT(--EXACT(G$5:G$17, POST!G473))&gt;0))</f>
        <v>0</v>
      </c>
      <c r="H473" t="b">
        <f>AND(POST!H473&lt;&gt;"", OR(H$3=FALSE, SUMPRODUCT(--EXACT(H$5:H$17, POST!H473))&gt;0))</f>
        <v>0</v>
      </c>
      <c r="I473" t="b">
        <f>AND(POST!I473&lt;&gt;"", OR(I$3=FALSE, SUMPRODUCT(--EXACT(I$5:I$17, POST!I473))&gt;0))</f>
        <v>0</v>
      </c>
      <c r="J473" t="b">
        <f>AND(POST!J473&lt;&gt;"", OR(J$3=FALSE, SUMPRODUCT(--EXACT(J$5:J$17, POST!J473))&gt;0))</f>
        <v>0</v>
      </c>
      <c r="K473" t="b">
        <f>AND(POST!K473&lt;&gt;"", OR(K$3=FALSE, SUMPRODUCT(--EXACT(K$5:K$17, POST!K473))&gt;0))</f>
        <v>0</v>
      </c>
    </row>
    <row r="474" spans="1:11" x14ac:dyDescent="0.2">
      <c r="A474" t="b">
        <f>AND(POST!A474&lt;&gt;"", SUMPRODUCT(--EXACT(POST!A$18:A$517, POST!A474))=1, SUMPRODUCT(--EXACT(PRE!A$18:A$517, POST!A474))&gt;0)</f>
        <v>0</v>
      </c>
      <c r="B474" t="b">
        <f>AND(POST!B474&lt;&gt;"", OR(B$3=FALSE, SUMPRODUCT(--EXACT(B$5:B$17, POST!B474))&gt;0))</f>
        <v>0</v>
      </c>
      <c r="C474" t="b">
        <f>AND(POST!C474&lt;&gt;"", OR(C$3=FALSE, SUMPRODUCT(--EXACT(C$5:C$17, POST!C474))&gt;0))</f>
        <v>0</v>
      </c>
      <c r="D474" t="b">
        <f>AND(POST!D474&lt;&gt;"", OR(D$3=FALSE, SUMPRODUCT(--EXACT(D$5:D$17, POST!D474))&gt;0))</f>
        <v>0</v>
      </c>
      <c r="E474" t="b">
        <f>AND(POST!E474&lt;&gt;"", OR(E$3=FALSE, SUMPRODUCT(--EXACT(E$5:E$17, POST!E474))&gt;0))</f>
        <v>0</v>
      </c>
      <c r="F474" t="b">
        <f>AND(POST!F474&lt;&gt;"", OR(F$3=FALSE, SUMPRODUCT(--EXACT(F$5:F$17, POST!F474))&gt;0))</f>
        <v>0</v>
      </c>
      <c r="G474" t="b">
        <f>AND(POST!G474&lt;&gt;"", OR(G$3=FALSE, SUMPRODUCT(--EXACT(G$5:G$17, POST!G474))&gt;0))</f>
        <v>0</v>
      </c>
      <c r="H474" t="b">
        <f>AND(POST!H474&lt;&gt;"", OR(H$3=FALSE, SUMPRODUCT(--EXACT(H$5:H$17, POST!H474))&gt;0))</f>
        <v>0</v>
      </c>
      <c r="I474" t="b">
        <f>AND(POST!I474&lt;&gt;"", OR(I$3=FALSE, SUMPRODUCT(--EXACT(I$5:I$17, POST!I474))&gt;0))</f>
        <v>0</v>
      </c>
      <c r="J474" t="b">
        <f>AND(POST!J474&lt;&gt;"", OR(J$3=FALSE, SUMPRODUCT(--EXACT(J$5:J$17, POST!J474))&gt;0))</f>
        <v>0</v>
      </c>
      <c r="K474" t="b">
        <f>AND(POST!K474&lt;&gt;"", OR(K$3=FALSE, SUMPRODUCT(--EXACT(K$5:K$17, POST!K474))&gt;0))</f>
        <v>0</v>
      </c>
    </row>
    <row r="475" spans="1:11" x14ac:dyDescent="0.2">
      <c r="A475" t="b">
        <f>AND(POST!A475&lt;&gt;"", SUMPRODUCT(--EXACT(POST!A$18:A$517, POST!A475))=1, SUMPRODUCT(--EXACT(PRE!A$18:A$517, POST!A475))&gt;0)</f>
        <v>0</v>
      </c>
      <c r="B475" t="b">
        <f>AND(POST!B475&lt;&gt;"", OR(B$3=FALSE, SUMPRODUCT(--EXACT(B$5:B$17, POST!B475))&gt;0))</f>
        <v>0</v>
      </c>
      <c r="C475" t="b">
        <f>AND(POST!C475&lt;&gt;"", OR(C$3=FALSE, SUMPRODUCT(--EXACT(C$5:C$17, POST!C475))&gt;0))</f>
        <v>0</v>
      </c>
      <c r="D475" t="b">
        <f>AND(POST!D475&lt;&gt;"", OR(D$3=FALSE, SUMPRODUCT(--EXACT(D$5:D$17, POST!D475))&gt;0))</f>
        <v>0</v>
      </c>
      <c r="E475" t="b">
        <f>AND(POST!E475&lt;&gt;"", OR(E$3=FALSE, SUMPRODUCT(--EXACT(E$5:E$17, POST!E475))&gt;0))</f>
        <v>0</v>
      </c>
      <c r="F475" t="b">
        <f>AND(POST!F475&lt;&gt;"", OR(F$3=FALSE, SUMPRODUCT(--EXACT(F$5:F$17, POST!F475))&gt;0))</f>
        <v>0</v>
      </c>
      <c r="G475" t="b">
        <f>AND(POST!G475&lt;&gt;"", OR(G$3=FALSE, SUMPRODUCT(--EXACT(G$5:G$17, POST!G475))&gt;0))</f>
        <v>0</v>
      </c>
      <c r="H475" t="b">
        <f>AND(POST!H475&lt;&gt;"", OR(H$3=FALSE, SUMPRODUCT(--EXACT(H$5:H$17, POST!H475))&gt;0))</f>
        <v>0</v>
      </c>
      <c r="I475" t="b">
        <f>AND(POST!I475&lt;&gt;"", OR(I$3=FALSE, SUMPRODUCT(--EXACT(I$5:I$17, POST!I475))&gt;0))</f>
        <v>0</v>
      </c>
      <c r="J475" t="b">
        <f>AND(POST!J475&lt;&gt;"", OR(J$3=FALSE, SUMPRODUCT(--EXACT(J$5:J$17, POST!J475))&gt;0))</f>
        <v>0</v>
      </c>
      <c r="K475" t="b">
        <f>AND(POST!K475&lt;&gt;"", OR(K$3=FALSE, SUMPRODUCT(--EXACT(K$5:K$17, POST!K475))&gt;0))</f>
        <v>0</v>
      </c>
    </row>
    <row r="476" spans="1:11" x14ac:dyDescent="0.2">
      <c r="A476" t="b">
        <f>AND(POST!A476&lt;&gt;"", SUMPRODUCT(--EXACT(POST!A$18:A$517, POST!A476))=1, SUMPRODUCT(--EXACT(PRE!A$18:A$517, POST!A476))&gt;0)</f>
        <v>0</v>
      </c>
      <c r="B476" t="b">
        <f>AND(POST!B476&lt;&gt;"", OR(B$3=FALSE, SUMPRODUCT(--EXACT(B$5:B$17, POST!B476))&gt;0))</f>
        <v>0</v>
      </c>
      <c r="C476" t="b">
        <f>AND(POST!C476&lt;&gt;"", OR(C$3=FALSE, SUMPRODUCT(--EXACT(C$5:C$17, POST!C476))&gt;0))</f>
        <v>0</v>
      </c>
      <c r="D476" t="b">
        <f>AND(POST!D476&lt;&gt;"", OR(D$3=FALSE, SUMPRODUCT(--EXACT(D$5:D$17, POST!D476))&gt;0))</f>
        <v>0</v>
      </c>
      <c r="E476" t="b">
        <f>AND(POST!E476&lt;&gt;"", OR(E$3=FALSE, SUMPRODUCT(--EXACT(E$5:E$17, POST!E476))&gt;0))</f>
        <v>0</v>
      </c>
      <c r="F476" t="b">
        <f>AND(POST!F476&lt;&gt;"", OR(F$3=FALSE, SUMPRODUCT(--EXACT(F$5:F$17, POST!F476))&gt;0))</f>
        <v>0</v>
      </c>
      <c r="G476" t="b">
        <f>AND(POST!G476&lt;&gt;"", OR(G$3=FALSE, SUMPRODUCT(--EXACT(G$5:G$17, POST!G476))&gt;0))</f>
        <v>0</v>
      </c>
      <c r="H476" t="b">
        <f>AND(POST!H476&lt;&gt;"", OR(H$3=FALSE, SUMPRODUCT(--EXACT(H$5:H$17, POST!H476))&gt;0))</f>
        <v>0</v>
      </c>
      <c r="I476" t="b">
        <f>AND(POST!I476&lt;&gt;"", OR(I$3=FALSE, SUMPRODUCT(--EXACT(I$5:I$17, POST!I476))&gt;0))</f>
        <v>0</v>
      </c>
      <c r="J476" t="b">
        <f>AND(POST!J476&lt;&gt;"", OR(J$3=FALSE, SUMPRODUCT(--EXACT(J$5:J$17, POST!J476))&gt;0))</f>
        <v>0</v>
      </c>
      <c r="K476" t="b">
        <f>AND(POST!K476&lt;&gt;"", OR(K$3=FALSE, SUMPRODUCT(--EXACT(K$5:K$17, POST!K476))&gt;0))</f>
        <v>0</v>
      </c>
    </row>
    <row r="477" spans="1:11" x14ac:dyDescent="0.2">
      <c r="A477" t="b">
        <f>AND(POST!A477&lt;&gt;"", SUMPRODUCT(--EXACT(POST!A$18:A$517, POST!A477))=1, SUMPRODUCT(--EXACT(PRE!A$18:A$517, POST!A477))&gt;0)</f>
        <v>0</v>
      </c>
      <c r="B477" t="b">
        <f>AND(POST!B477&lt;&gt;"", OR(B$3=FALSE, SUMPRODUCT(--EXACT(B$5:B$17, POST!B477))&gt;0))</f>
        <v>0</v>
      </c>
      <c r="C477" t="b">
        <f>AND(POST!C477&lt;&gt;"", OR(C$3=FALSE, SUMPRODUCT(--EXACT(C$5:C$17, POST!C477))&gt;0))</f>
        <v>0</v>
      </c>
      <c r="D477" t="b">
        <f>AND(POST!D477&lt;&gt;"", OR(D$3=FALSE, SUMPRODUCT(--EXACT(D$5:D$17, POST!D477))&gt;0))</f>
        <v>0</v>
      </c>
      <c r="E477" t="b">
        <f>AND(POST!E477&lt;&gt;"", OR(E$3=FALSE, SUMPRODUCT(--EXACT(E$5:E$17, POST!E477))&gt;0))</f>
        <v>0</v>
      </c>
      <c r="F477" t="b">
        <f>AND(POST!F477&lt;&gt;"", OR(F$3=FALSE, SUMPRODUCT(--EXACT(F$5:F$17, POST!F477))&gt;0))</f>
        <v>0</v>
      </c>
      <c r="G477" t="b">
        <f>AND(POST!G477&lt;&gt;"", OR(G$3=FALSE, SUMPRODUCT(--EXACT(G$5:G$17, POST!G477))&gt;0))</f>
        <v>0</v>
      </c>
      <c r="H477" t="b">
        <f>AND(POST!H477&lt;&gt;"", OR(H$3=FALSE, SUMPRODUCT(--EXACT(H$5:H$17, POST!H477))&gt;0))</f>
        <v>0</v>
      </c>
      <c r="I477" t="b">
        <f>AND(POST!I477&lt;&gt;"", OR(I$3=FALSE, SUMPRODUCT(--EXACT(I$5:I$17, POST!I477))&gt;0))</f>
        <v>0</v>
      </c>
      <c r="J477" t="b">
        <f>AND(POST!J477&lt;&gt;"", OR(J$3=FALSE, SUMPRODUCT(--EXACT(J$5:J$17, POST!J477))&gt;0))</f>
        <v>0</v>
      </c>
      <c r="K477" t="b">
        <f>AND(POST!K477&lt;&gt;"", OR(K$3=FALSE, SUMPRODUCT(--EXACT(K$5:K$17, POST!K477))&gt;0))</f>
        <v>0</v>
      </c>
    </row>
    <row r="478" spans="1:11" x14ac:dyDescent="0.2">
      <c r="A478" t="b">
        <f>AND(POST!A478&lt;&gt;"", SUMPRODUCT(--EXACT(POST!A$18:A$517, POST!A478))=1, SUMPRODUCT(--EXACT(PRE!A$18:A$517, POST!A478))&gt;0)</f>
        <v>0</v>
      </c>
      <c r="B478" t="b">
        <f>AND(POST!B478&lt;&gt;"", OR(B$3=FALSE, SUMPRODUCT(--EXACT(B$5:B$17, POST!B478))&gt;0))</f>
        <v>0</v>
      </c>
      <c r="C478" t="b">
        <f>AND(POST!C478&lt;&gt;"", OR(C$3=FALSE, SUMPRODUCT(--EXACT(C$5:C$17, POST!C478))&gt;0))</f>
        <v>0</v>
      </c>
      <c r="D478" t="b">
        <f>AND(POST!D478&lt;&gt;"", OR(D$3=FALSE, SUMPRODUCT(--EXACT(D$5:D$17, POST!D478))&gt;0))</f>
        <v>0</v>
      </c>
      <c r="E478" t="b">
        <f>AND(POST!E478&lt;&gt;"", OR(E$3=FALSE, SUMPRODUCT(--EXACT(E$5:E$17, POST!E478))&gt;0))</f>
        <v>0</v>
      </c>
      <c r="F478" t="b">
        <f>AND(POST!F478&lt;&gt;"", OR(F$3=FALSE, SUMPRODUCT(--EXACT(F$5:F$17, POST!F478))&gt;0))</f>
        <v>0</v>
      </c>
      <c r="G478" t="b">
        <f>AND(POST!G478&lt;&gt;"", OR(G$3=FALSE, SUMPRODUCT(--EXACT(G$5:G$17, POST!G478))&gt;0))</f>
        <v>0</v>
      </c>
      <c r="H478" t="b">
        <f>AND(POST!H478&lt;&gt;"", OR(H$3=FALSE, SUMPRODUCT(--EXACT(H$5:H$17, POST!H478))&gt;0))</f>
        <v>0</v>
      </c>
      <c r="I478" t="b">
        <f>AND(POST!I478&lt;&gt;"", OR(I$3=FALSE, SUMPRODUCT(--EXACT(I$5:I$17, POST!I478))&gt;0))</f>
        <v>0</v>
      </c>
      <c r="J478" t="b">
        <f>AND(POST!J478&lt;&gt;"", OR(J$3=FALSE, SUMPRODUCT(--EXACT(J$5:J$17, POST!J478))&gt;0))</f>
        <v>0</v>
      </c>
      <c r="K478" t="b">
        <f>AND(POST!K478&lt;&gt;"", OR(K$3=FALSE, SUMPRODUCT(--EXACT(K$5:K$17, POST!K478))&gt;0))</f>
        <v>0</v>
      </c>
    </row>
    <row r="479" spans="1:11" x14ac:dyDescent="0.2">
      <c r="A479" t="b">
        <f>AND(POST!A479&lt;&gt;"", SUMPRODUCT(--EXACT(POST!A$18:A$517, POST!A479))=1, SUMPRODUCT(--EXACT(PRE!A$18:A$517, POST!A479))&gt;0)</f>
        <v>0</v>
      </c>
      <c r="B479" t="b">
        <f>AND(POST!B479&lt;&gt;"", OR(B$3=FALSE, SUMPRODUCT(--EXACT(B$5:B$17, POST!B479))&gt;0))</f>
        <v>0</v>
      </c>
      <c r="C479" t="b">
        <f>AND(POST!C479&lt;&gt;"", OR(C$3=FALSE, SUMPRODUCT(--EXACT(C$5:C$17, POST!C479))&gt;0))</f>
        <v>0</v>
      </c>
      <c r="D479" t="b">
        <f>AND(POST!D479&lt;&gt;"", OR(D$3=FALSE, SUMPRODUCT(--EXACT(D$5:D$17, POST!D479))&gt;0))</f>
        <v>0</v>
      </c>
      <c r="E479" t="b">
        <f>AND(POST!E479&lt;&gt;"", OR(E$3=FALSE, SUMPRODUCT(--EXACT(E$5:E$17, POST!E479))&gt;0))</f>
        <v>0</v>
      </c>
      <c r="F479" t="b">
        <f>AND(POST!F479&lt;&gt;"", OR(F$3=FALSE, SUMPRODUCT(--EXACT(F$5:F$17, POST!F479))&gt;0))</f>
        <v>0</v>
      </c>
      <c r="G479" t="b">
        <f>AND(POST!G479&lt;&gt;"", OR(G$3=FALSE, SUMPRODUCT(--EXACT(G$5:G$17, POST!G479))&gt;0))</f>
        <v>0</v>
      </c>
      <c r="H479" t="b">
        <f>AND(POST!H479&lt;&gt;"", OR(H$3=FALSE, SUMPRODUCT(--EXACT(H$5:H$17, POST!H479))&gt;0))</f>
        <v>0</v>
      </c>
      <c r="I479" t="b">
        <f>AND(POST!I479&lt;&gt;"", OR(I$3=FALSE, SUMPRODUCT(--EXACT(I$5:I$17, POST!I479))&gt;0))</f>
        <v>0</v>
      </c>
      <c r="J479" t="b">
        <f>AND(POST!J479&lt;&gt;"", OR(J$3=FALSE, SUMPRODUCT(--EXACT(J$5:J$17, POST!J479))&gt;0))</f>
        <v>0</v>
      </c>
      <c r="K479" t="b">
        <f>AND(POST!K479&lt;&gt;"", OR(K$3=FALSE, SUMPRODUCT(--EXACT(K$5:K$17, POST!K479))&gt;0))</f>
        <v>0</v>
      </c>
    </row>
    <row r="480" spans="1:11" x14ac:dyDescent="0.2">
      <c r="A480" t="b">
        <f>AND(POST!A480&lt;&gt;"", SUMPRODUCT(--EXACT(POST!A$18:A$517, POST!A480))=1, SUMPRODUCT(--EXACT(PRE!A$18:A$517, POST!A480))&gt;0)</f>
        <v>0</v>
      </c>
      <c r="B480" t="b">
        <f>AND(POST!B480&lt;&gt;"", OR(B$3=FALSE, SUMPRODUCT(--EXACT(B$5:B$17, POST!B480))&gt;0))</f>
        <v>0</v>
      </c>
      <c r="C480" t="b">
        <f>AND(POST!C480&lt;&gt;"", OR(C$3=FALSE, SUMPRODUCT(--EXACT(C$5:C$17, POST!C480))&gt;0))</f>
        <v>0</v>
      </c>
      <c r="D480" t="b">
        <f>AND(POST!D480&lt;&gt;"", OR(D$3=FALSE, SUMPRODUCT(--EXACT(D$5:D$17, POST!D480))&gt;0))</f>
        <v>0</v>
      </c>
      <c r="E480" t="b">
        <f>AND(POST!E480&lt;&gt;"", OR(E$3=FALSE, SUMPRODUCT(--EXACT(E$5:E$17, POST!E480))&gt;0))</f>
        <v>0</v>
      </c>
      <c r="F480" t="b">
        <f>AND(POST!F480&lt;&gt;"", OR(F$3=FALSE, SUMPRODUCT(--EXACT(F$5:F$17, POST!F480))&gt;0))</f>
        <v>0</v>
      </c>
      <c r="G480" t="b">
        <f>AND(POST!G480&lt;&gt;"", OR(G$3=FALSE, SUMPRODUCT(--EXACT(G$5:G$17, POST!G480))&gt;0))</f>
        <v>0</v>
      </c>
      <c r="H480" t="b">
        <f>AND(POST!H480&lt;&gt;"", OR(H$3=FALSE, SUMPRODUCT(--EXACT(H$5:H$17, POST!H480))&gt;0))</f>
        <v>0</v>
      </c>
      <c r="I480" t="b">
        <f>AND(POST!I480&lt;&gt;"", OR(I$3=FALSE, SUMPRODUCT(--EXACT(I$5:I$17, POST!I480))&gt;0))</f>
        <v>0</v>
      </c>
      <c r="J480" t="b">
        <f>AND(POST!J480&lt;&gt;"", OR(J$3=FALSE, SUMPRODUCT(--EXACT(J$5:J$17, POST!J480))&gt;0))</f>
        <v>0</v>
      </c>
      <c r="K480" t="b">
        <f>AND(POST!K480&lt;&gt;"", OR(K$3=FALSE, SUMPRODUCT(--EXACT(K$5:K$17, POST!K480))&gt;0))</f>
        <v>0</v>
      </c>
    </row>
    <row r="481" spans="1:11" x14ac:dyDescent="0.2">
      <c r="A481" t="b">
        <f>AND(POST!A481&lt;&gt;"", SUMPRODUCT(--EXACT(POST!A$18:A$517, POST!A481))=1, SUMPRODUCT(--EXACT(PRE!A$18:A$517, POST!A481))&gt;0)</f>
        <v>0</v>
      </c>
      <c r="B481" t="b">
        <f>AND(POST!B481&lt;&gt;"", OR(B$3=FALSE, SUMPRODUCT(--EXACT(B$5:B$17, POST!B481))&gt;0))</f>
        <v>0</v>
      </c>
      <c r="C481" t="b">
        <f>AND(POST!C481&lt;&gt;"", OR(C$3=FALSE, SUMPRODUCT(--EXACT(C$5:C$17, POST!C481))&gt;0))</f>
        <v>0</v>
      </c>
      <c r="D481" t="b">
        <f>AND(POST!D481&lt;&gt;"", OR(D$3=FALSE, SUMPRODUCT(--EXACT(D$5:D$17, POST!D481))&gt;0))</f>
        <v>0</v>
      </c>
      <c r="E481" t="b">
        <f>AND(POST!E481&lt;&gt;"", OR(E$3=FALSE, SUMPRODUCT(--EXACT(E$5:E$17, POST!E481))&gt;0))</f>
        <v>0</v>
      </c>
      <c r="F481" t="b">
        <f>AND(POST!F481&lt;&gt;"", OR(F$3=FALSE, SUMPRODUCT(--EXACT(F$5:F$17, POST!F481))&gt;0))</f>
        <v>0</v>
      </c>
      <c r="G481" t="b">
        <f>AND(POST!G481&lt;&gt;"", OR(G$3=FALSE, SUMPRODUCT(--EXACT(G$5:G$17, POST!G481))&gt;0))</f>
        <v>0</v>
      </c>
      <c r="H481" t="b">
        <f>AND(POST!H481&lt;&gt;"", OR(H$3=FALSE, SUMPRODUCT(--EXACT(H$5:H$17, POST!H481))&gt;0))</f>
        <v>0</v>
      </c>
      <c r="I481" t="b">
        <f>AND(POST!I481&lt;&gt;"", OR(I$3=FALSE, SUMPRODUCT(--EXACT(I$5:I$17, POST!I481))&gt;0))</f>
        <v>0</v>
      </c>
      <c r="J481" t="b">
        <f>AND(POST!J481&lt;&gt;"", OR(J$3=FALSE, SUMPRODUCT(--EXACT(J$5:J$17, POST!J481))&gt;0))</f>
        <v>0</v>
      </c>
      <c r="K481" t="b">
        <f>AND(POST!K481&lt;&gt;"", OR(K$3=FALSE, SUMPRODUCT(--EXACT(K$5:K$17, POST!K481))&gt;0))</f>
        <v>0</v>
      </c>
    </row>
    <row r="482" spans="1:11" x14ac:dyDescent="0.2">
      <c r="A482" t="b">
        <f>AND(POST!A482&lt;&gt;"", SUMPRODUCT(--EXACT(POST!A$18:A$517, POST!A482))=1, SUMPRODUCT(--EXACT(PRE!A$18:A$517, POST!A482))&gt;0)</f>
        <v>0</v>
      </c>
      <c r="B482" t="b">
        <f>AND(POST!B482&lt;&gt;"", OR(B$3=FALSE, SUMPRODUCT(--EXACT(B$5:B$17, POST!B482))&gt;0))</f>
        <v>0</v>
      </c>
      <c r="C482" t="b">
        <f>AND(POST!C482&lt;&gt;"", OR(C$3=FALSE, SUMPRODUCT(--EXACT(C$5:C$17, POST!C482))&gt;0))</f>
        <v>0</v>
      </c>
      <c r="D482" t="b">
        <f>AND(POST!D482&lt;&gt;"", OR(D$3=FALSE, SUMPRODUCT(--EXACT(D$5:D$17, POST!D482))&gt;0))</f>
        <v>0</v>
      </c>
      <c r="E482" t="b">
        <f>AND(POST!E482&lt;&gt;"", OR(E$3=FALSE, SUMPRODUCT(--EXACT(E$5:E$17, POST!E482))&gt;0))</f>
        <v>0</v>
      </c>
      <c r="F482" t="b">
        <f>AND(POST!F482&lt;&gt;"", OR(F$3=FALSE, SUMPRODUCT(--EXACT(F$5:F$17, POST!F482))&gt;0))</f>
        <v>0</v>
      </c>
      <c r="G482" t="b">
        <f>AND(POST!G482&lt;&gt;"", OR(G$3=FALSE, SUMPRODUCT(--EXACT(G$5:G$17, POST!G482))&gt;0))</f>
        <v>0</v>
      </c>
      <c r="H482" t="b">
        <f>AND(POST!H482&lt;&gt;"", OR(H$3=FALSE, SUMPRODUCT(--EXACT(H$5:H$17, POST!H482))&gt;0))</f>
        <v>0</v>
      </c>
      <c r="I482" t="b">
        <f>AND(POST!I482&lt;&gt;"", OR(I$3=FALSE, SUMPRODUCT(--EXACT(I$5:I$17, POST!I482))&gt;0))</f>
        <v>0</v>
      </c>
      <c r="J482" t="b">
        <f>AND(POST!J482&lt;&gt;"", OR(J$3=FALSE, SUMPRODUCT(--EXACT(J$5:J$17, POST!J482))&gt;0))</f>
        <v>0</v>
      </c>
      <c r="K482" t="b">
        <f>AND(POST!K482&lt;&gt;"", OR(K$3=FALSE, SUMPRODUCT(--EXACT(K$5:K$17, POST!K482))&gt;0))</f>
        <v>0</v>
      </c>
    </row>
    <row r="483" spans="1:11" x14ac:dyDescent="0.2">
      <c r="A483" t="b">
        <f>AND(POST!A483&lt;&gt;"", SUMPRODUCT(--EXACT(POST!A$18:A$517, POST!A483))=1, SUMPRODUCT(--EXACT(PRE!A$18:A$517, POST!A483))&gt;0)</f>
        <v>0</v>
      </c>
      <c r="B483" t="b">
        <f>AND(POST!B483&lt;&gt;"", OR(B$3=FALSE, SUMPRODUCT(--EXACT(B$5:B$17, POST!B483))&gt;0))</f>
        <v>0</v>
      </c>
      <c r="C483" t="b">
        <f>AND(POST!C483&lt;&gt;"", OR(C$3=FALSE, SUMPRODUCT(--EXACT(C$5:C$17, POST!C483))&gt;0))</f>
        <v>0</v>
      </c>
      <c r="D483" t="b">
        <f>AND(POST!D483&lt;&gt;"", OR(D$3=FALSE, SUMPRODUCT(--EXACT(D$5:D$17, POST!D483))&gt;0))</f>
        <v>0</v>
      </c>
      <c r="E483" t="b">
        <f>AND(POST!E483&lt;&gt;"", OR(E$3=FALSE, SUMPRODUCT(--EXACT(E$5:E$17, POST!E483))&gt;0))</f>
        <v>0</v>
      </c>
      <c r="F483" t="b">
        <f>AND(POST!F483&lt;&gt;"", OR(F$3=FALSE, SUMPRODUCT(--EXACT(F$5:F$17, POST!F483))&gt;0))</f>
        <v>0</v>
      </c>
      <c r="G483" t="b">
        <f>AND(POST!G483&lt;&gt;"", OR(G$3=FALSE, SUMPRODUCT(--EXACT(G$5:G$17, POST!G483))&gt;0))</f>
        <v>0</v>
      </c>
      <c r="H483" t="b">
        <f>AND(POST!H483&lt;&gt;"", OR(H$3=FALSE, SUMPRODUCT(--EXACT(H$5:H$17, POST!H483))&gt;0))</f>
        <v>0</v>
      </c>
      <c r="I483" t="b">
        <f>AND(POST!I483&lt;&gt;"", OR(I$3=FALSE, SUMPRODUCT(--EXACT(I$5:I$17, POST!I483))&gt;0))</f>
        <v>0</v>
      </c>
      <c r="J483" t="b">
        <f>AND(POST!J483&lt;&gt;"", OR(J$3=FALSE, SUMPRODUCT(--EXACT(J$5:J$17, POST!J483))&gt;0))</f>
        <v>0</v>
      </c>
      <c r="K483" t="b">
        <f>AND(POST!K483&lt;&gt;"", OR(K$3=FALSE, SUMPRODUCT(--EXACT(K$5:K$17, POST!K483))&gt;0))</f>
        <v>0</v>
      </c>
    </row>
    <row r="484" spans="1:11" x14ac:dyDescent="0.2">
      <c r="A484" t="b">
        <f>AND(POST!A484&lt;&gt;"", SUMPRODUCT(--EXACT(POST!A$18:A$517, POST!A484))=1, SUMPRODUCT(--EXACT(PRE!A$18:A$517, POST!A484))&gt;0)</f>
        <v>0</v>
      </c>
      <c r="B484" t="b">
        <f>AND(POST!B484&lt;&gt;"", OR(B$3=FALSE, SUMPRODUCT(--EXACT(B$5:B$17, POST!B484))&gt;0))</f>
        <v>0</v>
      </c>
      <c r="C484" t="b">
        <f>AND(POST!C484&lt;&gt;"", OR(C$3=FALSE, SUMPRODUCT(--EXACT(C$5:C$17, POST!C484))&gt;0))</f>
        <v>0</v>
      </c>
      <c r="D484" t="b">
        <f>AND(POST!D484&lt;&gt;"", OR(D$3=FALSE, SUMPRODUCT(--EXACT(D$5:D$17, POST!D484))&gt;0))</f>
        <v>0</v>
      </c>
      <c r="E484" t="b">
        <f>AND(POST!E484&lt;&gt;"", OR(E$3=FALSE, SUMPRODUCT(--EXACT(E$5:E$17, POST!E484))&gt;0))</f>
        <v>0</v>
      </c>
      <c r="F484" t="b">
        <f>AND(POST!F484&lt;&gt;"", OR(F$3=FALSE, SUMPRODUCT(--EXACT(F$5:F$17, POST!F484))&gt;0))</f>
        <v>0</v>
      </c>
      <c r="G484" t="b">
        <f>AND(POST!G484&lt;&gt;"", OR(G$3=FALSE, SUMPRODUCT(--EXACT(G$5:G$17, POST!G484))&gt;0))</f>
        <v>0</v>
      </c>
      <c r="H484" t="b">
        <f>AND(POST!H484&lt;&gt;"", OR(H$3=FALSE, SUMPRODUCT(--EXACT(H$5:H$17, POST!H484))&gt;0))</f>
        <v>0</v>
      </c>
      <c r="I484" t="b">
        <f>AND(POST!I484&lt;&gt;"", OR(I$3=FALSE, SUMPRODUCT(--EXACT(I$5:I$17, POST!I484))&gt;0))</f>
        <v>0</v>
      </c>
      <c r="J484" t="b">
        <f>AND(POST!J484&lt;&gt;"", OR(J$3=FALSE, SUMPRODUCT(--EXACT(J$5:J$17, POST!J484))&gt;0))</f>
        <v>0</v>
      </c>
      <c r="K484" t="b">
        <f>AND(POST!K484&lt;&gt;"", OR(K$3=FALSE, SUMPRODUCT(--EXACT(K$5:K$17, POST!K484))&gt;0))</f>
        <v>0</v>
      </c>
    </row>
    <row r="485" spans="1:11" x14ac:dyDescent="0.2">
      <c r="A485" t="b">
        <f>AND(POST!A485&lt;&gt;"", SUMPRODUCT(--EXACT(POST!A$18:A$517, POST!A485))=1, SUMPRODUCT(--EXACT(PRE!A$18:A$517, POST!A485))&gt;0)</f>
        <v>0</v>
      </c>
      <c r="B485" t="b">
        <f>AND(POST!B485&lt;&gt;"", OR(B$3=FALSE, SUMPRODUCT(--EXACT(B$5:B$17, POST!B485))&gt;0))</f>
        <v>0</v>
      </c>
      <c r="C485" t="b">
        <f>AND(POST!C485&lt;&gt;"", OR(C$3=FALSE, SUMPRODUCT(--EXACT(C$5:C$17, POST!C485))&gt;0))</f>
        <v>0</v>
      </c>
      <c r="D485" t="b">
        <f>AND(POST!D485&lt;&gt;"", OR(D$3=FALSE, SUMPRODUCT(--EXACT(D$5:D$17, POST!D485))&gt;0))</f>
        <v>0</v>
      </c>
      <c r="E485" t="b">
        <f>AND(POST!E485&lt;&gt;"", OR(E$3=FALSE, SUMPRODUCT(--EXACT(E$5:E$17, POST!E485))&gt;0))</f>
        <v>0</v>
      </c>
      <c r="F485" t="b">
        <f>AND(POST!F485&lt;&gt;"", OR(F$3=FALSE, SUMPRODUCT(--EXACT(F$5:F$17, POST!F485))&gt;0))</f>
        <v>0</v>
      </c>
      <c r="G485" t="b">
        <f>AND(POST!G485&lt;&gt;"", OR(G$3=FALSE, SUMPRODUCT(--EXACT(G$5:G$17, POST!G485))&gt;0))</f>
        <v>0</v>
      </c>
      <c r="H485" t="b">
        <f>AND(POST!H485&lt;&gt;"", OR(H$3=FALSE, SUMPRODUCT(--EXACT(H$5:H$17, POST!H485))&gt;0))</f>
        <v>0</v>
      </c>
      <c r="I485" t="b">
        <f>AND(POST!I485&lt;&gt;"", OR(I$3=FALSE, SUMPRODUCT(--EXACT(I$5:I$17, POST!I485))&gt;0))</f>
        <v>0</v>
      </c>
      <c r="J485" t="b">
        <f>AND(POST!J485&lt;&gt;"", OR(J$3=FALSE, SUMPRODUCT(--EXACT(J$5:J$17, POST!J485))&gt;0))</f>
        <v>0</v>
      </c>
      <c r="K485" t="b">
        <f>AND(POST!K485&lt;&gt;"", OR(K$3=FALSE, SUMPRODUCT(--EXACT(K$5:K$17, POST!K485))&gt;0))</f>
        <v>0</v>
      </c>
    </row>
    <row r="486" spans="1:11" x14ac:dyDescent="0.2">
      <c r="A486" t="b">
        <f>AND(POST!A486&lt;&gt;"", SUMPRODUCT(--EXACT(POST!A$18:A$517, POST!A486))=1, SUMPRODUCT(--EXACT(PRE!A$18:A$517, POST!A486))&gt;0)</f>
        <v>0</v>
      </c>
      <c r="B486" t="b">
        <f>AND(POST!B486&lt;&gt;"", OR(B$3=FALSE, SUMPRODUCT(--EXACT(B$5:B$17, POST!B486))&gt;0))</f>
        <v>0</v>
      </c>
      <c r="C486" t="b">
        <f>AND(POST!C486&lt;&gt;"", OR(C$3=FALSE, SUMPRODUCT(--EXACT(C$5:C$17, POST!C486))&gt;0))</f>
        <v>0</v>
      </c>
      <c r="D486" t="b">
        <f>AND(POST!D486&lt;&gt;"", OR(D$3=FALSE, SUMPRODUCT(--EXACT(D$5:D$17, POST!D486))&gt;0))</f>
        <v>0</v>
      </c>
      <c r="E486" t="b">
        <f>AND(POST!E486&lt;&gt;"", OR(E$3=FALSE, SUMPRODUCT(--EXACT(E$5:E$17, POST!E486))&gt;0))</f>
        <v>0</v>
      </c>
      <c r="F486" t="b">
        <f>AND(POST!F486&lt;&gt;"", OR(F$3=FALSE, SUMPRODUCT(--EXACT(F$5:F$17, POST!F486))&gt;0))</f>
        <v>0</v>
      </c>
      <c r="G486" t="b">
        <f>AND(POST!G486&lt;&gt;"", OR(G$3=FALSE, SUMPRODUCT(--EXACT(G$5:G$17, POST!G486))&gt;0))</f>
        <v>0</v>
      </c>
      <c r="H486" t="b">
        <f>AND(POST!H486&lt;&gt;"", OR(H$3=FALSE, SUMPRODUCT(--EXACT(H$5:H$17, POST!H486))&gt;0))</f>
        <v>0</v>
      </c>
      <c r="I486" t="b">
        <f>AND(POST!I486&lt;&gt;"", OR(I$3=FALSE, SUMPRODUCT(--EXACT(I$5:I$17, POST!I486))&gt;0))</f>
        <v>0</v>
      </c>
      <c r="J486" t="b">
        <f>AND(POST!J486&lt;&gt;"", OR(J$3=FALSE, SUMPRODUCT(--EXACT(J$5:J$17, POST!J486))&gt;0))</f>
        <v>0</v>
      </c>
      <c r="K486" t="b">
        <f>AND(POST!K486&lt;&gt;"", OR(K$3=FALSE, SUMPRODUCT(--EXACT(K$5:K$17, POST!K486))&gt;0))</f>
        <v>0</v>
      </c>
    </row>
    <row r="487" spans="1:11" x14ac:dyDescent="0.2">
      <c r="A487" t="b">
        <f>AND(POST!A487&lt;&gt;"", SUMPRODUCT(--EXACT(POST!A$18:A$517, POST!A487))=1, SUMPRODUCT(--EXACT(PRE!A$18:A$517, POST!A487))&gt;0)</f>
        <v>0</v>
      </c>
      <c r="B487" t="b">
        <f>AND(POST!B487&lt;&gt;"", OR(B$3=FALSE, SUMPRODUCT(--EXACT(B$5:B$17, POST!B487))&gt;0))</f>
        <v>0</v>
      </c>
      <c r="C487" t="b">
        <f>AND(POST!C487&lt;&gt;"", OR(C$3=FALSE, SUMPRODUCT(--EXACT(C$5:C$17, POST!C487))&gt;0))</f>
        <v>0</v>
      </c>
      <c r="D487" t="b">
        <f>AND(POST!D487&lt;&gt;"", OR(D$3=FALSE, SUMPRODUCT(--EXACT(D$5:D$17, POST!D487))&gt;0))</f>
        <v>0</v>
      </c>
      <c r="E487" t="b">
        <f>AND(POST!E487&lt;&gt;"", OR(E$3=FALSE, SUMPRODUCT(--EXACT(E$5:E$17, POST!E487))&gt;0))</f>
        <v>0</v>
      </c>
      <c r="F487" t="b">
        <f>AND(POST!F487&lt;&gt;"", OR(F$3=FALSE, SUMPRODUCT(--EXACT(F$5:F$17, POST!F487))&gt;0))</f>
        <v>0</v>
      </c>
      <c r="G487" t="b">
        <f>AND(POST!G487&lt;&gt;"", OR(G$3=FALSE, SUMPRODUCT(--EXACT(G$5:G$17, POST!G487))&gt;0))</f>
        <v>0</v>
      </c>
      <c r="H487" t="b">
        <f>AND(POST!H487&lt;&gt;"", OR(H$3=FALSE, SUMPRODUCT(--EXACT(H$5:H$17, POST!H487))&gt;0))</f>
        <v>0</v>
      </c>
      <c r="I487" t="b">
        <f>AND(POST!I487&lt;&gt;"", OR(I$3=FALSE, SUMPRODUCT(--EXACT(I$5:I$17, POST!I487))&gt;0))</f>
        <v>0</v>
      </c>
      <c r="J487" t="b">
        <f>AND(POST!J487&lt;&gt;"", OR(J$3=FALSE, SUMPRODUCT(--EXACT(J$5:J$17, POST!J487))&gt;0))</f>
        <v>0</v>
      </c>
      <c r="K487" t="b">
        <f>AND(POST!K487&lt;&gt;"", OR(K$3=FALSE, SUMPRODUCT(--EXACT(K$5:K$17, POST!K487))&gt;0))</f>
        <v>0</v>
      </c>
    </row>
    <row r="488" spans="1:11" x14ac:dyDescent="0.2">
      <c r="A488" t="b">
        <f>AND(POST!A488&lt;&gt;"", SUMPRODUCT(--EXACT(POST!A$18:A$517, POST!A488))=1, SUMPRODUCT(--EXACT(PRE!A$18:A$517, POST!A488))&gt;0)</f>
        <v>0</v>
      </c>
      <c r="B488" t="b">
        <f>AND(POST!B488&lt;&gt;"", OR(B$3=FALSE, SUMPRODUCT(--EXACT(B$5:B$17, POST!B488))&gt;0))</f>
        <v>0</v>
      </c>
      <c r="C488" t="b">
        <f>AND(POST!C488&lt;&gt;"", OR(C$3=FALSE, SUMPRODUCT(--EXACT(C$5:C$17, POST!C488))&gt;0))</f>
        <v>0</v>
      </c>
      <c r="D488" t="b">
        <f>AND(POST!D488&lt;&gt;"", OR(D$3=FALSE, SUMPRODUCT(--EXACT(D$5:D$17, POST!D488))&gt;0))</f>
        <v>0</v>
      </c>
      <c r="E488" t="b">
        <f>AND(POST!E488&lt;&gt;"", OR(E$3=FALSE, SUMPRODUCT(--EXACT(E$5:E$17, POST!E488))&gt;0))</f>
        <v>0</v>
      </c>
      <c r="F488" t="b">
        <f>AND(POST!F488&lt;&gt;"", OR(F$3=FALSE, SUMPRODUCT(--EXACT(F$5:F$17, POST!F488))&gt;0))</f>
        <v>0</v>
      </c>
      <c r="G488" t="b">
        <f>AND(POST!G488&lt;&gt;"", OR(G$3=FALSE, SUMPRODUCT(--EXACT(G$5:G$17, POST!G488))&gt;0))</f>
        <v>0</v>
      </c>
      <c r="H488" t="b">
        <f>AND(POST!H488&lt;&gt;"", OR(H$3=FALSE, SUMPRODUCT(--EXACT(H$5:H$17, POST!H488))&gt;0))</f>
        <v>0</v>
      </c>
      <c r="I488" t="b">
        <f>AND(POST!I488&lt;&gt;"", OR(I$3=FALSE, SUMPRODUCT(--EXACT(I$5:I$17, POST!I488))&gt;0))</f>
        <v>0</v>
      </c>
      <c r="J488" t="b">
        <f>AND(POST!J488&lt;&gt;"", OR(J$3=FALSE, SUMPRODUCT(--EXACT(J$5:J$17, POST!J488))&gt;0))</f>
        <v>0</v>
      </c>
      <c r="K488" t="b">
        <f>AND(POST!K488&lt;&gt;"", OR(K$3=FALSE, SUMPRODUCT(--EXACT(K$5:K$17, POST!K488))&gt;0))</f>
        <v>0</v>
      </c>
    </row>
    <row r="489" spans="1:11" x14ac:dyDescent="0.2">
      <c r="A489" t="b">
        <f>AND(POST!A489&lt;&gt;"", SUMPRODUCT(--EXACT(POST!A$18:A$517, POST!A489))=1, SUMPRODUCT(--EXACT(PRE!A$18:A$517, POST!A489))&gt;0)</f>
        <v>0</v>
      </c>
      <c r="B489" t="b">
        <f>AND(POST!B489&lt;&gt;"", OR(B$3=FALSE, SUMPRODUCT(--EXACT(B$5:B$17, POST!B489))&gt;0))</f>
        <v>0</v>
      </c>
      <c r="C489" t="b">
        <f>AND(POST!C489&lt;&gt;"", OR(C$3=FALSE, SUMPRODUCT(--EXACT(C$5:C$17, POST!C489))&gt;0))</f>
        <v>0</v>
      </c>
      <c r="D489" t="b">
        <f>AND(POST!D489&lt;&gt;"", OR(D$3=FALSE, SUMPRODUCT(--EXACT(D$5:D$17, POST!D489))&gt;0))</f>
        <v>0</v>
      </c>
      <c r="E489" t="b">
        <f>AND(POST!E489&lt;&gt;"", OR(E$3=FALSE, SUMPRODUCT(--EXACT(E$5:E$17, POST!E489))&gt;0))</f>
        <v>0</v>
      </c>
      <c r="F489" t="b">
        <f>AND(POST!F489&lt;&gt;"", OR(F$3=FALSE, SUMPRODUCT(--EXACT(F$5:F$17, POST!F489))&gt;0))</f>
        <v>0</v>
      </c>
      <c r="G489" t="b">
        <f>AND(POST!G489&lt;&gt;"", OR(G$3=FALSE, SUMPRODUCT(--EXACT(G$5:G$17, POST!G489))&gt;0))</f>
        <v>0</v>
      </c>
      <c r="H489" t="b">
        <f>AND(POST!H489&lt;&gt;"", OR(H$3=FALSE, SUMPRODUCT(--EXACT(H$5:H$17, POST!H489))&gt;0))</f>
        <v>0</v>
      </c>
      <c r="I489" t="b">
        <f>AND(POST!I489&lt;&gt;"", OR(I$3=FALSE, SUMPRODUCT(--EXACT(I$5:I$17, POST!I489))&gt;0))</f>
        <v>0</v>
      </c>
      <c r="J489" t="b">
        <f>AND(POST!J489&lt;&gt;"", OR(J$3=FALSE, SUMPRODUCT(--EXACT(J$5:J$17, POST!J489))&gt;0))</f>
        <v>0</v>
      </c>
      <c r="K489" t="b">
        <f>AND(POST!K489&lt;&gt;"", OR(K$3=FALSE, SUMPRODUCT(--EXACT(K$5:K$17, POST!K489))&gt;0))</f>
        <v>0</v>
      </c>
    </row>
    <row r="490" spans="1:11" x14ac:dyDescent="0.2">
      <c r="A490" t="b">
        <f>AND(POST!A490&lt;&gt;"", SUMPRODUCT(--EXACT(POST!A$18:A$517, POST!A490))=1, SUMPRODUCT(--EXACT(PRE!A$18:A$517, POST!A490))&gt;0)</f>
        <v>0</v>
      </c>
      <c r="B490" t="b">
        <f>AND(POST!B490&lt;&gt;"", OR(B$3=FALSE, SUMPRODUCT(--EXACT(B$5:B$17, POST!B490))&gt;0))</f>
        <v>0</v>
      </c>
      <c r="C490" t="b">
        <f>AND(POST!C490&lt;&gt;"", OR(C$3=FALSE, SUMPRODUCT(--EXACT(C$5:C$17, POST!C490))&gt;0))</f>
        <v>0</v>
      </c>
      <c r="D490" t="b">
        <f>AND(POST!D490&lt;&gt;"", OR(D$3=FALSE, SUMPRODUCT(--EXACT(D$5:D$17, POST!D490))&gt;0))</f>
        <v>0</v>
      </c>
      <c r="E490" t="b">
        <f>AND(POST!E490&lt;&gt;"", OR(E$3=FALSE, SUMPRODUCT(--EXACT(E$5:E$17, POST!E490))&gt;0))</f>
        <v>0</v>
      </c>
      <c r="F490" t="b">
        <f>AND(POST!F490&lt;&gt;"", OR(F$3=FALSE, SUMPRODUCT(--EXACT(F$5:F$17, POST!F490))&gt;0))</f>
        <v>0</v>
      </c>
      <c r="G490" t="b">
        <f>AND(POST!G490&lt;&gt;"", OR(G$3=FALSE, SUMPRODUCT(--EXACT(G$5:G$17, POST!G490))&gt;0))</f>
        <v>0</v>
      </c>
      <c r="H490" t="b">
        <f>AND(POST!H490&lt;&gt;"", OR(H$3=FALSE, SUMPRODUCT(--EXACT(H$5:H$17, POST!H490))&gt;0))</f>
        <v>0</v>
      </c>
      <c r="I490" t="b">
        <f>AND(POST!I490&lt;&gt;"", OR(I$3=FALSE, SUMPRODUCT(--EXACT(I$5:I$17, POST!I490))&gt;0))</f>
        <v>0</v>
      </c>
      <c r="J490" t="b">
        <f>AND(POST!J490&lt;&gt;"", OR(J$3=FALSE, SUMPRODUCT(--EXACT(J$5:J$17, POST!J490))&gt;0))</f>
        <v>0</v>
      </c>
      <c r="K490" t="b">
        <f>AND(POST!K490&lt;&gt;"", OR(K$3=FALSE, SUMPRODUCT(--EXACT(K$5:K$17, POST!K490))&gt;0))</f>
        <v>0</v>
      </c>
    </row>
    <row r="491" spans="1:11" x14ac:dyDescent="0.2">
      <c r="A491" t="b">
        <f>AND(POST!A491&lt;&gt;"", SUMPRODUCT(--EXACT(POST!A$18:A$517, POST!A491))=1, SUMPRODUCT(--EXACT(PRE!A$18:A$517, POST!A491))&gt;0)</f>
        <v>0</v>
      </c>
      <c r="B491" t="b">
        <f>AND(POST!B491&lt;&gt;"", OR(B$3=FALSE, SUMPRODUCT(--EXACT(B$5:B$17, POST!B491))&gt;0))</f>
        <v>0</v>
      </c>
      <c r="C491" t="b">
        <f>AND(POST!C491&lt;&gt;"", OR(C$3=FALSE, SUMPRODUCT(--EXACT(C$5:C$17, POST!C491))&gt;0))</f>
        <v>0</v>
      </c>
      <c r="D491" t="b">
        <f>AND(POST!D491&lt;&gt;"", OR(D$3=FALSE, SUMPRODUCT(--EXACT(D$5:D$17, POST!D491))&gt;0))</f>
        <v>0</v>
      </c>
      <c r="E491" t="b">
        <f>AND(POST!E491&lt;&gt;"", OR(E$3=FALSE, SUMPRODUCT(--EXACT(E$5:E$17, POST!E491))&gt;0))</f>
        <v>0</v>
      </c>
      <c r="F491" t="b">
        <f>AND(POST!F491&lt;&gt;"", OR(F$3=FALSE, SUMPRODUCT(--EXACT(F$5:F$17, POST!F491))&gt;0))</f>
        <v>0</v>
      </c>
      <c r="G491" t="b">
        <f>AND(POST!G491&lt;&gt;"", OR(G$3=FALSE, SUMPRODUCT(--EXACT(G$5:G$17, POST!G491))&gt;0))</f>
        <v>0</v>
      </c>
      <c r="H491" t="b">
        <f>AND(POST!H491&lt;&gt;"", OR(H$3=FALSE, SUMPRODUCT(--EXACT(H$5:H$17, POST!H491))&gt;0))</f>
        <v>0</v>
      </c>
      <c r="I491" t="b">
        <f>AND(POST!I491&lt;&gt;"", OR(I$3=FALSE, SUMPRODUCT(--EXACT(I$5:I$17, POST!I491))&gt;0))</f>
        <v>0</v>
      </c>
      <c r="J491" t="b">
        <f>AND(POST!J491&lt;&gt;"", OR(J$3=FALSE, SUMPRODUCT(--EXACT(J$5:J$17, POST!J491))&gt;0))</f>
        <v>0</v>
      </c>
      <c r="K491" t="b">
        <f>AND(POST!K491&lt;&gt;"", OR(K$3=FALSE, SUMPRODUCT(--EXACT(K$5:K$17, POST!K491))&gt;0))</f>
        <v>0</v>
      </c>
    </row>
    <row r="492" spans="1:11" x14ac:dyDescent="0.2">
      <c r="A492" t="b">
        <f>AND(POST!A492&lt;&gt;"", SUMPRODUCT(--EXACT(POST!A$18:A$517, POST!A492))=1, SUMPRODUCT(--EXACT(PRE!A$18:A$517, POST!A492))&gt;0)</f>
        <v>0</v>
      </c>
      <c r="B492" t="b">
        <f>AND(POST!B492&lt;&gt;"", OR(B$3=FALSE, SUMPRODUCT(--EXACT(B$5:B$17, POST!B492))&gt;0))</f>
        <v>0</v>
      </c>
      <c r="C492" t="b">
        <f>AND(POST!C492&lt;&gt;"", OR(C$3=FALSE, SUMPRODUCT(--EXACT(C$5:C$17, POST!C492))&gt;0))</f>
        <v>0</v>
      </c>
      <c r="D492" t="b">
        <f>AND(POST!D492&lt;&gt;"", OR(D$3=FALSE, SUMPRODUCT(--EXACT(D$5:D$17, POST!D492))&gt;0))</f>
        <v>0</v>
      </c>
      <c r="E492" t="b">
        <f>AND(POST!E492&lt;&gt;"", OR(E$3=FALSE, SUMPRODUCT(--EXACT(E$5:E$17, POST!E492))&gt;0))</f>
        <v>0</v>
      </c>
      <c r="F492" t="b">
        <f>AND(POST!F492&lt;&gt;"", OR(F$3=FALSE, SUMPRODUCT(--EXACT(F$5:F$17, POST!F492))&gt;0))</f>
        <v>0</v>
      </c>
      <c r="G492" t="b">
        <f>AND(POST!G492&lt;&gt;"", OR(G$3=FALSE, SUMPRODUCT(--EXACT(G$5:G$17, POST!G492))&gt;0))</f>
        <v>0</v>
      </c>
      <c r="H492" t="b">
        <f>AND(POST!H492&lt;&gt;"", OR(H$3=FALSE, SUMPRODUCT(--EXACT(H$5:H$17, POST!H492))&gt;0))</f>
        <v>0</v>
      </c>
      <c r="I492" t="b">
        <f>AND(POST!I492&lt;&gt;"", OR(I$3=FALSE, SUMPRODUCT(--EXACT(I$5:I$17, POST!I492))&gt;0))</f>
        <v>0</v>
      </c>
      <c r="J492" t="b">
        <f>AND(POST!J492&lt;&gt;"", OR(J$3=FALSE, SUMPRODUCT(--EXACT(J$5:J$17, POST!J492))&gt;0))</f>
        <v>0</v>
      </c>
      <c r="K492" t="b">
        <f>AND(POST!K492&lt;&gt;"", OR(K$3=FALSE, SUMPRODUCT(--EXACT(K$5:K$17, POST!K492))&gt;0))</f>
        <v>0</v>
      </c>
    </row>
    <row r="493" spans="1:11" x14ac:dyDescent="0.2">
      <c r="A493" t="b">
        <f>AND(POST!A493&lt;&gt;"", SUMPRODUCT(--EXACT(POST!A$18:A$517, POST!A493))=1, SUMPRODUCT(--EXACT(PRE!A$18:A$517, POST!A493))&gt;0)</f>
        <v>0</v>
      </c>
      <c r="B493" t="b">
        <f>AND(POST!B493&lt;&gt;"", OR(B$3=FALSE, SUMPRODUCT(--EXACT(B$5:B$17, POST!B493))&gt;0))</f>
        <v>0</v>
      </c>
      <c r="C493" t="b">
        <f>AND(POST!C493&lt;&gt;"", OR(C$3=FALSE, SUMPRODUCT(--EXACT(C$5:C$17, POST!C493))&gt;0))</f>
        <v>0</v>
      </c>
      <c r="D493" t="b">
        <f>AND(POST!D493&lt;&gt;"", OR(D$3=FALSE, SUMPRODUCT(--EXACT(D$5:D$17, POST!D493))&gt;0))</f>
        <v>0</v>
      </c>
      <c r="E493" t="b">
        <f>AND(POST!E493&lt;&gt;"", OR(E$3=FALSE, SUMPRODUCT(--EXACT(E$5:E$17, POST!E493))&gt;0))</f>
        <v>0</v>
      </c>
      <c r="F493" t="b">
        <f>AND(POST!F493&lt;&gt;"", OR(F$3=FALSE, SUMPRODUCT(--EXACT(F$5:F$17, POST!F493))&gt;0))</f>
        <v>0</v>
      </c>
      <c r="G493" t="b">
        <f>AND(POST!G493&lt;&gt;"", OR(G$3=FALSE, SUMPRODUCT(--EXACT(G$5:G$17, POST!G493))&gt;0))</f>
        <v>0</v>
      </c>
      <c r="H493" t="b">
        <f>AND(POST!H493&lt;&gt;"", OR(H$3=FALSE, SUMPRODUCT(--EXACT(H$5:H$17, POST!H493))&gt;0))</f>
        <v>0</v>
      </c>
      <c r="I493" t="b">
        <f>AND(POST!I493&lt;&gt;"", OR(I$3=FALSE, SUMPRODUCT(--EXACT(I$5:I$17, POST!I493))&gt;0))</f>
        <v>0</v>
      </c>
      <c r="J493" t="b">
        <f>AND(POST!J493&lt;&gt;"", OR(J$3=FALSE, SUMPRODUCT(--EXACT(J$5:J$17, POST!J493))&gt;0))</f>
        <v>0</v>
      </c>
      <c r="K493" t="b">
        <f>AND(POST!K493&lt;&gt;"", OR(K$3=FALSE, SUMPRODUCT(--EXACT(K$5:K$17, POST!K493))&gt;0))</f>
        <v>0</v>
      </c>
    </row>
    <row r="494" spans="1:11" x14ac:dyDescent="0.2">
      <c r="A494" t="b">
        <f>AND(POST!A494&lt;&gt;"", SUMPRODUCT(--EXACT(POST!A$18:A$517, POST!A494))=1, SUMPRODUCT(--EXACT(PRE!A$18:A$517, POST!A494))&gt;0)</f>
        <v>0</v>
      </c>
      <c r="B494" t="b">
        <f>AND(POST!B494&lt;&gt;"", OR(B$3=FALSE, SUMPRODUCT(--EXACT(B$5:B$17, POST!B494))&gt;0))</f>
        <v>0</v>
      </c>
      <c r="C494" t="b">
        <f>AND(POST!C494&lt;&gt;"", OR(C$3=FALSE, SUMPRODUCT(--EXACT(C$5:C$17, POST!C494))&gt;0))</f>
        <v>0</v>
      </c>
      <c r="D494" t="b">
        <f>AND(POST!D494&lt;&gt;"", OR(D$3=FALSE, SUMPRODUCT(--EXACT(D$5:D$17, POST!D494))&gt;0))</f>
        <v>0</v>
      </c>
      <c r="E494" t="b">
        <f>AND(POST!E494&lt;&gt;"", OR(E$3=FALSE, SUMPRODUCT(--EXACT(E$5:E$17, POST!E494))&gt;0))</f>
        <v>0</v>
      </c>
      <c r="F494" t="b">
        <f>AND(POST!F494&lt;&gt;"", OR(F$3=FALSE, SUMPRODUCT(--EXACT(F$5:F$17, POST!F494))&gt;0))</f>
        <v>0</v>
      </c>
      <c r="G494" t="b">
        <f>AND(POST!G494&lt;&gt;"", OR(G$3=FALSE, SUMPRODUCT(--EXACT(G$5:G$17, POST!G494))&gt;0))</f>
        <v>0</v>
      </c>
      <c r="H494" t="b">
        <f>AND(POST!H494&lt;&gt;"", OR(H$3=FALSE, SUMPRODUCT(--EXACT(H$5:H$17, POST!H494))&gt;0))</f>
        <v>0</v>
      </c>
      <c r="I494" t="b">
        <f>AND(POST!I494&lt;&gt;"", OR(I$3=FALSE, SUMPRODUCT(--EXACT(I$5:I$17, POST!I494))&gt;0))</f>
        <v>0</v>
      </c>
      <c r="J494" t="b">
        <f>AND(POST!J494&lt;&gt;"", OR(J$3=FALSE, SUMPRODUCT(--EXACT(J$5:J$17, POST!J494))&gt;0))</f>
        <v>0</v>
      </c>
      <c r="K494" t="b">
        <f>AND(POST!K494&lt;&gt;"", OR(K$3=FALSE, SUMPRODUCT(--EXACT(K$5:K$17, POST!K494))&gt;0))</f>
        <v>0</v>
      </c>
    </row>
    <row r="495" spans="1:11" x14ac:dyDescent="0.2">
      <c r="A495" t="b">
        <f>AND(POST!A495&lt;&gt;"", SUMPRODUCT(--EXACT(POST!A$18:A$517, POST!A495))=1, SUMPRODUCT(--EXACT(PRE!A$18:A$517, POST!A495))&gt;0)</f>
        <v>0</v>
      </c>
      <c r="B495" t="b">
        <f>AND(POST!B495&lt;&gt;"", OR(B$3=FALSE, SUMPRODUCT(--EXACT(B$5:B$17, POST!B495))&gt;0))</f>
        <v>0</v>
      </c>
      <c r="C495" t="b">
        <f>AND(POST!C495&lt;&gt;"", OR(C$3=FALSE, SUMPRODUCT(--EXACT(C$5:C$17, POST!C495))&gt;0))</f>
        <v>0</v>
      </c>
      <c r="D495" t="b">
        <f>AND(POST!D495&lt;&gt;"", OR(D$3=FALSE, SUMPRODUCT(--EXACT(D$5:D$17, POST!D495))&gt;0))</f>
        <v>0</v>
      </c>
      <c r="E495" t="b">
        <f>AND(POST!E495&lt;&gt;"", OR(E$3=FALSE, SUMPRODUCT(--EXACT(E$5:E$17, POST!E495))&gt;0))</f>
        <v>0</v>
      </c>
      <c r="F495" t="b">
        <f>AND(POST!F495&lt;&gt;"", OR(F$3=FALSE, SUMPRODUCT(--EXACT(F$5:F$17, POST!F495))&gt;0))</f>
        <v>0</v>
      </c>
      <c r="G495" t="b">
        <f>AND(POST!G495&lt;&gt;"", OR(G$3=FALSE, SUMPRODUCT(--EXACT(G$5:G$17, POST!G495))&gt;0))</f>
        <v>0</v>
      </c>
      <c r="H495" t="b">
        <f>AND(POST!H495&lt;&gt;"", OR(H$3=FALSE, SUMPRODUCT(--EXACT(H$5:H$17, POST!H495))&gt;0))</f>
        <v>0</v>
      </c>
      <c r="I495" t="b">
        <f>AND(POST!I495&lt;&gt;"", OR(I$3=FALSE, SUMPRODUCT(--EXACT(I$5:I$17, POST!I495))&gt;0))</f>
        <v>0</v>
      </c>
      <c r="J495" t="b">
        <f>AND(POST!J495&lt;&gt;"", OR(J$3=FALSE, SUMPRODUCT(--EXACT(J$5:J$17, POST!J495))&gt;0))</f>
        <v>0</v>
      </c>
      <c r="K495" t="b">
        <f>AND(POST!K495&lt;&gt;"", OR(K$3=FALSE, SUMPRODUCT(--EXACT(K$5:K$17, POST!K495))&gt;0))</f>
        <v>0</v>
      </c>
    </row>
    <row r="496" spans="1:11" x14ac:dyDescent="0.2">
      <c r="A496" t="b">
        <f>AND(POST!A496&lt;&gt;"", SUMPRODUCT(--EXACT(POST!A$18:A$517, POST!A496))=1, SUMPRODUCT(--EXACT(PRE!A$18:A$517, POST!A496))&gt;0)</f>
        <v>0</v>
      </c>
      <c r="B496" t="b">
        <f>AND(POST!B496&lt;&gt;"", OR(B$3=FALSE, SUMPRODUCT(--EXACT(B$5:B$17, POST!B496))&gt;0))</f>
        <v>0</v>
      </c>
      <c r="C496" t="b">
        <f>AND(POST!C496&lt;&gt;"", OR(C$3=FALSE, SUMPRODUCT(--EXACT(C$5:C$17, POST!C496))&gt;0))</f>
        <v>0</v>
      </c>
      <c r="D496" t="b">
        <f>AND(POST!D496&lt;&gt;"", OR(D$3=FALSE, SUMPRODUCT(--EXACT(D$5:D$17, POST!D496))&gt;0))</f>
        <v>0</v>
      </c>
      <c r="E496" t="b">
        <f>AND(POST!E496&lt;&gt;"", OR(E$3=FALSE, SUMPRODUCT(--EXACT(E$5:E$17, POST!E496))&gt;0))</f>
        <v>0</v>
      </c>
      <c r="F496" t="b">
        <f>AND(POST!F496&lt;&gt;"", OR(F$3=FALSE, SUMPRODUCT(--EXACT(F$5:F$17, POST!F496))&gt;0))</f>
        <v>0</v>
      </c>
      <c r="G496" t="b">
        <f>AND(POST!G496&lt;&gt;"", OR(G$3=FALSE, SUMPRODUCT(--EXACT(G$5:G$17, POST!G496))&gt;0))</f>
        <v>0</v>
      </c>
      <c r="H496" t="b">
        <f>AND(POST!H496&lt;&gt;"", OR(H$3=FALSE, SUMPRODUCT(--EXACT(H$5:H$17, POST!H496))&gt;0))</f>
        <v>0</v>
      </c>
      <c r="I496" t="b">
        <f>AND(POST!I496&lt;&gt;"", OR(I$3=FALSE, SUMPRODUCT(--EXACT(I$5:I$17, POST!I496))&gt;0))</f>
        <v>0</v>
      </c>
      <c r="J496" t="b">
        <f>AND(POST!J496&lt;&gt;"", OR(J$3=FALSE, SUMPRODUCT(--EXACT(J$5:J$17, POST!J496))&gt;0))</f>
        <v>0</v>
      </c>
      <c r="K496" t="b">
        <f>AND(POST!K496&lt;&gt;"", OR(K$3=FALSE, SUMPRODUCT(--EXACT(K$5:K$17, POST!K496))&gt;0))</f>
        <v>0</v>
      </c>
    </row>
    <row r="497" spans="1:11" x14ac:dyDescent="0.2">
      <c r="A497" t="b">
        <f>AND(POST!A497&lt;&gt;"", SUMPRODUCT(--EXACT(POST!A$18:A$517, POST!A497))=1, SUMPRODUCT(--EXACT(PRE!A$18:A$517, POST!A497))&gt;0)</f>
        <v>0</v>
      </c>
      <c r="B497" t="b">
        <f>AND(POST!B497&lt;&gt;"", OR(B$3=FALSE, SUMPRODUCT(--EXACT(B$5:B$17, POST!B497))&gt;0))</f>
        <v>0</v>
      </c>
      <c r="C497" t="b">
        <f>AND(POST!C497&lt;&gt;"", OR(C$3=FALSE, SUMPRODUCT(--EXACT(C$5:C$17, POST!C497))&gt;0))</f>
        <v>0</v>
      </c>
      <c r="D497" t="b">
        <f>AND(POST!D497&lt;&gt;"", OR(D$3=FALSE, SUMPRODUCT(--EXACT(D$5:D$17, POST!D497))&gt;0))</f>
        <v>0</v>
      </c>
      <c r="E497" t="b">
        <f>AND(POST!E497&lt;&gt;"", OR(E$3=FALSE, SUMPRODUCT(--EXACT(E$5:E$17, POST!E497))&gt;0))</f>
        <v>0</v>
      </c>
      <c r="F497" t="b">
        <f>AND(POST!F497&lt;&gt;"", OR(F$3=FALSE, SUMPRODUCT(--EXACT(F$5:F$17, POST!F497))&gt;0))</f>
        <v>0</v>
      </c>
      <c r="G497" t="b">
        <f>AND(POST!G497&lt;&gt;"", OR(G$3=FALSE, SUMPRODUCT(--EXACT(G$5:G$17, POST!G497))&gt;0))</f>
        <v>0</v>
      </c>
      <c r="H497" t="b">
        <f>AND(POST!H497&lt;&gt;"", OR(H$3=FALSE, SUMPRODUCT(--EXACT(H$5:H$17, POST!H497))&gt;0))</f>
        <v>0</v>
      </c>
      <c r="I497" t="b">
        <f>AND(POST!I497&lt;&gt;"", OR(I$3=FALSE, SUMPRODUCT(--EXACT(I$5:I$17, POST!I497))&gt;0))</f>
        <v>0</v>
      </c>
      <c r="J497" t="b">
        <f>AND(POST!J497&lt;&gt;"", OR(J$3=FALSE, SUMPRODUCT(--EXACT(J$5:J$17, POST!J497))&gt;0))</f>
        <v>0</v>
      </c>
      <c r="K497" t="b">
        <f>AND(POST!K497&lt;&gt;"", OR(K$3=FALSE, SUMPRODUCT(--EXACT(K$5:K$17, POST!K497))&gt;0))</f>
        <v>0</v>
      </c>
    </row>
    <row r="498" spans="1:11" x14ac:dyDescent="0.2">
      <c r="A498" t="b">
        <f>AND(POST!A498&lt;&gt;"", SUMPRODUCT(--EXACT(POST!A$18:A$517, POST!A498))=1, SUMPRODUCT(--EXACT(PRE!A$18:A$517, POST!A498))&gt;0)</f>
        <v>0</v>
      </c>
      <c r="B498" t="b">
        <f>AND(POST!B498&lt;&gt;"", OR(B$3=FALSE, SUMPRODUCT(--EXACT(B$5:B$17, POST!B498))&gt;0))</f>
        <v>0</v>
      </c>
      <c r="C498" t="b">
        <f>AND(POST!C498&lt;&gt;"", OR(C$3=FALSE, SUMPRODUCT(--EXACT(C$5:C$17, POST!C498))&gt;0))</f>
        <v>0</v>
      </c>
      <c r="D498" t="b">
        <f>AND(POST!D498&lt;&gt;"", OR(D$3=FALSE, SUMPRODUCT(--EXACT(D$5:D$17, POST!D498))&gt;0))</f>
        <v>0</v>
      </c>
      <c r="E498" t="b">
        <f>AND(POST!E498&lt;&gt;"", OR(E$3=FALSE, SUMPRODUCT(--EXACT(E$5:E$17, POST!E498))&gt;0))</f>
        <v>0</v>
      </c>
      <c r="F498" t="b">
        <f>AND(POST!F498&lt;&gt;"", OR(F$3=FALSE, SUMPRODUCT(--EXACT(F$5:F$17, POST!F498))&gt;0))</f>
        <v>0</v>
      </c>
      <c r="G498" t="b">
        <f>AND(POST!G498&lt;&gt;"", OR(G$3=FALSE, SUMPRODUCT(--EXACT(G$5:G$17, POST!G498))&gt;0))</f>
        <v>0</v>
      </c>
      <c r="H498" t="b">
        <f>AND(POST!H498&lt;&gt;"", OR(H$3=FALSE, SUMPRODUCT(--EXACT(H$5:H$17, POST!H498))&gt;0))</f>
        <v>0</v>
      </c>
      <c r="I498" t="b">
        <f>AND(POST!I498&lt;&gt;"", OR(I$3=FALSE, SUMPRODUCT(--EXACT(I$5:I$17, POST!I498))&gt;0))</f>
        <v>0</v>
      </c>
      <c r="J498" t="b">
        <f>AND(POST!J498&lt;&gt;"", OR(J$3=FALSE, SUMPRODUCT(--EXACT(J$5:J$17, POST!J498))&gt;0))</f>
        <v>0</v>
      </c>
      <c r="K498" t="b">
        <f>AND(POST!K498&lt;&gt;"", OR(K$3=FALSE, SUMPRODUCT(--EXACT(K$5:K$17, POST!K498))&gt;0))</f>
        <v>0</v>
      </c>
    </row>
    <row r="499" spans="1:11" x14ac:dyDescent="0.2">
      <c r="A499" t="b">
        <f>AND(POST!A499&lt;&gt;"", SUMPRODUCT(--EXACT(POST!A$18:A$517, POST!A499))=1, SUMPRODUCT(--EXACT(PRE!A$18:A$517, POST!A499))&gt;0)</f>
        <v>0</v>
      </c>
      <c r="B499" t="b">
        <f>AND(POST!B499&lt;&gt;"", OR(B$3=FALSE, SUMPRODUCT(--EXACT(B$5:B$17, POST!B499))&gt;0))</f>
        <v>0</v>
      </c>
      <c r="C499" t="b">
        <f>AND(POST!C499&lt;&gt;"", OR(C$3=FALSE, SUMPRODUCT(--EXACT(C$5:C$17, POST!C499))&gt;0))</f>
        <v>0</v>
      </c>
      <c r="D499" t="b">
        <f>AND(POST!D499&lt;&gt;"", OR(D$3=FALSE, SUMPRODUCT(--EXACT(D$5:D$17, POST!D499))&gt;0))</f>
        <v>0</v>
      </c>
      <c r="E499" t="b">
        <f>AND(POST!E499&lt;&gt;"", OR(E$3=FALSE, SUMPRODUCT(--EXACT(E$5:E$17, POST!E499))&gt;0))</f>
        <v>0</v>
      </c>
      <c r="F499" t="b">
        <f>AND(POST!F499&lt;&gt;"", OR(F$3=FALSE, SUMPRODUCT(--EXACT(F$5:F$17, POST!F499))&gt;0))</f>
        <v>0</v>
      </c>
      <c r="G499" t="b">
        <f>AND(POST!G499&lt;&gt;"", OR(G$3=FALSE, SUMPRODUCT(--EXACT(G$5:G$17, POST!G499))&gt;0))</f>
        <v>0</v>
      </c>
      <c r="H499" t="b">
        <f>AND(POST!H499&lt;&gt;"", OR(H$3=FALSE, SUMPRODUCT(--EXACT(H$5:H$17, POST!H499))&gt;0))</f>
        <v>0</v>
      </c>
      <c r="I499" t="b">
        <f>AND(POST!I499&lt;&gt;"", OR(I$3=FALSE, SUMPRODUCT(--EXACT(I$5:I$17, POST!I499))&gt;0))</f>
        <v>0</v>
      </c>
      <c r="J499" t="b">
        <f>AND(POST!J499&lt;&gt;"", OR(J$3=FALSE, SUMPRODUCT(--EXACT(J$5:J$17, POST!J499))&gt;0))</f>
        <v>0</v>
      </c>
      <c r="K499" t="b">
        <f>AND(POST!K499&lt;&gt;"", OR(K$3=FALSE, SUMPRODUCT(--EXACT(K$5:K$17, POST!K499))&gt;0))</f>
        <v>0</v>
      </c>
    </row>
    <row r="500" spans="1:11" x14ac:dyDescent="0.2">
      <c r="A500" t="b">
        <f>AND(POST!A500&lt;&gt;"", SUMPRODUCT(--EXACT(POST!A$18:A$517, POST!A500))=1, SUMPRODUCT(--EXACT(PRE!A$18:A$517, POST!A500))&gt;0)</f>
        <v>0</v>
      </c>
      <c r="B500" t="b">
        <f>AND(POST!B500&lt;&gt;"", OR(B$3=FALSE, SUMPRODUCT(--EXACT(B$5:B$17, POST!B500))&gt;0))</f>
        <v>0</v>
      </c>
      <c r="C500" t="b">
        <f>AND(POST!C500&lt;&gt;"", OR(C$3=FALSE, SUMPRODUCT(--EXACT(C$5:C$17, POST!C500))&gt;0))</f>
        <v>0</v>
      </c>
      <c r="D500" t="b">
        <f>AND(POST!D500&lt;&gt;"", OR(D$3=FALSE, SUMPRODUCT(--EXACT(D$5:D$17, POST!D500))&gt;0))</f>
        <v>0</v>
      </c>
      <c r="E500" t="b">
        <f>AND(POST!E500&lt;&gt;"", OR(E$3=FALSE, SUMPRODUCT(--EXACT(E$5:E$17, POST!E500))&gt;0))</f>
        <v>0</v>
      </c>
      <c r="F500" t="b">
        <f>AND(POST!F500&lt;&gt;"", OR(F$3=FALSE, SUMPRODUCT(--EXACT(F$5:F$17, POST!F500))&gt;0))</f>
        <v>0</v>
      </c>
      <c r="G500" t="b">
        <f>AND(POST!G500&lt;&gt;"", OR(G$3=FALSE, SUMPRODUCT(--EXACT(G$5:G$17, POST!G500))&gt;0))</f>
        <v>0</v>
      </c>
      <c r="H500" t="b">
        <f>AND(POST!H500&lt;&gt;"", OR(H$3=FALSE, SUMPRODUCT(--EXACT(H$5:H$17, POST!H500))&gt;0))</f>
        <v>0</v>
      </c>
      <c r="I500" t="b">
        <f>AND(POST!I500&lt;&gt;"", OR(I$3=FALSE, SUMPRODUCT(--EXACT(I$5:I$17, POST!I500))&gt;0))</f>
        <v>0</v>
      </c>
      <c r="J500" t="b">
        <f>AND(POST!J500&lt;&gt;"", OR(J$3=FALSE, SUMPRODUCT(--EXACT(J$5:J$17, POST!J500))&gt;0))</f>
        <v>0</v>
      </c>
      <c r="K500" t="b">
        <f>AND(POST!K500&lt;&gt;"", OR(K$3=FALSE, SUMPRODUCT(--EXACT(K$5:K$17, POST!K500))&gt;0))</f>
        <v>0</v>
      </c>
    </row>
    <row r="501" spans="1:11" x14ac:dyDescent="0.2">
      <c r="A501" t="b">
        <f>AND(POST!A501&lt;&gt;"", SUMPRODUCT(--EXACT(POST!A$18:A$517, POST!A501))=1, SUMPRODUCT(--EXACT(PRE!A$18:A$517, POST!A501))&gt;0)</f>
        <v>0</v>
      </c>
      <c r="B501" t="b">
        <f>AND(POST!B501&lt;&gt;"", OR(B$3=FALSE, SUMPRODUCT(--EXACT(B$5:B$17, POST!B501))&gt;0))</f>
        <v>0</v>
      </c>
      <c r="C501" t="b">
        <f>AND(POST!C501&lt;&gt;"", OR(C$3=FALSE, SUMPRODUCT(--EXACT(C$5:C$17, POST!C501))&gt;0))</f>
        <v>0</v>
      </c>
      <c r="D501" t="b">
        <f>AND(POST!D501&lt;&gt;"", OR(D$3=FALSE, SUMPRODUCT(--EXACT(D$5:D$17, POST!D501))&gt;0))</f>
        <v>0</v>
      </c>
      <c r="E501" t="b">
        <f>AND(POST!E501&lt;&gt;"", OR(E$3=FALSE, SUMPRODUCT(--EXACT(E$5:E$17, POST!E501))&gt;0))</f>
        <v>0</v>
      </c>
      <c r="F501" t="b">
        <f>AND(POST!F501&lt;&gt;"", OR(F$3=FALSE, SUMPRODUCT(--EXACT(F$5:F$17, POST!F501))&gt;0))</f>
        <v>0</v>
      </c>
      <c r="G501" t="b">
        <f>AND(POST!G501&lt;&gt;"", OR(G$3=FALSE, SUMPRODUCT(--EXACT(G$5:G$17, POST!G501))&gt;0))</f>
        <v>0</v>
      </c>
      <c r="H501" t="b">
        <f>AND(POST!H501&lt;&gt;"", OR(H$3=FALSE, SUMPRODUCT(--EXACT(H$5:H$17, POST!H501))&gt;0))</f>
        <v>0</v>
      </c>
      <c r="I501" t="b">
        <f>AND(POST!I501&lt;&gt;"", OR(I$3=FALSE, SUMPRODUCT(--EXACT(I$5:I$17, POST!I501))&gt;0))</f>
        <v>0</v>
      </c>
      <c r="J501" t="b">
        <f>AND(POST!J501&lt;&gt;"", OR(J$3=FALSE, SUMPRODUCT(--EXACT(J$5:J$17, POST!J501))&gt;0))</f>
        <v>0</v>
      </c>
      <c r="K501" t="b">
        <f>AND(POST!K501&lt;&gt;"", OR(K$3=FALSE, SUMPRODUCT(--EXACT(K$5:K$17, POST!K501))&gt;0))</f>
        <v>0</v>
      </c>
    </row>
    <row r="502" spans="1:11" x14ac:dyDescent="0.2">
      <c r="A502" t="b">
        <f>AND(POST!A502&lt;&gt;"", SUMPRODUCT(--EXACT(POST!A$18:A$517, POST!A502))=1, SUMPRODUCT(--EXACT(PRE!A$18:A$517, POST!A502))&gt;0)</f>
        <v>0</v>
      </c>
      <c r="B502" t="b">
        <f>AND(POST!B502&lt;&gt;"", OR(B$3=FALSE, SUMPRODUCT(--EXACT(B$5:B$17, POST!B502))&gt;0))</f>
        <v>0</v>
      </c>
      <c r="C502" t="b">
        <f>AND(POST!C502&lt;&gt;"", OR(C$3=FALSE, SUMPRODUCT(--EXACT(C$5:C$17, POST!C502))&gt;0))</f>
        <v>0</v>
      </c>
      <c r="D502" t="b">
        <f>AND(POST!D502&lt;&gt;"", OR(D$3=FALSE, SUMPRODUCT(--EXACT(D$5:D$17, POST!D502))&gt;0))</f>
        <v>0</v>
      </c>
      <c r="E502" t="b">
        <f>AND(POST!E502&lt;&gt;"", OR(E$3=FALSE, SUMPRODUCT(--EXACT(E$5:E$17, POST!E502))&gt;0))</f>
        <v>0</v>
      </c>
      <c r="F502" t="b">
        <f>AND(POST!F502&lt;&gt;"", OR(F$3=FALSE, SUMPRODUCT(--EXACT(F$5:F$17, POST!F502))&gt;0))</f>
        <v>0</v>
      </c>
      <c r="G502" t="b">
        <f>AND(POST!G502&lt;&gt;"", OR(G$3=FALSE, SUMPRODUCT(--EXACT(G$5:G$17, POST!G502))&gt;0))</f>
        <v>0</v>
      </c>
      <c r="H502" t="b">
        <f>AND(POST!H502&lt;&gt;"", OR(H$3=FALSE, SUMPRODUCT(--EXACT(H$5:H$17, POST!H502))&gt;0))</f>
        <v>0</v>
      </c>
      <c r="I502" t="b">
        <f>AND(POST!I502&lt;&gt;"", OR(I$3=FALSE, SUMPRODUCT(--EXACT(I$5:I$17, POST!I502))&gt;0))</f>
        <v>0</v>
      </c>
      <c r="J502" t="b">
        <f>AND(POST!J502&lt;&gt;"", OR(J$3=FALSE, SUMPRODUCT(--EXACT(J$5:J$17, POST!J502))&gt;0))</f>
        <v>0</v>
      </c>
      <c r="K502" t="b">
        <f>AND(POST!K502&lt;&gt;"", OR(K$3=FALSE, SUMPRODUCT(--EXACT(K$5:K$17, POST!K502))&gt;0))</f>
        <v>0</v>
      </c>
    </row>
    <row r="503" spans="1:11" x14ac:dyDescent="0.2">
      <c r="A503" t="b">
        <f>AND(POST!A503&lt;&gt;"", SUMPRODUCT(--EXACT(POST!A$18:A$517, POST!A503))=1, SUMPRODUCT(--EXACT(PRE!A$18:A$517, POST!A503))&gt;0)</f>
        <v>0</v>
      </c>
      <c r="B503" t="b">
        <f>AND(POST!B503&lt;&gt;"", OR(B$3=FALSE, SUMPRODUCT(--EXACT(B$5:B$17, POST!B503))&gt;0))</f>
        <v>0</v>
      </c>
      <c r="C503" t="b">
        <f>AND(POST!C503&lt;&gt;"", OR(C$3=FALSE, SUMPRODUCT(--EXACT(C$5:C$17, POST!C503))&gt;0))</f>
        <v>0</v>
      </c>
      <c r="D503" t="b">
        <f>AND(POST!D503&lt;&gt;"", OR(D$3=FALSE, SUMPRODUCT(--EXACT(D$5:D$17, POST!D503))&gt;0))</f>
        <v>0</v>
      </c>
      <c r="E503" t="b">
        <f>AND(POST!E503&lt;&gt;"", OR(E$3=FALSE, SUMPRODUCT(--EXACT(E$5:E$17, POST!E503))&gt;0))</f>
        <v>0</v>
      </c>
      <c r="F503" t="b">
        <f>AND(POST!F503&lt;&gt;"", OR(F$3=FALSE, SUMPRODUCT(--EXACT(F$5:F$17, POST!F503))&gt;0))</f>
        <v>0</v>
      </c>
      <c r="G503" t="b">
        <f>AND(POST!G503&lt;&gt;"", OR(G$3=FALSE, SUMPRODUCT(--EXACT(G$5:G$17, POST!G503))&gt;0))</f>
        <v>0</v>
      </c>
      <c r="H503" t="b">
        <f>AND(POST!H503&lt;&gt;"", OR(H$3=FALSE, SUMPRODUCT(--EXACT(H$5:H$17, POST!H503))&gt;0))</f>
        <v>0</v>
      </c>
      <c r="I503" t="b">
        <f>AND(POST!I503&lt;&gt;"", OR(I$3=FALSE, SUMPRODUCT(--EXACT(I$5:I$17, POST!I503))&gt;0))</f>
        <v>0</v>
      </c>
      <c r="J503" t="b">
        <f>AND(POST!J503&lt;&gt;"", OR(J$3=FALSE, SUMPRODUCT(--EXACT(J$5:J$17, POST!J503))&gt;0))</f>
        <v>0</v>
      </c>
      <c r="K503" t="b">
        <f>AND(POST!K503&lt;&gt;"", OR(K$3=FALSE, SUMPRODUCT(--EXACT(K$5:K$17, POST!K503))&gt;0))</f>
        <v>0</v>
      </c>
    </row>
    <row r="504" spans="1:11" x14ac:dyDescent="0.2">
      <c r="A504" t="b">
        <f>AND(POST!A504&lt;&gt;"", SUMPRODUCT(--EXACT(POST!A$18:A$517, POST!A504))=1, SUMPRODUCT(--EXACT(PRE!A$18:A$517, POST!A504))&gt;0)</f>
        <v>0</v>
      </c>
      <c r="B504" t="b">
        <f>AND(POST!B504&lt;&gt;"", OR(B$3=FALSE, SUMPRODUCT(--EXACT(B$5:B$17, POST!B504))&gt;0))</f>
        <v>0</v>
      </c>
      <c r="C504" t="b">
        <f>AND(POST!C504&lt;&gt;"", OR(C$3=FALSE, SUMPRODUCT(--EXACT(C$5:C$17, POST!C504))&gt;0))</f>
        <v>0</v>
      </c>
      <c r="D504" t="b">
        <f>AND(POST!D504&lt;&gt;"", OR(D$3=FALSE, SUMPRODUCT(--EXACT(D$5:D$17, POST!D504))&gt;0))</f>
        <v>0</v>
      </c>
      <c r="E504" t="b">
        <f>AND(POST!E504&lt;&gt;"", OR(E$3=FALSE, SUMPRODUCT(--EXACT(E$5:E$17, POST!E504))&gt;0))</f>
        <v>0</v>
      </c>
      <c r="F504" t="b">
        <f>AND(POST!F504&lt;&gt;"", OR(F$3=FALSE, SUMPRODUCT(--EXACT(F$5:F$17, POST!F504))&gt;0))</f>
        <v>0</v>
      </c>
      <c r="G504" t="b">
        <f>AND(POST!G504&lt;&gt;"", OR(G$3=FALSE, SUMPRODUCT(--EXACT(G$5:G$17, POST!G504))&gt;0))</f>
        <v>0</v>
      </c>
      <c r="H504" t="b">
        <f>AND(POST!H504&lt;&gt;"", OR(H$3=FALSE, SUMPRODUCT(--EXACT(H$5:H$17, POST!H504))&gt;0))</f>
        <v>0</v>
      </c>
      <c r="I504" t="b">
        <f>AND(POST!I504&lt;&gt;"", OR(I$3=FALSE, SUMPRODUCT(--EXACT(I$5:I$17, POST!I504))&gt;0))</f>
        <v>0</v>
      </c>
      <c r="J504" t="b">
        <f>AND(POST!J504&lt;&gt;"", OR(J$3=FALSE, SUMPRODUCT(--EXACT(J$5:J$17, POST!J504))&gt;0))</f>
        <v>0</v>
      </c>
      <c r="K504" t="b">
        <f>AND(POST!K504&lt;&gt;"", OR(K$3=FALSE, SUMPRODUCT(--EXACT(K$5:K$17, POST!K504))&gt;0))</f>
        <v>0</v>
      </c>
    </row>
    <row r="505" spans="1:11" x14ac:dyDescent="0.2">
      <c r="A505" t="b">
        <f>AND(POST!A505&lt;&gt;"", SUMPRODUCT(--EXACT(POST!A$18:A$517, POST!A505))=1, SUMPRODUCT(--EXACT(PRE!A$18:A$517, POST!A505))&gt;0)</f>
        <v>0</v>
      </c>
      <c r="B505" t="b">
        <f>AND(POST!B505&lt;&gt;"", OR(B$3=FALSE, SUMPRODUCT(--EXACT(B$5:B$17, POST!B505))&gt;0))</f>
        <v>0</v>
      </c>
      <c r="C505" t="b">
        <f>AND(POST!C505&lt;&gt;"", OR(C$3=FALSE, SUMPRODUCT(--EXACT(C$5:C$17, POST!C505))&gt;0))</f>
        <v>0</v>
      </c>
      <c r="D505" t="b">
        <f>AND(POST!D505&lt;&gt;"", OR(D$3=FALSE, SUMPRODUCT(--EXACT(D$5:D$17, POST!D505))&gt;0))</f>
        <v>0</v>
      </c>
      <c r="E505" t="b">
        <f>AND(POST!E505&lt;&gt;"", OR(E$3=FALSE, SUMPRODUCT(--EXACT(E$5:E$17, POST!E505))&gt;0))</f>
        <v>0</v>
      </c>
      <c r="F505" t="b">
        <f>AND(POST!F505&lt;&gt;"", OR(F$3=FALSE, SUMPRODUCT(--EXACT(F$5:F$17, POST!F505))&gt;0))</f>
        <v>0</v>
      </c>
      <c r="G505" t="b">
        <f>AND(POST!G505&lt;&gt;"", OR(G$3=FALSE, SUMPRODUCT(--EXACT(G$5:G$17, POST!G505))&gt;0))</f>
        <v>0</v>
      </c>
      <c r="H505" t="b">
        <f>AND(POST!H505&lt;&gt;"", OR(H$3=FALSE, SUMPRODUCT(--EXACT(H$5:H$17, POST!H505))&gt;0))</f>
        <v>0</v>
      </c>
      <c r="I505" t="b">
        <f>AND(POST!I505&lt;&gt;"", OR(I$3=FALSE, SUMPRODUCT(--EXACT(I$5:I$17, POST!I505))&gt;0))</f>
        <v>0</v>
      </c>
      <c r="J505" t="b">
        <f>AND(POST!J505&lt;&gt;"", OR(J$3=FALSE, SUMPRODUCT(--EXACT(J$5:J$17, POST!J505))&gt;0))</f>
        <v>0</v>
      </c>
      <c r="K505" t="b">
        <f>AND(POST!K505&lt;&gt;"", OR(K$3=FALSE, SUMPRODUCT(--EXACT(K$5:K$17, POST!K505))&gt;0))</f>
        <v>0</v>
      </c>
    </row>
    <row r="506" spans="1:11" x14ac:dyDescent="0.2">
      <c r="A506" t="b">
        <f>AND(POST!A506&lt;&gt;"", SUMPRODUCT(--EXACT(POST!A$18:A$517, POST!A506))=1, SUMPRODUCT(--EXACT(PRE!A$18:A$517, POST!A506))&gt;0)</f>
        <v>0</v>
      </c>
      <c r="B506" t="b">
        <f>AND(POST!B506&lt;&gt;"", OR(B$3=FALSE, SUMPRODUCT(--EXACT(B$5:B$17, POST!B506))&gt;0))</f>
        <v>0</v>
      </c>
      <c r="C506" t="b">
        <f>AND(POST!C506&lt;&gt;"", OR(C$3=FALSE, SUMPRODUCT(--EXACT(C$5:C$17, POST!C506))&gt;0))</f>
        <v>0</v>
      </c>
      <c r="D506" t="b">
        <f>AND(POST!D506&lt;&gt;"", OR(D$3=FALSE, SUMPRODUCT(--EXACT(D$5:D$17, POST!D506))&gt;0))</f>
        <v>0</v>
      </c>
      <c r="E506" t="b">
        <f>AND(POST!E506&lt;&gt;"", OR(E$3=FALSE, SUMPRODUCT(--EXACT(E$5:E$17, POST!E506))&gt;0))</f>
        <v>0</v>
      </c>
      <c r="F506" t="b">
        <f>AND(POST!F506&lt;&gt;"", OR(F$3=FALSE, SUMPRODUCT(--EXACT(F$5:F$17, POST!F506))&gt;0))</f>
        <v>0</v>
      </c>
      <c r="G506" t="b">
        <f>AND(POST!G506&lt;&gt;"", OR(G$3=FALSE, SUMPRODUCT(--EXACT(G$5:G$17, POST!G506))&gt;0))</f>
        <v>0</v>
      </c>
      <c r="H506" t="b">
        <f>AND(POST!H506&lt;&gt;"", OR(H$3=FALSE, SUMPRODUCT(--EXACT(H$5:H$17, POST!H506))&gt;0))</f>
        <v>0</v>
      </c>
      <c r="I506" t="b">
        <f>AND(POST!I506&lt;&gt;"", OR(I$3=FALSE, SUMPRODUCT(--EXACT(I$5:I$17, POST!I506))&gt;0))</f>
        <v>0</v>
      </c>
      <c r="J506" t="b">
        <f>AND(POST!J506&lt;&gt;"", OR(J$3=FALSE, SUMPRODUCT(--EXACT(J$5:J$17, POST!J506))&gt;0))</f>
        <v>0</v>
      </c>
      <c r="K506" t="b">
        <f>AND(POST!K506&lt;&gt;"", OR(K$3=FALSE, SUMPRODUCT(--EXACT(K$5:K$17, POST!K506))&gt;0))</f>
        <v>0</v>
      </c>
    </row>
    <row r="507" spans="1:11" x14ac:dyDescent="0.2">
      <c r="A507" t="b">
        <f>AND(POST!A507&lt;&gt;"", SUMPRODUCT(--EXACT(POST!A$18:A$517, POST!A507))=1, SUMPRODUCT(--EXACT(PRE!A$18:A$517, POST!A507))&gt;0)</f>
        <v>0</v>
      </c>
      <c r="B507" t="b">
        <f>AND(POST!B507&lt;&gt;"", OR(B$3=FALSE, SUMPRODUCT(--EXACT(B$5:B$17, POST!B507))&gt;0))</f>
        <v>0</v>
      </c>
      <c r="C507" t="b">
        <f>AND(POST!C507&lt;&gt;"", OR(C$3=FALSE, SUMPRODUCT(--EXACT(C$5:C$17, POST!C507))&gt;0))</f>
        <v>0</v>
      </c>
      <c r="D507" t="b">
        <f>AND(POST!D507&lt;&gt;"", OR(D$3=FALSE, SUMPRODUCT(--EXACT(D$5:D$17, POST!D507))&gt;0))</f>
        <v>0</v>
      </c>
      <c r="E507" t="b">
        <f>AND(POST!E507&lt;&gt;"", OR(E$3=FALSE, SUMPRODUCT(--EXACT(E$5:E$17, POST!E507))&gt;0))</f>
        <v>0</v>
      </c>
      <c r="F507" t="b">
        <f>AND(POST!F507&lt;&gt;"", OR(F$3=FALSE, SUMPRODUCT(--EXACT(F$5:F$17, POST!F507))&gt;0))</f>
        <v>0</v>
      </c>
      <c r="G507" t="b">
        <f>AND(POST!G507&lt;&gt;"", OR(G$3=FALSE, SUMPRODUCT(--EXACT(G$5:G$17, POST!G507))&gt;0))</f>
        <v>0</v>
      </c>
      <c r="H507" t="b">
        <f>AND(POST!H507&lt;&gt;"", OR(H$3=FALSE, SUMPRODUCT(--EXACT(H$5:H$17, POST!H507))&gt;0))</f>
        <v>0</v>
      </c>
      <c r="I507" t="b">
        <f>AND(POST!I507&lt;&gt;"", OR(I$3=FALSE, SUMPRODUCT(--EXACT(I$5:I$17, POST!I507))&gt;0))</f>
        <v>0</v>
      </c>
      <c r="J507" t="b">
        <f>AND(POST!J507&lt;&gt;"", OR(J$3=FALSE, SUMPRODUCT(--EXACT(J$5:J$17, POST!J507))&gt;0))</f>
        <v>0</v>
      </c>
      <c r="K507" t="b">
        <f>AND(POST!K507&lt;&gt;"", OR(K$3=FALSE, SUMPRODUCT(--EXACT(K$5:K$17, POST!K507))&gt;0))</f>
        <v>0</v>
      </c>
    </row>
    <row r="508" spans="1:11" x14ac:dyDescent="0.2">
      <c r="A508" t="b">
        <f>AND(POST!A508&lt;&gt;"", SUMPRODUCT(--EXACT(POST!A$18:A$517, POST!A508))=1, SUMPRODUCT(--EXACT(PRE!A$18:A$517, POST!A508))&gt;0)</f>
        <v>0</v>
      </c>
      <c r="B508" t="b">
        <f>AND(POST!B508&lt;&gt;"", OR(B$3=FALSE, SUMPRODUCT(--EXACT(B$5:B$17, POST!B508))&gt;0))</f>
        <v>0</v>
      </c>
      <c r="C508" t="b">
        <f>AND(POST!C508&lt;&gt;"", OR(C$3=FALSE, SUMPRODUCT(--EXACT(C$5:C$17, POST!C508))&gt;0))</f>
        <v>0</v>
      </c>
      <c r="D508" t="b">
        <f>AND(POST!D508&lt;&gt;"", OR(D$3=FALSE, SUMPRODUCT(--EXACT(D$5:D$17, POST!D508))&gt;0))</f>
        <v>0</v>
      </c>
      <c r="E508" t="b">
        <f>AND(POST!E508&lt;&gt;"", OR(E$3=FALSE, SUMPRODUCT(--EXACT(E$5:E$17, POST!E508))&gt;0))</f>
        <v>0</v>
      </c>
      <c r="F508" t="b">
        <f>AND(POST!F508&lt;&gt;"", OR(F$3=FALSE, SUMPRODUCT(--EXACT(F$5:F$17, POST!F508))&gt;0))</f>
        <v>0</v>
      </c>
      <c r="G508" t="b">
        <f>AND(POST!G508&lt;&gt;"", OR(G$3=FALSE, SUMPRODUCT(--EXACT(G$5:G$17, POST!G508))&gt;0))</f>
        <v>0</v>
      </c>
      <c r="H508" t="b">
        <f>AND(POST!H508&lt;&gt;"", OR(H$3=FALSE, SUMPRODUCT(--EXACT(H$5:H$17, POST!H508))&gt;0))</f>
        <v>0</v>
      </c>
      <c r="I508" t="b">
        <f>AND(POST!I508&lt;&gt;"", OR(I$3=FALSE, SUMPRODUCT(--EXACT(I$5:I$17, POST!I508))&gt;0))</f>
        <v>0</v>
      </c>
      <c r="J508" t="b">
        <f>AND(POST!J508&lt;&gt;"", OR(J$3=FALSE, SUMPRODUCT(--EXACT(J$5:J$17, POST!J508))&gt;0))</f>
        <v>0</v>
      </c>
      <c r="K508" t="b">
        <f>AND(POST!K508&lt;&gt;"", OR(K$3=FALSE, SUMPRODUCT(--EXACT(K$5:K$17, POST!K508))&gt;0))</f>
        <v>0</v>
      </c>
    </row>
    <row r="509" spans="1:11" x14ac:dyDescent="0.2">
      <c r="A509" t="b">
        <f>AND(POST!A509&lt;&gt;"", SUMPRODUCT(--EXACT(POST!A$18:A$517, POST!A509))=1, SUMPRODUCT(--EXACT(PRE!A$18:A$517, POST!A509))&gt;0)</f>
        <v>0</v>
      </c>
      <c r="B509" t="b">
        <f>AND(POST!B509&lt;&gt;"", OR(B$3=FALSE, SUMPRODUCT(--EXACT(B$5:B$17, POST!B509))&gt;0))</f>
        <v>0</v>
      </c>
      <c r="C509" t="b">
        <f>AND(POST!C509&lt;&gt;"", OR(C$3=FALSE, SUMPRODUCT(--EXACT(C$5:C$17, POST!C509))&gt;0))</f>
        <v>0</v>
      </c>
      <c r="D509" t="b">
        <f>AND(POST!D509&lt;&gt;"", OR(D$3=FALSE, SUMPRODUCT(--EXACT(D$5:D$17, POST!D509))&gt;0))</f>
        <v>0</v>
      </c>
      <c r="E509" t="b">
        <f>AND(POST!E509&lt;&gt;"", OR(E$3=FALSE, SUMPRODUCT(--EXACT(E$5:E$17, POST!E509))&gt;0))</f>
        <v>0</v>
      </c>
      <c r="F509" t="b">
        <f>AND(POST!F509&lt;&gt;"", OR(F$3=FALSE, SUMPRODUCT(--EXACT(F$5:F$17, POST!F509))&gt;0))</f>
        <v>0</v>
      </c>
      <c r="G509" t="b">
        <f>AND(POST!G509&lt;&gt;"", OR(G$3=FALSE, SUMPRODUCT(--EXACT(G$5:G$17, POST!G509))&gt;0))</f>
        <v>0</v>
      </c>
      <c r="H509" t="b">
        <f>AND(POST!H509&lt;&gt;"", OR(H$3=FALSE, SUMPRODUCT(--EXACT(H$5:H$17, POST!H509))&gt;0))</f>
        <v>0</v>
      </c>
      <c r="I509" t="b">
        <f>AND(POST!I509&lt;&gt;"", OR(I$3=FALSE, SUMPRODUCT(--EXACT(I$5:I$17, POST!I509))&gt;0))</f>
        <v>0</v>
      </c>
      <c r="J509" t="b">
        <f>AND(POST!J509&lt;&gt;"", OR(J$3=FALSE, SUMPRODUCT(--EXACT(J$5:J$17, POST!J509))&gt;0))</f>
        <v>0</v>
      </c>
      <c r="K509" t="b">
        <f>AND(POST!K509&lt;&gt;"", OR(K$3=FALSE, SUMPRODUCT(--EXACT(K$5:K$17, POST!K509))&gt;0))</f>
        <v>0</v>
      </c>
    </row>
    <row r="510" spans="1:11" x14ac:dyDescent="0.2">
      <c r="A510" t="b">
        <f>AND(POST!A510&lt;&gt;"", SUMPRODUCT(--EXACT(POST!A$18:A$517, POST!A510))=1, SUMPRODUCT(--EXACT(PRE!A$18:A$517, POST!A510))&gt;0)</f>
        <v>0</v>
      </c>
      <c r="B510" t="b">
        <f>AND(POST!B510&lt;&gt;"", OR(B$3=FALSE, SUMPRODUCT(--EXACT(B$5:B$17, POST!B510))&gt;0))</f>
        <v>0</v>
      </c>
      <c r="C510" t="b">
        <f>AND(POST!C510&lt;&gt;"", OR(C$3=FALSE, SUMPRODUCT(--EXACT(C$5:C$17, POST!C510))&gt;0))</f>
        <v>0</v>
      </c>
      <c r="D510" t="b">
        <f>AND(POST!D510&lt;&gt;"", OR(D$3=FALSE, SUMPRODUCT(--EXACT(D$5:D$17, POST!D510))&gt;0))</f>
        <v>0</v>
      </c>
      <c r="E510" t="b">
        <f>AND(POST!E510&lt;&gt;"", OR(E$3=FALSE, SUMPRODUCT(--EXACT(E$5:E$17, POST!E510))&gt;0))</f>
        <v>0</v>
      </c>
      <c r="F510" t="b">
        <f>AND(POST!F510&lt;&gt;"", OR(F$3=FALSE, SUMPRODUCT(--EXACT(F$5:F$17, POST!F510))&gt;0))</f>
        <v>0</v>
      </c>
      <c r="G510" t="b">
        <f>AND(POST!G510&lt;&gt;"", OR(G$3=FALSE, SUMPRODUCT(--EXACT(G$5:G$17, POST!G510))&gt;0))</f>
        <v>0</v>
      </c>
      <c r="H510" t="b">
        <f>AND(POST!H510&lt;&gt;"", OR(H$3=FALSE, SUMPRODUCT(--EXACT(H$5:H$17, POST!H510))&gt;0))</f>
        <v>0</v>
      </c>
      <c r="I510" t="b">
        <f>AND(POST!I510&lt;&gt;"", OR(I$3=FALSE, SUMPRODUCT(--EXACT(I$5:I$17, POST!I510))&gt;0))</f>
        <v>0</v>
      </c>
      <c r="J510" t="b">
        <f>AND(POST!J510&lt;&gt;"", OR(J$3=FALSE, SUMPRODUCT(--EXACT(J$5:J$17, POST!J510))&gt;0))</f>
        <v>0</v>
      </c>
      <c r="K510" t="b">
        <f>AND(POST!K510&lt;&gt;"", OR(K$3=FALSE, SUMPRODUCT(--EXACT(K$5:K$17, POST!K510))&gt;0))</f>
        <v>0</v>
      </c>
    </row>
    <row r="511" spans="1:11" x14ac:dyDescent="0.2">
      <c r="A511" t="b">
        <f>AND(POST!A511&lt;&gt;"", SUMPRODUCT(--EXACT(POST!A$18:A$517, POST!A511))=1, SUMPRODUCT(--EXACT(PRE!A$18:A$517, POST!A511))&gt;0)</f>
        <v>0</v>
      </c>
      <c r="B511" t="b">
        <f>AND(POST!B511&lt;&gt;"", OR(B$3=FALSE, SUMPRODUCT(--EXACT(B$5:B$17, POST!B511))&gt;0))</f>
        <v>0</v>
      </c>
      <c r="C511" t="b">
        <f>AND(POST!C511&lt;&gt;"", OR(C$3=FALSE, SUMPRODUCT(--EXACT(C$5:C$17, POST!C511))&gt;0))</f>
        <v>0</v>
      </c>
      <c r="D511" t="b">
        <f>AND(POST!D511&lt;&gt;"", OR(D$3=FALSE, SUMPRODUCT(--EXACT(D$5:D$17, POST!D511))&gt;0))</f>
        <v>0</v>
      </c>
      <c r="E511" t="b">
        <f>AND(POST!E511&lt;&gt;"", OR(E$3=FALSE, SUMPRODUCT(--EXACT(E$5:E$17, POST!E511))&gt;0))</f>
        <v>0</v>
      </c>
      <c r="F511" t="b">
        <f>AND(POST!F511&lt;&gt;"", OR(F$3=FALSE, SUMPRODUCT(--EXACT(F$5:F$17, POST!F511))&gt;0))</f>
        <v>0</v>
      </c>
      <c r="G511" t="b">
        <f>AND(POST!G511&lt;&gt;"", OR(G$3=FALSE, SUMPRODUCT(--EXACT(G$5:G$17, POST!G511))&gt;0))</f>
        <v>0</v>
      </c>
      <c r="H511" t="b">
        <f>AND(POST!H511&lt;&gt;"", OR(H$3=FALSE, SUMPRODUCT(--EXACT(H$5:H$17, POST!H511))&gt;0))</f>
        <v>0</v>
      </c>
      <c r="I511" t="b">
        <f>AND(POST!I511&lt;&gt;"", OR(I$3=FALSE, SUMPRODUCT(--EXACT(I$5:I$17, POST!I511))&gt;0))</f>
        <v>0</v>
      </c>
      <c r="J511" t="b">
        <f>AND(POST!J511&lt;&gt;"", OR(J$3=FALSE, SUMPRODUCT(--EXACT(J$5:J$17, POST!J511))&gt;0))</f>
        <v>0</v>
      </c>
      <c r="K511" t="b">
        <f>AND(POST!K511&lt;&gt;"", OR(K$3=FALSE, SUMPRODUCT(--EXACT(K$5:K$17, POST!K511))&gt;0))</f>
        <v>0</v>
      </c>
    </row>
    <row r="512" spans="1:11" x14ac:dyDescent="0.2">
      <c r="A512" t="b">
        <f>AND(POST!A512&lt;&gt;"", SUMPRODUCT(--EXACT(POST!A$18:A$517, POST!A512))=1, SUMPRODUCT(--EXACT(PRE!A$18:A$517, POST!A512))&gt;0)</f>
        <v>0</v>
      </c>
      <c r="B512" t="b">
        <f>AND(POST!B512&lt;&gt;"", OR(B$3=FALSE, SUMPRODUCT(--EXACT(B$5:B$17, POST!B512))&gt;0))</f>
        <v>0</v>
      </c>
      <c r="C512" t="b">
        <f>AND(POST!C512&lt;&gt;"", OR(C$3=FALSE, SUMPRODUCT(--EXACT(C$5:C$17, POST!C512))&gt;0))</f>
        <v>0</v>
      </c>
      <c r="D512" t="b">
        <f>AND(POST!D512&lt;&gt;"", OR(D$3=FALSE, SUMPRODUCT(--EXACT(D$5:D$17, POST!D512))&gt;0))</f>
        <v>0</v>
      </c>
      <c r="E512" t="b">
        <f>AND(POST!E512&lt;&gt;"", OR(E$3=FALSE, SUMPRODUCT(--EXACT(E$5:E$17, POST!E512))&gt;0))</f>
        <v>0</v>
      </c>
      <c r="F512" t="b">
        <f>AND(POST!F512&lt;&gt;"", OR(F$3=FALSE, SUMPRODUCT(--EXACT(F$5:F$17, POST!F512))&gt;0))</f>
        <v>0</v>
      </c>
      <c r="G512" t="b">
        <f>AND(POST!G512&lt;&gt;"", OR(G$3=FALSE, SUMPRODUCT(--EXACT(G$5:G$17, POST!G512))&gt;0))</f>
        <v>0</v>
      </c>
      <c r="H512" t="b">
        <f>AND(POST!H512&lt;&gt;"", OR(H$3=FALSE, SUMPRODUCT(--EXACT(H$5:H$17, POST!H512))&gt;0))</f>
        <v>0</v>
      </c>
      <c r="I512" t="b">
        <f>AND(POST!I512&lt;&gt;"", OR(I$3=FALSE, SUMPRODUCT(--EXACT(I$5:I$17, POST!I512))&gt;0))</f>
        <v>0</v>
      </c>
      <c r="J512" t="b">
        <f>AND(POST!J512&lt;&gt;"", OR(J$3=FALSE, SUMPRODUCT(--EXACT(J$5:J$17, POST!J512))&gt;0))</f>
        <v>0</v>
      </c>
      <c r="K512" t="b">
        <f>AND(POST!K512&lt;&gt;"", OR(K$3=FALSE, SUMPRODUCT(--EXACT(K$5:K$17, POST!K512))&gt;0))</f>
        <v>0</v>
      </c>
    </row>
    <row r="513" spans="1:11" x14ac:dyDescent="0.2">
      <c r="A513" t="b">
        <f>AND(POST!A513&lt;&gt;"", SUMPRODUCT(--EXACT(POST!A$18:A$517, POST!A513))=1, SUMPRODUCT(--EXACT(PRE!A$18:A$517, POST!A513))&gt;0)</f>
        <v>0</v>
      </c>
      <c r="B513" t="b">
        <f>AND(POST!B513&lt;&gt;"", OR(B$3=FALSE, SUMPRODUCT(--EXACT(B$5:B$17, POST!B513))&gt;0))</f>
        <v>0</v>
      </c>
      <c r="C513" t="b">
        <f>AND(POST!C513&lt;&gt;"", OR(C$3=FALSE, SUMPRODUCT(--EXACT(C$5:C$17, POST!C513))&gt;0))</f>
        <v>0</v>
      </c>
      <c r="D513" t="b">
        <f>AND(POST!D513&lt;&gt;"", OR(D$3=FALSE, SUMPRODUCT(--EXACT(D$5:D$17, POST!D513))&gt;0))</f>
        <v>0</v>
      </c>
      <c r="E513" t="b">
        <f>AND(POST!E513&lt;&gt;"", OR(E$3=FALSE, SUMPRODUCT(--EXACT(E$5:E$17, POST!E513))&gt;0))</f>
        <v>0</v>
      </c>
      <c r="F513" t="b">
        <f>AND(POST!F513&lt;&gt;"", OR(F$3=FALSE, SUMPRODUCT(--EXACT(F$5:F$17, POST!F513))&gt;0))</f>
        <v>0</v>
      </c>
      <c r="G513" t="b">
        <f>AND(POST!G513&lt;&gt;"", OR(G$3=FALSE, SUMPRODUCT(--EXACT(G$5:G$17, POST!G513))&gt;0))</f>
        <v>0</v>
      </c>
      <c r="H513" t="b">
        <f>AND(POST!H513&lt;&gt;"", OR(H$3=FALSE, SUMPRODUCT(--EXACT(H$5:H$17, POST!H513))&gt;0))</f>
        <v>0</v>
      </c>
      <c r="I513" t="b">
        <f>AND(POST!I513&lt;&gt;"", OR(I$3=FALSE, SUMPRODUCT(--EXACT(I$5:I$17, POST!I513))&gt;0))</f>
        <v>0</v>
      </c>
      <c r="J513" t="b">
        <f>AND(POST!J513&lt;&gt;"", OR(J$3=FALSE, SUMPRODUCT(--EXACT(J$5:J$17, POST!J513))&gt;0))</f>
        <v>0</v>
      </c>
      <c r="K513" t="b">
        <f>AND(POST!K513&lt;&gt;"", OR(K$3=FALSE, SUMPRODUCT(--EXACT(K$5:K$17, POST!K513))&gt;0))</f>
        <v>0</v>
      </c>
    </row>
    <row r="514" spans="1:11" x14ac:dyDescent="0.2">
      <c r="A514" t="b">
        <f>AND(POST!A514&lt;&gt;"", SUMPRODUCT(--EXACT(POST!A$18:A$517, POST!A514))=1, SUMPRODUCT(--EXACT(PRE!A$18:A$517, POST!A514))&gt;0)</f>
        <v>0</v>
      </c>
      <c r="B514" t="b">
        <f>AND(POST!B514&lt;&gt;"", OR(B$3=FALSE, SUMPRODUCT(--EXACT(B$5:B$17, POST!B514))&gt;0))</f>
        <v>0</v>
      </c>
      <c r="C514" t="b">
        <f>AND(POST!C514&lt;&gt;"", OR(C$3=FALSE, SUMPRODUCT(--EXACT(C$5:C$17, POST!C514))&gt;0))</f>
        <v>0</v>
      </c>
      <c r="D514" t="b">
        <f>AND(POST!D514&lt;&gt;"", OR(D$3=FALSE, SUMPRODUCT(--EXACT(D$5:D$17, POST!D514))&gt;0))</f>
        <v>0</v>
      </c>
      <c r="E514" t="b">
        <f>AND(POST!E514&lt;&gt;"", OR(E$3=FALSE, SUMPRODUCT(--EXACT(E$5:E$17, POST!E514))&gt;0))</f>
        <v>0</v>
      </c>
      <c r="F514" t="b">
        <f>AND(POST!F514&lt;&gt;"", OR(F$3=FALSE, SUMPRODUCT(--EXACT(F$5:F$17, POST!F514))&gt;0))</f>
        <v>0</v>
      </c>
      <c r="G514" t="b">
        <f>AND(POST!G514&lt;&gt;"", OR(G$3=FALSE, SUMPRODUCT(--EXACT(G$5:G$17, POST!G514))&gt;0))</f>
        <v>0</v>
      </c>
      <c r="H514" t="b">
        <f>AND(POST!H514&lt;&gt;"", OR(H$3=FALSE, SUMPRODUCT(--EXACT(H$5:H$17, POST!H514))&gt;0))</f>
        <v>0</v>
      </c>
      <c r="I514" t="b">
        <f>AND(POST!I514&lt;&gt;"", OR(I$3=FALSE, SUMPRODUCT(--EXACT(I$5:I$17, POST!I514))&gt;0))</f>
        <v>0</v>
      </c>
      <c r="J514" t="b">
        <f>AND(POST!J514&lt;&gt;"", OR(J$3=FALSE, SUMPRODUCT(--EXACT(J$5:J$17, POST!J514))&gt;0))</f>
        <v>0</v>
      </c>
      <c r="K514" t="b">
        <f>AND(POST!K514&lt;&gt;"", OR(K$3=FALSE, SUMPRODUCT(--EXACT(K$5:K$17, POST!K514))&gt;0))</f>
        <v>0</v>
      </c>
    </row>
    <row r="515" spans="1:11" x14ac:dyDescent="0.2">
      <c r="A515" t="b">
        <f>AND(POST!A515&lt;&gt;"", SUMPRODUCT(--EXACT(POST!A$18:A$517, POST!A515))=1, SUMPRODUCT(--EXACT(PRE!A$18:A$517, POST!A515))&gt;0)</f>
        <v>0</v>
      </c>
      <c r="B515" t="b">
        <f>AND(POST!B515&lt;&gt;"", OR(B$3=FALSE, SUMPRODUCT(--EXACT(B$5:B$17, POST!B515))&gt;0))</f>
        <v>0</v>
      </c>
      <c r="C515" t="b">
        <f>AND(POST!C515&lt;&gt;"", OR(C$3=FALSE, SUMPRODUCT(--EXACT(C$5:C$17, POST!C515))&gt;0))</f>
        <v>0</v>
      </c>
      <c r="D515" t="b">
        <f>AND(POST!D515&lt;&gt;"", OR(D$3=FALSE, SUMPRODUCT(--EXACT(D$5:D$17, POST!D515))&gt;0))</f>
        <v>0</v>
      </c>
      <c r="E515" t="b">
        <f>AND(POST!E515&lt;&gt;"", OR(E$3=FALSE, SUMPRODUCT(--EXACT(E$5:E$17, POST!E515))&gt;0))</f>
        <v>0</v>
      </c>
      <c r="F515" t="b">
        <f>AND(POST!F515&lt;&gt;"", OR(F$3=FALSE, SUMPRODUCT(--EXACT(F$5:F$17, POST!F515))&gt;0))</f>
        <v>0</v>
      </c>
      <c r="G515" t="b">
        <f>AND(POST!G515&lt;&gt;"", OR(G$3=FALSE, SUMPRODUCT(--EXACT(G$5:G$17, POST!G515))&gt;0))</f>
        <v>0</v>
      </c>
      <c r="H515" t="b">
        <f>AND(POST!H515&lt;&gt;"", OR(H$3=FALSE, SUMPRODUCT(--EXACT(H$5:H$17, POST!H515))&gt;0))</f>
        <v>0</v>
      </c>
      <c r="I515" t="b">
        <f>AND(POST!I515&lt;&gt;"", OR(I$3=FALSE, SUMPRODUCT(--EXACT(I$5:I$17, POST!I515))&gt;0))</f>
        <v>0</v>
      </c>
      <c r="J515" t="b">
        <f>AND(POST!J515&lt;&gt;"", OR(J$3=FALSE, SUMPRODUCT(--EXACT(J$5:J$17, POST!J515))&gt;0))</f>
        <v>0</v>
      </c>
      <c r="K515" t="b">
        <f>AND(POST!K515&lt;&gt;"", OR(K$3=FALSE, SUMPRODUCT(--EXACT(K$5:K$17, POST!K515))&gt;0))</f>
        <v>0</v>
      </c>
    </row>
    <row r="516" spans="1:11" x14ac:dyDescent="0.2">
      <c r="A516" t="b">
        <f>AND(POST!A516&lt;&gt;"", SUMPRODUCT(--EXACT(POST!A$18:A$517, POST!A516))=1, SUMPRODUCT(--EXACT(PRE!A$18:A$517, POST!A516))&gt;0)</f>
        <v>0</v>
      </c>
      <c r="B516" t="b">
        <f>AND(POST!B516&lt;&gt;"", OR(B$3=FALSE, SUMPRODUCT(--EXACT(B$5:B$17, POST!B516))&gt;0))</f>
        <v>0</v>
      </c>
      <c r="C516" t="b">
        <f>AND(POST!C516&lt;&gt;"", OR(C$3=FALSE, SUMPRODUCT(--EXACT(C$5:C$17, POST!C516))&gt;0))</f>
        <v>0</v>
      </c>
      <c r="D516" t="b">
        <f>AND(POST!D516&lt;&gt;"", OR(D$3=FALSE, SUMPRODUCT(--EXACT(D$5:D$17, POST!D516))&gt;0))</f>
        <v>0</v>
      </c>
      <c r="E516" t="b">
        <f>AND(POST!E516&lt;&gt;"", OR(E$3=FALSE, SUMPRODUCT(--EXACT(E$5:E$17, POST!E516))&gt;0))</f>
        <v>0</v>
      </c>
      <c r="F516" t="b">
        <f>AND(POST!F516&lt;&gt;"", OR(F$3=FALSE, SUMPRODUCT(--EXACT(F$5:F$17, POST!F516))&gt;0))</f>
        <v>0</v>
      </c>
      <c r="G516" t="b">
        <f>AND(POST!G516&lt;&gt;"", OR(G$3=FALSE, SUMPRODUCT(--EXACT(G$5:G$17, POST!G516))&gt;0))</f>
        <v>0</v>
      </c>
      <c r="H516" t="b">
        <f>AND(POST!H516&lt;&gt;"", OR(H$3=FALSE, SUMPRODUCT(--EXACT(H$5:H$17, POST!H516))&gt;0))</f>
        <v>0</v>
      </c>
      <c r="I516" t="b">
        <f>AND(POST!I516&lt;&gt;"", OR(I$3=FALSE, SUMPRODUCT(--EXACT(I$5:I$17, POST!I516))&gt;0))</f>
        <v>0</v>
      </c>
      <c r="J516" t="b">
        <f>AND(POST!J516&lt;&gt;"", OR(J$3=FALSE, SUMPRODUCT(--EXACT(J$5:J$17, POST!J516))&gt;0))</f>
        <v>0</v>
      </c>
      <c r="K516" t="b">
        <f>AND(POST!K516&lt;&gt;"", OR(K$3=FALSE, SUMPRODUCT(--EXACT(K$5:K$17, POST!K516))&gt;0))</f>
        <v>0</v>
      </c>
    </row>
    <row r="517" spans="1:11" x14ac:dyDescent="0.2">
      <c r="A517" t="b">
        <f>AND(POST!A517&lt;&gt;"", SUMPRODUCT(--EXACT(POST!A$18:A$517, POST!A517))=1, SUMPRODUCT(--EXACT(PRE!A$18:A$517, POST!A517))&gt;0)</f>
        <v>0</v>
      </c>
      <c r="B517" t="b">
        <f>AND(POST!B517&lt;&gt;"", OR(B$3=FALSE, SUMPRODUCT(--EXACT(B$5:B$17, POST!B517))&gt;0))</f>
        <v>0</v>
      </c>
      <c r="C517" t="b">
        <f>AND(POST!C517&lt;&gt;"", OR(C$3=FALSE, SUMPRODUCT(--EXACT(C$5:C$17, POST!C517))&gt;0))</f>
        <v>0</v>
      </c>
      <c r="D517" t="b">
        <f>AND(POST!D517&lt;&gt;"", OR(D$3=FALSE, SUMPRODUCT(--EXACT(D$5:D$17, POST!D517))&gt;0))</f>
        <v>0</v>
      </c>
      <c r="E517" t="b">
        <f>AND(POST!E517&lt;&gt;"", OR(E$3=FALSE, SUMPRODUCT(--EXACT(E$5:E$17, POST!E517))&gt;0))</f>
        <v>0</v>
      </c>
      <c r="F517" t="b">
        <f>AND(POST!F517&lt;&gt;"", OR(F$3=FALSE, SUMPRODUCT(--EXACT(F$5:F$17, POST!F517))&gt;0))</f>
        <v>0</v>
      </c>
      <c r="G517" t="b">
        <f>AND(POST!G517&lt;&gt;"", OR(G$3=FALSE, SUMPRODUCT(--EXACT(G$5:G$17, POST!G517))&gt;0))</f>
        <v>0</v>
      </c>
      <c r="H517" t="b">
        <f>AND(POST!H517&lt;&gt;"", OR(H$3=FALSE, SUMPRODUCT(--EXACT(H$5:H$17, POST!H517))&gt;0))</f>
        <v>0</v>
      </c>
      <c r="I517" t="b">
        <f>AND(POST!I517&lt;&gt;"", OR(I$3=FALSE, SUMPRODUCT(--EXACT(I$5:I$17, POST!I517))&gt;0))</f>
        <v>0</v>
      </c>
      <c r="J517" t="b">
        <f>AND(POST!J517&lt;&gt;"", OR(J$3=FALSE, SUMPRODUCT(--EXACT(J$5:J$17, POST!J517))&gt;0))</f>
        <v>0</v>
      </c>
      <c r="K517" t="b">
        <f>AND(POST!K517&lt;&gt;"", OR(K$3=FALSE, SUMPRODUCT(--EXACT(K$5:K$17, POST!K517))&gt;0))</f>
        <v>0</v>
      </c>
    </row>
  </sheetData>
  <sheetProtection algorithmName="SHA-512" hashValue="rraP1cJkWo74oC3mFmHGCURlQtjQcNq8+ee7DNtl2xbW1d1LTrE4ibDueXAJ8sZ4kZMnAeGhmC8xaLDtIx/iOQ==" saltValue="Ra4/2p6pYJaXy8Zum54Fw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2D4A-EB6C-42E7-AC5A-65C3C377F064}">
  <sheetPr codeName="Sheet6"/>
  <dimension ref="A1:B501"/>
  <sheetViews>
    <sheetView workbookViewId="0"/>
  </sheetViews>
  <sheetFormatPr defaultColWidth="0" defaultRowHeight="14.25" zeroHeight="1" x14ac:dyDescent="0.2"/>
  <cols>
    <col min="1" max="2" width="9" customWidth="1"/>
    <col min="3" max="16384" width="9" hidden="1"/>
  </cols>
  <sheetData>
    <row r="1" spans="1:2" ht="15" x14ac:dyDescent="0.25">
      <c r="A1" s="6" t="s">
        <v>61</v>
      </c>
      <c r="B1" s="6" t="s">
        <v>62</v>
      </c>
    </row>
    <row r="2" spans="1:2" x14ac:dyDescent="0.2">
      <c r="A2" t="b">
        <f>IF(PRE_Check!A18, PRE!A18, FALSE)</f>
        <v>0</v>
      </c>
      <c r="B2" t="b">
        <f>IF(AND(A2&lt;&gt;FALSE, SUMPRODUCT(--EXACT(POST!A$18:A$517, A2))&gt;0), MATCH(A2, POST!A$18:A$517, 0), FALSE)</f>
        <v>0</v>
      </c>
    </row>
    <row r="3" spans="1:2" x14ac:dyDescent="0.2">
      <c r="A3" t="b">
        <f>IF(PRE_Check!A19, PRE!A19, FALSE)</f>
        <v>0</v>
      </c>
      <c r="B3" t="b">
        <f>IF(AND(A3&lt;&gt;FALSE, SUMPRODUCT(--EXACT(POST!A$18:A$517, A3))&gt;0), MATCH(A3, POST!A$18:A$517, 0), FALSE)</f>
        <v>0</v>
      </c>
    </row>
    <row r="4" spans="1:2" x14ac:dyDescent="0.2">
      <c r="A4" t="b">
        <f>IF(PRE_Check!A20, PRE!A20, FALSE)</f>
        <v>0</v>
      </c>
      <c r="B4" t="b">
        <f>IF(AND(A4&lt;&gt;FALSE, SUMPRODUCT(--EXACT(POST!A$18:A$517, A4))&gt;0), MATCH(A4, POST!A$18:A$517, 0), FALSE)</f>
        <v>0</v>
      </c>
    </row>
    <row r="5" spans="1:2" x14ac:dyDescent="0.2">
      <c r="A5" t="b">
        <f>IF(PRE_Check!A21, PRE!A21, FALSE)</f>
        <v>0</v>
      </c>
      <c r="B5" t="b">
        <f>IF(AND(A5&lt;&gt;FALSE, SUMPRODUCT(--EXACT(POST!A$18:A$517, A5))&gt;0), MATCH(A5, POST!A$18:A$517, 0), FALSE)</f>
        <v>0</v>
      </c>
    </row>
    <row r="6" spans="1:2" x14ac:dyDescent="0.2">
      <c r="A6" t="b">
        <f>IF(PRE_Check!A22, PRE!A22, FALSE)</f>
        <v>0</v>
      </c>
      <c r="B6" t="b">
        <f>IF(AND(A6&lt;&gt;FALSE, SUMPRODUCT(--EXACT(POST!A$18:A$517, A6))&gt;0), MATCH(A6, POST!A$18:A$517, 0), FALSE)</f>
        <v>0</v>
      </c>
    </row>
    <row r="7" spans="1:2" x14ac:dyDescent="0.2">
      <c r="A7" t="b">
        <f>IF(PRE_Check!A23, PRE!A23, FALSE)</f>
        <v>0</v>
      </c>
      <c r="B7" t="b">
        <f>IF(AND(A7&lt;&gt;FALSE, SUMPRODUCT(--EXACT(POST!A$18:A$517, A7))&gt;0), MATCH(A7, POST!A$18:A$517, 0), FALSE)</f>
        <v>0</v>
      </c>
    </row>
    <row r="8" spans="1:2" x14ac:dyDescent="0.2">
      <c r="A8" t="b">
        <f>IF(PRE_Check!A24, PRE!A24, FALSE)</f>
        <v>0</v>
      </c>
      <c r="B8" t="b">
        <f>IF(AND(A8&lt;&gt;FALSE, SUMPRODUCT(--EXACT(POST!A$18:A$517, A8))&gt;0), MATCH(A8, POST!A$18:A$517, 0), FALSE)</f>
        <v>0</v>
      </c>
    </row>
    <row r="9" spans="1:2" x14ac:dyDescent="0.2">
      <c r="A9" t="b">
        <f>IF(PRE_Check!A25, PRE!A25, FALSE)</f>
        <v>0</v>
      </c>
      <c r="B9" t="b">
        <f>IF(AND(A9&lt;&gt;FALSE, SUMPRODUCT(--EXACT(POST!A$18:A$517, A9))&gt;0), MATCH(A9, POST!A$18:A$517, 0), FALSE)</f>
        <v>0</v>
      </c>
    </row>
    <row r="10" spans="1:2" x14ac:dyDescent="0.2">
      <c r="A10" t="b">
        <f>IF(PRE_Check!A26, PRE!A26, FALSE)</f>
        <v>0</v>
      </c>
      <c r="B10" t="b">
        <f>IF(AND(A10&lt;&gt;FALSE, SUMPRODUCT(--EXACT(POST!A$18:A$517, A10))&gt;0), MATCH(A10, POST!A$18:A$517, 0), FALSE)</f>
        <v>0</v>
      </c>
    </row>
    <row r="11" spans="1:2" x14ac:dyDescent="0.2">
      <c r="A11" t="b">
        <f>IF(PRE_Check!A27, PRE!A27, FALSE)</f>
        <v>0</v>
      </c>
      <c r="B11" t="b">
        <f>IF(AND(A11&lt;&gt;FALSE, SUMPRODUCT(--EXACT(POST!A$18:A$517, A11))&gt;0), MATCH(A11, POST!A$18:A$517, 0), FALSE)</f>
        <v>0</v>
      </c>
    </row>
    <row r="12" spans="1:2" x14ac:dyDescent="0.2">
      <c r="A12" t="b">
        <f>IF(PRE_Check!A28, PRE!A28, FALSE)</f>
        <v>0</v>
      </c>
      <c r="B12" t="b">
        <f>IF(AND(A12&lt;&gt;FALSE, SUMPRODUCT(--EXACT(POST!A$18:A$517, A12))&gt;0), MATCH(A12, POST!A$18:A$517, 0), FALSE)</f>
        <v>0</v>
      </c>
    </row>
    <row r="13" spans="1:2" x14ac:dyDescent="0.2">
      <c r="A13" t="b">
        <f>IF(PRE_Check!A29, PRE!A29, FALSE)</f>
        <v>0</v>
      </c>
      <c r="B13" t="b">
        <f>IF(AND(A13&lt;&gt;FALSE, SUMPRODUCT(--EXACT(POST!A$18:A$517, A13))&gt;0), MATCH(A13, POST!A$18:A$517, 0), FALSE)</f>
        <v>0</v>
      </c>
    </row>
    <row r="14" spans="1:2" x14ac:dyDescent="0.2">
      <c r="A14" t="b">
        <f>IF(PRE_Check!A30, PRE!A30, FALSE)</f>
        <v>0</v>
      </c>
      <c r="B14" t="b">
        <f>IF(AND(A14&lt;&gt;FALSE, SUMPRODUCT(--EXACT(POST!A$18:A$517, A14))&gt;0), MATCH(A14, POST!A$18:A$517, 0), FALSE)</f>
        <v>0</v>
      </c>
    </row>
    <row r="15" spans="1:2" x14ac:dyDescent="0.2">
      <c r="A15" t="b">
        <f>IF(PRE_Check!A31, PRE!A31, FALSE)</f>
        <v>0</v>
      </c>
      <c r="B15" t="b">
        <f>IF(AND(A15&lt;&gt;FALSE, SUMPRODUCT(--EXACT(POST!A$18:A$517, A15))&gt;0), MATCH(A15, POST!A$18:A$517, 0), FALSE)</f>
        <v>0</v>
      </c>
    </row>
    <row r="16" spans="1:2" x14ac:dyDescent="0.2">
      <c r="A16" t="b">
        <f>IF(PRE_Check!A32, PRE!A32, FALSE)</f>
        <v>0</v>
      </c>
      <c r="B16" t="b">
        <f>IF(AND(A16&lt;&gt;FALSE, SUMPRODUCT(--EXACT(POST!A$18:A$517, A16))&gt;0), MATCH(A16, POST!A$18:A$517, 0), FALSE)</f>
        <v>0</v>
      </c>
    </row>
    <row r="17" spans="1:2" x14ac:dyDescent="0.2">
      <c r="A17" t="b">
        <f>IF(PRE_Check!A33, PRE!A33, FALSE)</f>
        <v>0</v>
      </c>
      <c r="B17" t="b">
        <f>IF(AND(A17&lt;&gt;FALSE, SUMPRODUCT(--EXACT(POST!A$18:A$517, A17))&gt;0), MATCH(A17, POST!A$18:A$517, 0), FALSE)</f>
        <v>0</v>
      </c>
    </row>
    <row r="18" spans="1:2" x14ac:dyDescent="0.2">
      <c r="A18" t="b">
        <f>IF(PRE_Check!A34, PRE!A34, FALSE)</f>
        <v>0</v>
      </c>
      <c r="B18" t="b">
        <f>IF(AND(A18&lt;&gt;FALSE, SUMPRODUCT(--EXACT(POST!A$18:A$517, A18))&gt;0), MATCH(A18, POST!A$18:A$517, 0), FALSE)</f>
        <v>0</v>
      </c>
    </row>
    <row r="19" spans="1:2" x14ac:dyDescent="0.2">
      <c r="A19" t="b">
        <f>IF(PRE_Check!A35, PRE!A35, FALSE)</f>
        <v>0</v>
      </c>
      <c r="B19" t="b">
        <f>IF(AND(A19&lt;&gt;FALSE, SUMPRODUCT(--EXACT(POST!A$18:A$517, A19))&gt;0), MATCH(A19, POST!A$18:A$517, 0), FALSE)</f>
        <v>0</v>
      </c>
    </row>
    <row r="20" spans="1:2" x14ac:dyDescent="0.2">
      <c r="A20" t="b">
        <f>IF(PRE_Check!A36, PRE!A36, FALSE)</f>
        <v>0</v>
      </c>
      <c r="B20" t="b">
        <f>IF(AND(A20&lt;&gt;FALSE, SUMPRODUCT(--EXACT(POST!A$18:A$517, A20))&gt;0), MATCH(A20, POST!A$18:A$517, 0), FALSE)</f>
        <v>0</v>
      </c>
    </row>
    <row r="21" spans="1:2" x14ac:dyDescent="0.2">
      <c r="A21" t="b">
        <f>IF(PRE_Check!A37, PRE!A37, FALSE)</f>
        <v>0</v>
      </c>
      <c r="B21" t="b">
        <f>IF(AND(A21&lt;&gt;FALSE, SUMPRODUCT(--EXACT(POST!A$18:A$517, A21))&gt;0), MATCH(A21, POST!A$18:A$517, 0), FALSE)</f>
        <v>0</v>
      </c>
    </row>
    <row r="22" spans="1:2" x14ac:dyDescent="0.2">
      <c r="A22" t="b">
        <f>IF(PRE_Check!A38, PRE!A38, FALSE)</f>
        <v>0</v>
      </c>
      <c r="B22" t="b">
        <f>IF(AND(A22&lt;&gt;FALSE, SUMPRODUCT(--EXACT(POST!A$18:A$517, A22))&gt;0), MATCH(A22, POST!A$18:A$517, 0), FALSE)</f>
        <v>0</v>
      </c>
    </row>
    <row r="23" spans="1:2" x14ac:dyDescent="0.2">
      <c r="A23" t="b">
        <f>IF(PRE_Check!A39, PRE!A39, FALSE)</f>
        <v>0</v>
      </c>
      <c r="B23" t="b">
        <f>IF(AND(A23&lt;&gt;FALSE, SUMPRODUCT(--EXACT(POST!A$18:A$517, A23))&gt;0), MATCH(A23, POST!A$18:A$517, 0), FALSE)</f>
        <v>0</v>
      </c>
    </row>
    <row r="24" spans="1:2" x14ac:dyDescent="0.2">
      <c r="A24" t="b">
        <f>IF(PRE_Check!A40, PRE!A40, FALSE)</f>
        <v>0</v>
      </c>
      <c r="B24" t="b">
        <f>IF(AND(A24&lt;&gt;FALSE, SUMPRODUCT(--EXACT(POST!A$18:A$517, A24))&gt;0), MATCH(A24, POST!A$18:A$517, 0), FALSE)</f>
        <v>0</v>
      </c>
    </row>
    <row r="25" spans="1:2" x14ac:dyDescent="0.2">
      <c r="A25" t="b">
        <f>IF(PRE_Check!A41, PRE!A41, FALSE)</f>
        <v>0</v>
      </c>
      <c r="B25" t="b">
        <f>IF(AND(A25&lt;&gt;FALSE, SUMPRODUCT(--EXACT(POST!A$18:A$517, A25))&gt;0), MATCH(A25, POST!A$18:A$517, 0), FALSE)</f>
        <v>0</v>
      </c>
    </row>
    <row r="26" spans="1:2" x14ac:dyDescent="0.2">
      <c r="A26" t="b">
        <f>IF(PRE_Check!A42, PRE!A42, FALSE)</f>
        <v>0</v>
      </c>
      <c r="B26" t="b">
        <f>IF(AND(A26&lt;&gt;FALSE, SUMPRODUCT(--EXACT(POST!A$18:A$517, A26))&gt;0), MATCH(A26, POST!A$18:A$517, 0), FALSE)</f>
        <v>0</v>
      </c>
    </row>
    <row r="27" spans="1:2" x14ac:dyDescent="0.2">
      <c r="A27" t="b">
        <f>IF(PRE_Check!A43, PRE!A43, FALSE)</f>
        <v>0</v>
      </c>
      <c r="B27" t="b">
        <f>IF(AND(A27&lt;&gt;FALSE, SUMPRODUCT(--EXACT(POST!A$18:A$517, A27))&gt;0), MATCH(A27, POST!A$18:A$517, 0), FALSE)</f>
        <v>0</v>
      </c>
    </row>
    <row r="28" spans="1:2" x14ac:dyDescent="0.2">
      <c r="A28" t="b">
        <f>IF(PRE_Check!A44, PRE!A44, FALSE)</f>
        <v>0</v>
      </c>
      <c r="B28" t="b">
        <f>IF(AND(A28&lt;&gt;FALSE, SUMPRODUCT(--EXACT(POST!A$18:A$517, A28))&gt;0), MATCH(A28, POST!A$18:A$517, 0), FALSE)</f>
        <v>0</v>
      </c>
    </row>
    <row r="29" spans="1:2" x14ac:dyDescent="0.2">
      <c r="A29" t="b">
        <f>IF(PRE_Check!A45, PRE!A45, FALSE)</f>
        <v>0</v>
      </c>
      <c r="B29" t="b">
        <f>IF(AND(A29&lt;&gt;FALSE, SUMPRODUCT(--EXACT(POST!A$18:A$517, A29))&gt;0), MATCH(A29, POST!A$18:A$517, 0), FALSE)</f>
        <v>0</v>
      </c>
    </row>
    <row r="30" spans="1:2" x14ac:dyDescent="0.2">
      <c r="A30" t="b">
        <f>IF(PRE_Check!A46, PRE!A46, FALSE)</f>
        <v>0</v>
      </c>
      <c r="B30" t="b">
        <f>IF(AND(A30&lt;&gt;FALSE, SUMPRODUCT(--EXACT(POST!A$18:A$517, A30))&gt;0), MATCH(A30, POST!A$18:A$517, 0), FALSE)</f>
        <v>0</v>
      </c>
    </row>
    <row r="31" spans="1:2" x14ac:dyDescent="0.2">
      <c r="A31" t="b">
        <f>IF(PRE_Check!A47, PRE!A47, FALSE)</f>
        <v>0</v>
      </c>
      <c r="B31" t="b">
        <f>IF(AND(A31&lt;&gt;FALSE, SUMPRODUCT(--EXACT(POST!A$18:A$517, A31))&gt;0), MATCH(A31, POST!A$18:A$517, 0), FALSE)</f>
        <v>0</v>
      </c>
    </row>
    <row r="32" spans="1:2" x14ac:dyDescent="0.2">
      <c r="A32" t="b">
        <f>IF(PRE_Check!A48, PRE!A48, FALSE)</f>
        <v>0</v>
      </c>
      <c r="B32" t="b">
        <f>IF(AND(A32&lt;&gt;FALSE, SUMPRODUCT(--EXACT(POST!A$18:A$517, A32))&gt;0), MATCH(A32, POST!A$18:A$517, 0), FALSE)</f>
        <v>0</v>
      </c>
    </row>
    <row r="33" spans="1:2" x14ac:dyDescent="0.2">
      <c r="A33" t="b">
        <f>IF(PRE_Check!A49, PRE!A49, FALSE)</f>
        <v>0</v>
      </c>
      <c r="B33" t="b">
        <f>IF(AND(A33&lt;&gt;FALSE, SUMPRODUCT(--EXACT(POST!A$18:A$517, A33))&gt;0), MATCH(A33, POST!A$18:A$517, 0), FALSE)</f>
        <v>0</v>
      </c>
    </row>
    <row r="34" spans="1:2" x14ac:dyDescent="0.2">
      <c r="A34" t="b">
        <f>IF(PRE_Check!A50, PRE!A50, FALSE)</f>
        <v>0</v>
      </c>
      <c r="B34" t="b">
        <f>IF(AND(A34&lt;&gt;FALSE, SUMPRODUCT(--EXACT(POST!A$18:A$517, A34))&gt;0), MATCH(A34, POST!A$18:A$517, 0), FALSE)</f>
        <v>0</v>
      </c>
    </row>
    <row r="35" spans="1:2" x14ac:dyDescent="0.2">
      <c r="A35" t="b">
        <f>IF(PRE_Check!A51, PRE!A51, FALSE)</f>
        <v>0</v>
      </c>
      <c r="B35" t="b">
        <f>IF(AND(A35&lt;&gt;FALSE, SUMPRODUCT(--EXACT(POST!A$18:A$517, A35))&gt;0), MATCH(A35, POST!A$18:A$517, 0), FALSE)</f>
        <v>0</v>
      </c>
    </row>
    <row r="36" spans="1:2" x14ac:dyDescent="0.2">
      <c r="A36" t="b">
        <f>IF(PRE_Check!A52, PRE!A52, FALSE)</f>
        <v>0</v>
      </c>
      <c r="B36" t="b">
        <f>IF(AND(A36&lt;&gt;FALSE, SUMPRODUCT(--EXACT(POST!A$18:A$517, A36))&gt;0), MATCH(A36, POST!A$18:A$517, 0), FALSE)</f>
        <v>0</v>
      </c>
    </row>
    <row r="37" spans="1:2" x14ac:dyDescent="0.2">
      <c r="A37" t="b">
        <f>IF(PRE_Check!A53, PRE!A53, FALSE)</f>
        <v>0</v>
      </c>
      <c r="B37" t="b">
        <f>IF(AND(A37&lt;&gt;FALSE, SUMPRODUCT(--EXACT(POST!A$18:A$517, A37))&gt;0), MATCH(A37, POST!A$18:A$517, 0), FALSE)</f>
        <v>0</v>
      </c>
    </row>
    <row r="38" spans="1:2" x14ac:dyDescent="0.2">
      <c r="A38" t="b">
        <f>IF(PRE_Check!A54, PRE!A54, FALSE)</f>
        <v>0</v>
      </c>
      <c r="B38" t="b">
        <f>IF(AND(A38&lt;&gt;FALSE, SUMPRODUCT(--EXACT(POST!A$18:A$517, A38))&gt;0), MATCH(A38, POST!A$18:A$517, 0), FALSE)</f>
        <v>0</v>
      </c>
    </row>
    <row r="39" spans="1:2" x14ac:dyDescent="0.2">
      <c r="A39" t="b">
        <f>IF(PRE_Check!A55, PRE!A55, FALSE)</f>
        <v>0</v>
      </c>
      <c r="B39" t="b">
        <f>IF(AND(A39&lt;&gt;FALSE, SUMPRODUCT(--EXACT(POST!A$18:A$517, A39))&gt;0), MATCH(A39, POST!A$18:A$517, 0), FALSE)</f>
        <v>0</v>
      </c>
    </row>
    <row r="40" spans="1:2" x14ac:dyDescent="0.2">
      <c r="A40" t="b">
        <f>IF(PRE_Check!A56, PRE!A56, FALSE)</f>
        <v>0</v>
      </c>
      <c r="B40" t="b">
        <f>IF(AND(A40&lt;&gt;FALSE, SUMPRODUCT(--EXACT(POST!A$18:A$517, A40))&gt;0), MATCH(A40, POST!A$18:A$517, 0), FALSE)</f>
        <v>0</v>
      </c>
    </row>
    <row r="41" spans="1:2" x14ac:dyDescent="0.2">
      <c r="A41" t="b">
        <f>IF(PRE_Check!A57, PRE!A57, FALSE)</f>
        <v>0</v>
      </c>
      <c r="B41" t="b">
        <f>IF(AND(A41&lt;&gt;FALSE, SUMPRODUCT(--EXACT(POST!A$18:A$517, A41))&gt;0), MATCH(A41, POST!A$18:A$517, 0), FALSE)</f>
        <v>0</v>
      </c>
    </row>
    <row r="42" spans="1:2" x14ac:dyDescent="0.2">
      <c r="A42" t="b">
        <f>IF(PRE_Check!A58, PRE!A58, FALSE)</f>
        <v>0</v>
      </c>
      <c r="B42" t="b">
        <f>IF(AND(A42&lt;&gt;FALSE, SUMPRODUCT(--EXACT(POST!A$18:A$517, A42))&gt;0), MATCH(A42, POST!A$18:A$517, 0), FALSE)</f>
        <v>0</v>
      </c>
    </row>
    <row r="43" spans="1:2" x14ac:dyDescent="0.2">
      <c r="A43" t="b">
        <f>IF(PRE_Check!A59, PRE!A59, FALSE)</f>
        <v>0</v>
      </c>
      <c r="B43" t="b">
        <f>IF(AND(A43&lt;&gt;FALSE, SUMPRODUCT(--EXACT(POST!A$18:A$517, A43))&gt;0), MATCH(A43, POST!A$18:A$517, 0), FALSE)</f>
        <v>0</v>
      </c>
    </row>
    <row r="44" spans="1:2" x14ac:dyDescent="0.2">
      <c r="A44" t="b">
        <f>IF(PRE_Check!A60, PRE!A60, FALSE)</f>
        <v>0</v>
      </c>
      <c r="B44" t="b">
        <f>IF(AND(A44&lt;&gt;FALSE, SUMPRODUCT(--EXACT(POST!A$18:A$517, A44))&gt;0), MATCH(A44, POST!A$18:A$517, 0), FALSE)</f>
        <v>0</v>
      </c>
    </row>
    <row r="45" spans="1:2" x14ac:dyDescent="0.2">
      <c r="A45" t="b">
        <f>IF(PRE_Check!A61, PRE!A61, FALSE)</f>
        <v>0</v>
      </c>
      <c r="B45" t="b">
        <f>IF(AND(A45&lt;&gt;FALSE, SUMPRODUCT(--EXACT(POST!A$18:A$517, A45))&gt;0), MATCH(A45, POST!A$18:A$517, 0), FALSE)</f>
        <v>0</v>
      </c>
    </row>
    <row r="46" spans="1:2" x14ac:dyDescent="0.2">
      <c r="A46" t="b">
        <f>IF(PRE_Check!A62, PRE!A62, FALSE)</f>
        <v>0</v>
      </c>
      <c r="B46" t="b">
        <f>IF(AND(A46&lt;&gt;FALSE, SUMPRODUCT(--EXACT(POST!A$18:A$517, A46))&gt;0), MATCH(A46, POST!A$18:A$517, 0), FALSE)</f>
        <v>0</v>
      </c>
    </row>
    <row r="47" spans="1:2" x14ac:dyDescent="0.2">
      <c r="A47" t="b">
        <f>IF(PRE_Check!A63, PRE!A63, FALSE)</f>
        <v>0</v>
      </c>
      <c r="B47" t="b">
        <f>IF(AND(A47&lt;&gt;FALSE, SUMPRODUCT(--EXACT(POST!A$18:A$517, A47))&gt;0), MATCH(A47, POST!A$18:A$517, 0), FALSE)</f>
        <v>0</v>
      </c>
    </row>
    <row r="48" spans="1:2" x14ac:dyDescent="0.2">
      <c r="A48" t="b">
        <f>IF(PRE_Check!A64, PRE!A64, FALSE)</f>
        <v>0</v>
      </c>
      <c r="B48" t="b">
        <f>IF(AND(A48&lt;&gt;FALSE, SUMPRODUCT(--EXACT(POST!A$18:A$517, A48))&gt;0), MATCH(A48, POST!A$18:A$517, 0), FALSE)</f>
        <v>0</v>
      </c>
    </row>
    <row r="49" spans="1:2" x14ac:dyDescent="0.2">
      <c r="A49" t="b">
        <f>IF(PRE_Check!A65, PRE!A65, FALSE)</f>
        <v>0</v>
      </c>
      <c r="B49" t="b">
        <f>IF(AND(A49&lt;&gt;FALSE, SUMPRODUCT(--EXACT(POST!A$18:A$517, A49))&gt;0), MATCH(A49, POST!A$18:A$517, 0), FALSE)</f>
        <v>0</v>
      </c>
    </row>
    <row r="50" spans="1:2" x14ac:dyDescent="0.2">
      <c r="A50" t="b">
        <f>IF(PRE_Check!A66, PRE!A66, FALSE)</f>
        <v>0</v>
      </c>
      <c r="B50" t="b">
        <f>IF(AND(A50&lt;&gt;FALSE, SUMPRODUCT(--EXACT(POST!A$18:A$517, A50))&gt;0), MATCH(A50, POST!A$18:A$517, 0), FALSE)</f>
        <v>0</v>
      </c>
    </row>
    <row r="51" spans="1:2" x14ac:dyDescent="0.2">
      <c r="A51" t="b">
        <f>IF(PRE_Check!A67, PRE!A67, FALSE)</f>
        <v>0</v>
      </c>
      <c r="B51" t="b">
        <f>IF(AND(A51&lt;&gt;FALSE, SUMPRODUCT(--EXACT(POST!A$18:A$517, A51))&gt;0), MATCH(A51, POST!A$18:A$517, 0), FALSE)</f>
        <v>0</v>
      </c>
    </row>
    <row r="52" spans="1:2" x14ac:dyDescent="0.2">
      <c r="A52" t="b">
        <f>IF(PRE_Check!A68, PRE!A68, FALSE)</f>
        <v>0</v>
      </c>
      <c r="B52" t="b">
        <f>IF(AND(A52&lt;&gt;FALSE, SUMPRODUCT(--EXACT(POST!A$18:A$517, A52))&gt;0), MATCH(A52, POST!A$18:A$517, 0), FALSE)</f>
        <v>0</v>
      </c>
    </row>
    <row r="53" spans="1:2" x14ac:dyDescent="0.2">
      <c r="A53" t="b">
        <f>IF(PRE_Check!A69, PRE!A69, FALSE)</f>
        <v>0</v>
      </c>
      <c r="B53" t="b">
        <f>IF(AND(A53&lt;&gt;FALSE, SUMPRODUCT(--EXACT(POST!A$18:A$517, A53))&gt;0), MATCH(A53, POST!A$18:A$517, 0), FALSE)</f>
        <v>0</v>
      </c>
    </row>
    <row r="54" spans="1:2" x14ac:dyDescent="0.2">
      <c r="A54" t="b">
        <f>IF(PRE_Check!A70, PRE!A70, FALSE)</f>
        <v>0</v>
      </c>
      <c r="B54" t="b">
        <f>IF(AND(A54&lt;&gt;FALSE, SUMPRODUCT(--EXACT(POST!A$18:A$517, A54))&gt;0), MATCH(A54, POST!A$18:A$517, 0), FALSE)</f>
        <v>0</v>
      </c>
    </row>
    <row r="55" spans="1:2" x14ac:dyDescent="0.2">
      <c r="A55" t="b">
        <f>IF(PRE_Check!A71, PRE!A71, FALSE)</f>
        <v>0</v>
      </c>
      <c r="B55" t="b">
        <f>IF(AND(A55&lt;&gt;FALSE, SUMPRODUCT(--EXACT(POST!A$18:A$517, A55))&gt;0), MATCH(A55, POST!A$18:A$517, 0), FALSE)</f>
        <v>0</v>
      </c>
    </row>
    <row r="56" spans="1:2" x14ac:dyDescent="0.2">
      <c r="A56" t="b">
        <f>IF(PRE_Check!A72, PRE!A72, FALSE)</f>
        <v>0</v>
      </c>
      <c r="B56" t="b">
        <f>IF(AND(A56&lt;&gt;FALSE, SUMPRODUCT(--EXACT(POST!A$18:A$517, A56))&gt;0), MATCH(A56, POST!A$18:A$517, 0), FALSE)</f>
        <v>0</v>
      </c>
    </row>
    <row r="57" spans="1:2" x14ac:dyDescent="0.2">
      <c r="A57" t="b">
        <f>IF(PRE_Check!A73, PRE!A73, FALSE)</f>
        <v>0</v>
      </c>
      <c r="B57" t="b">
        <f>IF(AND(A57&lt;&gt;FALSE, SUMPRODUCT(--EXACT(POST!A$18:A$517, A57))&gt;0), MATCH(A57, POST!A$18:A$517, 0), FALSE)</f>
        <v>0</v>
      </c>
    </row>
    <row r="58" spans="1:2" x14ac:dyDescent="0.2">
      <c r="A58" t="b">
        <f>IF(PRE_Check!A74, PRE!A74, FALSE)</f>
        <v>0</v>
      </c>
      <c r="B58" t="b">
        <f>IF(AND(A58&lt;&gt;FALSE, SUMPRODUCT(--EXACT(POST!A$18:A$517, A58))&gt;0), MATCH(A58, POST!A$18:A$517, 0), FALSE)</f>
        <v>0</v>
      </c>
    </row>
    <row r="59" spans="1:2" x14ac:dyDescent="0.2">
      <c r="A59" t="b">
        <f>IF(PRE_Check!A75, PRE!A75, FALSE)</f>
        <v>0</v>
      </c>
      <c r="B59" t="b">
        <f>IF(AND(A59&lt;&gt;FALSE, SUMPRODUCT(--EXACT(POST!A$18:A$517, A59))&gt;0), MATCH(A59, POST!A$18:A$517, 0), FALSE)</f>
        <v>0</v>
      </c>
    </row>
    <row r="60" spans="1:2" x14ac:dyDescent="0.2">
      <c r="A60" t="b">
        <f>IF(PRE_Check!A76, PRE!A76, FALSE)</f>
        <v>0</v>
      </c>
      <c r="B60" t="b">
        <f>IF(AND(A60&lt;&gt;FALSE, SUMPRODUCT(--EXACT(POST!A$18:A$517, A60))&gt;0), MATCH(A60, POST!A$18:A$517, 0), FALSE)</f>
        <v>0</v>
      </c>
    </row>
    <row r="61" spans="1:2" x14ac:dyDescent="0.2">
      <c r="A61" t="b">
        <f>IF(PRE_Check!A77, PRE!A77, FALSE)</f>
        <v>0</v>
      </c>
      <c r="B61" t="b">
        <f>IF(AND(A61&lt;&gt;FALSE, SUMPRODUCT(--EXACT(POST!A$18:A$517, A61))&gt;0), MATCH(A61, POST!A$18:A$517, 0), FALSE)</f>
        <v>0</v>
      </c>
    </row>
    <row r="62" spans="1:2" x14ac:dyDescent="0.2">
      <c r="A62" t="b">
        <f>IF(PRE_Check!A78, PRE!A78, FALSE)</f>
        <v>0</v>
      </c>
      <c r="B62" t="b">
        <f>IF(AND(A62&lt;&gt;FALSE, SUMPRODUCT(--EXACT(POST!A$18:A$517, A62))&gt;0), MATCH(A62, POST!A$18:A$517, 0), FALSE)</f>
        <v>0</v>
      </c>
    </row>
    <row r="63" spans="1:2" x14ac:dyDescent="0.2">
      <c r="A63" t="b">
        <f>IF(PRE_Check!A79, PRE!A79, FALSE)</f>
        <v>0</v>
      </c>
      <c r="B63" t="b">
        <f>IF(AND(A63&lt;&gt;FALSE, SUMPRODUCT(--EXACT(POST!A$18:A$517, A63))&gt;0), MATCH(A63, POST!A$18:A$517, 0), FALSE)</f>
        <v>0</v>
      </c>
    </row>
    <row r="64" spans="1:2" x14ac:dyDescent="0.2">
      <c r="A64" t="b">
        <f>IF(PRE_Check!A80, PRE!A80, FALSE)</f>
        <v>0</v>
      </c>
      <c r="B64" t="b">
        <f>IF(AND(A64&lt;&gt;FALSE, SUMPRODUCT(--EXACT(POST!A$18:A$517, A64))&gt;0), MATCH(A64, POST!A$18:A$517, 0), FALSE)</f>
        <v>0</v>
      </c>
    </row>
    <row r="65" spans="1:2" x14ac:dyDescent="0.2">
      <c r="A65" t="b">
        <f>IF(PRE_Check!A81, PRE!A81, FALSE)</f>
        <v>0</v>
      </c>
      <c r="B65" t="b">
        <f>IF(AND(A65&lt;&gt;FALSE, SUMPRODUCT(--EXACT(POST!A$18:A$517, A65))&gt;0), MATCH(A65, POST!A$18:A$517, 0), FALSE)</f>
        <v>0</v>
      </c>
    </row>
    <row r="66" spans="1:2" x14ac:dyDescent="0.2">
      <c r="A66" t="b">
        <f>IF(PRE_Check!A82, PRE!A82, FALSE)</f>
        <v>0</v>
      </c>
      <c r="B66" t="b">
        <f>IF(AND(A66&lt;&gt;FALSE, SUMPRODUCT(--EXACT(POST!A$18:A$517, A66))&gt;0), MATCH(A66, POST!A$18:A$517, 0), FALSE)</f>
        <v>0</v>
      </c>
    </row>
    <row r="67" spans="1:2" x14ac:dyDescent="0.2">
      <c r="A67" t="b">
        <f>IF(PRE_Check!A83, PRE!A83, FALSE)</f>
        <v>0</v>
      </c>
      <c r="B67" t="b">
        <f>IF(AND(A67&lt;&gt;FALSE, SUMPRODUCT(--EXACT(POST!A$18:A$517, A67))&gt;0), MATCH(A67, POST!A$18:A$517, 0), FALSE)</f>
        <v>0</v>
      </c>
    </row>
    <row r="68" spans="1:2" x14ac:dyDescent="0.2">
      <c r="A68" t="b">
        <f>IF(PRE_Check!A84, PRE!A84, FALSE)</f>
        <v>0</v>
      </c>
      <c r="B68" t="b">
        <f>IF(AND(A68&lt;&gt;FALSE, SUMPRODUCT(--EXACT(POST!A$18:A$517, A68))&gt;0), MATCH(A68, POST!A$18:A$517, 0), FALSE)</f>
        <v>0</v>
      </c>
    </row>
    <row r="69" spans="1:2" x14ac:dyDescent="0.2">
      <c r="A69" t="b">
        <f>IF(PRE_Check!A85, PRE!A85, FALSE)</f>
        <v>0</v>
      </c>
      <c r="B69" t="b">
        <f>IF(AND(A69&lt;&gt;FALSE, SUMPRODUCT(--EXACT(POST!A$18:A$517, A69))&gt;0), MATCH(A69, POST!A$18:A$517, 0), FALSE)</f>
        <v>0</v>
      </c>
    </row>
    <row r="70" spans="1:2" x14ac:dyDescent="0.2">
      <c r="A70" t="b">
        <f>IF(PRE_Check!A86, PRE!A86, FALSE)</f>
        <v>0</v>
      </c>
      <c r="B70" t="b">
        <f>IF(AND(A70&lt;&gt;FALSE, SUMPRODUCT(--EXACT(POST!A$18:A$517, A70))&gt;0), MATCH(A70, POST!A$18:A$517, 0), FALSE)</f>
        <v>0</v>
      </c>
    </row>
    <row r="71" spans="1:2" x14ac:dyDescent="0.2">
      <c r="A71" t="b">
        <f>IF(PRE_Check!A87, PRE!A87, FALSE)</f>
        <v>0</v>
      </c>
      <c r="B71" t="b">
        <f>IF(AND(A71&lt;&gt;FALSE, SUMPRODUCT(--EXACT(POST!A$18:A$517, A71))&gt;0), MATCH(A71, POST!A$18:A$517, 0), FALSE)</f>
        <v>0</v>
      </c>
    </row>
    <row r="72" spans="1:2" x14ac:dyDescent="0.2">
      <c r="A72" t="b">
        <f>IF(PRE_Check!A88, PRE!A88, FALSE)</f>
        <v>0</v>
      </c>
      <c r="B72" t="b">
        <f>IF(AND(A72&lt;&gt;FALSE, SUMPRODUCT(--EXACT(POST!A$18:A$517, A72))&gt;0), MATCH(A72, POST!A$18:A$517, 0), FALSE)</f>
        <v>0</v>
      </c>
    </row>
    <row r="73" spans="1:2" x14ac:dyDescent="0.2">
      <c r="A73" t="b">
        <f>IF(PRE_Check!A89, PRE!A89, FALSE)</f>
        <v>0</v>
      </c>
      <c r="B73" t="b">
        <f>IF(AND(A73&lt;&gt;FALSE, SUMPRODUCT(--EXACT(POST!A$18:A$517, A73))&gt;0), MATCH(A73, POST!A$18:A$517, 0), FALSE)</f>
        <v>0</v>
      </c>
    </row>
    <row r="74" spans="1:2" x14ac:dyDescent="0.2">
      <c r="A74" t="b">
        <f>IF(PRE_Check!A90, PRE!A90, FALSE)</f>
        <v>0</v>
      </c>
      <c r="B74" t="b">
        <f>IF(AND(A74&lt;&gt;FALSE, SUMPRODUCT(--EXACT(POST!A$18:A$517, A74))&gt;0), MATCH(A74, POST!A$18:A$517, 0), FALSE)</f>
        <v>0</v>
      </c>
    </row>
    <row r="75" spans="1:2" x14ac:dyDescent="0.2">
      <c r="A75" t="b">
        <f>IF(PRE_Check!A91, PRE!A91, FALSE)</f>
        <v>0</v>
      </c>
      <c r="B75" t="b">
        <f>IF(AND(A75&lt;&gt;FALSE, SUMPRODUCT(--EXACT(POST!A$18:A$517, A75))&gt;0), MATCH(A75, POST!A$18:A$517, 0), FALSE)</f>
        <v>0</v>
      </c>
    </row>
    <row r="76" spans="1:2" x14ac:dyDescent="0.2">
      <c r="A76" t="b">
        <f>IF(PRE_Check!A92, PRE!A92, FALSE)</f>
        <v>0</v>
      </c>
      <c r="B76" t="b">
        <f>IF(AND(A76&lt;&gt;FALSE, SUMPRODUCT(--EXACT(POST!A$18:A$517, A76))&gt;0), MATCH(A76, POST!A$18:A$517, 0), FALSE)</f>
        <v>0</v>
      </c>
    </row>
    <row r="77" spans="1:2" x14ac:dyDescent="0.2">
      <c r="A77" t="b">
        <f>IF(PRE_Check!A93, PRE!A93, FALSE)</f>
        <v>0</v>
      </c>
      <c r="B77" t="b">
        <f>IF(AND(A77&lt;&gt;FALSE, SUMPRODUCT(--EXACT(POST!A$18:A$517, A77))&gt;0), MATCH(A77, POST!A$18:A$517, 0), FALSE)</f>
        <v>0</v>
      </c>
    </row>
    <row r="78" spans="1:2" x14ac:dyDescent="0.2">
      <c r="A78" t="b">
        <f>IF(PRE_Check!A94, PRE!A94, FALSE)</f>
        <v>0</v>
      </c>
      <c r="B78" t="b">
        <f>IF(AND(A78&lt;&gt;FALSE, SUMPRODUCT(--EXACT(POST!A$18:A$517, A78))&gt;0), MATCH(A78, POST!A$18:A$517, 0), FALSE)</f>
        <v>0</v>
      </c>
    </row>
    <row r="79" spans="1:2" x14ac:dyDescent="0.2">
      <c r="A79" t="b">
        <f>IF(PRE_Check!A95, PRE!A95, FALSE)</f>
        <v>0</v>
      </c>
      <c r="B79" t="b">
        <f>IF(AND(A79&lt;&gt;FALSE, SUMPRODUCT(--EXACT(POST!A$18:A$517, A79))&gt;0), MATCH(A79, POST!A$18:A$517, 0), FALSE)</f>
        <v>0</v>
      </c>
    </row>
    <row r="80" spans="1:2" x14ac:dyDescent="0.2">
      <c r="A80" t="b">
        <f>IF(PRE_Check!A96, PRE!A96, FALSE)</f>
        <v>0</v>
      </c>
      <c r="B80" t="b">
        <f>IF(AND(A80&lt;&gt;FALSE, SUMPRODUCT(--EXACT(POST!A$18:A$517, A80))&gt;0), MATCH(A80, POST!A$18:A$517, 0), FALSE)</f>
        <v>0</v>
      </c>
    </row>
    <row r="81" spans="1:2" x14ac:dyDescent="0.2">
      <c r="A81" t="b">
        <f>IF(PRE_Check!A97, PRE!A97, FALSE)</f>
        <v>0</v>
      </c>
      <c r="B81" t="b">
        <f>IF(AND(A81&lt;&gt;FALSE, SUMPRODUCT(--EXACT(POST!A$18:A$517, A81))&gt;0), MATCH(A81, POST!A$18:A$517, 0), FALSE)</f>
        <v>0</v>
      </c>
    </row>
    <row r="82" spans="1:2" x14ac:dyDescent="0.2">
      <c r="A82" t="b">
        <f>IF(PRE_Check!A98, PRE!A98, FALSE)</f>
        <v>0</v>
      </c>
      <c r="B82" t="b">
        <f>IF(AND(A82&lt;&gt;FALSE, SUMPRODUCT(--EXACT(POST!A$18:A$517, A82))&gt;0), MATCH(A82, POST!A$18:A$517, 0), FALSE)</f>
        <v>0</v>
      </c>
    </row>
    <row r="83" spans="1:2" x14ac:dyDescent="0.2">
      <c r="A83" t="b">
        <f>IF(PRE_Check!A99, PRE!A99, FALSE)</f>
        <v>0</v>
      </c>
      <c r="B83" t="b">
        <f>IF(AND(A83&lt;&gt;FALSE, SUMPRODUCT(--EXACT(POST!A$18:A$517, A83))&gt;0), MATCH(A83, POST!A$18:A$517, 0), FALSE)</f>
        <v>0</v>
      </c>
    </row>
    <row r="84" spans="1:2" x14ac:dyDescent="0.2">
      <c r="A84" t="b">
        <f>IF(PRE_Check!A100, PRE!A100, FALSE)</f>
        <v>0</v>
      </c>
      <c r="B84" t="b">
        <f>IF(AND(A84&lt;&gt;FALSE, SUMPRODUCT(--EXACT(POST!A$18:A$517, A84))&gt;0), MATCH(A84, POST!A$18:A$517, 0), FALSE)</f>
        <v>0</v>
      </c>
    </row>
    <row r="85" spans="1:2" x14ac:dyDescent="0.2">
      <c r="A85" t="b">
        <f>IF(PRE_Check!A101, PRE!A101, FALSE)</f>
        <v>0</v>
      </c>
      <c r="B85" t="b">
        <f>IF(AND(A85&lt;&gt;FALSE, SUMPRODUCT(--EXACT(POST!A$18:A$517, A85))&gt;0), MATCH(A85, POST!A$18:A$517, 0), FALSE)</f>
        <v>0</v>
      </c>
    </row>
    <row r="86" spans="1:2" x14ac:dyDescent="0.2">
      <c r="A86" t="b">
        <f>IF(PRE_Check!A102, PRE!A102, FALSE)</f>
        <v>0</v>
      </c>
      <c r="B86" t="b">
        <f>IF(AND(A86&lt;&gt;FALSE, SUMPRODUCT(--EXACT(POST!A$18:A$517, A86))&gt;0), MATCH(A86, POST!A$18:A$517, 0), FALSE)</f>
        <v>0</v>
      </c>
    </row>
    <row r="87" spans="1:2" x14ac:dyDescent="0.2">
      <c r="A87" t="b">
        <f>IF(PRE_Check!A103, PRE!A103, FALSE)</f>
        <v>0</v>
      </c>
      <c r="B87" t="b">
        <f>IF(AND(A87&lt;&gt;FALSE, SUMPRODUCT(--EXACT(POST!A$18:A$517, A87))&gt;0), MATCH(A87, POST!A$18:A$517, 0), FALSE)</f>
        <v>0</v>
      </c>
    </row>
    <row r="88" spans="1:2" x14ac:dyDescent="0.2">
      <c r="A88" t="b">
        <f>IF(PRE_Check!A104, PRE!A104, FALSE)</f>
        <v>0</v>
      </c>
      <c r="B88" t="b">
        <f>IF(AND(A88&lt;&gt;FALSE, SUMPRODUCT(--EXACT(POST!A$18:A$517, A88))&gt;0), MATCH(A88, POST!A$18:A$517, 0), FALSE)</f>
        <v>0</v>
      </c>
    </row>
    <row r="89" spans="1:2" x14ac:dyDescent="0.2">
      <c r="A89" t="b">
        <f>IF(PRE_Check!A105, PRE!A105, FALSE)</f>
        <v>0</v>
      </c>
      <c r="B89" t="b">
        <f>IF(AND(A89&lt;&gt;FALSE, SUMPRODUCT(--EXACT(POST!A$18:A$517, A89))&gt;0), MATCH(A89, POST!A$18:A$517, 0), FALSE)</f>
        <v>0</v>
      </c>
    </row>
    <row r="90" spans="1:2" x14ac:dyDescent="0.2">
      <c r="A90" t="b">
        <f>IF(PRE_Check!A106, PRE!A106, FALSE)</f>
        <v>0</v>
      </c>
      <c r="B90" t="b">
        <f>IF(AND(A90&lt;&gt;FALSE, SUMPRODUCT(--EXACT(POST!A$18:A$517, A90))&gt;0), MATCH(A90, POST!A$18:A$517, 0), FALSE)</f>
        <v>0</v>
      </c>
    </row>
    <row r="91" spans="1:2" x14ac:dyDescent="0.2">
      <c r="A91" t="b">
        <f>IF(PRE_Check!A107, PRE!A107, FALSE)</f>
        <v>0</v>
      </c>
      <c r="B91" t="b">
        <f>IF(AND(A91&lt;&gt;FALSE, SUMPRODUCT(--EXACT(POST!A$18:A$517, A91))&gt;0), MATCH(A91, POST!A$18:A$517, 0), FALSE)</f>
        <v>0</v>
      </c>
    </row>
    <row r="92" spans="1:2" x14ac:dyDescent="0.2">
      <c r="A92" t="b">
        <f>IF(PRE_Check!A108, PRE!A108, FALSE)</f>
        <v>0</v>
      </c>
      <c r="B92" t="b">
        <f>IF(AND(A92&lt;&gt;FALSE, SUMPRODUCT(--EXACT(POST!A$18:A$517, A92))&gt;0), MATCH(A92, POST!A$18:A$517, 0), FALSE)</f>
        <v>0</v>
      </c>
    </row>
    <row r="93" spans="1:2" x14ac:dyDescent="0.2">
      <c r="A93" t="b">
        <f>IF(PRE_Check!A109, PRE!A109, FALSE)</f>
        <v>0</v>
      </c>
      <c r="B93" t="b">
        <f>IF(AND(A93&lt;&gt;FALSE, SUMPRODUCT(--EXACT(POST!A$18:A$517, A93))&gt;0), MATCH(A93, POST!A$18:A$517, 0), FALSE)</f>
        <v>0</v>
      </c>
    </row>
    <row r="94" spans="1:2" x14ac:dyDescent="0.2">
      <c r="A94" t="b">
        <f>IF(PRE_Check!A110, PRE!A110, FALSE)</f>
        <v>0</v>
      </c>
      <c r="B94" t="b">
        <f>IF(AND(A94&lt;&gt;FALSE, SUMPRODUCT(--EXACT(POST!A$18:A$517, A94))&gt;0), MATCH(A94, POST!A$18:A$517, 0), FALSE)</f>
        <v>0</v>
      </c>
    </row>
    <row r="95" spans="1:2" x14ac:dyDescent="0.2">
      <c r="A95" t="b">
        <f>IF(PRE_Check!A111, PRE!A111, FALSE)</f>
        <v>0</v>
      </c>
      <c r="B95" t="b">
        <f>IF(AND(A95&lt;&gt;FALSE, SUMPRODUCT(--EXACT(POST!A$18:A$517, A95))&gt;0), MATCH(A95, POST!A$18:A$517, 0), FALSE)</f>
        <v>0</v>
      </c>
    </row>
    <row r="96" spans="1:2" x14ac:dyDescent="0.2">
      <c r="A96" t="b">
        <f>IF(PRE_Check!A112, PRE!A112, FALSE)</f>
        <v>0</v>
      </c>
      <c r="B96" t="b">
        <f>IF(AND(A96&lt;&gt;FALSE, SUMPRODUCT(--EXACT(POST!A$18:A$517, A96))&gt;0), MATCH(A96, POST!A$18:A$517, 0), FALSE)</f>
        <v>0</v>
      </c>
    </row>
    <row r="97" spans="1:2" x14ac:dyDescent="0.2">
      <c r="A97" t="b">
        <f>IF(PRE_Check!A113, PRE!A113, FALSE)</f>
        <v>0</v>
      </c>
      <c r="B97" t="b">
        <f>IF(AND(A97&lt;&gt;FALSE, SUMPRODUCT(--EXACT(POST!A$18:A$517, A97))&gt;0), MATCH(A97, POST!A$18:A$517, 0), FALSE)</f>
        <v>0</v>
      </c>
    </row>
    <row r="98" spans="1:2" x14ac:dyDescent="0.2">
      <c r="A98" t="b">
        <f>IF(PRE_Check!A114, PRE!A114, FALSE)</f>
        <v>0</v>
      </c>
      <c r="B98" t="b">
        <f>IF(AND(A98&lt;&gt;FALSE, SUMPRODUCT(--EXACT(POST!A$18:A$517, A98))&gt;0), MATCH(A98, POST!A$18:A$517, 0), FALSE)</f>
        <v>0</v>
      </c>
    </row>
    <row r="99" spans="1:2" x14ac:dyDescent="0.2">
      <c r="A99" t="b">
        <f>IF(PRE_Check!A115, PRE!A115, FALSE)</f>
        <v>0</v>
      </c>
      <c r="B99" t="b">
        <f>IF(AND(A99&lt;&gt;FALSE, SUMPRODUCT(--EXACT(POST!A$18:A$517, A99))&gt;0), MATCH(A99, POST!A$18:A$517, 0), FALSE)</f>
        <v>0</v>
      </c>
    </row>
    <row r="100" spans="1:2" x14ac:dyDescent="0.2">
      <c r="A100" t="b">
        <f>IF(PRE_Check!A116, PRE!A116, FALSE)</f>
        <v>0</v>
      </c>
      <c r="B100" t="b">
        <f>IF(AND(A100&lt;&gt;FALSE, SUMPRODUCT(--EXACT(POST!A$18:A$517, A100))&gt;0), MATCH(A100, POST!A$18:A$517, 0), FALSE)</f>
        <v>0</v>
      </c>
    </row>
    <row r="101" spans="1:2" x14ac:dyDescent="0.2">
      <c r="A101" t="b">
        <f>IF(PRE_Check!A117, PRE!A117, FALSE)</f>
        <v>0</v>
      </c>
      <c r="B101" t="b">
        <f>IF(AND(A101&lt;&gt;FALSE, SUMPRODUCT(--EXACT(POST!A$18:A$517, A101))&gt;0), MATCH(A101, POST!A$18:A$517, 0), FALSE)</f>
        <v>0</v>
      </c>
    </row>
    <row r="102" spans="1:2" x14ac:dyDescent="0.2">
      <c r="A102" t="b">
        <f>IF(PRE_Check!A118, PRE!A118, FALSE)</f>
        <v>0</v>
      </c>
      <c r="B102" t="b">
        <f>IF(AND(A102&lt;&gt;FALSE, SUMPRODUCT(--EXACT(POST!A$18:A$517, A102))&gt;0), MATCH(A102, POST!A$18:A$517, 0), FALSE)</f>
        <v>0</v>
      </c>
    </row>
    <row r="103" spans="1:2" x14ac:dyDescent="0.2">
      <c r="A103" t="b">
        <f>IF(PRE_Check!A119, PRE!A119, FALSE)</f>
        <v>0</v>
      </c>
      <c r="B103" t="b">
        <f>IF(AND(A103&lt;&gt;FALSE, SUMPRODUCT(--EXACT(POST!A$18:A$517, A103))&gt;0), MATCH(A103, POST!A$18:A$517, 0), FALSE)</f>
        <v>0</v>
      </c>
    </row>
    <row r="104" spans="1:2" x14ac:dyDescent="0.2">
      <c r="A104" t="b">
        <f>IF(PRE_Check!A120, PRE!A120, FALSE)</f>
        <v>0</v>
      </c>
      <c r="B104" t="b">
        <f>IF(AND(A104&lt;&gt;FALSE, SUMPRODUCT(--EXACT(POST!A$18:A$517, A104))&gt;0), MATCH(A104, POST!A$18:A$517, 0), FALSE)</f>
        <v>0</v>
      </c>
    </row>
    <row r="105" spans="1:2" x14ac:dyDescent="0.2">
      <c r="A105" t="b">
        <f>IF(PRE_Check!A121, PRE!A121, FALSE)</f>
        <v>0</v>
      </c>
      <c r="B105" t="b">
        <f>IF(AND(A105&lt;&gt;FALSE, SUMPRODUCT(--EXACT(POST!A$18:A$517, A105))&gt;0), MATCH(A105, POST!A$18:A$517, 0), FALSE)</f>
        <v>0</v>
      </c>
    </row>
    <row r="106" spans="1:2" x14ac:dyDescent="0.2">
      <c r="A106" t="b">
        <f>IF(PRE_Check!A122, PRE!A122, FALSE)</f>
        <v>0</v>
      </c>
      <c r="B106" t="b">
        <f>IF(AND(A106&lt;&gt;FALSE, SUMPRODUCT(--EXACT(POST!A$18:A$517, A106))&gt;0), MATCH(A106, POST!A$18:A$517, 0), FALSE)</f>
        <v>0</v>
      </c>
    </row>
    <row r="107" spans="1:2" x14ac:dyDescent="0.2">
      <c r="A107" t="b">
        <f>IF(PRE_Check!A123, PRE!A123, FALSE)</f>
        <v>0</v>
      </c>
      <c r="B107" t="b">
        <f>IF(AND(A107&lt;&gt;FALSE, SUMPRODUCT(--EXACT(POST!A$18:A$517, A107))&gt;0), MATCH(A107, POST!A$18:A$517, 0), FALSE)</f>
        <v>0</v>
      </c>
    </row>
    <row r="108" spans="1:2" x14ac:dyDescent="0.2">
      <c r="A108" t="b">
        <f>IF(PRE_Check!A124, PRE!A124, FALSE)</f>
        <v>0</v>
      </c>
      <c r="B108" t="b">
        <f>IF(AND(A108&lt;&gt;FALSE, SUMPRODUCT(--EXACT(POST!A$18:A$517, A108))&gt;0), MATCH(A108, POST!A$18:A$517, 0), FALSE)</f>
        <v>0</v>
      </c>
    </row>
    <row r="109" spans="1:2" x14ac:dyDescent="0.2">
      <c r="A109" t="b">
        <f>IF(PRE_Check!A125, PRE!A125, FALSE)</f>
        <v>0</v>
      </c>
      <c r="B109" t="b">
        <f>IF(AND(A109&lt;&gt;FALSE, SUMPRODUCT(--EXACT(POST!A$18:A$517, A109))&gt;0), MATCH(A109, POST!A$18:A$517, 0), FALSE)</f>
        <v>0</v>
      </c>
    </row>
    <row r="110" spans="1:2" x14ac:dyDescent="0.2">
      <c r="A110" t="b">
        <f>IF(PRE_Check!A126, PRE!A126, FALSE)</f>
        <v>0</v>
      </c>
      <c r="B110" t="b">
        <f>IF(AND(A110&lt;&gt;FALSE, SUMPRODUCT(--EXACT(POST!A$18:A$517, A110))&gt;0), MATCH(A110, POST!A$18:A$517, 0), FALSE)</f>
        <v>0</v>
      </c>
    </row>
    <row r="111" spans="1:2" x14ac:dyDescent="0.2">
      <c r="A111" t="b">
        <f>IF(PRE_Check!A127, PRE!A127, FALSE)</f>
        <v>0</v>
      </c>
      <c r="B111" t="b">
        <f>IF(AND(A111&lt;&gt;FALSE, SUMPRODUCT(--EXACT(POST!A$18:A$517, A111))&gt;0), MATCH(A111, POST!A$18:A$517, 0), FALSE)</f>
        <v>0</v>
      </c>
    </row>
    <row r="112" spans="1:2" x14ac:dyDescent="0.2">
      <c r="A112" t="b">
        <f>IF(PRE_Check!A128, PRE!A128, FALSE)</f>
        <v>0</v>
      </c>
      <c r="B112" t="b">
        <f>IF(AND(A112&lt;&gt;FALSE, SUMPRODUCT(--EXACT(POST!A$18:A$517, A112))&gt;0), MATCH(A112, POST!A$18:A$517, 0), FALSE)</f>
        <v>0</v>
      </c>
    </row>
    <row r="113" spans="1:2" x14ac:dyDescent="0.2">
      <c r="A113" t="b">
        <f>IF(PRE_Check!A129, PRE!A129, FALSE)</f>
        <v>0</v>
      </c>
      <c r="B113" t="b">
        <f>IF(AND(A113&lt;&gt;FALSE, SUMPRODUCT(--EXACT(POST!A$18:A$517, A113))&gt;0), MATCH(A113, POST!A$18:A$517, 0), FALSE)</f>
        <v>0</v>
      </c>
    </row>
    <row r="114" spans="1:2" x14ac:dyDescent="0.2">
      <c r="A114" t="b">
        <f>IF(PRE_Check!A130, PRE!A130, FALSE)</f>
        <v>0</v>
      </c>
      <c r="B114" t="b">
        <f>IF(AND(A114&lt;&gt;FALSE, SUMPRODUCT(--EXACT(POST!A$18:A$517, A114))&gt;0), MATCH(A114, POST!A$18:A$517, 0), FALSE)</f>
        <v>0</v>
      </c>
    </row>
    <row r="115" spans="1:2" x14ac:dyDescent="0.2">
      <c r="A115" t="b">
        <f>IF(PRE_Check!A131, PRE!A131, FALSE)</f>
        <v>0</v>
      </c>
      <c r="B115" t="b">
        <f>IF(AND(A115&lt;&gt;FALSE, SUMPRODUCT(--EXACT(POST!A$18:A$517, A115))&gt;0), MATCH(A115, POST!A$18:A$517, 0), FALSE)</f>
        <v>0</v>
      </c>
    </row>
    <row r="116" spans="1:2" x14ac:dyDescent="0.2">
      <c r="A116" t="b">
        <f>IF(PRE_Check!A132, PRE!A132, FALSE)</f>
        <v>0</v>
      </c>
      <c r="B116" t="b">
        <f>IF(AND(A116&lt;&gt;FALSE, SUMPRODUCT(--EXACT(POST!A$18:A$517, A116))&gt;0), MATCH(A116, POST!A$18:A$517, 0), FALSE)</f>
        <v>0</v>
      </c>
    </row>
    <row r="117" spans="1:2" x14ac:dyDescent="0.2">
      <c r="A117" t="b">
        <f>IF(PRE_Check!A133, PRE!A133, FALSE)</f>
        <v>0</v>
      </c>
      <c r="B117" t="b">
        <f>IF(AND(A117&lt;&gt;FALSE, SUMPRODUCT(--EXACT(POST!A$18:A$517, A117))&gt;0), MATCH(A117, POST!A$18:A$517, 0), FALSE)</f>
        <v>0</v>
      </c>
    </row>
    <row r="118" spans="1:2" x14ac:dyDescent="0.2">
      <c r="A118" t="b">
        <f>IF(PRE_Check!A134, PRE!A134, FALSE)</f>
        <v>0</v>
      </c>
      <c r="B118" t="b">
        <f>IF(AND(A118&lt;&gt;FALSE, SUMPRODUCT(--EXACT(POST!A$18:A$517, A118))&gt;0), MATCH(A118, POST!A$18:A$517, 0), FALSE)</f>
        <v>0</v>
      </c>
    </row>
    <row r="119" spans="1:2" x14ac:dyDescent="0.2">
      <c r="A119" t="b">
        <f>IF(PRE_Check!A135, PRE!A135, FALSE)</f>
        <v>0</v>
      </c>
      <c r="B119" t="b">
        <f>IF(AND(A119&lt;&gt;FALSE, SUMPRODUCT(--EXACT(POST!A$18:A$517, A119))&gt;0), MATCH(A119, POST!A$18:A$517, 0), FALSE)</f>
        <v>0</v>
      </c>
    </row>
    <row r="120" spans="1:2" x14ac:dyDescent="0.2">
      <c r="A120" t="b">
        <f>IF(PRE_Check!A136, PRE!A136, FALSE)</f>
        <v>0</v>
      </c>
      <c r="B120" t="b">
        <f>IF(AND(A120&lt;&gt;FALSE, SUMPRODUCT(--EXACT(POST!A$18:A$517, A120))&gt;0), MATCH(A120, POST!A$18:A$517, 0), FALSE)</f>
        <v>0</v>
      </c>
    </row>
    <row r="121" spans="1:2" x14ac:dyDescent="0.2">
      <c r="A121" t="b">
        <f>IF(PRE_Check!A137, PRE!A137, FALSE)</f>
        <v>0</v>
      </c>
      <c r="B121" t="b">
        <f>IF(AND(A121&lt;&gt;FALSE, SUMPRODUCT(--EXACT(POST!A$18:A$517, A121))&gt;0), MATCH(A121, POST!A$18:A$517, 0), FALSE)</f>
        <v>0</v>
      </c>
    </row>
    <row r="122" spans="1:2" x14ac:dyDescent="0.2">
      <c r="A122" t="b">
        <f>IF(PRE_Check!A138, PRE!A138, FALSE)</f>
        <v>0</v>
      </c>
      <c r="B122" t="b">
        <f>IF(AND(A122&lt;&gt;FALSE, SUMPRODUCT(--EXACT(POST!A$18:A$517, A122))&gt;0), MATCH(A122, POST!A$18:A$517, 0), FALSE)</f>
        <v>0</v>
      </c>
    </row>
    <row r="123" spans="1:2" x14ac:dyDescent="0.2">
      <c r="A123" t="b">
        <f>IF(PRE_Check!A139, PRE!A139, FALSE)</f>
        <v>0</v>
      </c>
      <c r="B123" t="b">
        <f>IF(AND(A123&lt;&gt;FALSE, SUMPRODUCT(--EXACT(POST!A$18:A$517, A123))&gt;0), MATCH(A123, POST!A$18:A$517, 0), FALSE)</f>
        <v>0</v>
      </c>
    </row>
    <row r="124" spans="1:2" x14ac:dyDescent="0.2">
      <c r="A124" t="b">
        <f>IF(PRE_Check!A140, PRE!A140, FALSE)</f>
        <v>0</v>
      </c>
      <c r="B124" t="b">
        <f>IF(AND(A124&lt;&gt;FALSE, SUMPRODUCT(--EXACT(POST!A$18:A$517, A124))&gt;0), MATCH(A124, POST!A$18:A$517, 0), FALSE)</f>
        <v>0</v>
      </c>
    </row>
    <row r="125" spans="1:2" x14ac:dyDescent="0.2">
      <c r="A125" t="b">
        <f>IF(PRE_Check!A141, PRE!A141, FALSE)</f>
        <v>0</v>
      </c>
      <c r="B125" t="b">
        <f>IF(AND(A125&lt;&gt;FALSE, SUMPRODUCT(--EXACT(POST!A$18:A$517, A125))&gt;0), MATCH(A125, POST!A$18:A$517, 0), FALSE)</f>
        <v>0</v>
      </c>
    </row>
    <row r="126" spans="1:2" x14ac:dyDescent="0.2">
      <c r="A126" t="b">
        <f>IF(PRE_Check!A142, PRE!A142, FALSE)</f>
        <v>0</v>
      </c>
      <c r="B126" t="b">
        <f>IF(AND(A126&lt;&gt;FALSE, SUMPRODUCT(--EXACT(POST!A$18:A$517, A126))&gt;0), MATCH(A126, POST!A$18:A$517, 0), FALSE)</f>
        <v>0</v>
      </c>
    </row>
    <row r="127" spans="1:2" x14ac:dyDescent="0.2">
      <c r="A127" t="b">
        <f>IF(PRE_Check!A143, PRE!A143, FALSE)</f>
        <v>0</v>
      </c>
      <c r="B127" t="b">
        <f>IF(AND(A127&lt;&gt;FALSE, SUMPRODUCT(--EXACT(POST!A$18:A$517, A127))&gt;0), MATCH(A127, POST!A$18:A$517, 0), FALSE)</f>
        <v>0</v>
      </c>
    </row>
    <row r="128" spans="1:2" x14ac:dyDescent="0.2">
      <c r="A128" t="b">
        <f>IF(PRE_Check!A144, PRE!A144, FALSE)</f>
        <v>0</v>
      </c>
      <c r="B128" t="b">
        <f>IF(AND(A128&lt;&gt;FALSE, SUMPRODUCT(--EXACT(POST!A$18:A$517, A128))&gt;0), MATCH(A128, POST!A$18:A$517, 0), FALSE)</f>
        <v>0</v>
      </c>
    </row>
    <row r="129" spans="1:2" x14ac:dyDescent="0.2">
      <c r="A129" t="b">
        <f>IF(PRE_Check!A145, PRE!A145, FALSE)</f>
        <v>0</v>
      </c>
      <c r="B129" t="b">
        <f>IF(AND(A129&lt;&gt;FALSE, SUMPRODUCT(--EXACT(POST!A$18:A$517, A129))&gt;0), MATCH(A129, POST!A$18:A$517, 0), FALSE)</f>
        <v>0</v>
      </c>
    </row>
    <row r="130" spans="1:2" x14ac:dyDescent="0.2">
      <c r="A130" t="b">
        <f>IF(PRE_Check!A146, PRE!A146, FALSE)</f>
        <v>0</v>
      </c>
      <c r="B130" t="b">
        <f>IF(AND(A130&lt;&gt;FALSE, SUMPRODUCT(--EXACT(POST!A$18:A$517, A130))&gt;0), MATCH(A130, POST!A$18:A$517, 0), FALSE)</f>
        <v>0</v>
      </c>
    </row>
    <row r="131" spans="1:2" x14ac:dyDescent="0.2">
      <c r="A131" t="b">
        <f>IF(PRE_Check!A147, PRE!A147, FALSE)</f>
        <v>0</v>
      </c>
      <c r="B131" t="b">
        <f>IF(AND(A131&lt;&gt;FALSE, SUMPRODUCT(--EXACT(POST!A$18:A$517, A131))&gt;0), MATCH(A131, POST!A$18:A$517, 0), FALSE)</f>
        <v>0</v>
      </c>
    </row>
    <row r="132" spans="1:2" x14ac:dyDescent="0.2">
      <c r="A132" t="b">
        <f>IF(PRE_Check!A148, PRE!A148, FALSE)</f>
        <v>0</v>
      </c>
      <c r="B132" t="b">
        <f>IF(AND(A132&lt;&gt;FALSE, SUMPRODUCT(--EXACT(POST!A$18:A$517, A132))&gt;0), MATCH(A132, POST!A$18:A$517, 0), FALSE)</f>
        <v>0</v>
      </c>
    </row>
    <row r="133" spans="1:2" x14ac:dyDescent="0.2">
      <c r="A133" t="b">
        <f>IF(PRE_Check!A149, PRE!A149, FALSE)</f>
        <v>0</v>
      </c>
      <c r="B133" t="b">
        <f>IF(AND(A133&lt;&gt;FALSE, SUMPRODUCT(--EXACT(POST!A$18:A$517, A133))&gt;0), MATCH(A133, POST!A$18:A$517, 0), FALSE)</f>
        <v>0</v>
      </c>
    </row>
    <row r="134" spans="1:2" x14ac:dyDescent="0.2">
      <c r="A134" t="b">
        <f>IF(PRE_Check!A150, PRE!A150, FALSE)</f>
        <v>0</v>
      </c>
      <c r="B134" t="b">
        <f>IF(AND(A134&lt;&gt;FALSE, SUMPRODUCT(--EXACT(POST!A$18:A$517, A134))&gt;0), MATCH(A134, POST!A$18:A$517, 0), FALSE)</f>
        <v>0</v>
      </c>
    </row>
    <row r="135" spans="1:2" x14ac:dyDescent="0.2">
      <c r="A135" t="b">
        <f>IF(PRE_Check!A151, PRE!A151, FALSE)</f>
        <v>0</v>
      </c>
      <c r="B135" t="b">
        <f>IF(AND(A135&lt;&gt;FALSE, SUMPRODUCT(--EXACT(POST!A$18:A$517, A135))&gt;0), MATCH(A135, POST!A$18:A$517, 0), FALSE)</f>
        <v>0</v>
      </c>
    </row>
    <row r="136" spans="1:2" x14ac:dyDescent="0.2">
      <c r="A136" t="b">
        <f>IF(PRE_Check!A152, PRE!A152, FALSE)</f>
        <v>0</v>
      </c>
      <c r="B136" t="b">
        <f>IF(AND(A136&lt;&gt;FALSE, SUMPRODUCT(--EXACT(POST!A$18:A$517, A136))&gt;0), MATCH(A136, POST!A$18:A$517, 0), FALSE)</f>
        <v>0</v>
      </c>
    </row>
    <row r="137" spans="1:2" x14ac:dyDescent="0.2">
      <c r="A137" t="b">
        <f>IF(PRE_Check!A153, PRE!A153, FALSE)</f>
        <v>0</v>
      </c>
      <c r="B137" t="b">
        <f>IF(AND(A137&lt;&gt;FALSE, SUMPRODUCT(--EXACT(POST!A$18:A$517, A137))&gt;0), MATCH(A137, POST!A$18:A$517, 0), FALSE)</f>
        <v>0</v>
      </c>
    </row>
    <row r="138" spans="1:2" x14ac:dyDescent="0.2">
      <c r="A138" t="b">
        <f>IF(PRE_Check!A154, PRE!A154, FALSE)</f>
        <v>0</v>
      </c>
      <c r="B138" t="b">
        <f>IF(AND(A138&lt;&gt;FALSE, SUMPRODUCT(--EXACT(POST!A$18:A$517, A138))&gt;0), MATCH(A138, POST!A$18:A$517, 0), FALSE)</f>
        <v>0</v>
      </c>
    </row>
    <row r="139" spans="1:2" x14ac:dyDescent="0.2">
      <c r="A139" t="b">
        <f>IF(PRE_Check!A155, PRE!A155, FALSE)</f>
        <v>0</v>
      </c>
      <c r="B139" t="b">
        <f>IF(AND(A139&lt;&gt;FALSE, SUMPRODUCT(--EXACT(POST!A$18:A$517, A139))&gt;0), MATCH(A139, POST!A$18:A$517, 0), FALSE)</f>
        <v>0</v>
      </c>
    </row>
    <row r="140" spans="1:2" x14ac:dyDescent="0.2">
      <c r="A140" t="b">
        <f>IF(PRE_Check!A156, PRE!A156, FALSE)</f>
        <v>0</v>
      </c>
      <c r="B140" t="b">
        <f>IF(AND(A140&lt;&gt;FALSE, SUMPRODUCT(--EXACT(POST!A$18:A$517, A140))&gt;0), MATCH(A140, POST!A$18:A$517, 0), FALSE)</f>
        <v>0</v>
      </c>
    </row>
    <row r="141" spans="1:2" x14ac:dyDescent="0.2">
      <c r="A141" t="b">
        <f>IF(PRE_Check!A157, PRE!A157, FALSE)</f>
        <v>0</v>
      </c>
      <c r="B141" t="b">
        <f>IF(AND(A141&lt;&gt;FALSE, SUMPRODUCT(--EXACT(POST!A$18:A$517, A141))&gt;0), MATCH(A141, POST!A$18:A$517, 0), FALSE)</f>
        <v>0</v>
      </c>
    </row>
    <row r="142" spans="1:2" x14ac:dyDescent="0.2">
      <c r="A142" t="b">
        <f>IF(PRE_Check!A158, PRE!A158, FALSE)</f>
        <v>0</v>
      </c>
      <c r="B142" t="b">
        <f>IF(AND(A142&lt;&gt;FALSE, SUMPRODUCT(--EXACT(POST!A$18:A$517, A142))&gt;0), MATCH(A142, POST!A$18:A$517, 0), FALSE)</f>
        <v>0</v>
      </c>
    </row>
    <row r="143" spans="1:2" x14ac:dyDescent="0.2">
      <c r="A143" t="b">
        <f>IF(PRE_Check!A159, PRE!A159, FALSE)</f>
        <v>0</v>
      </c>
      <c r="B143" t="b">
        <f>IF(AND(A143&lt;&gt;FALSE, SUMPRODUCT(--EXACT(POST!A$18:A$517, A143))&gt;0), MATCH(A143, POST!A$18:A$517, 0), FALSE)</f>
        <v>0</v>
      </c>
    </row>
    <row r="144" spans="1:2" x14ac:dyDescent="0.2">
      <c r="A144" t="b">
        <f>IF(PRE_Check!A160, PRE!A160, FALSE)</f>
        <v>0</v>
      </c>
      <c r="B144" t="b">
        <f>IF(AND(A144&lt;&gt;FALSE, SUMPRODUCT(--EXACT(POST!A$18:A$517, A144))&gt;0), MATCH(A144, POST!A$18:A$517, 0), FALSE)</f>
        <v>0</v>
      </c>
    </row>
    <row r="145" spans="1:2" x14ac:dyDescent="0.2">
      <c r="A145" t="b">
        <f>IF(PRE_Check!A161, PRE!A161, FALSE)</f>
        <v>0</v>
      </c>
      <c r="B145" t="b">
        <f>IF(AND(A145&lt;&gt;FALSE, SUMPRODUCT(--EXACT(POST!A$18:A$517, A145))&gt;0), MATCH(A145, POST!A$18:A$517, 0), FALSE)</f>
        <v>0</v>
      </c>
    </row>
    <row r="146" spans="1:2" x14ac:dyDescent="0.2">
      <c r="A146" t="b">
        <f>IF(PRE_Check!A162, PRE!A162, FALSE)</f>
        <v>0</v>
      </c>
      <c r="B146" t="b">
        <f>IF(AND(A146&lt;&gt;FALSE, SUMPRODUCT(--EXACT(POST!A$18:A$517, A146))&gt;0), MATCH(A146, POST!A$18:A$517, 0), FALSE)</f>
        <v>0</v>
      </c>
    </row>
    <row r="147" spans="1:2" x14ac:dyDescent="0.2">
      <c r="A147" t="b">
        <f>IF(PRE_Check!A163, PRE!A163, FALSE)</f>
        <v>0</v>
      </c>
      <c r="B147" t="b">
        <f>IF(AND(A147&lt;&gt;FALSE, SUMPRODUCT(--EXACT(POST!A$18:A$517, A147))&gt;0), MATCH(A147, POST!A$18:A$517, 0), FALSE)</f>
        <v>0</v>
      </c>
    </row>
    <row r="148" spans="1:2" x14ac:dyDescent="0.2">
      <c r="A148" t="b">
        <f>IF(PRE_Check!A164, PRE!A164, FALSE)</f>
        <v>0</v>
      </c>
      <c r="B148" t="b">
        <f>IF(AND(A148&lt;&gt;FALSE, SUMPRODUCT(--EXACT(POST!A$18:A$517, A148))&gt;0), MATCH(A148, POST!A$18:A$517, 0), FALSE)</f>
        <v>0</v>
      </c>
    </row>
    <row r="149" spans="1:2" x14ac:dyDescent="0.2">
      <c r="A149" t="b">
        <f>IF(PRE_Check!A165, PRE!A165, FALSE)</f>
        <v>0</v>
      </c>
      <c r="B149" t="b">
        <f>IF(AND(A149&lt;&gt;FALSE, SUMPRODUCT(--EXACT(POST!A$18:A$517, A149))&gt;0), MATCH(A149, POST!A$18:A$517, 0), FALSE)</f>
        <v>0</v>
      </c>
    </row>
    <row r="150" spans="1:2" x14ac:dyDescent="0.2">
      <c r="A150" t="b">
        <f>IF(PRE_Check!A166, PRE!A166, FALSE)</f>
        <v>0</v>
      </c>
      <c r="B150" t="b">
        <f>IF(AND(A150&lt;&gt;FALSE, SUMPRODUCT(--EXACT(POST!A$18:A$517, A150))&gt;0), MATCH(A150, POST!A$18:A$517, 0), FALSE)</f>
        <v>0</v>
      </c>
    </row>
    <row r="151" spans="1:2" x14ac:dyDescent="0.2">
      <c r="A151" t="b">
        <f>IF(PRE_Check!A167, PRE!A167, FALSE)</f>
        <v>0</v>
      </c>
      <c r="B151" t="b">
        <f>IF(AND(A151&lt;&gt;FALSE, SUMPRODUCT(--EXACT(POST!A$18:A$517, A151))&gt;0), MATCH(A151, POST!A$18:A$517, 0), FALSE)</f>
        <v>0</v>
      </c>
    </row>
    <row r="152" spans="1:2" x14ac:dyDescent="0.2">
      <c r="A152" t="b">
        <f>IF(PRE_Check!A168, PRE!A168, FALSE)</f>
        <v>0</v>
      </c>
      <c r="B152" t="b">
        <f>IF(AND(A152&lt;&gt;FALSE, SUMPRODUCT(--EXACT(POST!A$18:A$517, A152))&gt;0), MATCH(A152, POST!A$18:A$517, 0), FALSE)</f>
        <v>0</v>
      </c>
    </row>
    <row r="153" spans="1:2" x14ac:dyDescent="0.2">
      <c r="A153" t="b">
        <f>IF(PRE_Check!A169, PRE!A169, FALSE)</f>
        <v>0</v>
      </c>
      <c r="B153" t="b">
        <f>IF(AND(A153&lt;&gt;FALSE, SUMPRODUCT(--EXACT(POST!A$18:A$517, A153))&gt;0), MATCH(A153, POST!A$18:A$517, 0), FALSE)</f>
        <v>0</v>
      </c>
    </row>
    <row r="154" spans="1:2" x14ac:dyDescent="0.2">
      <c r="A154" t="b">
        <f>IF(PRE_Check!A170, PRE!A170, FALSE)</f>
        <v>0</v>
      </c>
      <c r="B154" t="b">
        <f>IF(AND(A154&lt;&gt;FALSE, SUMPRODUCT(--EXACT(POST!A$18:A$517, A154))&gt;0), MATCH(A154, POST!A$18:A$517, 0), FALSE)</f>
        <v>0</v>
      </c>
    </row>
    <row r="155" spans="1:2" x14ac:dyDescent="0.2">
      <c r="A155" t="b">
        <f>IF(PRE_Check!A171, PRE!A171, FALSE)</f>
        <v>0</v>
      </c>
      <c r="B155" t="b">
        <f>IF(AND(A155&lt;&gt;FALSE, SUMPRODUCT(--EXACT(POST!A$18:A$517, A155))&gt;0), MATCH(A155, POST!A$18:A$517, 0), FALSE)</f>
        <v>0</v>
      </c>
    </row>
    <row r="156" spans="1:2" x14ac:dyDescent="0.2">
      <c r="A156" t="b">
        <f>IF(PRE_Check!A172, PRE!A172, FALSE)</f>
        <v>0</v>
      </c>
      <c r="B156" t="b">
        <f>IF(AND(A156&lt;&gt;FALSE, SUMPRODUCT(--EXACT(POST!A$18:A$517, A156))&gt;0), MATCH(A156, POST!A$18:A$517, 0), FALSE)</f>
        <v>0</v>
      </c>
    </row>
    <row r="157" spans="1:2" x14ac:dyDescent="0.2">
      <c r="A157" t="b">
        <f>IF(PRE_Check!A173, PRE!A173, FALSE)</f>
        <v>0</v>
      </c>
      <c r="B157" t="b">
        <f>IF(AND(A157&lt;&gt;FALSE, SUMPRODUCT(--EXACT(POST!A$18:A$517, A157))&gt;0), MATCH(A157, POST!A$18:A$517, 0), FALSE)</f>
        <v>0</v>
      </c>
    </row>
    <row r="158" spans="1:2" x14ac:dyDescent="0.2">
      <c r="A158" t="b">
        <f>IF(PRE_Check!A174, PRE!A174, FALSE)</f>
        <v>0</v>
      </c>
      <c r="B158" t="b">
        <f>IF(AND(A158&lt;&gt;FALSE, SUMPRODUCT(--EXACT(POST!A$18:A$517, A158))&gt;0), MATCH(A158, POST!A$18:A$517, 0), FALSE)</f>
        <v>0</v>
      </c>
    </row>
    <row r="159" spans="1:2" x14ac:dyDescent="0.2">
      <c r="A159" t="b">
        <f>IF(PRE_Check!A175, PRE!A175, FALSE)</f>
        <v>0</v>
      </c>
      <c r="B159" t="b">
        <f>IF(AND(A159&lt;&gt;FALSE, SUMPRODUCT(--EXACT(POST!A$18:A$517, A159))&gt;0), MATCH(A159, POST!A$18:A$517, 0), FALSE)</f>
        <v>0</v>
      </c>
    </row>
    <row r="160" spans="1:2" x14ac:dyDescent="0.2">
      <c r="A160" t="b">
        <f>IF(PRE_Check!A176, PRE!A176, FALSE)</f>
        <v>0</v>
      </c>
      <c r="B160" t="b">
        <f>IF(AND(A160&lt;&gt;FALSE, SUMPRODUCT(--EXACT(POST!A$18:A$517, A160))&gt;0), MATCH(A160, POST!A$18:A$517, 0), FALSE)</f>
        <v>0</v>
      </c>
    </row>
    <row r="161" spans="1:2" x14ac:dyDescent="0.2">
      <c r="A161" t="b">
        <f>IF(PRE_Check!A177, PRE!A177, FALSE)</f>
        <v>0</v>
      </c>
      <c r="B161" t="b">
        <f>IF(AND(A161&lt;&gt;FALSE, SUMPRODUCT(--EXACT(POST!A$18:A$517, A161))&gt;0), MATCH(A161, POST!A$18:A$517, 0), FALSE)</f>
        <v>0</v>
      </c>
    </row>
    <row r="162" spans="1:2" x14ac:dyDescent="0.2">
      <c r="A162" t="b">
        <f>IF(PRE_Check!A178, PRE!A178, FALSE)</f>
        <v>0</v>
      </c>
      <c r="B162" t="b">
        <f>IF(AND(A162&lt;&gt;FALSE, SUMPRODUCT(--EXACT(POST!A$18:A$517, A162))&gt;0), MATCH(A162, POST!A$18:A$517, 0), FALSE)</f>
        <v>0</v>
      </c>
    </row>
    <row r="163" spans="1:2" x14ac:dyDescent="0.2">
      <c r="A163" t="b">
        <f>IF(PRE_Check!A179, PRE!A179, FALSE)</f>
        <v>0</v>
      </c>
      <c r="B163" t="b">
        <f>IF(AND(A163&lt;&gt;FALSE, SUMPRODUCT(--EXACT(POST!A$18:A$517, A163))&gt;0), MATCH(A163, POST!A$18:A$517, 0), FALSE)</f>
        <v>0</v>
      </c>
    </row>
    <row r="164" spans="1:2" x14ac:dyDescent="0.2">
      <c r="A164" t="b">
        <f>IF(PRE_Check!A180, PRE!A180, FALSE)</f>
        <v>0</v>
      </c>
      <c r="B164" t="b">
        <f>IF(AND(A164&lt;&gt;FALSE, SUMPRODUCT(--EXACT(POST!A$18:A$517, A164))&gt;0), MATCH(A164, POST!A$18:A$517, 0), FALSE)</f>
        <v>0</v>
      </c>
    </row>
    <row r="165" spans="1:2" x14ac:dyDescent="0.2">
      <c r="A165" t="b">
        <f>IF(PRE_Check!A181, PRE!A181, FALSE)</f>
        <v>0</v>
      </c>
      <c r="B165" t="b">
        <f>IF(AND(A165&lt;&gt;FALSE, SUMPRODUCT(--EXACT(POST!A$18:A$517, A165))&gt;0), MATCH(A165, POST!A$18:A$517, 0), FALSE)</f>
        <v>0</v>
      </c>
    </row>
    <row r="166" spans="1:2" x14ac:dyDescent="0.2">
      <c r="A166" t="b">
        <f>IF(PRE_Check!A182, PRE!A182, FALSE)</f>
        <v>0</v>
      </c>
      <c r="B166" t="b">
        <f>IF(AND(A166&lt;&gt;FALSE, SUMPRODUCT(--EXACT(POST!A$18:A$517, A166))&gt;0), MATCH(A166, POST!A$18:A$517, 0), FALSE)</f>
        <v>0</v>
      </c>
    </row>
    <row r="167" spans="1:2" x14ac:dyDescent="0.2">
      <c r="A167" t="b">
        <f>IF(PRE_Check!A183, PRE!A183, FALSE)</f>
        <v>0</v>
      </c>
      <c r="B167" t="b">
        <f>IF(AND(A167&lt;&gt;FALSE, SUMPRODUCT(--EXACT(POST!A$18:A$517, A167))&gt;0), MATCH(A167, POST!A$18:A$517, 0), FALSE)</f>
        <v>0</v>
      </c>
    </row>
    <row r="168" spans="1:2" x14ac:dyDescent="0.2">
      <c r="A168" t="b">
        <f>IF(PRE_Check!A184, PRE!A184, FALSE)</f>
        <v>0</v>
      </c>
      <c r="B168" t="b">
        <f>IF(AND(A168&lt;&gt;FALSE, SUMPRODUCT(--EXACT(POST!A$18:A$517, A168))&gt;0), MATCH(A168, POST!A$18:A$517, 0), FALSE)</f>
        <v>0</v>
      </c>
    </row>
    <row r="169" spans="1:2" x14ac:dyDescent="0.2">
      <c r="A169" t="b">
        <f>IF(PRE_Check!A185, PRE!A185, FALSE)</f>
        <v>0</v>
      </c>
      <c r="B169" t="b">
        <f>IF(AND(A169&lt;&gt;FALSE, SUMPRODUCT(--EXACT(POST!A$18:A$517, A169))&gt;0), MATCH(A169, POST!A$18:A$517, 0), FALSE)</f>
        <v>0</v>
      </c>
    </row>
    <row r="170" spans="1:2" x14ac:dyDescent="0.2">
      <c r="A170" t="b">
        <f>IF(PRE_Check!A186, PRE!A186, FALSE)</f>
        <v>0</v>
      </c>
      <c r="B170" t="b">
        <f>IF(AND(A170&lt;&gt;FALSE, SUMPRODUCT(--EXACT(POST!A$18:A$517, A170))&gt;0), MATCH(A170, POST!A$18:A$517, 0), FALSE)</f>
        <v>0</v>
      </c>
    </row>
    <row r="171" spans="1:2" x14ac:dyDescent="0.2">
      <c r="A171" t="b">
        <f>IF(PRE_Check!A187, PRE!A187, FALSE)</f>
        <v>0</v>
      </c>
      <c r="B171" t="b">
        <f>IF(AND(A171&lt;&gt;FALSE, SUMPRODUCT(--EXACT(POST!A$18:A$517, A171))&gt;0), MATCH(A171, POST!A$18:A$517, 0), FALSE)</f>
        <v>0</v>
      </c>
    </row>
    <row r="172" spans="1:2" x14ac:dyDescent="0.2">
      <c r="A172" t="b">
        <f>IF(PRE_Check!A188, PRE!A188, FALSE)</f>
        <v>0</v>
      </c>
      <c r="B172" t="b">
        <f>IF(AND(A172&lt;&gt;FALSE, SUMPRODUCT(--EXACT(POST!A$18:A$517, A172))&gt;0), MATCH(A172, POST!A$18:A$517, 0), FALSE)</f>
        <v>0</v>
      </c>
    </row>
    <row r="173" spans="1:2" x14ac:dyDescent="0.2">
      <c r="A173" t="b">
        <f>IF(PRE_Check!A189, PRE!A189, FALSE)</f>
        <v>0</v>
      </c>
      <c r="B173" t="b">
        <f>IF(AND(A173&lt;&gt;FALSE, SUMPRODUCT(--EXACT(POST!A$18:A$517, A173))&gt;0), MATCH(A173, POST!A$18:A$517, 0), FALSE)</f>
        <v>0</v>
      </c>
    </row>
    <row r="174" spans="1:2" x14ac:dyDescent="0.2">
      <c r="A174" t="b">
        <f>IF(PRE_Check!A190, PRE!A190, FALSE)</f>
        <v>0</v>
      </c>
      <c r="B174" t="b">
        <f>IF(AND(A174&lt;&gt;FALSE, SUMPRODUCT(--EXACT(POST!A$18:A$517, A174))&gt;0), MATCH(A174, POST!A$18:A$517, 0), FALSE)</f>
        <v>0</v>
      </c>
    </row>
    <row r="175" spans="1:2" x14ac:dyDescent="0.2">
      <c r="A175" t="b">
        <f>IF(PRE_Check!A191, PRE!A191, FALSE)</f>
        <v>0</v>
      </c>
      <c r="B175" t="b">
        <f>IF(AND(A175&lt;&gt;FALSE, SUMPRODUCT(--EXACT(POST!A$18:A$517, A175))&gt;0), MATCH(A175, POST!A$18:A$517, 0), FALSE)</f>
        <v>0</v>
      </c>
    </row>
    <row r="176" spans="1:2" x14ac:dyDescent="0.2">
      <c r="A176" t="b">
        <f>IF(PRE_Check!A192, PRE!A192, FALSE)</f>
        <v>0</v>
      </c>
      <c r="B176" t="b">
        <f>IF(AND(A176&lt;&gt;FALSE, SUMPRODUCT(--EXACT(POST!A$18:A$517, A176))&gt;0), MATCH(A176, POST!A$18:A$517, 0), FALSE)</f>
        <v>0</v>
      </c>
    </row>
    <row r="177" spans="1:2" x14ac:dyDescent="0.2">
      <c r="A177" t="b">
        <f>IF(PRE_Check!A193, PRE!A193, FALSE)</f>
        <v>0</v>
      </c>
      <c r="B177" t="b">
        <f>IF(AND(A177&lt;&gt;FALSE, SUMPRODUCT(--EXACT(POST!A$18:A$517, A177))&gt;0), MATCH(A177, POST!A$18:A$517, 0), FALSE)</f>
        <v>0</v>
      </c>
    </row>
    <row r="178" spans="1:2" x14ac:dyDescent="0.2">
      <c r="A178" t="b">
        <f>IF(PRE_Check!A194, PRE!A194, FALSE)</f>
        <v>0</v>
      </c>
      <c r="B178" t="b">
        <f>IF(AND(A178&lt;&gt;FALSE, SUMPRODUCT(--EXACT(POST!A$18:A$517, A178))&gt;0), MATCH(A178, POST!A$18:A$517, 0), FALSE)</f>
        <v>0</v>
      </c>
    </row>
    <row r="179" spans="1:2" x14ac:dyDescent="0.2">
      <c r="A179" t="b">
        <f>IF(PRE_Check!A195, PRE!A195, FALSE)</f>
        <v>0</v>
      </c>
      <c r="B179" t="b">
        <f>IF(AND(A179&lt;&gt;FALSE, SUMPRODUCT(--EXACT(POST!A$18:A$517, A179))&gt;0), MATCH(A179, POST!A$18:A$517, 0), FALSE)</f>
        <v>0</v>
      </c>
    </row>
    <row r="180" spans="1:2" x14ac:dyDescent="0.2">
      <c r="A180" t="b">
        <f>IF(PRE_Check!A196, PRE!A196, FALSE)</f>
        <v>0</v>
      </c>
      <c r="B180" t="b">
        <f>IF(AND(A180&lt;&gt;FALSE, SUMPRODUCT(--EXACT(POST!A$18:A$517, A180))&gt;0), MATCH(A180, POST!A$18:A$517, 0), FALSE)</f>
        <v>0</v>
      </c>
    </row>
    <row r="181" spans="1:2" x14ac:dyDescent="0.2">
      <c r="A181" t="b">
        <f>IF(PRE_Check!A197, PRE!A197, FALSE)</f>
        <v>0</v>
      </c>
      <c r="B181" t="b">
        <f>IF(AND(A181&lt;&gt;FALSE, SUMPRODUCT(--EXACT(POST!A$18:A$517, A181))&gt;0), MATCH(A181, POST!A$18:A$517, 0), FALSE)</f>
        <v>0</v>
      </c>
    </row>
    <row r="182" spans="1:2" x14ac:dyDescent="0.2">
      <c r="A182" t="b">
        <f>IF(PRE_Check!A198, PRE!A198, FALSE)</f>
        <v>0</v>
      </c>
      <c r="B182" t="b">
        <f>IF(AND(A182&lt;&gt;FALSE, SUMPRODUCT(--EXACT(POST!A$18:A$517, A182))&gt;0), MATCH(A182, POST!A$18:A$517, 0), FALSE)</f>
        <v>0</v>
      </c>
    </row>
    <row r="183" spans="1:2" x14ac:dyDescent="0.2">
      <c r="A183" t="b">
        <f>IF(PRE_Check!A199, PRE!A199, FALSE)</f>
        <v>0</v>
      </c>
      <c r="B183" t="b">
        <f>IF(AND(A183&lt;&gt;FALSE, SUMPRODUCT(--EXACT(POST!A$18:A$517, A183))&gt;0), MATCH(A183, POST!A$18:A$517, 0), FALSE)</f>
        <v>0</v>
      </c>
    </row>
    <row r="184" spans="1:2" x14ac:dyDescent="0.2">
      <c r="A184" t="b">
        <f>IF(PRE_Check!A200, PRE!A200, FALSE)</f>
        <v>0</v>
      </c>
      <c r="B184" t="b">
        <f>IF(AND(A184&lt;&gt;FALSE, SUMPRODUCT(--EXACT(POST!A$18:A$517, A184))&gt;0), MATCH(A184, POST!A$18:A$517, 0), FALSE)</f>
        <v>0</v>
      </c>
    </row>
    <row r="185" spans="1:2" x14ac:dyDescent="0.2">
      <c r="A185" t="b">
        <f>IF(PRE_Check!A201, PRE!A201, FALSE)</f>
        <v>0</v>
      </c>
      <c r="B185" t="b">
        <f>IF(AND(A185&lt;&gt;FALSE, SUMPRODUCT(--EXACT(POST!A$18:A$517, A185))&gt;0), MATCH(A185, POST!A$18:A$517, 0), FALSE)</f>
        <v>0</v>
      </c>
    </row>
    <row r="186" spans="1:2" x14ac:dyDescent="0.2">
      <c r="A186" t="b">
        <f>IF(PRE_Check!A202, PRE!A202, FALSE)</f>
        <v>0</v>
      </c>
      <c r="B186" t="b">
        <f>IF(AND(A186&lt;&gt;FALSE, SUMPRODUCT(--EXACT(POST!A$18:A$517, A186))&gt;0), MATCH(A186, POST!A$18:A$517, 0), FALSE)</f>
        <v>0</v>
      </c>
    </row>
    <row r="187" spans="1:2" x14ac:dyDescent="0.2">
      <c r="A187" t="b">
        <f>IF(PRE_Check!A203, PRE!A203, FALSE)</f>
        <v>0</v>
      </c>
      <c r="B187" t="b">
        <f>IF(AND(A187&lt;&gt;FALSE, SUMPRODUCT(--EXACT(POST!A$18:A$517, A187))&gt;0), MATCH(A187, POST!A$18:A$517, 0), FALSE)</f>
        <v>0</v>
      </c>
    </row>
    <row r="188" spans="1:2" x14ac:dyDescent="0.2">
      <c r="A188" t="b">
        <f>IF(PRE_Check!A204, PRE!A204, FALSE)</f>
        <v>0</v>
      </c>
      <c r="B188" t="b">
        <f>IF(AND(A188&lt;&gt;FALSE, SUMPRODUCT(--EXACT(POST!A$18:A$517, A188))&gt;0), MATCH(A188, POST!A$18:A$517, 0), FALSE)</f>
        <v>0</v>
      </c>
    </row>
    <row r="189" spans="1:2" x14ac:dyDescent="0.2">
      <c r="A189" t="b">
        <f>IF(PRE_Check!A205, PRE!A205, FALSE)</f>
        <v>0</v>
      </c>
      <c r="B189" t="b">
        <f>IF(AND(A189&lt;&gt;FALSE, SUMPRODUCT(--EXACT(POST!A$18:A$517, A189))&gt;0), MATCH(A189, POST!A$18:A$517, 0), FALSE)</f>
        <v>0</v>
      </c>
    </row>
    <row r="190" spans="1:2" x14ac:dyDescent="0.2">
      <c r="A190" t="b">
        <f>IF(PRE_Check!A206, PRE!A206, FALSE)</f>
        <v>0</v>
      </c>
      <c r="B190" t="b">
        <f>IF(AND(A190&lt;&gt;FALSE, SUMPRODUCT(--EXACT(POST!A$18:A$517, A190))&gt;0), MATCH(A190, POST!A$18:A$517, 0), FALSE)</f>
        <v>0</v>
      </c>
    </row>
    <row r="191" spans="1:2" x14ac:dyDescent="0.2">
      <c r="A191" t="b">
        <f>IF(PRE_Check!A207, PRE!A207, FALSE)</f>
        <v>0</v>
      </c>
      <c r="B191" t="b">
        <f>IF(AND(A191&lt;&gt;FALSE, SUMPRODUCT(--EXACT(POST!A$18:A$517, A191))&gt;0), MATCH(A191, POST!A$18:A$517, 0), FALSE)</f>
        <v>0</v>
      </c>
    </row>
    <row r="192" spans="1:2" x14ac:dyDescent="0.2">
      <c r="A192" t="b">
        <f>IF(PRE_Check!A208, PRE!A208, FALSE)</f>
        <v>0</v>
      </c>
      <c r="B192" t="b">
        <f>IF(AND(A192&lt;&gt;FALSE, SUMPRODUCT(--EXACT(POST!A$18:A$517, A192))&gt;0), MATCH(A192, POST!A$18:A$517, 0), FALSE)</f>
        <v>0</v>
      </c>
    </row>
    <row r="193" spans="1:2" x14ac:dyDescent="0.2">
      <c r="A193" t="b">
        <f>IF(PRE_Check!A209, PRE!A209, FALSE)</f>
        <v>0</v>
      </c>
      <c r="B193" t="b">
        <f>IF(AND(A193&lt;&gt;FALSE, SUMPRODUCT(--EXACT(POST!A$18:A$517, A193))&gt;0), MATCH(A193, POST!A$18:A$517, 0), FALSE)</f>
        <v>0</v>
      </c>
    </row>
    <row r="194" spans="1:2" x14ac:dyDescent="0.2">
      <c r="A194" t="b">
        <f>IF(PRE_Check!A210, PRE!A210, FALSE)</f>
        <v>0</v>
      </c>
      <c r="B194" t="b">
        <f>IF(AND(A194&lt;&gt;FALSE, SUMPRODUCT(--EXACT(POST!A$18:A$517, A194))&gt;0), MATCH(A194, POST!A$18:A$517, 0), FALSE)</f>
        <v>0</v>
      </c>
    </row>
    <row r="195" spans="1:2" x14ac:dyDescent="0.2">
      <c r="A195" t="b">
        <f>IF(PRE_Check!A211, PRE!A211, FALSE)</f>
        <v>0</v>
      </c>
      <c r="B195" t="b">
        <f>IF(AND(A195&lt;&gt;FALSE, SUMPRODUCT(--EXACT(POST!A$18:A$517, A195))&gt;0), MATCH(A195, POST!A$18:A$517, 0), FALSE)</f>
        <v>0</v>
      </c>
    </row>
    <row r="196" spans="1:2" x14ac:dyDescent="0.2">
      <c r="A196" t="b">
        <f>IF(PRE_Check!A212, PRE!A212, FALSE)</f>
        <v>0</v>
      </c>
      <c r="B196" t="b">
        <f>IF(AND(A196&lt;&gt;FALSE, SUMPRODUCT(--EXACT(POST!A$18:A$517, A196))&gt;0), MATCH(A196, POST!A$18:A$517, 0), FALSE)</f>
        <v>0</v>
      </c>
    </row>
    <row r="197" spans="1:2" x14ac:dyDescent="0.2">
      <c r="A197" t="b">
        <f>IF(PRE_Check!A213, PRE!A213, FALSE)</f>
        <v>0</v>
      </c>
      <c r="B197" t="b">
        <f>IF(AND(A197&lt;&gt;FALSE, SUMPRODUCT(--EXACT(POST!A$18:A$517, A197))&gt;0), MATCH(A197, POST!A$18:A$517, 0), FALSE)</f>
        <v>0</v>
      </c>
    </row>
    <row r="198" spans="1:2" x14ac:dyDescent="0.2">
      <c r="A198" t="b">
        <f>IF(PRE_Check!A214, PRE!A214, FALSE)</f>
        <v>0</v>
      </c>
      <c r="B198" t="b">
        <f>IF(AND(A198&lt;&gt;FALSE, SUMPRODUCT(--EXACT(POST!A$18:A$517, A198))&gt;0), MATCH(A198, POST!A$18:A$517, 0), FALSE)</f>
        <v>0</v>
      </c>
    </row>
    <row r="199" spans="1:2" x14ac:dyDescent="0.2">
      <c r="A199" t="b">
        <f>IF(PRE_Check!A215, PRE!A215, FALSE)</f>
        <v>0</v>
      </c>
      <c r="B199" t="b">
        <f>IF(AND(A199&lt;&gt;FALSE, SUMPRODUCT(--EXACT(POST!A$18:A$517, A199))&gt;0), MATCH(A199, POST!A$18:A$517, 0), FALSE)</f>
        <v>0</v>
      </c>
    </row>
    <row r="200" spans="1:2" x14ac:dyDescent="0.2">
      <c r="A200" t="b">
        <f>IF(PRE_Check!A216, PRE!A216, FALSE)</f>
        <v>0</v>
      </c>
      <c r="B200" t="b">
        <f>IF(AND(A200&lt;&gt;FALSE, SUMPRODUCT(--EXACT(POST!A$18:A$517, A200))&gt;0), MATCH(A200, POST!A$18:A$517, 0), FALSE)</f>
        <v>0</v>
      </c>
    </row>
    <row r="201" spans="1:2" x14ac:dyDescent="0.2">
      <c r="A201" t="b">
        <f>IF(PRE_Check!A217, PRE!A217, FALSE)</f>
        <v>0</v>
      </c>
      <c r="B201" t="b">
        <f>IF(AND(A201&lt;&gt;FALSE, SUMPRODUCT(--EXACT(POST!A$18:A$517, A201))&gt;0), MATCH(A201, POST!A$18:A$517, 0), FALSE)</f>
        <v>0</v>
      </c>
    </row>
    <row r="202" spans="1:2" x14ac:dyDescent="0.2">
      <c r="A202" t="b">
        <f>IF(PRE_Check!A218, PRE!A218, FALSE)</f>
        <v>0</v>
      </c>
      <c r="B202" t="b">
        <f>IF(AND(A202&lt;&gt;FALSE, SUMPRODUCT(--EXACT(POST!A$18:A$517, A202))&gt;0), MATCH(A202, POST!A$18:A$517, 0), FALSE)</f>
        <v>0</v>
      </c>
    </row>
    <row r="203" spans="1:2" x14ac:dyDescent="0.2">
      <c r="A203" t="b">
        <f>IF(PRE_Check!A219, PRE!A219, FALSE)</f>
        <v>0</v>
      </c>
      <c r="B203" t="b">
        <f>IF(AND(A203&lt;&gt;FALSE, SUMPRODUCT(--EXACT(POST!A$18:A$517, A203))&gt;0), MATCH(A203, POST!A$18:A$517, 0), FALSE)</f>
        <v>0</v>
      </c>
    </row>
    <row r="204" spans="1:2" x14ac:dyDescent="0.2">
      <c r="A204" t="b">
        <f>IF(PRE_Check!A220, PRE!A220, FALSE)</f>
        <v>0</v>
      </c>
      <c r="B204" t="b">
        <f>IF(AND(A204&lt;&gt;FALSE, SUMPRODUCT(--EXACT(POST!A$18:A$517, A204))&gt;0), MATCH(A204, POST!A$18:A$517, 0), FALSE)</f>
        <v>0</v>
      </c>
    </row>
    <row r="205" spans="1:2" x14ac:dyDescent="0.2">
      <c r="A205" t="b">
        <f>IF(PRE_Check!A221, PRE!A221, FALSE)</f>
        <v>0</v>
      </c>
      <c r="B205" t="b">
        <f>IF(AND(A205&lt;&gt;FALSE, SUMPRODUCT(--EXACT(POST!A$18:A$517, A205))&gt;0), MATCH(A205, POST!A$18:A$517, 0), FALSE)</f>
        <v>0</v>
      </c>
    </row>
    <row r="206" spans="1:2" x14ac:dyDescent="0.2">
      <c r="A206" t="b">
        <f>IF(PRE_Check!A222, PRE!A222, FALSE)</f>
        <v>0</v>
      </c>
      <c r="B206" t="b">
        <f>IF(AND(A206&lt;&gt;FALSE, SUMPRODUCT(--EXACT(POST!A$18:A$517, A206))&gt;0), MATCH(A206, POST!A$18:A$517, 0), FALSE)</f>
        <v>0</v>
      </c>
    </row>
    <row r="207" spans="1:2" x14ac:dyDescent="0.2">
      <c r="A207" t="b">
        <f>IF(PRE_Check!A223, PRE!A223, FALSE)</f>
        <v>0</v>
      </c>
      <c r="B207" t="b">
        <f>IF(AND(A207&lt;&gt;FALSE, SUMPRODUCT(--EXACT(POST!A$18:A$517, A207))&gt;0), MATCH(A207, POST!A$18:A$517, 0), FALSE)</f>
        <v>0</v>
      </c>
    </row>
    <row r="208" spans="1:2" x14ac:dyDescent="0.2">
      <c r="A208" t="b">
        <f>IF(PRE_Check!A224, PRE!A224, FALSE)</f>
        <v>0</v>
      </c>
      <c r="B208" t="b">
        <f>IF(AND(A208&lt;&gt;FALSE, SUMPRODUCT(--EXACT(POST!A$18:A$517, A208))&gt;0), MATCH(A208, POST!A$18:A$517, 0), FALSE)</f>
        <v>0</v>
      </c>
    </row>
    <row r="209" spans="1:2" x14ac:dyDescent="0.2">
      <c r="A209" t="b">
        <f>IF(PRE_Check!A225, PRE!A225, FALSE)</f>
        <v>0</v>
      </c>
      <c r="B209" t="b">
        <f>IF(AND(A209&lt;&gt;FALSE, SUMPRODUCT(--EXACT(POST!A$18:A$517, A209))&gt;0), MATCH(A209, POST!A$18:A$517, 0), FALSE)</f>
        <v>0</v>
      </c>
    </row>
    <row r="210" spans="1:2" x14ac:dyDescent="0.2">
      <c r="A210" t="b">
        <f>IF(PRE_Check!A226, PRE!A226, FALSE)</f>
        <v>0</v>
      </c>
      <c r="B210" t="b">
        <f>IF(AND(A210&lt;&gt;FALSE, SUMPRODUCT(--EXACT(POST!A$18:A$517, A210))&gt;0), MATCH(A210, POST!A$18:A$517, 0), FALSE)</f>
        <v>0</v>
      </c>
    </row>
    <row r="211" spans="1:2" x14ac:dyDescent="0.2">
      <c r="A211" t="b">
        <f>IF(PRE_Check!A227, PRE!A227, FALSE)</f>
        <v>0</v>
      </c>
      <c r="B211" t="b">
        <f>IF(AND(A211&lt;&gt;FALSE, SUMPRODUCT(--EXACT(POST!A$18:A$517, A211))&gt;0), MATCH(A211, POST!A$18:A$517, 0), FALSE)</f>
        <v>0</v>
      </c>
    </row>
    <row r="212" spans="1:2" x14ac:dyDescent="0.2">
      <c r="A212" t="b">
        <f>IF(PRE_Check!A228, PRE!A228, FALSE)</f>
        <v>0</v>
      </c>
      <c r="B212" t="b">
        <f>IF(AND(A212&lt;&gt;FALSE, SUMPRODUCT(--EXACT(POST!A$18:A$517, A212))&gt;0), MATCH(A212, POST!A$18:A$517, 0), FALSE)</f>
        <v>0</v>
      </c>
    </row>
    <row r="213" spans="1:2" x14ac:dyDescent="0.2">
      <c r="A213" t="b">
        <f>IF(PRE_Check!A229, PRE!A229, FALSE)</f>
        <v>0</v>
      </c>
      <c r="B213" t="b">
        <f>IF(AND(A213&lt;&gt;FALSE, SUMPRODUCT(--EXACT(POST!A$18:A$517, A213))&gt;0), MATCH(A213, POST!A$18:A$517, 0), FALSE)</f>
        <v>0</v>
      </c>
    </row>
    <row r="214" spans="1:2" x14ac:dyDescent="0.2">
      <c r="A214" t="b">
        <f>IF(PRE_Check!A230, PRE!A230, FALSE)</f>
        <v>0</v>
      </c>
      <c r="B214" t="b">
        <f>IF(AND(A214&lt;&gt;FALSE, SUMPRODUCT(--EXACT(POST!A$18:A$517, A214))&gt;0), MATCH(A214, POST!A$18:A$517, 0), FALSE)</f>
        <v>0</v>
      </c>
    </row>
    <row r="215" spans="1:2" x14ac:dyDescent="0.2">
      <c r="A215" t="b">
        <f>IF(PRE_Check!A231, PRE!A231, FALSE)</f>
        <v>0</v>
      </c>
      <c r="B215" t="b">
        <f>IF(AND(A215&lt;&gt;FALSE, SUMPRODUCT(--EXACT(POST!A$18:A$517, A215))&gt;0), MATCH(A215, POST!A$18:A$517, 0), FALSE)</f>
        <v>0</v>
      </c>
    </row>
    <row r="216" spans="1:2" x14ac:dyDescent="0.2">
      <c r="A216" t="b">
        <f>IF(PRE_Check!A232, PRE!A232, FALSE)</f>
        <v>0</v>
      </c>
      <c r="B216" t="b">
        <f>IF(AND(A216&lt;&gt;FALSE, SUMPRODUCT(--EXACT(POST!A$18:A$517, A216))&gt;0), MATCH(A216, POST!A$18:A$517, 0), FALSE)</f>
        <v>0</v>
      </c>
    </row>
    <row r="217" spans="1:2" x14ac:dyDescent="0.2">
      <c r="A217" t="b">
        <f>IF(PRE_Check!A233, PRE!A233, FALSE)</f>
        <v>0</v>
      </c>
      <c r="B217" t="b">
        <f>IF(AND(A217&lt;&gt;FALSE, SUMPRODUCT(--EXACT(POST!A$18:A$517, A217))&gt;0), MATCH(A217, POST!A$18:A$517, 0), FALSE)</f>
        <v>0</v>
      </c>
    </row>
    <row r="218" spans="1:2" x14ac:dyDescent="0.2">
      <c r="A218" t="b">
        <f>IF(PRE_Check!A234, PRE!A234, FALSE)</f>
        <v>0</v>
      </c>
      <c r="B218" t="b">
        <f>IF(AND(A218&lt;&gt;FALSE, SUMPRODUCT(--EXACT(POST!A$18:A$517, A218))&gt;0), MATCH(A218, POST!A$18:A$517, 0), FALSE)</f>
        <v>0</v>
      </c>
    </row>
    <row r="219" spans="1:2" x14ac:dyDescent="0.2">
      <c r="A219" t="b">
        <f>IF(PRE_Check!A235, PRE!A235, FALSE)</f>
        <v>0</v>
      </c>
      <c r="B219" t="b">
        <f>IF(AND(A219&lt;&gt;FALSE, SUMPRODUCT(--EXACT(POST!A$18:A$517, A219))&gt;0), MATCH(A219, POST!A$18:A$517, 0), FALSE)</f>
        <v>0</v>
      </c>
    </row>
    <row r="220" spans="1:2" x14ac:dyDescent="0.2">
      <c r="A220" t="b">
        <f>IF(PRE_Check!A236, PRE!A236, FALSE)</f>
        <v>0</v>
      </c>
      <c r="B220" t="b">
        <f>IF(AND(A220&lt;&gt;FALSE, SUMPRODUCT(--EXACT(POST!A$18:A$517, A220))&gt;0), MATCH(A220, POST!A$18:A$517, 0), FALSE)</f>
        <v>0</v>
      </c>
    </row>
    <row r="221" spans="1:2" x14ac:dyDescent="0.2">
      <c r="A221" t="b">
        <f>IF(PRE_Check!A237, PRE!A237, FALSE)</f>
        <v>0</v>
      </c>
      <c r="B221" t="b">
        <f>IF(AND(A221&lt;&gt;FALSE, SUMPRODUCT(--EXACT(POST!A$18:A$517, A221))&gt;0), MATCH(A221, POST!A$18:A$517, 0), FALSE)</f>
        <v>0</v>
      </c>
    </row>
    <row r="222" spans="1:2" x14ac:dyDescent="0.2">
      <c r="A222" t="b">
        <f>IF(PRE_Check!A238, PRE!A238, FALSE)</f>
        <v>0</v>
      </c>
      <c r="B222" t="b">
        <f>IF(AND(A222&lt;&gt;FALSE, SUMPRODUCT(--EXACT(POST!A$18:A$517, A222))&gt;0), MATCH(A222, POST!A$18:A$517, 0), FALSE)</f>
        <v>0</v>
      </c>
    </row>
    <row r="223" spans="1:2" x14ac:dyDescent="0.2">
      <c r="A223" t="b">
        <f>IF(PRE_Check!A239, PRE!A239, FALSE)</f>
        <v>0</v>
      </c>
      <c r="B223" t="b">
        <f>IF(AND(A223&lt;&gt;FALSE, SUMPRODUCT(--EXACT(POST!A$18:A$517, A223))&gt;0), MATCH(A223, POST!A$18:A$517, 0), FALSE)</f>
        <v>0</v>
      </c>
    </row>
    <row r="224" spans="1:2" x14ac:dyDescent="0.2">
      <c r="A224" t="b">
        <f>IF(PRE_Check!A240, PRE!A240, FALSE)</f>
        <v>0</v>
      </c>
      <c r="B224" t="b">
        <f>IF(AND(A224&lt;&gt;FALSE, SUMPRODUCT(--EXACT(POST!A$18:A$517, A224))&gt;0), MATCH(A224, POST!A$18:A$517, 0), FALSE)</f>
        <v>0</v>
      </c>
    </row>
    <row r="225" spans="1:2" x14ac:dyDescent="0.2">
      <c r="A225" t="b">
        <f>IF(PRE_Check!A241, PRE!A241, FALSE)</f>
        <v>0</v>
      </c>
      <c r="B225" t="b">
        <f>IF(AND(A225&lt;&gt;FALSE, SUMPRODUCT(--EXACT(POST!A$18:A$517, A225))&gt;0), MATCH(A225, POST!A$18:A$517, 0), FALSE)</f>
        <v>0</v>
      </c>
    </row>
    <row r="226" spans="1:2" x14ac:dyDescent="0.2">
      <c r="A226" t="b">
        <f>IF(PRE_Check!A242, PRE!A242, FALSE)</f>
        <v>0</v>
      </c>
      <c r="B226" t="b">
        <f>IF(AND(A226&lt;&gt;FALSE, SUMPRODUCT(--EXACT(POST!A$18:A$517, A226))&gt;0), MATCH(A226, POST!A$18:A$517, 0), FALSE)</f>
        <v>0</v>
      </c>
    </row>
    <row r="227" spans="1:2" x14ac:dyDescent="0.2">
      <c r="A227" t="b">
        <f>IF(PRE_Check!A243, PRE!A243, FALSE)</f>
        <v>0</v>
      </c>
      <c r="B227" t="b">
        <f>IF(AND(A227&lt;&gt;FALSE, SUMPRODUCT(--EXACT(POST!A$18:A$517, A227))&gt;0), MATCH(A227, POST!A$18:A$517, 0), FALSE)</f>
        <v>0</v>
      </c>
    </row>
    <row r="228" spans="1:2" x14ac:dyDescent="0.2">
      <c r="A228" t="b">
        <f>IF(PRE_Check!A244, PRE!A244, FALSE)</f>
        <v>0</v>
      </c>
      <c r="B228" t="b">
        <f>IF(AND(A228&lt;&gt;FALSE, SUMPRODUCT(--EXACT(POST!A$18:A$517, A228))&gt;0), MATCH(A228, POST!A$18:A$517, 0), FALSE)</f>
        <v>0</v>
      </c>
    </row>
    <row r="229" spans="1:2" x14ac:dyDescent="0.2">
      <c r="A229" t="b">
        <f>IF(PRE_Check!A245, PRE!A245, FALSE)</f>
        <v>0</v>
      </c>
      <c r="B229" t="b">
        <f>IF(AND(A229&lt;&gt;FALSE, SUMPRODUCT(--EXACT(POST!A$18:A$517, A229))&gt;0), MATCH(A229, POST!A$18:A$517, 0), FALSE)</f>
        <v>0</v>
      </c>
    </row>
    <row r="230" spans="1:2" x14ac:dyDescent="0.2">
      <c r="A230" t="b">
        <f>IF(PRE_Check!A246, PRE!A246, FALSE)</f>
        <v>0</v>
      </c>
      <c r="B230" t="b">
        <f>IF(AND(A230&lt;&gt;FALSE, SUMPRODUCT(--EXACT(POST!A$18:A$517, A230))&gt;0), MATCH(A230, POST!A$18:A$517, 0), FALSE)</f>
        <v>0</v>
      </c>
    </row>
    <row r="231" spans="1:2" x14ac:dyDescent="0.2">
      <c r="A231" t="b">
        <f>IF(PRE_Check!A247, PRE!A247, FALSE)</f>
        <v>0</v>
      </c>
      <c r="B231" t="b">
        <f>IF(AND(A231&lt;&gt;FALSE, SUMPRODUCT(--EXACT(POST!A$18:A$517, A231))&gt;0), MATCH(A231, POST!A$18:A$517, 0), FALSE)</f>
        <v>0</v>
      </c>
    </row>
    <row r="232" spans="1:2" x14ac:dyDescent="0.2">
      <c r="A232" t="b">
        <f>IF(PRE_Check!A248, PRE!A248, FALSE)</f>
        <v>0</v>
      </c>
      <c r="B232" t="b">
        <f>IF(AND(A232&lt;&gt;FALSE, SUMPRODUCT(--EXACT(POST!A$18:A$517, A232))&gt;0), MATCH(A232, POST!A$18:A$517, 0), FALSE)</f>
        <v>0</v>
      </c>
    </row>
    <row r="233" spans="1:2" x14ac:dyDescent="0.2">
      <c r="A233" t="b">
        <f>IF(PRE_Check!A249, PRE!A249, FALSE)</f>
        <v>0</v>
      </c>
      <c r="B233" t="b">
        <f>IF(AND(A233&lt;&gt;FALSE, SUMPRODUCT(--EXACT(POST!A$18:A$517, A233))&gt;0), MATCH(A233, POST!A$18:A$517, 0), FALSE)</f>
        <v>0</v>
      </c>
    </row>
    <row r="234" spans="1:2" x14ac:dyDescent="0.2">
      <c r="A234" t="b">
        <f>IF(PRE_Check!A250, PRE!A250, FALSE)</f>
        <v>0</v>
      </c>
      <c r="B234" t="b">
        <f>IF(AND(A234&lt;&gt;FALSE, SUMPRODUCT(--EXACT(POST!A$18:A$517, A234))&gt;0), MATCH(A234, POST!A$18:A$517, 0), FALSE)</f>
        <v>0</v>
      </c>
    </row>
    <row r="235" spans="1:2" x14ac:dyDescent="0.2">
      <c r="A235" t="b">
        <f>IF(PRE_Check!A251, PRE!A251, FALSE)</f>
        <v>0</v>
      </c>
      <c r="B235" t="b">
        <f>IF(AND(A235&lt;&gt;FALSE, SUMPRODUCT(--EXACT(POST!A$18:A$517, A235))&gt;0), MATCH(A235, POST!A$18:A$517, 0), FALSE)</f>
        <v>0</v>
      </c>
    </row>
    <row r="236" spans="1:2" x14ac:dyDescent="0.2">
      <c r="A236" t="b">
        <f>IF(PRE_Check!A252, PRE!A252, FALSE)</f>
        <v>0</v>
      </c>
      <c r="B236" t="b">
        <f>IF(AND(A236&lt;&gt;FALSE, SUMPRODUCT(--EXACT(POST!A$18:A$517, A236))&gt;0), MATCH(A236, POST!A$18:A$517, 0), FALSE)</f>
        <v>0</v>
      </c>
    </row>
    <row r="237" spans="1:2" x14ac:dyDescent="0.2">
      <c r="A237" t="b">
        <f>IF(PRE_Check!A253, PRE!A253, FALSE)</f>
        <v>0</v>
      </c>
      <c r="B237" t="b">
        <f>IF(AND(A237&lt;&gt;FALSE, SUMPRODUCT(--EXACT(POST!A$18:A$517, A237))&gt;0), MATCH(A237, POST!A$18:A$517, 0), FALSE)</f>
        <v>0</v>
      </c>
    </row>
    <row r="238" spans="1:2" x14ac:dyDescent="0.2">
      <c r="A238" t="b">
        <f>IF(PRE_Check!A254, PRE!A254, FALSE)</f>
        <v>0</v>
      </c>
      <c r="B238" t="b">
        <f>IF(AND(A238&lt;&gt;FALSE, SUMPRODUCT(--EXACT(POST!A$18:A$517, A238))&gt;0), MATCH(A238, POST!A$18:A$517, 0), FALSE)</f>
        <v>0</v>
      </c>
    </row>
    <row r="239" spans="1:2" x14ac:dyDescent="0.2">
      <c r="A239" t="b">
        <f>IF(PRE_Check!A255, PRE!A255, FALSE)</f>
        <v>0</v>
      </c>
      <c r="B239" t="b">
        <f>IF(AND(A239&lt;&gt;FALSE, SUMPRODUCT(--EXACT(POST!A$18:A$517, A239))&gt;0), MATCH(A239, POST!A$18:A$517, 0), FALSE)</f>
        <v>0</v>
      </c>
    </row>
    <row r="240" spans="1:2" x14ac:dyDescent="0.2">
      <c r="A240" t="b">
        <f>IF(PRE_Check!A256, PRE!A256, FALSE)</f>
        <v>0</v>
      </c>
      <c r="B240" t="b">
        <f>IF(AND(A240&lt;&gt;FALSE, SUMPRODUCT(--EXACT(POST!A$18:A$517, A240))&gt;0), MATCH(A240, POST!A$18:A$517, 0), FALSE)</f>
        <v>0</v>
      </c>
    </row>
    <row r="241" spans="1:2" x14ac:dyDescent="0.2">
      <c r="A241" t="b">
        <f>IF(PRE_Check!A257, PRE!A257, FALSE)</f>
        <v>0</v>
      </c>
      <c r="B241" t="b">
        <f>IF(AND(A241&lt;&gt;FALSE, SUMPRODUCT(--EXACT(POST!A$18:A$517, A241))&gt;0), MATCH(A241, POST!A$18:A$517, 0), FALSE)</f>
        <v>0</v>
      </c>
    </row>
    <row r="242" spans="1:2" x14ac:dyDescent="0.2">
      <c r="A242" t="b">
        <f>IF(PRE_Check!A258, PRE!A258, FALSE)</f>
        <v>0</v>
      </c>
      <c r="B242" t="b">
        <f>IF(AND(A242&lt;&gt;FALSE, SUMPRODUCT(--EXACT(POST!A$18:A$517, A242))&gt;0), MATCH(A242, POST!A$18:A$517, 0), FALSE)</f>
        <v>0</v>
      </c>
    </row>
    <row r="243" spans="1:2" x14ac:dyDescent="0.2">
      <c r="A243" t="b">
        <f>IF(PRE_Check!A259, PRE!A259, FALSE)</f>
        <v>0</v>
      </c>
      <c r="B243" t="b">
        <f>IF(AND(A243&lt;&gt;FALSE, SUMPRODUCT(--EXACT(POST!A$18:A$517, A243))&gt;0), MATCH(A243, POST!A$18:A$517, 0), FALSE)</f>
        <v>0</v>
      </c>
    </row>
    <row r="244" spans="1:2" x14ac:dyDescent="0.2">
      <c r="A244" t="b">
        <f>IF(PRE_Check!A260, PRE!A260, FALSE)</f>
        <v>0</v>
      </c>
      <c r="B244" t="b">
        <f>IF(AND(A244&lt;&gt;FALSE, SUMPRODUCT(--EXACT(POST!A$18:A$517, A244))&gt;0), MATCH(A244, POST!A$18:A$517, 0), FALSE)</f>
        <v>0</v>
      </c>
    </row>
    <row r="245" spans="1:2" x14ac:dyDescent="0.2">
      <c r="A245" t="b">
        <f>IF(PRE_Check!A261, PRE!A261, FALSE)</f>
        <v>0</v>
      </c>
      <c r="B245" t="b">
        <f>IF(AND(A245&lt;&gt;FALSE, SUMPRODUCT(--EXACT(POST!A$18:A$517, A245))&gt;0), MATCH(A245, POST!A$18:A$517, 0), FALSE)</f>
        <v>0</v>
      </c>
    </row>
    <row r="246" spans="1:2" x14ac:dyDescent="0.2">
      <c r="A246" t="b">
        <f>IF(PRE_Check!A262, PRE!A262, FALSE)</f>
        <v>0</v>
      </c>
      <c r="B246" t="b">
        <f>IF(AND(A246&lt;&gt;FALSE, SUMPRODUCT(--EXACT(POST!A$18:A$517, A246))&gt;0), MATCH(A246, POST!A$18:A$517, 0), FALSE)</f>
        <v>0</v>
      </c>
    </row>
    <row r="247" spans="1:2" x14ac:dyDescent="0.2">
      <c r="A247" t="b">
        <f>IF(PRE_Check!A263, PRE!A263, FALSE)</f>
        <v>0</v>
      </c>
      <c r="B247" t="b">
        <f>IF(AND(A247&lt;&gt;FALSE, SUMPRODUCT(--EXACT(POST!A$18:A$517, A247))&gt;0), MATCH(A247, POST!A$18:A$517, 0), FALSE)</f>
        <v>0</v>
      </c>
    </row>
    <row r="248" spans="1:2" x14ac:dyDescent="0.2">
      <c r="A248" t="b">
        <f>IF(PRE_Check!A264, PRE!A264, FALSE)</f>
        <v>0</v>
      </c>
      <c r="B248" t="b">
        <f>IF(AND(A248&lt;&gt;FALSE, SUMPRODUCT(--EXACT(POST!A$18:A$517, A248))&gt;0), MATCH(A248, POST!A$18:A$517, 0), FALSE)</f>
        <v>0</v>
      </c>
    </row>
    <row r="249" spans="1:2" x14ac:dyDescent="0.2">
      <c r="A249" t="b">
        <f>IF(PRE_Check!A265, PRE!A265, FALSE)</f>
        <v>0</v>
      </c>
      <c r="B249" t="b">
        <f>IF(AND(A249&lt;&gt;FALSE, SUMPRODUCT(--EXACT(POST!A$18:A$517, A249))&gt;0), MATCH(A249, POST!A$18:A$517, 0), FALSE)</f>
        <v>0</v>
      </c>
    </row>
    <row r="250" spans="1:2" x14ac:dyDescent="0.2">
      <c r="A250" t="b">
        <f>IF(PRE_Check!A266, PRE!A266, FALSE)</f>
        <v>0</v>
      </c>
      <c r="B250" t="b">
        <f>IF(AND(A250&lt;&gt;FALSE, SUMPRODUCT(--EXACT(POST!A$18:A$517, A250))&gt;0), MATCH(A250, POST!A$18:A$517, 0), FALSE)</f>
        <v>0</v>
      </c>
    </row>
    <row r="251" spans="1:2" x14ac:dyDescent="0.2">
      <c r="A251" t="b">
        <f>IF(PRE_Check!A267, PRE!A267, FALSE)</f>
        <v>0</v>
      </c>
      <c r="B251" t="b">
        <f>IF(AND(A251&lt;&gt;FALSE, SUMPRODUCT(--EXACT(POST!A$18:A$517, A251))&gt;0), MATCH(A251, POST!A$18:A$517, 0), FALSE)</f>
        <v>0</v>
      </c>
    </row>
    <row r="252" spans="1:2" x14ac:dyDescent="0.2">
      <c r="A252" t="b">
        <f>IF(PRE_Check!A268, PRE!A268, FALSE)</f>
        <v>0</v>
      </c>
      <c r="B252" t="b">
        <f>IF(AND(A252&lt;&gt;FALSE, SUMPRODUCT(--EXACT(POST!A$18:A$517, A252))&gt;0), MATCH(A252, POST!A$18:A$517, 0), FALSE)</f>
        <v>0</v>
      </c>
    </row>
    <row r="253" spans="1:2" x14ac:dyDescent="0.2">
      <c r="A253" t="b">
        <f>IF(PRE_Check!A269, PRE!A269, FALSE)</f>
        <v>0</v>
      </c>
      <c r="B253" t="b">
        <f>IF(AND(A253&lt;&gt;FALSE, SUMPRODUCT(--EXACT(POST!A$18:A$517, A253))&gt;0), MATCH(A253, POST!A$18:A$517, 0), FALSE)</f>
        <v>0</v>
      </c>
    </row>
    <row r="254" spans="1:2" x14ac:dyDescent="0.2">
      <c r="A254" t="b">
        <f>IF(PRE_Check!A270, PRE!A270, FALSE)</f>
        <v>0</v>
      </c>
      <c r="B254" t="b">
        <f>IF(AND(A254&lt;&gt;FALSE, SUMPRODUCT(--EXACT(POST!A$18:A$517, A254))&gt;0), MATCH(A254, POST!A$18:A$517, 0), FALSE)</f>
        <v>0</v>
      </c>
    </row>
    <row r="255" spans="1:2" x14ac:dyDescent="0.2">
      <c r="A255" t="b">
        <f>IF(PRE_Check!A271, PRE!A271, FALSE)</f>
        <v>0</v>
      </c>
      <c r="B255" t="b">
        <f>IF(AND(A255&lt;&gt;FALSE, SUMPRODUCT(--EXACT(POST!A$18:A$517, A255))&gt;0), MATCH(A255, POST!A$18:A$517, 0), FALSE)</f>
        <v>0</v>
      </c>
    </row>
    <row r="256" spans="1:2" x14ac:dyDescent="0.2">
      <c r="A256" t="b">
        <f>IF(PRE_Check!A272, PRE!A272, FALSE)</f>
        <v>0</v>
      </c>
      <c r="B256" t="b">
        <f>IF(AND(A256&lt;&gt;FALSE, SUMPRODUCT(--EXACT(POST!A$18:A$517, A256))&gt;0), MATCH(A256, POST!A$18:A$517, 0), FALSE)</f>
        <v>0</v>
      </c>
    </row>
    <row r="257" spans="1:2" x14ac:dyDescent="0.2">
      <c r="A257" t="b">
        <f>IF(PRE_Check!A273, PRE!A273, FALSE)</f>
        <v>0</v>
      </c>
      <c r="B257" t="b">
        <f>IF(AND(A257&lt;&gt;FALSE, SUMPRODUCT(--EXACT(POST!A$18:A$517, A257))&gt;0), MATCH(A257, POST!A$18:A$517, 0), FALSE)</f>
        <v>0</v>
      </c>
    </row>
    <row r="258" spans="1:2" x14ac:dyDescent="0.2">
      <c r="A258" t="b">
        <f>IF(PRE_Check!A274, PRE!A274, FALSE)</f>
        <v>0</v>
      </c>
      <c r="B258" t="b">
        <f>IF(AND(A258&lt;&gt;FALSE, SUMPRODUCT(--EXACT(POST!A$18:A$517, A258))&gt;0), MATCH(A258, POST!A$18:A$517, 0), FALSE)</f>
        <v>0</v>
      </c>
    </row>
    <row r="259" spans="1:2" x14ac:dyDescent="0.2">
      <c r="A259" t="b">
        <f>IF(PRE_Check!A275, PRE!A275, FALSE)</f>
        <v>0</v>
      </c>
      <c r="B259" t="b">
        <f>IF(AND(A259&lt;&gt;FALSE, SUMPRODUCT(--EXACT(POST!A$18:A$517, A259))&gt;0), MATCH(A259, POST!A$18:A$517, 0), FALSE)</f>
        <v>0</v>
      </c>
    </row>
    <row r="260" spans="1:2" x14ac:dyDescent="0.2">
      <c r="A260" t="b">
        <f>IF(PRE_Check!A276, PRE!A276, FALSE)</f>
        <v>0</v>
      </c>
      <c r="B260" t="b">
        <f>IF(AND(A260&lt;&gt;FALSE, SUMPRODUCT(--EXACT(POST!A$18:A$517, A260))&gt;0), MATCH(A260, POST!A$18:A$517, 0), FALSE)</f>
        <v>0</v>
      </c>
    </row>
    <row r="261" spans="1:2" x14ac:dyDescent="0.2">
      <c r="A261" t="b">
        <f>IF(PRE_Check!A277, PRE!A277, FALSE)</f>
        <v>0</v>
      </c>
      <c r="B261" t="b">
        <f>IF(AND(A261&lt;&gt;FALSE, SUMPRODUCT(--EXACT(POST!A$18:A$517, A261))&gt;0), MATCH(A261, POST!A$18:A$517, 0), FALSE)</f>
        <v>0</v>
      </c>
    </row>
    <row r="262" spans="1:2" x14ac:dyDescent="0.2">
      <c r="A262" t="b">
        <f>IF(PRE_Check!A278, PRE!A278, FALSE)</f>
        <v>0</v>
      </c>
      <c r="B262" t="b">
        <f>IF(AND(A262&lt;&gt;FALSE, SUMPRODUCT(--EXACT(POST!A$18:A$517, A262))&gt;0), MATCH(A262, POST!A$18:A$517, 0), FALSE)</f>
        <v>0</v>
      </c>
    </row>
    <row r="263" spans="1:2" x14ac:dyDescent="0.2">
      <c r="A263" t="b">
        <f>IF(PRE_Check!A279, PRE!A279, FALSE)</f>
        <v>0</v>
      </c>
      <c r="B263" t="b">
        <f>IF(AND(A263&lt;&gt;FALSE, SUMPRODUCT(--EXACT(POST!A$18:A$517, A263))&gt;0), MATCH(A263, POST!A$18:A$517, 0), FALSE)</f>
        <v>0</v>
      </c>
    </row>
    <row r="264" spans="1:2" x14ac:dyDescent="0.2">
      <c r="A264" t="b">
        <f>IF(PRE_Check!A280, PRE!A280, FALSE)</f>
        <v>0</v>
      </c>
      <c r="B264" t="b">
        <f>IF(AND(A264&lt;&gt;FALSE, SUMPRODUCT(--EXACT(POST!A$18:A$517, A264))&gt;0), MATCH(A264, POST!A$18:A$517, 0), FALSE)</f>
        <v>0</v>
      </c>
    </row>
    <row r="265" spans="1:2" x14ac:dyDescent="0.2">
      <c r="A265" t="b">
        <f>IF(PRE_Check!A281, PRE!A281, FALSE)</f>
        <v>0</v>
      </c>
      <c r="B265" t="b">
        <f>IF(AND(A265&lt;&gt;FALSE, SUMPRODUCT(--EXACT(POST!A$18:A$517, A265))&gt;0), MATCH(A265, POST!A$18:A$517, 0), FALSE)</f>
        <v>0</v>
      </c>
    </row>
    <row r="266" spans="1:2" x14ac:dyDescent="0.2">
      <c r="A266" t="b">
        <f>IF(PRE_Check!A282, PRE!A282, FALSE)</f>
        <v>0</v>
      </c>
      <c r="B266" t="b">
        <f>IF(AND(A266&lt;&gt;FALSE, SUMPRODUCT(--EXACT(POST!A$18:A$517, A266))&gt;0), MATCH(A266, POST!A$18:A$517, 0), FALSE)</f>
        <v>0</v>
      </c>
    </row>
    <row r="267" spans="1:2" x14ac:dyDescent="0.2">
      <c r="A267" t="b">
        <f>IF(PRE_Check!A283, PRE!A283, FALSE)</f>
        <v>0</v>
      </c>
      <c r="B267" t="b">
        <f>IF(AND(A267&lt;&gt;FALSE, SUMPRODUCT(--EXACT(POST!A$18:A$517, A267))&gt;0), MATCH(A267, POST!A$18:A$517, 0), FALSE)</f>
        <v>0</v>
      </c>
    </row>
    <row r="268" spans="1:2" x14ac:dyDescent="0.2">
      <c r="A268" t="b">
        <f>IF(PRE_Check!A284, PRE!A284, FALSE)</f>
        <v>0</v>
      </c>
      <c r="B268" t="b">
        <f>IF(AND(A268&lt;&gt;FALSE, SUMPRODUCT(--EXACT(POST!A$18:A$517, A268))&gt;0), MATCH(A268, POST!A$18:A$517, 0), FALSE)</f>
        <v>0</v>
      </c>
    </row>
    <row r="269" spans="1:2" x14ac:dyDescent="0.2">
      <c r="A269" t="b">
        <f>IF(PRE_Check!A285, PRE!A285, FALSE)</f>
        <v>0</v>
      </c>
      <c r="B269" t="b">
        <f>IF(AND(A269&lt;&gt;FALSE, SUMPRODUCT(--EXACT(POST!A$18:A$517, A269))&gt;0), MATCH(A269, POST!A$18:A$517, 0), FALSE)</f>
        <v>0</v>
      </c>
    </row>
    <row r="270" spans="1:2" x14ac:dyDescent="0.2">
      <c r="A270" t="b">
        <f>IF(PRE_Check!A286, PRE!A286, FALSE)</f>
        <v>0</v>
      </c>
      <c r="B270" t="b">
        <f>IF(AND(A270&lt;&gt;FALSE, SUMPRODUCT(--EXACT(POST!A$18:A$517, A270))&gt;0), MATCH(A270, POST!A$18:A$517, 0), FALSE)</f>
        <v>0</v>
      </c>
    </row>
    <row r="271" spans="1:2" x14ac:dyDescent="0.2">
      <c r="A271" t="b">
        <f>IF(PRE_Check!A287, PRE!A287, FALSE)</f>
        <v>0</v>
      </c>
      <c r="B271" t="b">
        <f>IF(AND(A271&lt;&gt;FALSE, SUMPRODUCT(--EXACT(POST!A$18:A$517, A271))&gt;0), MATCH(A271, POST!A$18:A$517, 0), FALSE)</f>
        <v>0</v>
      </c>
    </row>
    <row r="272" spans="1:2" x14ac:dyDescent="0.2">
      <c r="A272" t="b">
        <f>IF(PRE_Check!A288, PRE!A288, FALSE)</f>
        <v>0</v>
      </c>
      <c r="B272" t="b">
        <f>IF(AND(A272&lt;&gt;FALSE, SUMPRODUCT(--EXACT(POST!A$18:A$517, A272))&gt;0), MATCH(A272, POST!A$18:A$517, 0), FALSE)</f>
        <v>0</v>
      </c>
    </row>
    <row r="273" spans="1:2" x14ac:dyDescent="0.2">
      <c r="A273" t="b">
        <f>IF(PRE_Check!A289, PRE!A289, FALSE)</f>
        <v>0</v>
      </c>
      <c r="B273" t="b">
        <f>IF(AND(A273&lt;&gt;FALSE, SUMPRODUCT(--EXACT(POST!A$18:A$517, A273))&gt;0), MATCH(A273, POST!A$18:A$517, 0), FALSE)</f>
        <v>0</v>
      </c>
    </row>
    <row r="274" spans="1:2" x14ac:dyDescent="0.2">
      <c r="A274" t="b">
        <f>IF(PRE_Check!A290, PRE!A290, FALSE)</f>
        <v>0</v>
      </c>
      <c r="B274" t="b">
        <f>IF(AND(A274&lt;&gt;FALSE, SUMPRODUCT(--EXACT(POST!A$18:A$517, A274))&gt;0), MATCH(A274, POST!A$18:A$517, 0), FALSE)</f>
        <v>0</v>
      </c>
    </row>
    <row r="275" spans="1:2" x14ac:dyDescent="0.2">
      <c r="A275" t="b">
        <f>IF(PRE_Check!A291, PRE!A291, FALSE)</f>
        <v>0</v>
      </c>
      <c r="B275" t="b">
        <f>IF(AND(A275&lt;&gt;FALSE, SUMPRODUCT(--EXACT(POST!A$18:A$517, A275))&gt;0), MATCH(A275, POST!A$18:A$517, 0), FALSE)</f>
        <v>0</v>
      </c>
    </row>
    <row r="276" spans="1:2" x14ac:dyDescent="0.2">
      <c r="A276" t="b">
        <f>IF(PRE_Check!A292, PRE!A292, FALSE)</f>
        <v>0</v>
      </c>
      <c r="B276" t="b">
        <f>IF(AND(A276&lt;&gt;FALSE, SUMPRODUCT(--EXACT(POST!A$18:A$517, A276))&gt;0), MATCH(A276, POST!A$18:A$517, 0), FALSE)</f>
        <v>0</v>
      </c>
    </row>
    <row r="277" spans="1:2" x14ac:dyDescent="0.2">
      <c r="A277" t="b">
        <f>IF(PRE_Check!A293, PRE!A293, FALSE)</f>
        <v>0</v>
      </c>
      <c r="B277" t="b">
        <f>IF(AND(A277&lt;&gt;FALSE, SUMPRODUCT(--EXACT(POST!A$18:A$517, A277))&gt;0), MATCH(A277, POST!A$18:A$517, 0), FALSE)</f>
        <v>0</v>
      </c>
    </row>
    <row r="278" spans="1:2" x14ac:dyDescent="0.2">
      <c r="A278" t="b">
        <f>IF(PRE_Check!A294, PRE!A294, FALSE)</f>
        <v>0</v>
      </c>
      <c r="B278" t="b">
        <f>IF(AND(A278&lt;&gt;FALSE, SUMPRODUCT(--EXACT(POST!A$18:A$517, A278))&gt;0), MATCH(A278, POST!A$18:A$517, 0), FALSE)</f>
        <v>0</v>
      </c>
    </row>
    <row r="279" spans="1:2" x14ac:dyDescent="0.2">
      <c r="A279" t="b">
        <f>IF(PRE_Check!A295, PRE!A295, FALSE)</f>
        <v>0</v>
      </c>
      <c r="B279" t="b">
        <f>IF(AND(A279&lt;&gt;FALSE, SUMPRODUCT(--EXACT(POST!A$18:A$517, A279))&gt;0), MATCH(A279, POST!A$18:A$517, 0), FALSE)</f>
        <v>0</v>
      </c>
    </row>
    <row r="280" spans="1:2" x14ac:dyDescent="0.2">
      <c r="A280" t="b">
        <f>IF(PRE_Check!A296, PRE!A296, FALSE)</f>
        <v>0</v>
      </c>
      <c r="B280" t="b">
        <f>IF(AND(A280&lt;&gt;FALSE, SUMPRODUCT(--EXACT(POST!A$18:A$517, A280))&gt;0), MATCH(A280, POST!A$18:A$517, 0), FALSE)</f>
        <v>0</v>
      </c>
    </row>
    <row r="281" spans="1:2" x14ac:dyDescent="0.2">
      <c r="A281" t="b">
        <f>IF(PRE_Check!A297, PRE!A297, FALSE)</f>
        <v>0</v>
      </c>
      <c r="B281" t="b">
        <f>IF(AND(A281&lt;&gt;FALSE, SUMPRODUCT(--EXACT(POST!A$18:A$517, A281))&gt;0), MATCH(A281, POST!A$18:A$517, 0), FALSE)</f>
        <v>0</v>
      </c>
    </row>
    <row r="282" spans="1:2" x14ac:dyDescent="0.2">
      <c r="A282" t="b">
        <f>IF(PRE_Check!A298, PRE!A298, FALSE)</f>
        <v>0</v>
      </c>
      <c r="B282" t="b">
        <f>IF(AND(A282&lt;&gt;FALSE, SUMPRODUCT(--EXACT(POST!A$18:A$517, A282))&gt;0), MATCH(A282, POST!A$18:A$517, 0), FALSE)</f>
        <v>0</v>
      </c>
    </row>
    <row r="283" spans="1:2" x14ac:dyDescent="0.2">
      <c r="A283" t="b">
        <f>IF(PRE_Check!A299, PRE!A299, FALSE)</f>
        <v>0</v>
      </c>
      <c r="B283" t="b">
        <f>IF(AND(A283&lt;&gt;FALSE, SUMPRODUCT(--EXACT(POST!A$18:A$517, A283))&gt;0), MATCH(A283, POST!A$18:A$517, 0), FALSE)</f>
        <v>0</v>
      </c>
    </row>
    <row r="284" spans="1:2" x14ac:dyDescent="0.2">
      <c r="A284" t="b">
        <f>IF(PRE_Check!A300, PRE!A300, FALSE)</f>
        <v>0</v>
      </c>
      <c r="B284" t="b">
        <f>IF(AND(A284&lt;&gt;FALSE, SUMPRODUCT(--EXACT(POST!A$18:A$517, A284))&gt;0), MATCH(A284, POST!A$18:A$517, 0), FALSE)</f>
        <v>0</v>
      </c>
    </row>
    <row r="285" spans="1:2" x14ac:dyDescent="0.2">
      <c r="A285" t="b">
        <f>IF(PRE_Check!A301, PRE!A301, FALSE)</f>
        <v>0</v>
      </c>
      <c r="B285" t="b">
        <f>IF(AND(A285&lt;&gt;FALSE, SUMPRODUCT(--EXACT(POST!A$18:A$517, A285))&gt;0), MATCH(A285, POST!A$18:A$517, 0), FALSE)</f>
        <v>0</v>
      </c>
    </row>
    <row r="286" spans="1:2" x14ac:dyDescent="0.2">
      <c r="A286" t="b">
        <f>IF(PRE_Check!A302, PRE!A302, FALSE)</f>
        <v>0</v>
      </c>
      <c r="B286" t="b">
        <f>IF(AND(A286&lt;&gt;FALSE, SUMPRODUCT(--EXACT(POST!A$18:A$517, A286))&gt;0), MATCH(A286, POST!A$18:A$517, 0), FALSE)</f>
        <v>0</v>
      </c>
    </row>
    <row r="287" spans="1:2" x14ac:dyDescent="0.2">
      <c r="A287" t="b">
        <f>IF(PRE_Check!A303, PRE!A303, FALSE)</f>
        <v>0</v>
      </c>
      <c r="B287" t="b">
        <f>IF(AND(A287&lt;&gt;FALSE, SUMPRODUCT(--EXACT(POST!A$18:A$517, A287))&gt;0), MATCH(A287, POST!A$18:A$517, 0), FALSE)</f>
        <v>0</v>
      </c>
    </row>
    <row r="288" spans="1:2" x14ac:dyDescent="0.2">
      <c r="A288" t="b">
        <f>IF(PRE_Check!A304, PRE!A304, FALSE)</f>
        <v>0</v>
      </c>
      <c r="B288" t="b">
        <f>IF(AND(A288&lt;&gt;FALSE, SUMPRODUCT(--EXACT(POST!A$18:A$517, A288))&gt;0), MATCH(A288, POST!A$18:A$517, 0), FALSE)</f>
        <v>0</v>
      </c>
    </row>
    <row r="289" spans="1:2" x14ac:dyDescent="0.2">
      <c r="A289" t="b">
        <f>IF(PRE_Check!A305, PRE!A305, FALSE)</f>
        <v>0</v>
      </c>
      <c r="B289" t="b">
        <f>IF(AND(A289&lt;&gt;FALSE, SUMPRODUCT(--EXACT(POST!A$18:A$517, A289))&gt;0), MATCH(A289, POST!A$18:A$517, 0), FALSE)</f>
        <v>0</v>
      </c>
    </row>
    <row r="290" spans="1:2" x14ac:dyDescent="0.2">
      <c r="A290" t="b">
        <f>IF(PRE_Check!A306, PRE!A306, FALSE)</f>
        <v>0</v>
      </c>
      <c r="B290" t="b">
        <f>IF(AND(A290&lt;&gt;FALSE, SUMPRODUCT(--EXACT(POST!A$18:A$517, A290))&gt;0), MATCH(A290, POST!A$18:A$517, 0), FALSE)</f>
        <v>0</v>
      </c>
    </row>
    <row r="291" spans="1:2" x14ac:dyDescent="0.2">
      <c r="A291" t="b">
        <f>IF(PRE_Check!A307, PRE!A307, FALSE)</f>
        <v>0</v>
      </c>
      <c r="B291" t="b">
        <f>IF(AND(A291&lt;&gt;FALSE, SUMPRODUCT(--EXACT(POST!A$18:A$517, A291))&gt;0), MATCH(A291, POST!A$18:A$517, 0), FALSE)</f>
        <v>0</v>
      </c>
    </row>
    <row r="292" spans="1:2" x14ac:dyDescent="0.2">
      <c r="A292" t="b">
        <f>IF(PRE_Check!A308, PRE!A308, FALSE)</f>
        <v>0</v>
      </c>
      <c r="B292" t="b">
        <f>IF(AND(A292&lt;&gt;FALSE, SUMPRODUCT(--EXACT(POST!A$18:A$517, A292))&gt;0), MATCH(A292, POST!A$18:A$517, 0), FALSE)</f>
        <v>0</v>
      </c>
    </row>
    <row r="293" spans="1:2" x14ac:dyDescent="0.2">
      <c r="A293" t="b">
        <f>IF(PRE_Check!A309, PRE!A309, FALSE)</f>
        <v>0</v>
      </c>
      <c r="B293" t="b">
        <f>IF(AND(A293&lt;&gt;FALSE, SUMPRODUCT(--EXACT(POST!A$18:A$517, A293))&gt;0), MATCH(A293, POST!A$18:A$517, 0), FALSE)</f>
        <v>0</v>
      </c>
    </row>
    <row r="294" spans="1:2" x14ac:dyDescent="0.2">
      <c r="A294" t="b">
        <f>IF(PRE_Check!A310, PRE!A310, FALSE)</f>
        <v>0</v>
      </c>
      <c r="B294" t="b">
        <f>IF(AND(A294&lt;&gt;FALSE, SUMPRODUCT(--EXACT(POST!A$18:A$517, A294))&gt;0), MATCH(A294, POST!A$18:A$517, 0), FALSE)</f>
        <v>0</v>
      </c>
    </row>
    <row r="295" spans="1:2" x14ac:dyDescent="0.2">
      <c r="A295" t="b">
        <f>IF(PRE_Check!A311, PRE!A311, FALSE)</f>
        <v>0</v>
      </c>
      <c r="B295" t="b">
        <f>IF(AND(A295&lt;&gt;FALSE, SUMPRODUCT(--EXACT(POST!A$18:A$517, A295))&gt;0), MATCH(A295, POST!A$18:A$517, 0), FALSE)</f>
        <v>0</v>
      </c>
    </row>
    <row r="296" spans="1:2" x14ac:dyDescent="0.2">
      <c r="A296" t="b">
        <f>IF(PRE_Check!A312, PRE!A312, FALSE)</f>
        <v>0</v>
      </c>
      <c r="B296" t="b">
        <f>IF(AND(A296&lt;&gt;FALSE, SUMPRODUCT(--EXACT(POST!A$18:A$517, A296))&gt;0), MATCH(A296, POST!A$18:A$517, 0), FALSE)</f>
        <v>0</v>
      </c>
    </row>
    <row r="297" spans="1:2" x14ac:dyDescent="0.2">
      <c r="A297" t="b">
        <f>IF(PRE_Check!A313, PRE!A313, FALSE)</f>
        <v>0</v>
      </c>
      <c r="B297" t="b">
        <f>IF(AND(A297&lt;&gt;FALSE, SUMPRODUCT(--EXACT(POST!A$18:A$517, A297))&gt;0), MATCH(A297, POST!A$18:A$517, 0), FALSE)</f>
        <v>0</v>
      </c>
    </row>
    <row r="298" spans="1:2" x14ac:dyDescent="0.2">
      <c r="A298" t="b">
        <f>IF(PRE_Check!A314, PRE!A314, FALSE)</f>
        <v>0</v>
      </c>
      <c r="B298" t="b">
        <f>IF(AND(A298&lt;&gt;FALSE, SUMPRODUCT(--EXACT(POST!A$18:A$517, A298))&gt;0), MATCH(A298, POST!A$18:A$517, 0), FALSE)</f>
        <v>0</v>
      </c>
    </row>
    <row r="299" spans="1:2" x14ac:dyDescent="0.2">
      <c r="A299" t="b">
        <f>IF(PRE_Check!A315, PRE!A315, FALSE)</f>
        <v>0</v>
      </c>
      <c r="B299" t="b">
        <f>IF(AND(A299&lt;&gt;FALSE, SUMPRODUCT(--EXACT(POST!A$18:A$517, A299))&gt;0), MATCH(A299, POST!A$18:A$517, 0), FALSE)</f>
        <v>0</v>
      </c>
    </row>
    <row r="300" spans="1:2" x14ac:dyDescent="0.2">
      <c r="A300" t="b">
        <f>IF(PRE_Check!A316, PRE!A316, FALSE)</f>
        <v>0</v>
      </c>
      <c r="B300" t="b">
        <f>IF(AND(A300&lt;&gt;FALSE, SUMPRODUCT(--EXACT(POST!A$18:A$517, A300))&gt;0), MATCH(A300, POST!A$18:A$517, 0), FALSE)</f>
        <v>0</v>
      </c>
    </row>
    <row r="301" spans="1:2" x14ac:dyDescent="0.2">
      <c r="A301" t="b">
        <f>IF(PRE_Check!A317, PRE!A317, FALSE)</f>
        <v>0</v>
      </c>
      <c r="B301" t="b">
        <f>IF(AND(A301&lt;&gt;FALSE, SUMPRODUCT(--EXACT(POST!A$18:A$517, A301))&gt;0), MATCH(A301, POST!A$18:A$517, 0), FALSE)</f>
        <v>0</v>
      </c>
    </row>
    <row r="302" spans="1:2" x14ac:dyDescent="0.2">
      <c r="A302" t="b">
        <f>IF(PRE_Check!A318, PRE!A318, FALSE)</f>
        <v>0</v>
      </c>
      <c r="B302" t="b">
        <f>IF(AND(A302&lt;&gt;FALSE, SUMPRODUCT(--EXACT(POST!A$18:A$517, A302))&gt;0), MATCH(A302, POST!A$18:A$517, 0), FALSE)</f>
        <v>0</v>
      </c>
    </row>
    <row r="303" spans="1:2" x14ac:dyDescent="0.2">
      <c r="A303" t="b">
        <f>IF(PRE_Check!A319, PRE!A319, FALSE)</f>
        <v>0</v>
      </c>
      <c r="B303" t="b">
        <f>IF(AND(A303&lt;&gt;FALSE, SUMPRODUCT(--EXACT(POST!A$18:A$517, A303))&gt;0), MATCH(A303, POST!A$18:A$517, 0), FALSE)</f>
        <v>0</v>
      </c>
    </row>
    <row r="304" spans="1:2" x14ac:dyDescent="0.2">
      <c r="A304" t="b">
        <f>IF(PRE_Check!A320, PRE!A320, FALSE)</f>
        <v>0</v>
      </c>
      <c r="B304" t="b">
        <f>IF(AND(A304&lt;&gt;FALSE, SUMPRODUCT(--EXACT(POST!A$18:A$517, A304))&gt;0), MATCH(A304, POST!A$18:A$517, 0), FALSE)</f>
        <v>0</v>
      </c>
    </row>
    <row r="305" spans="1:2" x14ac:dyDescent="0.2">
      <c r="A305" t="b">
        <f>IF(PRE_Check!A321, PRE!A321, FALSE)</f>
        <v>0</v>
      </c>
      <c r="B305" t="b">
        <f>IF(AND(A305&lt;&gt;FALSE, SUMPRODUCT(--EXACT(POST!A$18:A$517, A305))&gt;0), MATCH(A305, POST!A$18:A$517, 0), FALSE)</f>
        <v>0</v>
      </c>
    </row>
    <row r="306" spans="1:2" x14ac:dyDescent="0.2">
      <c r="A306" t="b">
        <f>IF(PRE_Check!A322, PRE!A322, FALSE)</f>
        <v>0</v>
      </c>
      <c r="B306" t="b">
        <f>IF(AND(A306&lt;&gt;FALSE, SUMPRODUCT(--EXACT(POST!A$18:A$517, A306))&gt;0), MATCH(A306, POST!A$18:A$517, 0), FALSE)</f>
        <v>0</v>
      </c>
    </row>
    <row r="307" spans="1:2" x14ac:dyDescent="0.2">
      <c r="A307" t="b">
        <f>IF(PRE_Check!A323, PRE!A323, FALSE)</f>
        <v>0</v>
      </c>
      <c r="B307" t="b">
        <f>IF(AND(A307&lt;&gt;FALSE, SUMPRODUCT(--EXACT(POST!A$18:A$517, A307))&gt;0), MATCH(A307, POST!A$18:A$517, 0), FALSE)</f>
        <v>0</v>
      </c>
    </row>
    <row r="308" spans="1:2" x14ac:dyDescent="0.2">
      <c r="A308" t="b">
        <f>IF(PRE_Check!A324, PRE!A324, FALSE)</f>
        <v>0</v>
      </c>
      <c r="B308" t="b">
        <f>IF(AND(A308&lt;&gt;FALSE, SUMPRODUCT(--EXACT(POST!A$18:A$517, A308))&gt;0), MATCH(A308, POST!A$18:A$517, 0), FALSE)</f>
        <v>0</v>
      </c>
    </row>
    <row r="309" spans="1:2" x14ac:dyDescent="0.2">
      <c r="A309" t="b">
        <f>IF(PRE_Check!A325, PRE!A325, FALSE)</f>
        <v>0</v>
      </c>
      <c r="B309" t="b">
        <f>IF(AND(A309&lt;&gt;FALSE, SUMPRODUCT(--EXACT(POST!A$18:A$517, A309))&gt;0), MATCH(A309, POST!A$18:A$517, 0), FALSE)</f>
        <v>0</v>
      </c>
    </row>
    <row r="310" spans="1:2" x14ac:dyDescent="0.2">
      <c r="A310" t="b">
        <f>IF(PRE_Check!A326, PRE!A326, FALSE)</f>
        <v>0</v>
      </c>
      <c r="B310" t="b">
        <f>IF(AND(A310&lt;&gt;FALSE, SUMPRODUCT(--EXACT(POST!A$18:A$517, A310))&gt;0), MATCH(A310, POST!A$18:A$517, 0), FALSE)</f>
        <v>0</v>
      </c>
    </row>
    <row r="311" spans="1:2" x14ac:dyDescent="0.2">
      <c r="A311" t="b">
        <f>IF(PRE_Check!A327, PRE!A327, FALSE)</f>
        <v>0</v>
      </c>
      <c r="B311" t="b">
        <f>IF(AND(A311&lt;&gt;FALSE, SUMPRODUCT(--EXACT(POST!A$18:A$517, A311))&gt;0), MATCH(A311, POST!A$18:A$517, 0), FALSE)</f>
        <v>0</v>
      </c>
    </row>
    <row r="312" spans="1:2" x14ac:dyDescent="0.2">
      <c r="A312" t="b">
        <f>IF(PRE_Check!A328, PRE!A328, FALSE)</f>
        <v>0</v>
      </c>
      <c r="B312" t="b">
        <f>IF(AND(A312&lt;&gt;FALSE, SUMPRODUCT(--EXACT(POST!A$18:A$517, A312))&gt;0), MATCH(A312, POST!A$18:A$517, 0), FALSE)</f>
        <v>0</v>
      </c>
    </row>
    <row r="313" spans="1:2" x14ac:dyDescent="0.2">
      <c r="A313" t="b">
        <f>IF(PRE_Check!A329, PRE!A329, FALSE)</f>
        <v>0</v>
      </c>
      <c r="B313" t="b">
        <f>IF(AND(A313&lt;&gt;FALSE, SUMPRODUCT(--EXACT(POST!A$18:A$517, A313))&gt;0), MATCH(A313, POST!A$18:A$517, 0), FALSE)</f>
        <v>0</v>
      </c>
    </row>
    <row r="314" spans="1:2" x14ac:dyDescent="0.2">
      <c r="A314" t="b">
        <f>IF(PRE_Check!A330, PRE!A330, FALSE)</f>
        <v>0</v>
      </c>
      <c r="B314" t="b">
        <f>IF(AND(A314&lt;&gt;FALSE, SUMPRODUCT(--EXACT(POST!A$18:A$517, A314))&gt;0), MATCH(A314, POST!A$18:A$517, 0), FALSE)</f>
        <v>0</v>
      </c>
    </row>
    <row r="315" spans="1:2" x14ac:dyDescent="0.2">
      <c r="A315" t="b">
        <f>IF(PRE_Check!A331, PRE!A331, FALSE)</f>
        <v>0</v>
      </c>
      <c r="B315" t="b">
        <f>IF(AND(A315&lt;&gt;FALSE, SUMPRODUCT(--EXACT(POST!A$18:A$517, A315))&gt;0), MATCH(A315, POST!A$18:A$517, 0), FALSE)</f>
        <v>0</v>
      </c>
    </row>
    <row r="316" spans="1:2" x14ac:dyDescent="0.2">
      <c r="A316" t="b">
        <f>IF(PRE_Check!A332, PRE!A332, FALSE)</f>
        <v>0</v>
      </c>
      <c r="B316" t="b">
        <f>IF(AND(A316&lt;&gt;FALSE, SUMPRODUCT(--EXACT(POST!A$18:A$517, A316))&gt;0), MATCH(A316, POST!A$18:A$517, 0), FALSE)</f>
        <v>0</v>
      </c>
    </row>
    <row r="317" spans="1:2" x14ac:dyDescent="0.2">
      <c r="A317" t="b">
        <f>IF(PRE_Check!A333, PRE!A333, FALSE)</f>
        <v>0</v>
      </c>
      <c r="B317" t="b">
        <f>IF(AND(A317&lt;&gt;FALSE, SUMPRODUCT(--EXACT(POST!A$18:A$517, A317))&gt;0), MATCH(A317, POST!A$18:A$517, 0), FALSE)</f>
        <v>0</v>
      </c>
    </row>
    <row r="318" spans="1:2" x14ac:dyDescent="0.2">
      <c r="A318" t="b">
        <f>IF(PRE_Check!A334, PRE!A334, FALSE)</f>
        <v>0</v>
      </c>
      <c r="B318" t="b">
        <f>IF(AND(A318&lt;&gt;FALSE, SUMPRODUCT(--EXACT(POST!A$18:A$517, A318))&gt;0), MATCH(A318, POST!A$18:A$517, 0), FALSE)</f>
        <v>0</v>
      </c>
    </row>
    <row r="319" spans="1:2" x14ac:dyDescent="0.2">
      <c r="A319" t="b">
        <f>IF(PRE_Check!A335, PRE!A335, FALSE)</f>
        <v>0</v>
      </c>
      <c r="B319" t="b">
        <f>IF(AND(A319&lt;&gt;FALSE, SUMPRODUCT(--EXACT(POST!A$18:A$517, A319))&gt;0), MATCH(A319, POST!A$18:A$517, 0), FALSE)</f>
        <v>0</v>
      </c>
    </row>
    <row r="320" spans="1:2" x14ac:dyDescent="0.2">
      <c r="A320" t="b">
        <f>IF(PRE_Check!A336, PRE!A336, FALSE)</f>
        <v>0</v>
      </c>
      <c r="B320" t="b">
        <f>IF(AND(A320&lt;&gt;FALSE, SUMPRODUCT(--EXACT(POST!A$18:A$517, A320))&gt;0), MATCH(A320, POST!A$18:A$517, 0), FALSE)</f>
        <v>0</v>
      </c>
    </row>
    <row r="321" spans="1:2" x14ac:dyDescent="0.2">
      <c r="A321" t="b">
        <f>IF(PRE_Check!A337, PRE!A337, FALSE)</f>
        <v>0</v>
      </c>
      <c r="B321" t="b">
        <f>IF(AND(A321&lt;&gt;FALSE, SUMPRODUCT(--EXACT(POST!A$18:A$517, A321))&gt;0), MATCH(A321, POST!A$18:A$517, 0), FALSE)</f>
        <v>0</v>
      </c>
    </row>
    <row r="322" spans="1:2" x14ac:dyDescent="0.2">
      <c r="A322" t="b">
        <f>IF(PRE_Check!A338, PRE!A338, FALSE)</f>
        <v>0</v>
      </c>
      <c r="B322" t="b">
        <f>IF(AND(A322&lt;&gt;FALSE, SUMPRODUCT(--EXACT(POST!A$18:A$517, A322))&gt;0), MATCH(A322, POST!A$18:A$517, 0), FALSE)</f>
        <v>0</v>
      </c>
    </row>
    <row r="323" spans="1:2" x14ac:dyDescent="0.2">
      <c r="A323" t="b">
        <f>IF(PRE_Check!A339, PRE!A339, FALSE)</f>
        <v>0</v>
      </c>
      <c r="B323" t="b">
        <f>IF(AND(A323&lt;&gt;FALSE, SUMPRODUCT(--EXACT(POST!A$18:A$517, A323))&gt;0), MATCH(A323, POST!A$18:A$517, 0), FALSE)</f>
        <v>0</v>
      </c>
    </row>
    <row r="324" spans="1:2" x14ac:dyDescent="0.2">
      <c r="A324" t="b">
        <f>IF(PRE_Check!A340, PRE!A340, FALSE)</f>
        <v>0</v>
      </c>
      <c r="B324" t="b">
        <f>IF(AND(A324&lt;&gt;FALSE, SUMPRODUCT(--EXACT(POST!A$18:A$517, A324))&gt;0), MATCH(A324, POST!A$18:A$517, 0), FALSE)</f>
        <v>0</v>
      </c>
    </row>
    <row r="325" spans="1:2" x14ac:dyDescent="0.2">
      <c r="A325" t="b">
        <f>IF(PRE_Check!A341, PRE!A341, FALSE)</f>
        <v>0</v>
      </c>
      <c r="B325" t="b">
        <f>IF(AND(A325&lt;&gt;FALSE, SUMPRODUCT(--EXACT(POST!A$18:A$517, A325))&gt;0), MATCH(A325, POST!A$18:A$517, 0), FALSE)</f>
        <v>0</v>
      </c>
    </row>
    <row r="326" spans="1:2" x14ac:dyDescent="0.2">
      <c r="A326" t="b">
        <f>IF(PRE_Check!A342, PRE!A342, FALSE)</f>
        <v>0</v>
      </c>
      <c r="B326" t="b">
        <f>IF(AND(A326&lt;&gt;FALSE, SUMPRODUCT(--EXACT(POST!A$18:A$517, A326))&gt;0), MATCH(A326, POST!A$18:A$517, 0), FALSE)</f>
        <v>0</v>
      </c>
    </row>
    <row r="327" spans="1:2" x14ac:dyDescent="0.2">
      <c r="A327" t="b">
        <f>IF(PRE_Check!A343, PRE!A343, FALSE)</f>
        <v>0</v>
      </c>
      <c r="B327" t="b">
        <f>IF(AND(A327&lt;&gt;FALSE, SUMPRODUCT(--EXACT(POST!A$18:A$517, A327))&gt;0), MATCH(A327, POST!A$18:A$517, 0), FALSE)</f>
        <v>0</v>
      </c>
    </row>
    <row r="328" spans="1:2" x14ac:dyDescent="0.2">
      <c r="A328" t="b">
        <f>IF(PRE_Check!A344, PRE!A344, FALSE)</f>
        <v>0</v>
      </c>
      <c r="B328" t="b">
        <f>IF(AND(A328&lt;&gt;FALSE, SUMPRODUCT(--EXACT(POST!A$18:A$517, A328))&gt;0), MATCH(A328, POST!A$18:A$517, 0), FALSE)</f>
        <v>0</v>
      </c>
    </row>
    <row r="329" spans="1:2" x14ac:dyDescent="0.2">
      <c r="A329" t="b">
        <f>IF(PRE_Check!A345, PRE!A345, FALSE)</f>
        <v>0</v>
      </c>
      <c r="B329" t="b">
        <f>IF(AND(A329&lt;&gt;FALSE, SUMPRODUCT(--EXACT(POST!A$18:A$517, A329))&gt;0), MATCH(A329, POST!A$18:A$517, 0), FALSE)</f>
        <v>0</v>
      </c>
    </row>
    <row r="330" spans="1:2" x14ac:dyDescent="0.2">
      <c r="A330" t="b">
        <f>IF(PRE_Check!A346, PRE!A346, FALSE)</f>
        <v>0</v>
      </c>
      <c r="B330" t="b">
        <f>IF(AND(A330&lt;&gt;FALSE, SUMPRODUCT(--EXACT(POST!A$18:A$517, A330))&gt;0), MATCH(A330, POST!A$18:A$517, 0), FALSE)</f>
        <v>0</v>
      </c>
    </row>
    <row r="331" spans="1:2" x14ac:dyDescent="0.2">
      <c r="A331" t="b">
        <f>IF(PRE_Check!A347, PRE!A347, FALSE)</f>
        <v>0</v>
      </c>
      <c r="B331" t="b">
        <f>IF(AND(A331&lt;&gt;FALSE, SUMPRODUCT(--EXACT(POST!A$18:A$517, A331))&gt;0), MATCH(A331, POST!A$18:A$517, 0), FALSE)</f>
        <v>0</v>
      </c>
    </row>
    <row r="332" spans="1:2" x14ac:dyDescent="0.2">
      <c r="A332" t="b">
        <f>IF(PRE_Check!A348, PRE!A348, FALSE)</f>
        <v>0</v>
      </c>
      <c r="B332" t="b">
        <f>IF(AND(A332&lt;&gt;FALSE, SUMPRODUCT(--EXACT(POST!A$18:A$517, A332))&gt;0), MATCH(A332, POST!A$18:A$517, 0), FALSE)</f>
        <v>0</v>
      </c>
    </row>
    <row r="333" spans="1:2" x14ac:dyDescent="0.2">
      <c r="A333" t="b">
        <f>IF(PRE_Check!A349, PRE!A349, FALSE)</f>
        <v>0</v>
      </c>
      <c r="B333" t="b">
        <f>IF(AND(A333&lt;&gt;FALSE, SUMPRODUCT(--EXACT(POST!A$18:A$517, A333))&gt;0), MATCH(A333, POST!A$18:A$517, 0), FALSE)</f>
        <v>0</v>
      </c>
    </row>
    <row r="334" spans="1:2" x14ac:dyDescent="0.2">
      <c r="A334" t="b">
        <f>IF(PRE_Check!A350, PRE!A350, FALSE)</f>
        <v>0</v>
      </c>
      <c r="B334" t="b">
        <f>IF(AND(A334&lt;&gt;FALSE, SUMPRODUCT(--EXACT(POST!A$18:A$517, A334))&gt;0), MATCH(A334, POST!A$18:A$517, 0), FALSE)</f>
        <v>0</v>
      </c>
    </row>
    <row r="335" spans="1:2" x14ac:dyDescent="0.2">
      <c r="A335" t="b">
        <f>IF(PRE_Check!A351, PRE!A351, FALSE)</f>
        <v>0</v>
      </c>
      <c r="B335" t="b">
        <f>IF(AND(A335&lt;&gt;FALSE, SUMPRODUCT(--EXACT(POST!A$18:A$517, A335))&gt;0), MATCH(A335, POST!A$18:A$517, 0), FALSE)</f>
        <v>0</v>
      </c>
    </row>
    <row r="336" spans="1:2" x14ac:dyDescent="0.2">
      <c r="A336" t="b">
        <f>IF(PRE_Check!A352, PRE!A352, FALSE)</f>
        <v>0</v>
      </c>
      <c r="B336" t="b">
        <f>IF(AND(A336&lt;&gt;FALSE, SUMPRODUCT(--EXACT(POST!A$18:A$517, A336))&gt;0), MATCH(A336, POST!A$18:A$517, 0), FALSE)</f>
        <v>0</v>
      </c>
    </row>
    <row r="337" spans="1:2" x14ac:dyDescent="0.2">
      <c r="A337" t="b">
        <f>IF(PRE_Check!A353, PRE!A353, FALSE)</f>
        <v>0</v>
      </c>
      <c r="B337" t="b">
        <f>IF(AND(A337&lt;&gt;FALSE, SUMPRODUCT(--EXACT(POST!A$18:A$517, A337))&gt;0), MATCH(A337, POST!A$18:A$517, 0), FALSE)</f>
        <v>0</v>
      </c>
    </row>
    <row r="338" spans="1:2" x14ac:dyDescent="0.2">
      <c r="A338" t="b">
        <f>IF(PRE_Check!A354, PRE!A354, FALSE)</f>
        <v>0</v>
      </c>
      <c r="B338" t="b">
        <f>IF(AND(A338&lt;&gt;FALSE, SUMPRODUCT(--EXACT(POST!A$18:A$517, A338))&gt;0), MATCH(A338, POST!A$18:A$517, 0), FALSE)</f>
        <v>0</v>
      </c>
    </row>
    <row r="339" spans="1:2" x14ac:dyDescent="0.2">
      <c r="A339" t="b">
        <f>IF(PRE_Check!A355, PRE!A355, FALSE)</f>
        <v>0</v>
      </c>
      <c r="B339" t="b">
        <f>IF(AND(A339&lt;&gt;FALSE, SUMPRODUCT(--EXACT(POST!A$18:A$517, A339))&gt;0), MATCH(A339, POST!A$18:A$517, 0), FALSE)</f>
        <v>0</v>
      </c>
    </row>
    <row r="340" spans="1:2" x14ac:dyDescent="0.2">
      <c r="A340" t="b">
        <f>IF(PRE_Check!A356, PRE!A356, FALSE)</f>
        <v>0</v>
      </c>
      <c r="B340" t="b">
        <f>IF(AND(A340&lt;&gt;FALSE, SUMPRODUCT(--EXACT(POST!A$18:A$517, A340))&gt;0), MATCH(A340, POST!A$18:A$517, 0), FALSE)</f>
        <v>0</v>
      </c>
    </row>
    <row r="341" spans="1:2" x14ac:dyDescent="0.2">
      <c r="A341" t="b">
        <f>IF(PRE_Check!A357, PRE!A357, FALSE)</f>
        <v>0</v>
      </c>
      <c r="B341" t="b">
        <f>IF(AND(A341&lt;&gt;FALSE, SUMPRODUCT(--EXACT(POST!A$18:A$517, A341))&gt;0), MATCH(A341, POST!A$18:A$517, 0), FALSE)</f>
        <v>0</v>
      </c>
    </row>
    <row r="342" spans="1:2" x14ac:dyDescent="0.2">
      <c r="A342" t="b">
        <f>IF(PRE_Check!A358, PRE!A358, FALSE)</f>
        <v>0</v>
      </c>
      <c r="B342" t="b">
        <f>IF(AND(A342&lt;&gt;FALSE, SUMPRODUCT(--EXACT(POST!A$18:A$517, A342))&gt;0), MATCH(A342, POST!A$18:A$517, 0), FALSE)</f>
        <v>0</v>
      </c>
    </row>
    <row r="343" spans="1:2" x14ac:dyDescent="0.2">
      <c r="A343" t="b">
        <f>IF(PRE_Check!A359, PRE!A359, FALSE)</f>
        <v>0</v>
      </c>
      <c r="B343" t="b">
        <f>IF(AND(A343&lt;&gt;FALSE, SUMPRODUCT(--EXACT(POST!A$18:A$517, A343))&gt;0), MATCH(A343, POST!A$18:A$517, 0), FALSE)</f>
        <v>0</v>
      </c>
    </row>
    <row r="344" spans="1:2" x14ac:dyDescent="0.2">
      <c r="A344" t="b">
        <f>IF(PRE_Check!A360, PRE!A360, FALSE)</f>
        <v>0</v>
      </c>
      <c r="B344" t="b">
        <f>IF(AND(A344&lt;&gt;FALSE, SUMPRODUCT(--EXACT(POST!A$18:A$517, A344))&gt;0), MATCH(A344, POST!A$18:A$517, 0), FALSE)</f>
        <v>0</v>
      </c>
    </row>
    <row r="345" spans="1:2" x14ac:dyDescent="0.2">
      <c r="A345" t="b">
        <f>IF(PRE_Check!A361, PRE!A361, FALSE)</f>
        <v>0</v>
      </c>
      <c r="B345" t="b">
        <f>IF(AND(A345&lt;&gt;FALSE, SUMPRODUCT(--EXACT(POST!A$18:A$517, A345))&gt;0), MATCH(A345, POST!A$18:A$517, 0), FALSE)</f>
        <v>0</v>
      </c>
    </row>
    <row r="346" spans="1:2" x14ac:dyDescent="0.2">
      <c r="A346" t="b">
        <f>IF(PRE_Check!A362, PRE!A362, FALSE)</f>
        <v>0</v>
      </c>
      <c r="B346" t="b">
        <f>IF(AND(A346&lt;&gt;FALSE, SUMPRODUCT(--EXACT(POST!A$18:A$517, A346))&gt;0), MATCH(A346, POST!A$18:A$517, 0), FALSE)</f>
        <v>0</v>
      </c>
    </row>
    <row r="347" spans="1:2" x14ac:dyDescent="0.2">
      <c r="A347" t="b">
        <f>IF(PRE_Check!A363, PRE!A363, FALSE)</f>
        <v>0</v>
      </c>
      <c r="B347" t="b">
        <f>IF(AND(A347&lt;&gt;FALSE, SUMPRODUCT(--EXACT(POST!A$18:A$517, A347))&gt;0), MATCH(A347, POST!A$18:A$517, 0), FALSE)</f>
        <v>0</v>
      </c>
    </row>
    <row r="348" spans="1:2" x14ac:dyDescent="0.2">
      <c r="A348" t="b">
        <f>IF(PRE_Check!A364, PRE!A364, FALSE)</f>
        <v>0</v>
      </c>
      <c r="B348" t="b">
        <f>IF(AND(A348&lt;&gt;FALSE, SUMPRODUCT(--EXACT(POST!A$18:A$517, A348))&gt;0), MATCH(A348, POST!A$18:A$517, 0), FALSE)</f>
        <v>0</v>
      </c>
    </row>
    <row r="349" spans="1:2" x14ac:dyDescent="0.2">
      <c r="A349" t="b">
        <f>IF(PRE_Check!A365, PRE!A365, FALSE)</f>
        <v>0</v>
      </c>
      <c r="B349" t="b">
        <f>IF(AND(A349&lt;&gt;FALSE, SUMPRODUCT(--EXACT(POST!A$18:A$517, A349))&gt;0), MATCH(A349, POST!A$18:A$517, 0), FALSE)</f>
        <v>0</v>
      </c>
    </row>
    <row r="350" spans="1:2" x14ac:dyDescent="0.2">
      <c r="A350" t="b">
        <f>IF(PRE_Check!A366, PRE!A366, FALSE)</f>
        <v>0</v>
      </c>
      <c r="B350" t="b">
        <f>IF(AND(A350&lt;&gt;FALSE, SUMPRODUCT(--EXACT(POST!A$18:A$517, A350))&gt;0), MATCH(A350, POST!A$18:A$517, 0), FALSE)</f>
        <v>0</v>
      </c>
    </row>
    <row r="351" spans="1:2" x14ac:dyDescent="0.2">
      <c r="A351" t="b">
        <f>IF(PRE_Check!A367, PRE!A367, FALSE)</f>
        <v>0</v>
      </c>
      <c r="B351" t="b">
        <f>IF(AND(A351&lt;&gt;FALSE, SUMPRODUCT(--EXACT(POST!A$18:A$517, A351))&gt;0), MATCH(A351, POST!A$18:A$517, 0), FALSE)</f>
        <v>0</v>
      </c>
    </row>
    <row r="352" spans="1:2" x14ac:dyDescent="0.2">
      <c r="A352" t="b">
        <f>IF(PRE_Check!A368, PRE!A368, FALSE)</f>
        <v>0</v>
      </c>
      <c r="B352" t="b">
        <f>IF(AND(A352&lt;&gt;FALSE, SUMPRODUCT(--EXACT(POST!A$18:A$517, A352))&gt;0), MATCH(A352, POST!A$18:A$517, 0), FALSE)</f>
        <v>0</v>
      </c>
    </row>
    <row r="353" spans="1:2" x14ac:dyDescent="0.2">
      <c r="A353" t="b">
        <f>IF(PRE_Check!A369, PRE!A369, FALSE)</f>
        <v>0</v>
      </c>
      <c r="B353" t="b">
        <f>IF(AND(A353&lt;&gt;FALSE, SUMPRODUCT(--EXACT(POST!A$18:A$517, A353))&gt;0), MATCH(A353, POST!A$18:A$517, 0), FALSE)</f>
        <v>0</v>
      </c>
    </row>
    <row r="354" spans="1:2" x14ac:dyDescent="0.2">
      <c r="A354" t="b">
        <f>IF(PRE_Check!A370, PRE!A370, FALSE)</f>
        <v>0</v>
      </c>
      <c r="B354" t="b">
        <f>IF(AND(A354&lt;&gt;FALSE, SUMPRODUCT(--EXACT(POST!A$18:A$517, A354))&gt;0), MATCH(A354, POST!A$18:A$517, 0), FALSE)</f>
        <v>0</v>
      </c>
    </row>
    <row r="355" spans="1:2" x14ac:dyDescent="0.2">
      <c r="A355" t="b">
        <f>IF(PRE_Check!A371, PRE!A371, FALSE)</f>
        <v>0</v>
      </c>
      <c r="B355" t="b">
        <f>IF(AND(A355&lt;&gt;FALSE, SUMPRODUCT(--EXACT(POST!A$18:A$517, A355))&gt;0), MATCH(A355, POST!A$18:A$517, 0), FALSE)</f>
        <v>0</v>
      </c>
    </row>
    <row r="356" spans="1:2" x14ac:dyDescent="0.2">
      <c r="A356" t="b">
        <f>IF(PRE_Check!A372, PRE!A372, FALSE)</f>
        <v>0</v>
      </c>
      <c r="B356" t="b">
        <f>IF(AND(A356&lt;&gt;FALSE, SUMPRODUCT(--EXACT(POST!A$18:A$517, A356))&gt;0), MATCH(A356, POST!A$18:A$517, 0), FALSE)</f>
        <v>0</v>
      </c>
    </row>
    <row r="357" spans="1:2" x14ac:dyDescent="0.2">
      <c r="A357" t="b">
        <f>IF(PRE_Check!A373, PRE!A373, FALSE)</f>
        <v>0</v>
      </c>
      <c r="B357" t="b">
        <f>IF(AND(A357&lt;&gt;FALSE, SUMPRODUCT(--EXACT(POST!A$18:A$517, A357))&gt;0), MATCH(A357, POST!A$18:A$517, 0), FALSE)</f>
        <v>0</v>
      </c>
    </row>
    <row r="358" spans="1:2" x14ac:dyDescent="0.2">
      <c r="A358" t="b">
        <f>IF(PRE_Check!A374, PRE!A374, FALSE)</f>
        <v>0</v>
      </c>
      <c r="B358" t="b">
        <f>IF(AND(A358&lt;&gt;FALSE, SUMPRODUCT(--EXACT(POST!A$18:A$517, A358))&gt;0), MATCH(A358, POST!A$18:A$517, 0), FALSE)</f>
        <v>0</v>
      </c>
    </row>
    <row r="359" spans="1:2" x14ac:dyDescent="0.2">
      <c r="A359" t="b">
        <f>IF(PRE_Check!A375, PRE!A375, FALSE)</f>
        <v>0</v>
      </c>
      <c r="B359" t="b">
        <f>IF(AND(A359&lt;&gt;FALSE, SUMPRODUCT(--EXACT(POST!A$18:A$517, A359))&gt;0), MATCH(A359, POST!A$18:A$517, 0), FALSE)</f>
        <v>0</v>
      </c>
    </row>
    <row r="360" spans="1:2" x14ac:dyDescent="0.2">
      <c r="A360" t="b">
        <f>IF(PRE_Check!A376, PRE!A376, FALSE)</f>
        <v>0</v>
      </c>
      <c r="B360" t="b">
        <f>IF(AND(A360&lt;&gt;FALSE, SUMPRODUCT(--EXACT(POST!A$18:A$517, A360))&gt;0), MATCH(A360, POST!A$18:A$517, 0), FALSE)</f>
        <v>0</v>
      </c>
    </row>
    <row r="361" spans="1:2" x14ac:dyDescent="0.2">
      <c r="A361" t="b">
        <f>IF(PRE_Check!A377, PRE!A377, FALSE)</f>
        <v>0</v>
      </c>
      <c r="B361" t="b">
        <f>IF(AND(A361&lt;&gt;FALSE, SUMPRODUCT(--EXACT(POST!A$18:A$517, A361))&gt;0), MATCH(A361, POST!A$18:A$517, 0), FALSE)</f>
        <v>0</v>
      </c>
    </row>
    <row r="362" spans="1:2" x14ac:dyDescent="0.2">
      <c r="A362" t="b">
        <f>IF(PRE_Check!A378, PRE!A378, FALSE)</f>
        <v>0</v>
      </c>
      <c r="B362" t="b">
        <f>IF(AND(A362&lt;&gt;FALSE, SUMPRODUCT(--EXACT(POST!A$18:A$517, A362))&gt;0), MATCH(A362, POST!A$18:A$517, 0), FALSE)</f>
        <v>0</v>
      </c>
    </row>
    <row r="363" spans="1:2" x14ac:dyDescent="0.2">
      <c r="A363" t="b">
        <f>IF(PRE_Check!A379, PRE!A379, FALSE)</f>
        <v>0</v>
      </c>
      <c r="B363" t="b">
        <f>IF(AND(A363&lt;&gt;FALSE, SUMPRODUCT(--EXACT(POST!A$18:A$517, A363))&gt;0), MATCH(A363, POST!A$18:A$517, 0), FALSE)</f>
        <v>0</v>
      </c>
    </row>
    <row r="364" spans="1:2" x14ac:dyDescent="0.2">
      <c r="A364" t="b">
        <f>IF(PRE_Check!A380, PRE!A380, FALSE)</f>
        <v>0</v>
      </c>
      <c r="B364" t="b">
        <f>IF(AND(A364&lt;&gt;FALSE, SUMPRODUCT(--EXACT(POST!A$18:A$517, A364))&gt;0), MATCH(A364, POST!A$18:A$517, 0), FALSE)</f>
        <v>0</v>
      </c>
    </row>
    <row r="365" spans="1:2" x14ac:dyDescent="0.2">
      <c r="A365" t="b">
        <f>IF(PRE_Check!A381, PRE!A381, FALSE)</f>
        <v>0</v>
      </c>
      <c r="B365" t="b">
        <f>IF(AND(A365&lt;&gt;FALSE, SUMPRODUCT(--EXACT(POST!A$18:A$517, A365))&gt;0), MATCH(A365, POST!A$18:A$517, 0), FALSE)</f>
        <v>0</v>
      </c>
    </row>
    <row r="366" spans="1:2" x14ac:dyDescent="0.2">
      <c r="A366" t="b">
        <f>IF(PRE_Check!A382, PRE!A382, FALSE)</f>
        <v>0</v>
      </c>
      <c r="B366" t="b">
        <f>IF(AND(A366&lt;&gt;FALSE, SUMPRODUCT(--EXACT(POST!A$18:A$517, A366))&gt;0), MATCH(A366, POST!A$18:A$517, 0), FALSE)</f>
        <v>0</v>
      </c>
    </row>
    <row r="367" spans="1:2" x14ac:dyDescent="0.2">
      <c r="A367" t="b">
        <f>IF(PRE_Check!A383, PRE!A383, FALSE)</f>
        <v>0</v>
      </c>
      <c r="B367" t="b">
        <f>IF(AND(A367&lt;&gt;FALSE, SUMPRODUCT(--EXACT(POST!A$18:A$517, A367))&gt;0), MATCH(A367, POST!A$18:A$517, 0), FALSE)</f>
        <v>0</v>
      </c>
    </row>
    <row r="368" spans="1:2" x14ac:dyDescent="0.2">
      <c r="A368" t="b">
        <f>IF(PRE_Check!A384, PRE!A384, FALSE)</f>
        <v>0</v>
      </c>
      <c r="B368" t="b">
        <f>IF(AND(A368&lt;&gt;FALSE, SUMPRODUCT(--EXACT(POST!A$18:A$517, A368))&gt;0), MATCH(A368, POST!A$18:A$517, 0), FALSE)</f>
        <v>0</v>
      </c>
    </row>
    <row r="369" spans="1:2" x14ac:dyDescent="0.2">
      <c r="A369" t="b">
        <f>IF(PRE_Check!A385, PRE!A385, FALSE)</f>
        <v>0</v>
      </c>
      <c r="B369" t="b">
        <f>IF(AND(A369&lt;&gt;FALSE, SUMPRODUCT(--EXACT(POST!A$18:A$517, A369))&gt;0), MATCH(A369, POST!A$18:A$517, 0), FALSE)</f>
        <v>0</v>
      </c>
    </row>
    <row r="370" spans="1:2" x14ac:dyDescent="0.2">
      <c r="A370" t="b">
        <f>IF(PRE_Check!A386, PRE!A386, FALSE)</f>
        <v>0</v>
      </c>
      <c r="B370" t="b">
        <f>IF(AND(A370&lt;&gt;FALSE, SUMPRODUCT(--EXACT(POST!A$18:A$517, A370))&gt;0), MATCH(A370, POST!A$18:A$517, 0), FALSE)</f>
        <v>0</v>
      </c>
    </row>
    <row r="371" spans="1:2" x14ac:dyDescent="0.2">
      <c r="A371" t="b">
        <f>IF(PRE_Check!A387, PRE!A387, FALSE)</f>
        <v>0</v>
      </c>
      <c r="B371" t="b">
        <f>IF(AND(A371&lt;&gt;FALSE, SUMPRODUCT(--EXACT(POST!A$18:A$517, A371))&gt;0), MATCH(A371, POST!A$18:A$517, 0), FALSE)</f>
        <v>0</v>
      </c>
    </row>
    <row r="372" spans="1:2" x14ac:dyDescent="0.2">
      <c r="A372" t="b">
        <f>IF(PRE_Check!A388, PRE!A388, FALSE)</f>
        <v>0</v>
      </c>
      <c r="B372" t="b">
        <f>IF(AND(A372&lt;&gt;FALSE, SUMPRODUCT(--EXACT(POST!A$18:A$517, A372))&gt;0), MATCH(A372, POST!A$18:A$517, 0), FALSE)</f>
        <v>0</v>
      </c>
    </row>
    <row r="373" spans="1:2" x14ac:dyDescent="0.2">
      <c r="A373" t="b">
        <f>IF(PRE_Check!A389, PRE!A389, FALSE)</f>
        <v>0</v>
      </c>
      <c r="B373" t="b">
        <f>IF(AND(A373&lt;&gt;FALSE, SUMPRODUCT(--EXACT(POST!A$18:A$517, A373))&gt;0), MATCH(A373, POST!A$18:A$517, 0), FALSE)</f>
        <v>0</v>
      </c>
    </row>
    <row r="374" spans="1:2" x14ac:dyDescent="0.2">
      <c r="A374" t="b">
        <f>IF(PRE_Check!A390, PRE!A390, FALSE)</f>
        <v>0</v>
      </c>
      <c r="B374" t="b">
        <f>IF(AND(A374&lt;&gt;FALSE, SUMPRODUCT(--EXACT(POST!A$18:A$517, A374))&gt;0), MATCH(A374, POST!A$18:A$517, 0), FALSE)</f>
        <v>0</v>
      </c>
    </row>
    <row r="375" spans="1:2" x14ac:dyDescent="0.2">
      <c r="A375" t="b">
        <f>IF(PRE_Check!A391, PRE!A391, FALSE)</f>
        <v>0</v>
      </c>
      <c r="B375" t="b">
        <f>IF(AND(A375&lt;&gt;FALSE, SUMPRODUCT(--EXACT(POST!A$18:A$517, A375))&gt;0), MATCH(A375, POST!A$18:A$517, 0), FALSE)</f>
        <v>0</v>
      </c>
    </row>
    <row r="376" spans="1:2" x14ac:dyDescent="0.2">
      <c r="A376" t="b">
        <f>IF(PRE_Check!A392, PRE!A392, FALSE)</f>
        <v>0</v>
      </c>
      <c r="B376" t="b">
        <f>IF(AND(A376&lt;&gt;FALSE, SUMPRODUCT(--EXACT(POST!A$18:A$517, A376))&gt;0), MATCH(A376, POST!A$18:A$517, 0), FALSE)</f>
        <v>0</v>
      </c>
    </row>
    <row r="377" spans="1:2" x14ac:dyDescent="0.2">
      <c r="A377" t="b">
        <f>IF(PRE_Check!A393, PRE!A393, FALSE)</f>
        <v>0</v>
      </c>
      <c r="B377" t="b">
        <f>IF(AND(A377&lt;&gt;FALSE, SUMPRODUCT(--EXACT(POST!A$18:A$517, A377))&gt;0), MATCH(A377, POST!A$18:A$517, 0), FALSE)</f>
        <v>0</v>
      </c>
    </row>
    <row r="378" spans="1:2" x14ac:dyDescent="0.2">
      <c r="A378" t="b">
        <f>IF(PRE_Check!A394, PRE!A394, FALSE)</f>
        <v>0</v>
      </c>
      <c r="B378" t="b">
        <f>IF(AND(A378&lt;&gt;FALSE, SUMPRODUCT(--EXACT(POST!A$18:A$517, A378))&gt;0), MATCH(A378, POST!A$18:A$517, 0), FALSE)</f>
        <v>0</v>
      </c>
    </row>
    <row r="379" spans="1:2" x14ac:dyDescent="0.2">
      <c r="A379" t="b">
        <f>IF(PRE_Check!A395, PRE!A395, FALSE)</f>
        <v>0</v>
      </c>
      <c r="B379" t="b">
        <f>IF(AND(A379&lt;&gt;FALSE, SUMPRODUCT(--EXACT(POST!A$18:A$517, A379))&gt;0), MATCH(A379, POST!A$18:A$517, 0), FALSE)</f>
        <v>0</v>
      </c>
    </row>
    <row r="380" spans="1:2" x14ac:dyDescent="0.2">
      <c r="A380" t="b">
        <f>IF(PRE_Check!A396, PRE!A396, FALSE)</f>
        <v>0</v>
      </c>
      <c r="B380" t="b">
        <f>IF(AND(A380&lt;&gt;FALSE, SUMPRODUCT(--EXACT(POST!A$18:A$517, A380))&gt;0), MATCH(A380, POST!A$18:A$517, 0), FALSE)</f>
        <v>0</v>
      </c>
    </row>
    <row r="381" spans="1:2" x14ac:dyDescent="0.2">
      <c r="A381" t="b">
        <f>IF(PRE_Check!A397, PRE!A397, FALSE)</f>
        <v>0</v>
      </c>
      <c r="B381" t="b">
        <f>IF(AND(A381&lt;&gt;FALSE, SUMPRODUCT(--EXACT(POST!A$18:A$517, A381))&gt;0), MATCH(A381, POST!A$18:A$517, 0), FALSE)</f>
        <v>0</v>
      </c>
    </row>
    <row r="382" spans="1:2" x14ac:dyDescent="0.2">
      <c r="A382" t="b">
        <f>IF(PRE_Check!A398, PRE!A398, FALSE)</f>
        <v>0</v>
      </c>
      <c r="B382" t="b">
        <f>IF(AND(A382&lt;&gt;FALSE, SUMPRODUCT(--EXACT(POST!A$18:A$517, A382))&gt;0), MATCH(A382, POST!A$18:A$517, 0), FALSE)</f>
        <v>0</v>
      </c>
    </row>
    <row r="383" spans="1:2" x14ac:dyDescent="0.2">
      <c r="A383" t="b">
        <f>IF(PRE_Check!A399, PRE!A399, FALSE)</f>
        <v>0</v>
      </c>
      <c r="B383" t="b">
        <f>IF(AND(A383&lt;&gt;FALSE, SUMPRODUCT(--EXACT(POST!A$18:A$517, A383))&gt;0), MATCH(A383, POST!A$18:A$517, 0), FALSE)</f>
        <v>0</v>
      </c>
    </row>
    <row r="384" spans="1:2" x14ac:dyDescent="0.2">
      <c r="A384" t="b">
        <f>IF(PRE_Check!A400, PRE!A400, FALSE)</f>
        <v>0</v>
      </c>
      <c r="B384" t="b">
        <f>IF(AND(A384&lt;&gt;FALSE, SUMPRODUCT(--EXACT(POST!A$18:A$517, A384))&gt;0), MATCH(A384, POST!A$18:A$517, 0), FALSE)</f>
        <v>0</v>
      </c>
    </row>
    <row r="385" spans="1:2" x14ac:dyDescent="0.2">
      <c r="A385" t="b">
        <f>IF(PRE_Check!A401, PRE!A401, FALSE)</f>
        <v>0</v>
      </c>
      <c r="B385" t="b">
        <f>IF(AND(A385&lt;&gt;FALSE, SUMPRODUCT(--EXACT(POST!A$18:A$517, A385))&gt;0), MATCH(A385, POST!A$18:A$517, 0), FALSE)</f>
        <v>0</v>
      </c>
    </row>
    <row r="386" spans="1:2" x14ac:dyDescent="0.2">
      <c r="A386" t="b">
        <f>IF(PRE_Check!A402, PRE!A402, FALSE)</f>
        <v>0</v>
      </c>
      <c r="B386" t="b">
        <f>IF(AND(A386&lt;&gt;FALSE, SUMPRODUCT(--EXACT(POST!A$18:A$517, A386))&gt;0), MATCH(A386, POST!A$18:A$517, 0), FALSE)</f>
        <v>0</v>
      </c>
    </row>
    <row r="387" spans="1:2" x14ac:dyDescent="0.2">
      <c r="A387" t="b">
        <f>IF(PRE_Check!A403, PRE!A403, FALSE)</f>
        <v>0</v>
      </c>
      <c r="B387" t="b">
        <f>IF(AND(A387&lt;&gt;FALSE, SUMPRODUCT(--EXACT(POST!A$18:A$517, A387))&gt;0), MATCH(A387, POST!A$18:A$517, 0), FALSE)</f>
        <v>0</v>
      </c>
    </row>
    <row r="388" spans="1:2" x14ac:dyDescent="0.2">
      <c r="A388" t="b">
        <f>IF(PRE_Check!A404, PRE!A404, FALSE)</f>
        <v>0</v>
      </c>
      <c r="B388" t="b">
        <f>IF(AND(A388&lt;&gt;FALSE, SUMPRODUCT(--EXACT(POST!A$18:A$517, A388))&gt;0), MATCH(A388, POST!A$18:A$517, 0), FALSE)</f>
        <v>0</v>
      </c>
    </row>
    <row r="389" spans="1:2" x14ac:dyDescent="0.2">
      <c r="A389" t="b">
        <f>IF(PRE_Check!A405, PRE!A405, FALSE)</f>
        <v>0</v>
      </c>
      <c r="B389" t="b">
        <f>IF(AND(A389&lt;&gt;FALSE, SUMPRODUCT(--EXACT(POST!A$18:A$517, A389))&gt;0), MATCH(A389, POST!A$18:A$517, 0), FALSE)</f>
        <v>0</v>
      </c>
    </row>
    <row r="390" spans="1:2" x14ac:dyDescent="0.2">
      <c r="A390" t="b">
        <f>IF(PRE_Check!A406, PRE!A406, FALSE)</f>
        <v>0</v>
      </c>
      <c r="B390" t="b">
        <f>IF(AND(A390&lt;&gt;FALSE, SUMPRODUCT(--EXACT(POST!A$18:A$517, A390))&gt;0), MATCH(A390, POST!A$18:A$517, 0), FALSE)</f>
        <v>0</v>
      </c>
    </row>
    <row r="391" spans="1:2" x14ac:dyDescent="0.2">
      <c r="A391" t="b">
        <f>IF(PRE_Check!A407, PRE!A407, FALSE)</f>
        <v>0</v>
      </c>
      <c r="B391" t="b">
        <f>IF(AND(A391&lt;&gt;FALSE, SUMPRODUCT(--EXACT(POST!A$18:A$517, A391))&gt;0), MATCH(A391, POST!A$18:A$517, 0), FALSE)</f>
        <v>0</v>
      </c>
    </row>
    <row r="392" spans="1:2" x14ac:dyDescent="0.2">
      <c r="A392" t="b">
        <f>IF(PRE_Check!A408, PRE!A408, FALSE)</f>
        <v>0</v>
      </c>
      <c r="B392" t="b">
        <f>IF(AND(A392&lt;&gt;FALSE, SUMPRODUCT(--EXACT(POST!A$18:A$517, A392))&gt;0), MATCH(A392, POST!A$18:A$517, 0), FALSE)</f>
        <v>0</v>
      </c>
    </row>
    <row r="393" spans="1:2" x14ac:dyDescent="0.2">
      <c r="A393" t="b">
        <f>IF(PRE_Check!A409, PRE!A409, FALSE)</f>
        <v>0</v>
      </c>
      <c r="B393" t="b">
        <f>IF(AND(A393&lt;&gt;FALSE, SUMPRODUCT(--EXACT(POST!A$18:A$517, A393))&gt;0), MATCH(A393, POST!A$18:A$517, 0), FALSE)</f>
        <v>0</v>
      </c>
    </row>
    <row r="394" spans="1:2" x14ac:dyDescent="0.2">
      <c r="A394" t="b">
        <f>IF(PRE_Check!A410, PRE!A410, FALSE)</f>
        <v>0</v>
      </c>
      <c r="B394" t="b">
        <f>IF(AND(A394&lt;&gt;FALSE, SUMPRODUCT(--EXACT(POST!A$18:A$517, A394))&gt;0), MATCH(A394, POST!A$18:A$517, 0), FALSE)</f>
        <v>0</v>
      </c>
    </row>
    <row r="395" spans="1:2" x14ac:dyDescent="0.2">
      <c r="A395" t="b">
        <f>IF(PRE_Check!A411, PRE!A411, FALSE)</f>
        <v>0</v>
      </c>
      <c r="B395" t="b">
        <f>IF(AND(A395&lt;&gt;FALSE, SUMPRODUCT(--EXACT(POST!A$18:A$517, A395))&gt;0), MATCH(A395, POST!A$18:A$517, 0), FALSE)</f>
        <v>0</v>
      </c>
    </row>
    <row r="396" spans="1:2" x14ac:dyDescent="0.2">
      <c r="A396" t="b">
        <f>IF(PRE_Check!A412, PRE!A412, FALSE)</f>
        <v>0</v>
      </c>
      <c r="B396" t="b">
        <f>IF(AND(A396&lt;&gt;FALSE, SUMPRODUCT(--EXACT(POST!A$18:A$517, A396))&gt;0), MATCH(A396, POST!A$18:A$517, 0), FALSE)</f>
        <v>0</v>
      </c>
    </row>
    <row r="397" spans="1:2" x14ac:dyDescent="0.2">
      <c r="A397" t="b">
        <f>IF(PRE_Check!A413, PRE!A413, FALSE)</f>
        <v>0</v>
      </c>
      <c r="B397" t="b">
        <f>IF(AND(A397&lt;&gt;FALSE, SUMPRODUCT(--EXACT(POST!A$18:A$517, A397))&gt;0), MATCH(A397, POST!A$18:A$517, 0), FALSE)</f>
        <v>0</v>
      </c>
    </row>
    <row r="398" spans="1:2" x14ac:dyDescent="0.2">
      <c r="A398" t="b">
        <f>IF(PRE_Check!A414, PRE!A414, FALSE)</f>
        <v>0</v>
      </c>
      <c r="B398" t="b">
        <f>IF(AND(A398&lt;&gt;FALSE, SUMPRODUCT(--EXACT(POST!A$18:A$517, A398))&gt;0), MATCH(A398, POST!A$18:A$517, 0), FALSE)</f>
        <v>0</v>
      </c>
    </row>
    <row r="399" spans="1:2" x14ac:dyDescent="0.2">
      <c r="A399" t="b">
        <f>IF(PRE_Check!A415, PRE!A415, FALSE)</f>
        <v>0</v>
      </c>
      <c r="B399" t="b">
        <f>IF(AND(A399&lt;&gt;FALSE, SUMPRODUCT(--EXACT(POST!A$18:A$517, A399))&gt;0), MATCH(A399, POST!A$18:A$517, 0), FALSE)</f>
        <v>0</v>
      </c>
    </row>
    <row r="400" spans="1:2" x14ac:dyDescent="0.2">
      <c r="A400" t="b">
        <f>IF(PRE_Check!A416, PRE!A416, FALSE)</f>
        <v>0</v>
      </c>
      <c r="B400" t="b">
        <f>IF(AND(A400&lt;&gt;FALSE, SUMPRODUCT(--EXACT(POST!A$18:A$517, A400))&gt;0), MATCH(A400, POST!A$18:A$517, 0), FALSE)</f>
        <v>0</v>
      </c>
    </row>
    <row r="401" spans="1:2" x14ac:dyDescent="0.2">
      <c r="A401" t="b">
        <f>IF(PRE_Check!A417, PRE!A417, FALSE)</f>
        <v>0</v>
      </c>
      <c r="B401" t="b">
        <f>IF(AND(A401&lt;&gt;FALSE, SUMPRODUCT(--EXACT(POST!A$18:A$517, A401))&gt;0), MATCH(A401, POST!A$18:A$517, 0), FALSE)</f>
        <v>0</v>
      </c>
    </row>
    <row r="402" spans="1:2" x14ac:dyDescent="0.2">
      <c r="A402" t="b">
        <f>IF(PRE_Check!A418, PRE!A418, FALSE)</f>
        <v>0</v>
      </c>
      <c r="B402" t="b">
        <f>IF(AND(A402&lt;&gt;FALSE, SUMPRODUCT(--EXACT(POST!A$18:A$517, A402))&gt;0), MATCH(A402, POST!A$18:A$517, 0), FALSE)</f>
        <v>0</v>
      </c>
    </row>
    <row r="403" spans="1:2" x14ac:dyDescent="0.2">
      <c r="A403" t="b">
        <f>IF(PRE_Check!A419, PRE!A419, FALSE)</f>
        <v>0</v>
      </c>
      <c r="B403" t="b">
        <f>IF(AND(A403&lt;&gt;FALSE, SUMPRODUCT(--EXACT(POST!A$18:A$517, A403))&gt;0), MATCH(A403, POST!A$18:A$517, 0), FALSE)</f>
        <v>0</v>
      </c>
    </row>
    <row r="404" spans="1:2" x14ac:dyDescent="0.2">
      <c r="A404" t="b">
        <f>IF(PRE_Check!A420, PRE!A420, FALSE)</f>
        <v>0</v>
      </c>
      <c r="B404" t="b">
        <f>IF(AND(A404&lt;&gt;FALSE, SUMPRODUCT(--EXACT(POST!A$18:A$517, A404))&gt;0), MATCH(A404, POST!A$18:A$517, 0), FALSE)</f>
        <v>0</v>
      </c>
    </row>
    <row r="405" spans="1:2" x14ac:dyDescent="0.2">
      <c r="A405" t="b">
        <f>IF(PRE_Check!A421, PRE!A421, FALSE)</f>
        <v>0</v>
      </c>
      <c r="B405" t="b">
        <f>IF(AND(A405&lt;&gt;FALSE, SUMPRODUCT(--EXACT(POST!A$18:A$517, A405))&gt;0), MATCH(A405, POST!A$18:A$517, 0), FALSE)</f>
        <v>0</v>
      </c>
    </row>
    <row r="406" spans="1:2" x14ac:dyDescent="0.2">
      <c r="A406" t="b">
        <f>IF(PRE_Check!A422, PRE!A422, FALSE)</f>
        <v>0</v>
      </c>
      <c r="B406" t="b">
        <f>IF(AND(A406&lt;&gt;FALSE, SUMPRODUCT(--EXACT(POST!A$18:A$517, A406))&gt;0), MATCH(A406, POST!A$18:A$517, 0), FALSE)</f>
        <v>0</v>
      </c>
    </row>
    <row r="407" spans="1:2" x14ac:dyDescent="0.2">
      <c r="A407" t="b">
        <f>IF(PRE_Check!A423, PRE!A423, FALSE)</f>
        <v>0</v>
      </c>
      <c r="B407" t="b">
        <f>IF(AND(A407&lt;&gt;FALSE, SUMPRODUCT(--EXACT(POST!A$18:A$517, A407))&gt;0), MATCH(A407, POST!A$18:A$517, 0), FALSE)</f>
        <v>0</v>
      </c>
    </row>
    <row r="408" spans="1:2" x14ac:dyDescent="0.2">
      <c r="A408" t="b">
        <f>IF(PRE_Check!A424, PRE!A424, FALSE)</f>
        <v>0</v>
      </c>
      <c r="B408" t="b">
        <f>IF(AND(A408&lt;&gt;FALSE, SUMPRODUCT(--EXACT(POST!A$18:A$517, A408))&gt;0), MATCH(A408, POST!A$18:A$517, 0), FALSE)</f>
        <v>0</v>
      </c>
    </row>
    <row r="409" spans="1:2" x14ac:dyDescent="0.2">
      <c r="A409" t="b">
        <f>IF(PRE_Check!A425, PRE!A425, FALSE)</f>
        <v>0</v>
      </c>
      <c r="B409" t="b">
        <f>IF(AND(A409&lt;&gt;FALSE, SUMPRODUCT(--EXACT(POST!A$18:A$517, A409))&gt;0), MATCH(A409, POST!A$18:A$517, 0), FALSE)</f>
        <v>0</v>
      </c>
    </row>
    <row r="410" spans="1:2" x14ac:dyDescent="0.2">
      <c r="A410" t="b">
        <f>IF(PRE_Check!A426, PRE!A426, FALSE)</f>
        <v>0</v>
      </c>
      <c r="B410" t="b">
        <f>IF(AND(A410&lt;&gt;FALSE, SUMPRODUCT(--EXACT(POST!A$18:A$517, A410))&gt;0), MATCH(A410, POST!A$18:A$517, 0), FALSE)</f>
        <v>0</v>
      </c>
    </row>
    <row r="411" spans="1:2" x14ac:dyDescent="0.2">
      <c r="A411" t="b">
        <f>IF(PRE_Check!A427, PRE!A427, FALSE)</f>
        <v>0</v>
      </c>
      <c r="B411" t="b">
        <f>IF(AND(A411&lt;&gt;FALSE, SUMPRODUCT(--EXACT(POST!A$18:A$517, A411))&gt;0), MATCH(A411, POST!A$18:A$517, 0), FALSE)</f>
        <v>0</v>
      </c>
    </row>
    <row r="412" spans="1:2" x14ac:dyDescent="0.2">
      <c r="A412" t="b">
        <f>IF(PRE_Check!A428, PRE!A428, FALSE)</f>
        <v>0</v>
      </c>
      <c r="B412" t="b">
        <f>IF(AND(A412&lt;&gt;FALSE, SUMPRODUCT(--EXACT(POST!A$18:A$517, A412))&gt;0), MATCH(A412, POST!A$18:A$517, 0), FALSE)</f>
        <v>0</v>
      </c>
    </row>
    <row r="413" spans="1:2" x14ac:dyDescent="0.2">
      <c r="A413" t="b">
        <f>IF(PRE_Check!A429, PRE!A429, FALSE)</f>
        <v>0</v>
      </c>
      <c r="B413" t="b">
        <f>IF(AND(A413&lt;&gt;FALSE, SUMPRODUCT(--EXACT(POST!A$18:A$517, A413))&gt;0), MATCH(A413, POST!A$18:A$517, 0), FALSE)</f>
        <v>0</v>
      </c>
    </row>
    <row r="414" spans="1:2" x14ac:dyDescent="0.2">
      <c r="A414" t="b">
        <f>IF(PRE_Check!A430, PRE!A430, FALSE)</f>
        <v>0</v>
      </c>
      <c r="B414" t="b">
        <f>IF(AND(A414&lt;&gt;FALSE, SUMPRODUCT(--EXACT(POST!A$18:A$517, A414))&gt;0), MATCH(A414, POST!A$18:A$517, 0), FALSE)</f>
        <v>0</v>
      </c>
    </row>
    <row r="415" spans="1:2" x14ac:dyDescent="0.2">
      <c r="A415" t="b">
        <f>IF(PRE_Check!A431, PRE!A431, FALSE)</f>
        <v>0</v>
      </c>
      <c r="B415" t="b">
        <f>IF(AND(A415&lt;&gt;FALSE, SUMPRODUCT(--EXACT(POST!A$18:A$517, A415))&gt;0), MATCH(A415, POST!A$18:A$517, 0), FALSE)</f>
        <v>0</v>
      </c>
    </row>
    <row r="416" spans="1:2" x14ac:dyDescent="0.2">
      <c r="A416" t="b">
        <f>IF(PRE_Check!A432, PRE!A432, FALSE)</f>
        <v>0</v>
      </c>
      <c r="B416" t="b">
        <f>IF(AND(A416&lt;&gt;FALSE, SUMPRODUCT(--EXACT(POST!A$18:A$517, A416))&gt;0), MATCH(A416, POST!A$18:A$517, 0), FALSE)</f>
        <v>0</v>
      </c>
    </row>
    <row r="417" spans="1:2" x14ac:dyDescent="0.2">
      <c r="A417" t="b">
        <f>IF(PRE_Check!A433, PRE!A433, FALSE)</f>
        <v>0</v>
      </c>
      <c r="B417" t="b">
        <f>IF(AND(A417&lt;&gt;FALSE, SUMPRODUCT(--EXACT(POST!A$18:A$517, A417))&gt;0), MATCH(A417, POST!A$18:A$517, 0), FALSE)</f>
        <v>0</v>
      </c>
    </row>
    <row r="418" spans="1:2" x14ac:dyDescent="0.2">
      <c r="A418" t="b">
        <f>IF(PRE_Check!A434, PRE!A434, FALSE)</f>
        <v>0</v>
      </c>
      <c r="B418" t="b">
        <f>IF(AND(A418&lt;&gt;FALSE, SUMPRODUCT(--EXACT(POST!A$18:A$517, A418))&gt;0), MATCH(A418, POST!A$18:A$517, 0), FALSE)</f>
        <v>0</v>
      </c>
    </row>
    <row r="419" spans="1:2" x14ac:dyDescent="0.2">
      <c r="A419" t="b">
        <f>IF(PRE_Check!A435, PRE!A435, FALSE)</f>
        <v>0</v>
      </c>
      <c r="B419" t="b">
        <f>IF(AND(A419&lt;&gt;FALSE, SUMPRODUCT(--EXACT(POST!A$18:A$517, A419))&gt;0), MATCH(A419, POST!A$18:A$517, 0), FALSE)</f>
        <v>0</v>
      </c>
    </row>
    <row r="420" spans="1:2" x14ac:dyDescent="0.2">
      <c r="A420" t="b">
        <f>IF(PRE_Check!A436, PRE!A436, FALSE)</f>
        <v>0</v>
      </c>
      <c r="B420" t="b">
        <f>IF(AND(A420&lt;&gt;FALSE, SUMPRODUCT(--EXACT(POST!A$18:A$517, A420))&gt;0), MATCH(A420, POST!A$18:A$517, 0), FALSE)</f>
        <v>0</v>
      </c>
    </row>
    <row r="421" spans="1:2" x14ac:dyDescent="0.2">
      <c r="A421" t="b">
        <f>IF(PRE_Check!A437, PRE!A437, FALSE)</f>
        <v>0</v>
      </c>
      <c r="B421" t="b">
        <f>IF(AND(A421&lt;&gt;FALSE, SUMPRODUCT(--EXACT(POST!A$18:A$517, A421))&gt;0), MATCH(A421, POST!A$18:A$517, 0), FALSE)</f>
        <v>0</v>
      </c>
    </row>
    <row r="422" spans="1:2" x14ac:dyDescent="0.2">
      <c r="A422" t="b">
        <f>IF(PRE_Check!A438, PRE!A438, FALSE)</f>
        <v>0</v>
      </c>
      <c r="B422" t="b">
        <f>IF(AND(A422&lt;&gt;FALSE, SUMPRODUCT(--EXACT(POST!A$18:A$517, A422))&gt;0), MATCH(A422, POST!A$18:A$517, 0), FALSE)</f>
        <v>0</v>
      </c>
    </row>
    <row r="423" spans="1:2" x14ac:dyDescent="0.2">
      <c r="A423" t="b">
        <f>IF(PRE_Check!A439, PRE!A439, FALSE)</f>
        <v>0</v>
      </c>
      <c r="B423" t="b">
        <f>IF(AND(A423&lt;&gt;FALSE, SUMPRODUCT(--EXACT(POST!A$18:A$517, A423))&gt;0), MATCH(A423, POST!A$18:A$517, 0), FALSE)</f>
        <v>0</v>
      </c>
    </row>
    <row r="424" spans="1:2" x14ac:dyDescent="0.2">
      <c r="A424" t="b">
        <f>IF(PRE_Check!A440, PRE!A440, FALSE)</f>
        <v>0</v>
      </c>
      <c r="B424" t="b">
        <f>IF(AND(A424&lt;&gt;FALSE, SUMPRODUCT(--EXACT(POST!A$18:A$517, A424))&gt;0), MATCH(A424, POST!A$18:A$517, 0), FALSE)</f>
        <v>0</v>
      </c>
    </row>
    <row r="425" spans="1:2" x14ac:dyDescent="0.2">
      <c r="A425" t="b">
        <f>IF(PRE_Check!A441, PRE!A441, FALSE)</f>
        <v>0</v>
      </c>
      <c r="B425" t="b">
        <f>IF(AND(A425&lt;&gt;FALSE, SUMPRODUCT(--EXACT(POST!A$18:A$517, A425))&gt;0), MATCH(A425, POST!A$18:A$517, 0), FALSE)</f>
        <v>0</v>
      </c>
    </row>
    <row r="426" spans="1:2" x14ac:dyDescent="0.2">
      <c r="A426" t="b">
        <f>IF(PRE_Check!A442, PRE!A442, FALSE)</f>
        <v>0</v>
      </c>
      <c r="B426" t="b">
        <f>IF(AND(A426&lt;&gt;FALSE, SUMPRODUCT(--EXACT(POST!A$18:A$517, A426))&gt;0), MATCH(A426, POST!A$18:A$517, 0), FALSE)</f>
        <v>0</v>
      </c>
    </row>
    <row r="427" spans="1:2" x14ac:dyDescent="0.2">
      <c r="A427" t="b">
        <f>IF(PRE_Check!A443, PRE!A443, FALSE)</f>
        <v>0</v>
      </c>
      <c r="B427" t="b">
        <f>IF(AND(A427&lt;&gt;FALSE, SUMPRODUCT(--EXACT(POST!A$18:A$517, A427))&gt;0), MATCH(A427, POST!A$18:A$517, 0), FALSE)</f>
        <v>0</v>
      </c>
    </row>
    <row r="428" spans="1:2" x14ac:dyDescent="0.2">
      <c r="A428" t="b">
        <f>IF(PRE_Check!A444, PRE!A444, FALSE)</f>
        <v>0</v>
      </c>
      <c r="B428" t="b">
        <f>IF(AND(A428&lt;&gt;FALSE, SUMPRODUCT(--EXACT(POST!A$18:A$517, A428))&gt;0), MATCH(A428, POST!A$18:A$517, 0), FALSE)</f>
        <v>0</v>
      </c>
    </row>
    <row r="429" spans="1:2" x14ac:dyDescent="0.2">
      <c r="A429" t="b">
        <f>IF(PRE_Check!A445, PRE!A445, FALSE)</f>
        <v>0</v>
      </c>
      <c r="B429" t="b">
        <f>IF(AND(A429&lt;&gt;FALSE, SUMPRODUCT(--EXACT(POST!A$18:A$517, A429))&gt;0), MATCH(A429, POST!A$18:A$517, 0), FALSE)</f>
        <v>0</v>
      </c>
    </row>
    <row r="430" spans="1:2" x14ac:dyDescent="0.2">
      <c r="A430" t="b">
        <f>IF(PRE_Check!A446, PRE!A446, FALSE)</f>
        <v>0</v>
      </c>
      <c r="B430" t="b">
        <f>IF(AND(A430&lt;&gt;FALSE, SUMPRODUCT(--EXACT(POST!A$18:A$517, A430))&gt;0), MATCH(A430, POST!A$18:A$517, 0), FALSE)</f>
        <v>0</v>
      </c>
    </row>
    <row r="431" spans="1:2" x14ac:dyDescent="0.2">
      <c r="A431" t="b">
        <f>IF(PRE_Check!A447, PRE!A447, FALSE)</f>
        <v>0</v>
      </c>
      <c r="B431" t="b">
        <f>IF(AND(A431&lt;&gt;FALSE, SUMPRODUCT(--EXACT(POST!A$18:A$517, A431))&gt;0), MATCH(A431, POST!A$18:A$517, 0), FALSE)</f>
        <v>0</v>
      </c>
    </row>
    <row r="432" spans="1:2" x14ac:dyDescent="0.2">
      <c r="A432" t="b">
        <f>IF(PRE_Check!A448, PRE!A448, FALSE)</f>
        <v>0</v>
      </c>
      <c r="B432" t="b">
        <f>IF(AND(A432&lt;&gt;FALSE, SUMPRODUCT(--EXACT(POST!A$18:A$517, A432))&gt;0), MATCH(A432, POST!A$18:A$517, 0), FALSE)</f>
        <v>0</v>
      </c>
    </row>
    <row r="433" spans="1:2" x14ac:dyDescent="0.2">
      <c r="A433" t="b">
        <f>IF(PRE_Check!A449, PRE!A449, FALSE)</f>
        <v>0</v>
      </c>
      <c r="B433" t="b">
        <f>IF(AND(A433&lt;&gt;FALSE, SUMPRODUCT(--EXACT(POST!A$18:A$517, A433))&gt;0), MATCH(A433, POST!A$18:A$517, 0), FALSE)</f>
        <v>0</v>
      </c>
    </row>
    <row r="434" spans="1:2" x14ac:dyDescent="0.2">
      <c r="A434" t="b">
        <f>IF(PRE_Check!A450, PRE!A450, FALSE)</f>
        <v>0</v>
      </c>
      <c r="B434" t="b">
        <f>IF(AND(A434&lt;&gt;FALSE, SUMPRODUCT(--EXACT(POST!A$18:A$517, A434))&gt;0), MATCH(A434, POST!A$18:A$517, 0), FALSE)</f>
        <v>0</v>
      </c>
    </row>
    <row r="435" spans="1:2" x14ac:dyDescent="0.2">
      <c r="A435" t="b">
        <f>IF(PRE_Check!A451, PRE!A451, FALSE)</f>
        <v>0</v>
      </c>
      <c r="B435" t="b">
        <f>IF(AND(A435&lt;&gt;FALSE, SUMPRODUCT(--EXACT(POST!A$18:A$517, A435))&gt;0), MATCH(A435, POST!A$18:A$517, 0), FALSE)</f>
        <v>0</v>
      </c>
    </row>
    <row r="436" spans="1:2" x14ac:dyDescent="0.2">
      <c r="A436" t="b">
        <f>IF(PRE_Check!A452, PRE!A452, FALSE)</f>
        <v>0</v>
      </c>
      <c r="B436" t="b">
        <f>IF(AND(A436&lt;&gt;FALSE, SUMPRODUCT(--EXACT(POST!A$18:A$517, A436))&gt;0), MATCH(A436, POST!A$18:A$517, 0), FALSE)</f>
        <v>0</v>
      </c>
    </row>
    <row r="437" spans="1:2" x14ac:dyDescent="0.2">
      <c r="A437" t="b">
        <f>IF(PRE_Check!A453, PRE!A453, FALSE)</f>
        <v>0</v>
      </c>
      <c r="B437" t="b">
        <f>IF(AND(A437&lt;&gt;FALSE, SUMPRODUCT(--EXACT(POST!A$18:A$517, A437))&gt;0), MATCH(A437, POST!A$18:A$517, 0), FALSE)</f>
        <v>0</v>
      </c>
    </row>
    <row r="438" spans="1:2" x14ac:dyDescent="0.2">
      <c r="A438" t="b">
        <f>IF(PRE_Check!A454, PRE!A454, FALSE)</f>
        <v>0</v>
      </c>
      <c r="B438" t="b">
        <f>IF(AND(A438&lt;&gt;FALSE, SUMPRODUCT(--EXACT(POST!A$18:A$517, A438))&gt;0), MATCH(A438, POST!A$18:A$517, 0), FALSE)</f>
        <v>0</v>
      </c>
    </row>
    <row r="439" spans="1:2" x14ac:dyDescent="0.2">
      <c r="A439" t="b">
        <f>IF(PRE_Check!A455, PRE!A455, FALSE)</f>
        <v>0</v>
      </c>
      <c r="B439" t="b">
        <f>IF(AND(A439&lt;&gt;FALSE, SUMPRODUCT(--EXACT(POST!A$18:A$517, A439))&gt;0), MATCH(A439, POST!A$18:A$517, 0), FALSE)</f>
        <v>0</v>
      </c>
    </row>
    <row r="440" spans="1:2" x14ac:dyDescent="0.2">
      <c r="A440" t="b">
        <f>IF(PRE_Check!A456, PRE!A456, FALSE)</f>
        <v>0</v>
      </c>
      <c r="B440" t="b">
        <f>IF(AND(A440&lt;&gt;FALSE, SUMPRODUCT(--EXACT(POST!A$18:A$517, A440))&gt;0), MATCH(A440, POST!A$18:A$517, 0), FALSE)</f>
        <v>0</v>
      </c>
    </row>
    <row r="441" spans="1:2" x14ac:dyDescent="0.2">
      <c r="A441" t="b">
        <f>IF(PRE_Check!A457, PRE!A457, FALSE)</f>
        <v>0</v>
      </c>
      <c r="B441" t="b">
        <f>IF(AND(A441&lt;&gt;FALSE, SUMPRODUCT(--EXACT(POST!A$18:A$517, A441))&gt;0), MATCH(A441, POST!A$18:A$517, 0), FALSE)</f>
        <v>0</v>
      </c>
    </row>
    <row r="442" spans="1:2" x14ac:dyDescent="0.2">
      <c r="A442" t="b">
        <f>IF(PRE_Check!A458, PRE!A458, FALSE)</f>
        <v>0</v>
      </c>
      <c r="B442" t="b">
        <f>IF(AND(A442&lt;&gt;FALSE, SUMPRODUCT(--EXACT(POST!A$18:A$517, A442))&gt;0), MATCH(A442, POST!A$18:A$517, 0), FALSE)</f>
        <v>0</v>
      </c>
    </row>
    <row r="443" spans="1:2" x14ac:dyDescent="0.2">
      <c r="A443" t="b">
        <f>IF(PRE_Check!A459, PRE!A459, FALSE)</f>
        <v>0</v>
      </c>
      <c r="B443" t="b">
        <f>IF(AND(A443&lt;&gt;FALSE, SUMPRODUCT(--EXACT(POST!A$18:A$517, A443))&gt;0), MATCH(A443, POST!A$18:A$517, 0), FALSE)</f>
        <v>0</v>
      </c>
    </row>
    <row r="444" spans="1:2" x14ac:dyDescent="0.2">
      <c r="A444" t="b">
        <f>IF(PRE_Check!A460, PRE!A460, FALSE)</f>
        <v>0</v>
      </c>
      <c r="B444" t="b">
        <f>IF(AND(A444&lt;&gt;FALSE, SUMPRODUCT(--EXACT(POST!A$18:A$517, A444))&gt;0), MATCH(A444, POST!A$18:A$517, 0), FALSE)</f>
        <v>0</v>
      </c>
    </row>
    <row r="445" spans="1:2" x14ac:dyDescent="0.2">
      <c r="A445" t="b">
        <f>IF(PRE_Check!A461, PRE!A461, FALSE)</f>
        <v>0</v>
      </c>
      <c r="B445" t="b">
        <f>IF(AND(A445&lt;&gt;FALSE, SUMPRODUCT(--EXACT(POST!A$18:A$517, A445))&gt;0), MATCH(A445, POST!A$18:A$517, 0), FALSE)</f>
        <v>0</v>
      </c>
    </row>
    <row r="446" spans="1:2" x14ac:dyDescent="0.2">
      <c r="A446" t="b">
        <f>IF(PRE_Check!A462, PRE!A462, FALSE)</f>
        <v>0</v>
      </c>
      <c r="B446" t="b">
        <f>IF(AND(A446&lt;&gt;FALSE, SUMPRODUCT(--EXACT(POST!A$18:A$517, A446))&gt;0), MATCH(A446, POST!A$18:A$517, 0), FALSE)</f>
        <v>0</v>
      </c>
    </row>
    <row r="447" spans="1:2" x14ac:dyDescent="0.2">
      <c r="A447" t="b">
        <f>IF(PRE_Check!A463, PRE!A463, FALSE)</f>
        <v>0</v>
      </c>
      <c r="B447" t="b">
        <f>IF(AND(A447&lt;&gt;FALSE, SUMPRODUCT(--EXACT(POST!A$18:A$517, A447))&gt;0), MATCH(A447, POST!A$18:A$517, 0), FALSE)</f>
        <v>0</v>
      </c>
    </row>
    <row r="448" spans="1:2" x14ac:dyDescent="0.2">
      <c r="A448" t="b">
        <f>IF(PRE_Check!A464, PRE!A464, FALSE)</f>
        <v>0</v>
      </c>
      <c r="B448" t="b">
        <f>IF(AND(A448&lt;&gt;FALSE, SUMPRODUCT(--EXACT(POST!A$18:A$517, A448))&gt;0), MATCH(A448, POST!A$18:A$517, 0), FALSE)</f>
        <v>0</v>
      </c>
    </row>
    <row r="449" spans="1:2" x14ac:dyDescent="0.2">
      <c r="A449" t="b">
        <f>IF(PRE_Check!A465, PRE!A465, FALSE)</f>
        <v>0</v>
      </c>
      <c r="B449" t="b">
        <f>IF(AND(A449&lt;&gt;FALSE, SUMPRODUCT(--EXACT(POST!A$18:A$517, A449))&gt;0), MATCH(A449, POST!A$18:A$517, 0), FALSE)</f>
        <v>0</v>
      </c>
    </row>
    <row r="450" spans="1:2" x14ac:dyDescent="0.2">
      <c r="A450" t="b">
        <f>IF(PRE_Check!A466, PRE!A466, FALSE)</f>
        <v>0</v>
      </c>
      <c r="B450" t="b">
        <f>IF(AND(A450&lt;&gt;FALSE, SUMPRODUCT(--EXACT(POST!A$18:A$517, A450))&gt;0), MATCH(A450, POST!A$18:A$517, 0), FALSE)</f>
        <v>0</v>
      </c>
    </row>
    <row r="451" spans="1:2" x14ac:dyDescent="0.2">
      <c r="A451" t="b">
        <f>IF(PRE_Check!A467, PRE!A467, FALSE)</f>
        <v>0</v>
      </c>
      <c r="B451" t="b">
        <f>IF(AND(A451&lt;&gt;FALSE, SUMPRODUCT(--EXACT(POST!A$18:A$517, A451))&gt;0), MATCH(A451, POST!A$18:A$517, 0), FALSE)</f>
        <v>0</v>
      </c>
    </row>
    <row r="452" spans="1:2" x14ac:dyDescent="0.2">
      <c r="A452" t="b">
        <f>IF(PRE_Check!A468, PRE!A468, FALSE)</f>
        <v>0</v>
      </c>
      <c r="B452" t="b">
        <f>IF(AND(A452&lt;&gt;FALSE, SUMPRODUCT(--EXACT(POST!A$18:A$517, A452))&gt;0), MATCH(A452, POST!A$18:A$517, 0), FALSE)</f>
        <v>0</v>
      </c>
    </row>
    <row r="453" spans="1:2" x14ac:dyDescent="0.2">
      <c r="A453" t="b">
        <f>IF(PRE_Check!A469, PRE!A469, FALSE)</f>
        <v>0</v>
      </c>
      <c r="B453" t="b">
        <f>IF(AND(A453&lt;&gt;FALSE, SUMPRODUCT(--EXACT(POST!A$18:A$517, A453))&gt;0), MATCH(A453, POST!A$18:A$517, 0), FALSE)</f>
        <v>0</v>
      </c>
    </row>
    <row r="454" spans="1:2" x14ac:dyDescent="0.2">
      <c r="A454" t="b">
        <f>IF(PRE_Check!A470, PRE!A470, FALSE)</f>
        <v>0</v>
      </c>
      <c r="B454" t="b">
        <f>IF(AND(A454&lt;&gt;FALSE, SUMPRODUCT(--EXACT(POST!A$18:A$517, A454))&gt;0), MATCH(A454, POST!A$18:A$517, 0), FALSE)</f>
        <v>0</v>
      </c>
    </row>
    <row r="455" spans="1:2" x14ac:dyDescent="0.2">
      <c r="A455" t="b">
        <f>IF(PRE_Check!A471, PRE!A471, FALSE)</f>
        <v>0</v>
      </c>
      <c r="B455" t="b">
        <f>IF(AND(A455&lt;&gt;FALSE, SUMPRODUCT(--EXACT(POST!A$18:A$517, A455))&gt;0), MATCH(A455, POST!A$18:A$517, 0), FALSE)</f>
        <v>0</v>
      </c>
    </row>
    <row r="456" spans="1:2" x14ac:dyDescent="0.2">
      <c r="A456" t="b">
        <f>IF(PRE_Check!A472, PRE!A472, FALSE)</f>
        <v>0</v>
      </c>
      <c r="B456" t="b">
        <f>IF(AND(A456&lt;&gt;FALSE, SUMPRODUCT(--EXACT(POST!A$18:A$517, A456))&gt;0), MATCH(A456, POST!A$18:A$517, 0), FALSE)</f>
        <v>0</v>
      </c>
    </row>
    <row r="457" spans="1:2" x14ac:dyDescent="0.2">
      <c r="A457" t="b">
        <f>IF(PRE_Check!A473, PRE!A473, FALSE)</f>
        <v>0</v>
      </c>
      <c r="B457" t="b">
        <f>IF(AND(A457&lt;&gt;FALSE, SUMPRODUCT(--EXACT(POST!A$18:A$517, A457))&gt;0), MATCH(A457, POST!A$18:A$517, 0), FALSE)</f>
        <v>0</v>
      </c>
    </row>
    <row r="458" spans="1:2" x14ac:dyDescent="0.2">
      <c r="A458" t="b">
        <f>IF(PRE_Check!A474, PRE!A474, FALSE)</f>
        <v>0</v>
      </c>
      <c r="B458" t="b">
        <f>IF(AND(A458&lt;&gt;FALSE, SUMPRODUCT(--EXACT(POST!A$18:A$517, A458))&gt;0), MATCH(A458, POST!A$18:A$517, 0), FALSE)</f>
        <v>0</v>
      </c>
    </row>
    <row r="459" spans="1:2" x14ac:dyDescent="0.2">
      <c r="A459" t="b">
        <f>IF(PRE_Check!A475, PRE!A475, FALSE)</f>
        <v>0</v>
      </c>
      <c r="B459" t="b">
        <f>IF(AND(A459&lt;&gt;FALSE, SUMPRODUCT(--EXACT(POST!A$18:A$517, A459))&gt;0), MATCH(A459, POST!A$18:A$517, 0), FALSE)</f>
        <v>0</v>
      </c>
    </row>
    <row r="460" spans="1:2" x14ac:dyDescent="0.2">
      <c r="A460" t="b">
        <f>IF(PRE_Check!A476, PRE!A476, FALSE)</f>
        <v>0</v>
      </c>
      <c r="B460" t="b">
        <f>IF(AND(A460&lt;&gt;FALSE, SUMPRODUCT(--EXACT(POST!A$18:A$517, A460))&gt;0), MATCH(A460, POST!A$18:A$517, 0), FALSE)</f>
        <v>0</v>
      </c>
    </row>
    <row r="461" spans="1:2" x14ac:dyDescent="0.2">
      <c r="A461" t="b">
        <f>IF(PRE_Check!A477, PRE!A477, FALSE)</f>
        <v>0</v>
      </c>
      <c r="B461" t="b">
        <f>IF(AND(A461&lt;&gt;FALSE, SUMPRODUCT(--EXACT(POST!A$18:A$517, A461))&gt;0), MATCH(A461, POST!A$18:A$517, 0), FALSE)</f>
        <v>0</v>
      </c>
    </row>
    <row r="462" spans="1:2" x14ac:dyDescent="0.2">
      <c r="A462" t="b">
        <f>IF(PRE_Check!A478, PRE!A478, FALSE)</f>
        <v>0</v>
      </c>
      <c r="B462" t="b">
        <f>IF(AND(A462&lt;&gt;FALSE, SUMPRODUCT(--EXACT(POST!A$18:A$517, A462))&gt;0), MATCH(A462, POST!A$18:A$517, 0), FALSE)</f>
        <v>0</v>
      </c>
    </row>
    <row r="463" spans="1:2" x14ac:dyDescent="0.2">
      <c r="A463" t="b">
        <f>IF(PRE_Check!A479, PRE!A479, FALSE)</f>
        <v>0</v>
      </c>
      <c r="B463" t="b">
        <f>IF(AND(A463&lt;&gt;FALSE, SUMPRODUCT(--EXACT(POST!A$18:A$517, A463))&gt;0), MATCH(A463, POST!A$18:A$517, 0), FALSE)</f>
        <v>0</v>
      </c>
    </row>
    <row r="464" spans="1:2" x14ac:dyDescent="0.2">
      <c r="A464" t="b">
        <f>IF(PRE_Check!A480, PRE!A480, FALSE)</f>
        <v>0</v>
      </c>
      <c r="B464" t="b">
        <f>IF(AND(A464&lt;&gt;FALSE, SUMPRODUCT(--EXACT(POST!A$18:A$517, A464))&gt;0), MATCH(A464, POST!A$18:A$517, 0), FALSE)</f>
        <v>0</v>
      </c>
    </row>
    <row r="465" spans="1:2" x14ac:dyDescent="0.2">
      <c r="A465" t="b">
        <f>IF(PRE_Check!A481, PRE!A481, FALSE)</f>
        <v>0</v>
      </c>
      <c r="B465" t="b">
        <f>IF(AND(A465&lt;&gt;FALSE, SUMPRODUCT(--EXACT(POST!A$18:A$517, A465))&gt;0), MATCH(A465, POST!A$18:A$517, 0), FALSE)</f>
        <v>0</v>
      </c>
    </row>
    <row r="466" spans="1:2" x14ac:dyDescent="0.2">
      <c r="A466" t="b">
        <f>IF(PRE_Check!A482, PRE!A482, FALSE)</f>
        <v>0</v>
      </c>
      <c r="B466" t="b">
        <f>IF(AND(A466&lt;&gt;FALSE, SUMPRODUCT(--EXACT(POST!A$18:A$517, A466))&gt;0), MATCH(A466, POST!A$18:A$517, 0), FALSE)</f>
        <v>0</v>
      </c>
    </row>
    <row r="467" spans="1:2" x14ac:dyDescent="0.2">
      <c r="A467" t="b">
        <f>IF(PRE_Check!A483, PRE!A483, FALSE)</f>
        <v>0</v>
      </c>
      <c r="B467" t="b">
        <f>IF(AND(A467&lt;&gt;FALSE, SUMPRODUCT(--EXACT(POST!A$18:A$517, A467))&gt;0), MATCH(A467, POST!A$18:A$517, 0), FALSE)</f>
        <v>0</v>
      </c>
    </row>
    <row r="468" spans="1:2" x14ac:dyDescent="0.2">
      <c r="A468" t="b">
        <f>IF(PRE_Check!A484, PRE!A484, FALSE)</f>
        <v>0</v>
      </c>
      <c r="B468" t="b">
        <f>IF(AND(A468&lt;&gt;FALSE, SUMPRODUCT(--EXACT(POST!A$18:A$517, A468))&gt;0), MATCH(A468, POST!A$18:A$517, 0), FALSE)</f>
        <v>0</v>
      </c>
    </row>
    <row r="469" spans="1:2" x14ac:dyDescent="0.2">
      <c r="A469" t="b">
        <f>IF(PRE_Check!A485, PRE!A485, FALSE)</f>
        <v>0</v>
      </c>
      <c r="B469" t="b">
        <f>IF(AND(A469&lt;&gt;FALSE, SUMPRODUCT(--EXACT(POST!A$18:A$517, A469))&gt;0), MATCH(A469, POST!A$18:A$517, 0), FALSE)</f>
        <v>0</v>
      </c>
    </row>
    <row r="470" spans="1:2" x14ac:dyDescent="0.2">
      <c r="A470" t="b">
        <f>IF(PRE_Check!A486, PRE!A486, FALSE)</f>
        <v>0</v>
      </c>
      <c r="B470" t="b">
        <f>IF(AND(A470&lt;&gt;FALSE, SUMPRODUCT(--EXACT(POST!A$18:A$517, A470))&gt;0), MATCH(A470, POST!A$18:A$517, 0), FALSE)</f>
        <v>0</v>
      </c>
    </row>
    <row r="471" spans="1:2" x14ac:dyDescent="0.2">
      <c r="A471" t="b">
        <f>IF(PRE_Check!A487, PRE!A487, FALSE)</f>
        <v>0</v>
      </c>
      <c r="B471" t="b">
        <f>IF(AND(A471&lt;&gt;FALSE, SUMPRODUCT(--EXACT(POST!A$18:A$517, A471))&gt;0), MATCH(A471, POST!A$18:A$517, 0), FALSE)</f>
        <v>0</v>
      </c>
    </row>
    <row r="472" spans="1:2" x14ac:dyDescent="0.2">
      <c r="A472" t="b">
        <f>IF(PRE_Check!A488, PRE!A488, FALSE)</f>
        <v>0</v>
      </c>
      <c r="B472" t="b">
        <f>IF(AND(A472&lt;&gt;FALSE, SUMPRODUCT(--EXACT(POST!A$18:A$517, A472))&gt;0), MATCH(A472, POST!A$18:A$517, 0), FALSE)</f>
        <v>0</v>
      </c>
    </row>
    <row r="473" spans="1:2" x14ac:dyDescent="0.2">
      <c r="A473" t="b">
        <f>IF(PRE_Check!A489, PRE!A489, FALSE)</f>
        <v>0</v>
      </c>
      <c r="B473" t="b">
        <f>IF(AND(A473&lt;&gt;FALSE, SUMPRODUCT(--EXACT(POST!A$18:A$517, A473))&gt;0), MATCH(A473, POST!A$18:A$517, 0), FALSE)</f>
        <v>0</v>
      </c>
    </row>
    <row r="474" spans="1:2" x14ac:dyDescent="0.2">
      <c r="A474" t="b">
        <f>IF(PRE_Check!A490, PRE!A490, FALSE)</f>
        <v>0</v>
      </c>
      <c r="B474" t="b">
        <f>IF(AND(A474&lt;&gt;FALSE, SUMPRODUCT(--EXACT(POST!A$18:A$517, A474))&gt;0), MATCH(A474, POST!A$18:A$517, 0), FALSE)</f>
        <v>0</v>
      </c>
    </row>
    <row r="475" spans="1:2" x14ac:dyDescent="0.2">
      <c r="A475" t="b">
        <f>IF(PRE_Check!A491, PRE!A491, FALSE)</f>
        <v>0</v>
      </c>
      <c r="B475" t="b">
        <f>IF(AND(A475&lt;&gt;FALSE, SUMPRODUCT(--EXACT(POST!A$18:A$517, A475))&gt;0), MATCH(A475, POST!A$18:A$517, 0), FALSE)</f>
        <v>0</v>
      </c>
    </row>
    <row r="476" spans="1:2" x14ac:dyDescent="0.2">
      <c r="A476" t="b">
        <f>IF(PRE_Check!A492, PRE!A492, FALSE)</f>
        <v>0</v>
      </c>
      <c r="B476" t="b">
        <f>IF(AND(A476&lt;&gt;FALSE, SUMPRODUCT(--EXACT(POST!A$18:A$517, A476))&gt;0), MATCH(A476, POST!A$18:A$517, 0), FALSE)</f>
        <v>0</v>
      </c>
    </row>
    <row r="477" spans="1:2" x14ac:dyDescent="0.2">
      <c r="A477" t="b">
        <f>IF(PRE_Check!A493, PRE!A493, FALSE)</f>
        <v>0</v>
      </c>
      <c r="B477" t="b">
        <f>IF(AND(A477&lt;&gt;FALSE, SUMPRODUCT(--EXACT(POST!A$18:A$517, A477))&gt;0), MATCH(A477, POST!A$18:A$517, 0), FALSE)</f>
        <v>0</v>
      </c>
    </row>
    <row r="478" spans="1:2" x14ac:dyDescent="0.2">
      <c r="A478" t="b">
        <f>IF(PRE_Check!A494, PRE!A494, FALSE)</f>
        <v>0</v>
      </c>
      <c r="B478" t="b">
        <f>IF(AND(A478&lt;&gt;FALSE, SUMPRODUCT(--EXACT(POST!A$18:A$517, A478))&gt;0), MATCH(A478, POST!A$18:A$517, 0), FALSE)</f>
        <v>0</v>
      </c>
    </row>
    <row r="479" spans="1:2" x14ac:dyDescent="0.2">
      <c r="A479" t="b">
        <f>IF(PRE_Check!A495, PRE!A495, FALSE)</f>
        <v>0</v>
      </c>
      <c r="B479" t="b">
        <f>IF(AND(A479&lt;&gt;FALSE, SUMPRODUCT(--EXACT(POST!A$18:A$517, A479))&gt;0), MATCH(A479, POST!A$18:A$517, 0), FALSE)</f>
        <v>0</v>
      </c>
    </row>
    <row r="480" spans="1:2" x14ac:dyDescent="0.2">
      <c r="A480" t="b">
        <f>IF(PRE_Check!A496, PRE!A496, FALSE)</f>
        <v>0</v>
      </c>
      <c r="B480" t="b">
        <f>IF(AND(A480&lt;&gt;FALSE, SUMPRODUCT(--EXACT(POST!A$18:A$517, A480))&gt;0), MATCH(A480, POST!A$18:A$517, 0), FALSE)</f>
        <v>0</v>
      </c>
    </row>
    <row r="481" spans="1:2" x14ac:dyDescent="0.2">
      <c r="A481" t="b">
        <f>IF(PRE_Check!A497, PRE!A497, FALSE)</f>
        <v>0</v>
      </c>
      <c r="B481" t="b">
        <f>IF(AND(A481&lt;&gt;FALSE, SUMPRODUCT(--EXACT(POST!A$18:A$517, A481))&gt;0), MATCH(A481, POST!A$18:A$517, 0), FALSE)</f>
        <v>0</v>
      </c>
    </row>
    <row r="482" spans="1:2" x14ac:dyDescent="0.2">
      <c r="A482" t="b">
        <f>IF(PRE_Check!A498, PRE!A498, FALSE)</f>
        <v>0</v>
      </c>
      <c r="B482" t="b">
        <f>IF(AND(A482&lt;&gt;FALSE, SUMPRODUCT(--EXACT(POST!A$18:A$517, A482))&gt;0), MATCH(A482, POST!A$18:A$517, 0), FALSE)</f>
        <v>0</v>
      </c>
    </row>
    <row r="483" spans="1:2" x14ac:dyDescent="0.2">
      <c r="A483" t="b">
        <f>IF(PRE_Check!A499, PRE!A499, FALSE)</f>
        <v>0</v>
      </c>
      <c r="B483" t="b">
        <f>IF(AND(A483&lt;&gt;FALSE, SUMPRODUCT(--EXACT(POST!A$18:A$517, A483))&gt;0), MATCH(A483, POST!A$18:A$517, 0), FALSE)</f>
        <v>0</v>
      </c>
    </row>
    <row r="484" spans="1:2" x14ac:dyDescent="0.2">
      <c r="A484" t="b">
        <f>IF(PRE_Check!A500, PRE!A500, FALSE)</f>
        <v>0</v>
      </c>
      <c r="B484" t="b">
        <f>IF(AND(A484&lt;&gt;FALSE, SUMPRODUCT(--EXACT(POST!A$18:A$517, A484))&gt;0), MATCH(A484, POST!A$18:A$517, 0), FALSE)</f>
        <v>0</v>
      </c>
    </row>
    <row r="485" spans="1:2" x14ac:dyDescent="0.2">
      <c r="A485" t="b">
        <f>IF(PRE_Check!A501, PRE!A501, FALSE)</f>
        <v>0</v>
      </c>
      <c r="B485" t="b">
        <f>IF(AND(A485&lt;&gt;FALSE, SUMPRODUCT(--EXACT(POST!A$18:A$517, A485))&gt;0), MATCH(A485, POST!A$18:A$517, 0), FALSE)</f>
        <v>0</v>
      </c>
    </row>
    <row r="486" spans="1:2" x14ac:dyDescent="0.2">
      <c r="A486" t="b">
        <f>IF(PRE_Check!A502, PRE!A502, FALSE)</f>
        <v>0</v>
      </c>
      <c r="B486" t="b">
        <f>IF(AND(A486&lt;&gt;FALSE, SUMPRODUCT(--EXACT(POST!A$18:A$517, A486))&gt;0), MATCH(A486, POST!A$18:A$517, 0), FALSE)</f>
        <v>0</v>
      </c>
    </row>
    <row r="487" spans="1:2" x14ac:dyDescent="0.2">
      <c r="A487" t="b">
        <f>IF(PRE_Check!A503, PRE!A503, FALSE)</f>
        <v>0</v>
      </c>
      <c r="B487" t="b">
        <f>IF(AND(A487&lt;&gt;FALSE, SUMPRODUCT(--EXACT(POST!A$18:A$517, A487))&gt;0), MATCH(A487, POST!A$18:A$517, 0), FALSE)</f>
        <v>0</v>
      </c>
    </row>
    <row r="488" spans="1:2" x14ac:dyDescent="0.2">
      <c r="A488" t="b">
        <f>IF(PRE_Check!A504, PRE!A504, FALSE)</f>
        <v>0</v>
      </c>
      <c r="B488" t="b">
        <f>IF(AND(A488&lt;&gt;FALSE, SUMPRODUCT(--EXACT(POST!A$18:A$517, A488))&gt;0), MATCH(A488, POST!A$18:A$517, 0), FALSE)</f>
        <v>0</v>
      </c>
    </row>
    <row r="489" spans="1:2" x14ac:dyDescent="0.2">
      <c r="A489" t="b">
        <f>IF(PRE_Check!A505, PRE!A505, FALSE)</f>
        <v>0</v>
      </c>
      <c r="B489" t="b">
        <f>IF(AND(A489&lt;&gt;FALSE, SUMPRODUCT(--EXACT(POST!A$18:A$517, A489))&gt;0), MATCH(A489, POST!A$18:A$517, 0), FALSE)</f>
        <v>0</v>
      </c>
    </row>
    <row r="490" spans="1:2" x14ac:dyDescent="0.2">
      <c r="A490" t="b">
        <f>IF(PRE_Check!A506, PRE!A506, FALSE)</f>
        <v>0</v>
      </c>
      <c r="B490" t="b">
        <f>IF(AND(A490&lt;&gt;FALSE, SUMPRODUCT(--EXACT(POST!A$18:A$517, A490))&gt;0), MATCH(A490, POST!A$18:A$517, 0), FALSE)</f>
        <v>0</v>
      </c>
    </row>
    <row r="491" spans="1:2" x14ac:dyDescent="0.2">
      <c r="A491" t="b">
        <f>IF(PRE_Check!A507, PRE!A507, FALSE)</f>
        <v>0</v>
      </c>
      <c r="B491" t="b">
        <f>IF(AND(A491&lt;&gt;FALSE, SUMPRODUCT(--EXACT(POST!A$18:A$517, A491))&gt;0), MATCH(A491, POST!A$18:A$517, 0), FALSE)</f>
        <v>0</v>
      </c>
    </row>
    <row r="492" spans="1:2" x14ac:dyDescent="0.2">
      <c r="A492" t="b">
        <f>IF(PRE_Check!A508, PRE!A508, FALSE)</f>
        <v>0</v>
      </c>
      <c r="B492" t="b">
        <f>IF(AND(A492&lt;&gt;FALSE, SUMPRODUCT(--EXACT(POST!A$18:A$517, A492))&gt;0), MATCH(A492, POST!A$18:A$517, 0), FALSE)</f>
        <v>0</v>
      </c>
    </row>
    <row r="493" spans="1:2" x14ac:dyDescent="0.2">
      <c r="A493" t="b">
        <f>IF(PRE_Check!A509, PRE!A509, FALSE)</f>
        <v>0</v>
      </c>
      <c r="B493" t="b">
        <f>IF(AND(A493&lt;&gt;FALSE, SUMPRODUCT(--EXACT(POST!A$18:A$517, A493))&gt;0), MATCH(A493, POST!A$18:A$517, 0), FALSE)</f>
        <v>0</v>
      </c>
    </row>
    <row r="494" spans="1:2" x14ac:dyDescent="0.2">
      <c r="A494" t="b">
        <f>IF(PRE_Check!A510, PRE!A510, FALSE)</f>
        <v>0</v>
      </c>
      <c r="B494" t="b">
        <f>IF(AND(A494&lt;&gt;FALSE, SUMPRODUCT(--EXACT(POST!A$18:A$517, A494))&gt;0), MATCH(A494, POST!A$18:A$517, 0), FALSE)</f>
        <v>0</v>
      </c>
    </row>
    <row r="495" spans="1:2" x14ac:dyDescent="0.2">
      <c r="A495" t="b">
        <f>IF(PRE_Check!A511, PRE!A511, FALSE)</f>
        <v>0</v>
      </c>
      <c r="B495" t="b">
        <f>IF(AND(A495&lt;&gt;FALSE, SUMPRODUCT(--EXACT(POST!A$18:A$517, A495))&gt;0), MATCH(A495, POST!A$18:A$517, 0), FALSE)</f>
        <v>0</v>
      </c>
    </row>
    <row r="496" spans="1:2" x14ac:dyDescent="0.2">
      <c r="A496" t="b">
        <f>IF(PRE_Check!A512, PRE!A512, FALSE)</f>
        <v>0</v>
      </c>
      <c r="B496" t="b">
        <f>IF(AND(A496&lt;&gt;FALSE, SUMPRODUCT(--EXACT(POST!A$18:A$517, A496))&gt;0), MATCH(A496, POST!A$18:A$517, 0), FALSE)</f>
        <v>0</v>
      </c>
    </row>
    <row r="497" spans="1:2" x14ac:dyDescent="0.2">
      <c r="A497" t="b">
        <f>IF(PRE_Check!A513, PRE!A513, FALSE)</f>
        <v>0</v>
      </c>
      <c r="B497" t="b">
        <f>IF(AND(A497&lt;&gt;FALSE, SUMPRODUCT(--EXACT(POST!A$18:A$517, A497))&gt;0), MATCH(A497, POST!A$18:A$517, 0), FALSE)</f>
        <v>0</v>
      </c>
    </row>
    <row r="498" spans="1:2" x14ac:dyDescent="0.2">
      <c r="A498" t="b">
        <f>IF(PRE_Check!A514, PRE!A514, FALSE)</f>
        <v>0</v>
      </c>
      <c r="B498" t="b">
        <f>IF(AND(A498&lt;&gt;FALSE, SUMPRODUCT(--EXACT(POST!A$18:A$517, A498))&gt;0), MATCH(A498, POST!A$18:A$517, 0), FALSE)</f>
        <v>0</v>
      </c>
    </row>
    <row r="499" spans="1:2" x14ac:dyDescent="0.2">
      <c r="A499" t="b">
        <f>IF(PRE_Check!A515, PRE!A515, FALSE)</f>
        <v>0</v>
      </c>
      <c r="B499" t="b">
        <f>IF(AND(A499&lt;&gt;FALSE, SUMPRODUCT(--EXACT(POST!A$18:A$517, A499))&gt;0), MATCH(A499, POST!A$18:A$517, 0), FALSE)</f>
        <v>0</v>
      </c>
    </row>
    <row r="500" spans="1:2" x14ac:dyDescent="0.2">
      <c r="A500" t="b">
        <f>IF(PRE_Check!A516, PRE!A516, FALSE)</f>
        <v>0</v>
      </c>
      <c r="B500" t="b">
        <f>IF(AND(A500&lt;&gt;FALSE, SUMPRODUCT(--EXACT(POST!A$18:A$517, A500))&gt;0), MATCH(A500, POST!A$18:A$517, 0), FALSE)</f>
        <v>0</v>
      </c>
    </row>
    <row r="501" spans="1:2" x14ac:dyDescent="0.2">
      <c r="A501" t="b">
        <f>IF(PRE_Check!A517, PRE!A517, FALSE)</f>
        <v>0</v>
      </c>
      <c r="B501" t="b">
        <f>IF(AND(A501&lt;&gt;FALSE, SUMPRODUCT(--EXACT(POST!A$18:A$517, A501))&gt;0), MATCH(A501, POST!A$18:A$517, 0), FALSE)</f>
        <v>0</v>
      </c>
    </row>
  </sheetData>
  <sheetProtection algorithmName="SHA-512" hashValue="p/ErD5sob+MEeAaS8Kr6JngtPhGrYJLNYMxBXxq05QvTi5Ea+lAE7D089WGWCRSYPBa1FQbQckbpFQs3gvffQQ==" saltValue="sJo0D1gt+2IKmAXnjqRA1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0A278-83F7-43E8-820C-EDB7BBDC1685}">
  <sheetPr codeName="Sheet8"/>
  <dimension ref="A1:U501"/>
  <sheetViews>
    <sheetView workbookViewId="0">
      <pane xSplit="1" ySplit="1" topLeftCell="B2" activePane="bottomRight" state="frozenSplit"/>
      <selection pane="topRight" activeCell="B1" sqref="B1"/>
      <selection pane="bottomLeft" activeCell="A2" sqref="A2"/>
      <selection pane="bottomRight"/>
    </sheetView>
  </sheetViews>
  <sheetFormatPr defaultColWidth="0" defaultRowHeight="14.25" zeroHeight="1" x14ac:dyDescent="0.2"/>
  <cols>
    <col min="1" max="21" width="15.625" customWidth="1"/>
    <col min="22" max="16384" width="9" hidden="1"/>
  </cols>
  <sheetData>
    <row r="1" spans="1:21" ht="60" customHeight="1" x14ac:dyDescent="0.25">
      <c r="A1" s="7" t="str">
        <f>IF(PRE!A2="measure", "PRE_WHO_5_Q" &amp; LEFT(PRE!A1, FIND(".", PRE!A1)-1), SUBSTITUTE(PRE!A1, " ", "_"))</f>
        <v>Parent_ID</v>
      </c>
      <c r="B1" s="7" t="str">
        <f>IF(PRE!B2="measure", "PRE_WHO_5_Q" &amp; LEFT(PRE!B1, FIND(".", PRE!B1)-1), SUBSTITUTE(PRE!B1, " ", "_"))</f>
        <v>Intervention</v>
      </c>
      <c r="C1" s="7" t="str">
        <f>IF(PRE!C2="measure", "PRE_WHO_5_Q" &amp; LEFT(PRE!C1, FIND(".", PRE!C1)-1), SUBSTITUTE(PRE!C1, " ", "_"))</f>
        <v>School</v>
      </c>
      <c r="D1" s="7" t="str">
        <f>IF(PRE!D2="measure", "PRE_WHO_5_Q" &amp; LEFT(PRE!D1, FIND(".", PRE!D1)-1), SUBSTITUTE(PRE!D1, " ", "_"))</f>
        <v>Date_PRE_Questionnaire_Completed</v>
      </c>
      <c r="E1" s="7" t="str">
        <f>IF(PRE!E2="measure", "PRE_WHO_5_Q" &amp; LEFT(PRE!E1, FIND(".", PRE!E1)-1), SUBSTITUTE(PRE!E1, " ", "_"))</f>
        <v>Child_Gender</v>
      </c>
      <c r="F1" s="7" t="str">
        <f>IF(PRE!F2="measure", "PRE_WHO_5_Q" &amp; LEFT(PRE!F1, FIND(".", PRE!F1)-1), SUBSTITUTE(PRE!F1, " ", "_"))</f>
        <v>Child_Date_of_Birth</v>
      </c>
      <c r="G1" s="7" t="str">
        <f>IF(PRE!G2="measure", "PRE_WHO_5_Q" &amp; LEFT(PRE!G1, FIND(".", PRE!G1)-1), SUBSTITUTE(PRE!G1, " ", "_"))</f>
        <v>PRE_WHO_5_Q1</v>
      </c>
      <c r="H1" s="7" t="str">
        <f>IF(PRE!H2="measure", "PRE_WHO_5_Q" &amp; LEFT(PRE!H1, FIND(".", PRE!H1)-1), SUBSTITUTE(PRE!H1, " ", "_"))</f>
        <v>PRE_WHO_5_Q2</v>
      </c>
      <c r="I1" s="7" t="str">
        <f>IF(PRE!I2="measure", "PRE_WHO_5_Q" &amp; LEFT(PRE!I1, FIND(".", PRE!I1)-1), SUBSTITUTE(PRE!I1, " ", "_"))</f>
        <v>PRE_WHO_5_Q3</v>
      </c>
      <c r="J1" s="7" t="str">
        <f>IF(PRE!J2="measure", "PRE_WHO_5_Q" &amp; LEFT(PRE!J1, FIND(".", PRE!J1)-1), SUBSTITUTE(PRE!J1, " ", "_"))</f>
        <v>PRE_WHO_5_Q4</v>
      </c>
      <c r="K1" s="7" t="str">
        <f>IF(PRE!K2="measure", "PRE_WHO_5_Q" &amp; LEFT(PRE!K1, FIND(".", PRE!K1)-1), SUBSTITUTE(PRE!K1, " ", "_"))</f>
        <v>PRE_WHO_5_Q5</v>
      </c>
      <c r="L1" s="7" t="str">
        <f>IF(POST!B2="measure", "POST_WHO_5_Q" &amp; LEFT(POST!B1, FIND(".", POST!B1)-1), SUBSTITUTE(POST!B1, " ", "_"))</f>
        <v>Intervention</v>
      </c>
      <c r="M1" s="7" t="str">
        <f>IF(POST!C2="measure", "POST_WHO_5_Q" &amp; LEFT(POST!C1, FIND(".", POST!C1)-1), SUBSTITUTE(POST!C1, " ", "_"))</f>
        <v>School</v>
      </c>
      <c r="N1" s="7" t="str">
        <f>IF(POST!D2="measure", "POST_WHO_5_Q" &amp; LEFT(POST!D1, FIND(".", POST!D1)-1), SUBSTITUTE(POST!D1, " ", "_"))</f>
        <v>Date_POST_Questionnaire_Completed</v>
      </c>
      <c r="O1" s="7" t="str">
        <f>IF(POST!E2="measure", "POST_WHO_5_Q" &amp; LEFT(POST!E1, FIND(".", POST!E1)-1), SUBSTITUTE(POST!E1, " ", "_"))</f>
        <v>Child_Gender</v>
      </c>
      <c r="P1" s="7" t="str">
        <f>IF(POST!F2="measure", "POST_WHO_5_Q" &amp; LEFT(POST!F1, FIND(".", POST!F1)-1), SUBSTITUTE(POST!F1, " ", "_"))</f>
        <v>Child_Date_of_Birth</v>
      </c>
      <c r="Q1" s="7" t="str">
        <f>IF(POST!G2="measure", "POST_WHO_5_Q" &amp; LEFT(POST!G1, FIND(".", POST!G1)-1), SUBSTITUTE(POST!G1, " ", "_"))</f>
        <v>POST_WHO_5_Q1</v>
      </c>
      <c r="R1" s="7" t="str">
        <f>IF(POST!H2="measure", "POST_WHO_5_Q" &amp; LEFT(POST!H1, FIND(".", POST!H1)-1), SUBSTITUTE(POST!H1, " ", "_"))</f>
        <v>POST_WHO_5_Q2</v>
      </c>
      <c r="S1" s="7" t="str">
        <f>IF(POST!I2="measure", "POST_WHO_5_Q" &amp; LEFT(POST!I1, FIND(".", POST!I1)-1), SUBSTITUTE(POST!I1, " ", "_"))</f>
        <v>POST_WHO_5_Q3</v>
      </c>
      <c r="T1" s="7" t="str">
        <f>IF(POST!J2="measure", "POST_WHO_5_Q" &amp; LEFT(POST!J1, FIND(".", POST!J1)-1), SUBSTITUTE(POST!J1, " ", "_"))</f>
        <v>POST_WHO_5_Q4</v>
      </c>
      <c r="U1" s="7" t="str">
        <f>IF(POST!K2="measure", "POST_WHO_5_Q" &amp; LEFT(POST!K1, FIND(".", POST!K1)-1), SUBSTITUTE(POST!K1, " ", "_"))</f>
        <v>POST_WHO_5_Q5</v>
      </c>
    </row>
    <row r="2" spans="1:21" x14ac:dyDescent="0.2">
      <c r="A2" t="str">
        <f>IF(AND(PRE_Check!$A18, PRE_Check!A18), PRE!A18, "")</f>
        <v/>
      </c>
      <c r="B2" t="str">
        <f>IF(AND(PRE_Check!$A18, PRE_Check!B18), PRE!B18, "")</f>
        <v/>
      </c>
      <c r="C2" t="str">
        <f>IF(AND(PRE_Check!$A18, PRE_Check!C18), PRE!C18, "")</f>
        <v/>
      </c>
      <c r="D2" t="str">
        <f>IF(AND(PRE_Check!$A18, PRE_Check!D18), PRE!D18, "")</f>
        <v/>
      </c>
      <c r="E2" t="str">
        <f>IF(AND(PRE_Check!$A18, PRE_Check!E18), PRE!E18, "")</f>
        <v/>
      </c>
      <c r="F2" t="str">
        <f>IF(AND(PRE_Check!$A18, PRE_Check!F18), PRE!F18, "")</f>
        <v/>
      </c>
      <c r="G2" t="str">
        <f>IF(AND(PRE_Check!$A18, PRE_Check!G18), TEXT(PRE!G18, "@"), "")</f>
        <v/>
      </c>
      <c r="H2" t="str">
        <f>IF(AND(PRE_Check!$A18, PRE_Check!H18), TEXT(PRE!H18, "@"), "")</f>
        <v/>
      </c>
      <c r="I2" t="str">
        <f>IF(AND(PRE_Check!$A18, PRE_Check!I18), TEXT(PRE!I18, "@"), "")</f>
        <v/>
      </c>
      <c r="J2" t="str">
        <f>IF(AND(PRE_Check!$A18, PRE_Check!J18), TEXT(PRE!J18, "@"), "")</f>
        <v/>
      </c>
      <c r="K2" t="str">
        <f>IF(AND(PRE_Check!$A18, PRE_Check!K18), TEXT(PRE!K18, "@"), "")</f>
        <v/>
      </c>
      <c r="L2" t="str">
        <f>IF(AND(Merging_Notes!$B2&lt;&gt;FALSE, INDEX(POST_Check!B$18:B$517, Merging_Notes!$B2)), INDEX(POST!B$18:B$517, Merging_Notes!$B2), "")</f>
        <v/>
      </c>
      <c r="M2" t="str">
        <f>IF(AND(Merging_Notes!$B2&lt;&gt;FALSE, INDEX(POST_Check!C$18:C$517, Merging_Notes!$B2)), INDEX(POST!C$18:C$517, Merging_Notes!$B2), "")</f>
        <v/>
      </c>
      <c r="N2" t="str">
        <f>IF(AND(Merging_Notes!$B2&lt;&gt;FALSE, INDEX(POST_Check!D$18:D$517, Merging_Notes!$B2)), INDEX(POST!D$18:D$517, Merging_Notes!$B2), "")</f>
        <v/>
      </c>
      <c r="O2" t="str">
        <f>IF(AND(Merging_Notes!$B2&lt;&gt;FALSE, INDEX(POST_Check!E$18:E$517, Merging_Notes!$B2)), INDEX(POST!E$18:E$517, Merging_Notes!$B2), "")</f>
        <v/>
      </c>
      <c r="P2" t="str">
        <f>IF(AND(Merging_Notes!$B2&lt;&gt;FALSE, INDEX(POST_Check!F$18:F$517, Merging_Notes!$B2)), INDEX(POST!F$18:F$517, Merging_Notes!$B2), "")</f>
        <v/>
      </c>
      <c r="Q2" t="str">
        <f>IF(AND(Merging_Notes!$B2&lt;&gt;FALSE, INDEX(POST_Check!G$18:G$517, Merging_Notes!$B2)), TEXT(INDEX(POST!G$18:G$517, Merging_Notes!$B2), "@"), "")</f>
        <v/>
      </c>
      <c r="R2" t="str">
        <f>IF(AND(Merging_Notes!$B2&lt;&gt;FALSE, INDEX(POST_Check!H$18:H$517, Merging_Notes!$B2)), TEXT(INDEX(POST!H$18:H$517, Merging_Notes!$B2), "@"), "")</f>
        <v/>
      </c>
      <c r="S2" t="str">
        <f>IF(AND(Merging_Notes!$B2&lt;&gt;FALSE, INDEX(POST_Check!I$18:I$517, Merging_Notes!$B2)), TEXT(INDEX(POST!I$18:I$517, Merging_Notes!$B2), "@"), "")</f>
        <v/>
      </c>
      <c r="T2" t="str">
        <f>IF(AND(Merging_Notes!$B2&lt;&gt;FALSE, INDEX(POST_Check!J$18:J$517, Merging_Notes!$B2)), TEXT(INDEX(POST!J$18:J$517, Merging_Notes!$B2), "@"), "")</f>
        <v/>
      </c>
      <c r="U2" t="str">
        <f>IF(AND(Merging_Notes!$B2&lt;&gt;FALSE, INDEX(POST_Check!K$18:K$517, Merging_Notes!$B2)), TEXT(INDEX(POST!K$18:K$517, Merging_Notes!$B2), "@"), "")</f>
        <v/>
      </c>
    </row>
    <row r="3" spans="1:21" x14ac:dyDescent="0.2">
      <c r="A3" t="str">
        <f>IF(AND(PRE_Check!$A19, PRE_Check!A19), PRE!A19, "")</f>
        <v/>
      </c>
      <c r="B3" t="str">
        <f>IF(AND(PRE_Check!$A19, PRE_Check!B19), PRE!B19, "")</f>
        <v/>
      </c>
      <c r="C3" t="str">
        <f>IF(AND(PRE_Check!$A19, PRE_Check!C19), PRE!C19, "")</f>
        <v/>
      </c>
      <c r="D3" t="str">
        <f>IF(AND(PRE_Check!$A19, PRE_Check!D19), PRE!D19, "")</f>
        <v/>
      </c>
      <c r="E3" t="str">
        <f>IF(AND(PRE_Check!$A19, PRE_Check!E19), PRE!E19, "")</f>
        <v/>
      </c>
      <c r="F3" t="str">
        <f>IF(AND(PRE_Check!$A19, PRE_Check!F19), PRE!F19, "")</f>
        <v/>
      </c>
      <c r="G3" t="str">
        <f>IF(AND(PRE_Check!$A19, PRE_Check!G19), TEXT(PRE!G19, "@"), "")</f>
        <v/>
      </c>
      <c r="H3" t="str">
        <f>IF(AND(PRE_Check!$A19, PRE_Check!H19), TEXT(PRE!H19, "@"), "")</f>
        <v/>
      </c>
      <c r="I3" t="str">
        <f>IF(AND(PRE_Check!$A19, PRE_Check!I19), TEXT(PRE!I19, "@"), "")</f>
        <v/>
      </c>
      <c r="J3" t="str">
        <f>IF(AND(PRE_Check!$A19, PRE_Check!J19), TEXT(PRE!J19, "@"), "")</f>
        <v/>
      </c>
      <c r="K3" t="str">
        <f>IF(AND(PRE_Check!$A19, PRE_Check!K19), TEXT(PRE!K19, "@"), "")</f>
        <v/>
      </c>
      <c r="L3" t="str">
        <f>IF(AND(Merging_Notes!$B3&lt;&gt;FALSE, INDEX(POST_Check!B$18:B$517, Merging_Notes!$B3)), INDEX(POST!B$18:B$517, Merging_Notes!$B3), "")</f>
        <v/>
      </c>
      <c r="M3" t="str">
        <f>IF(AND(Merging_Notes!$B3&lt;&gt;FALSE, INDEX(POST_Check!C$18:C$517, Merging_Notes!$B3)), INDEX(POST!C$18:C$517, Merging_Notes!$B3), "")</f>
        <v/>
      </c>
      <c r="N3" t="str">
        <f>IF(AND(Merging_Notes!$B3&lt;&gt;FALSE, INDEX(POST_Check!D$18:D$517, Merging_Notes!$B3)), INDEX(POST!D$18:D$517, Merging_Notes!$B3), "")</f>
        <v/>
      </c>
      <c r="O3" t="str">
        <f>IF(AND(Merging_Notes!$B3&lt;&gt;FALSE, INDEX(POST_Check!E$18:E$517, Merging_Notes!$B3)), INDEX(POST!E$18:E$517, Merging_Notes!$B3), "")</f>
        <v/>
      </c>
      <c r="P3" t="str">
        <f>IF(AND(Merging_Notes!$B3&lt;&gt;FALSE, INDEX(POST_Check!F$18:F$517, Merging_Notes!$B3)), INDEX(POST!F$18:F$517, Merging_Notes!$B3), "")</f>
        <v/>
      </c>
      <c r="Q3" t="str">
        <f>IF(AND(Merging_Notes!$B3&lt;&gt;FALSE, INDEX(POST_Check!G$18:G$517, Merging_Notes!$B3)), TEXT(INDEX(POST!G$18:G$517, Merging_Notes!$B3), "@"), "")</f>
        <v/>
      </c>
      <c r="R3" t="str">
        <f>IF(AND(Merging_Notes!$B3&lt;&gt;FALSE, INDEX(POST_Check!H$18:H$517, Merging_Notes!$B3)), TEXT(INDEX(POST!H$18:H$517, Merging_Notes!$B3), "@"), "")</f>
        <v/>
      </c>
      <c r="S3" t="str">
        <f>IF(AND(Merging_Notes!$B3&lt;&gt;FALSE, INDEX(POST_Check!I$18:I$517, Merging_Notes!$B3)), TEXT(INDEX(POST!I$18:I$517, Merging_Notes!$B3), "@"), "")</f>
        <v/>
      </c>
      <c r="T3" t="str">
        <f>IF(AND(Merging_Notes!$B3&lt;&gt;FALSE, INDEX(POST_Check!J$18:J$517, Merging_Notes!$B3)), TEXT(INDEX(POST!J$18:J$517, Merging_Notes!$B3), "@"), "")</f>
        <v/>
      </c>
      <c r="U3" t="str">
        <f>IF(AND(Merging_Notes!$B3&lt;&gt;FALSE, INDEX(POST_Check!K$18:K$517, Merging_Notes!$B3)), TEXT(INDEX(POST!K$18:K$517, Merging_Notes!$B3), "@"), "")</f>
        <v/>
      </c>
    </row>
    <row r="4" spans="1:21" x14ac:dyDescent="0.2">
      <c r="A4" t="str">
        <f>IF(AND(PRE_Check!$A20, PRE_Check!A20), PRE!A20, "")</f>
        <v/>
      </c>
      <c r="B4" t="str">
        <f>IF(AND(PRE_Check!$A20, PRE_Check!B20), PRE!B20, "")</f>
        <v/>
      </c>
      <c r="C4" t="str">
        <f>IF(AND(PRE_Check!$A20, PRE_Check!C20), PRE!C20, "")</f>
        <v/>
      </c>
      <c r="D4" t="str">
        <f>IF(AND(PRE_Check!$A20, PRE_Check!D20), PRE!D20, "")</f>
        <v/>
      </c>
      <c r="E4" t="str">
        <f>IF(AND(PRE_Check!$A20, PRE_Check!E20), PRE!E20, "")</f>
        <v/>
      </c>
      <c r="F4" t="str">
        <f>IF(AND(PRE_Check!$A20, PRE_Check!F20), PRE!F20, "")</f>
        <v/>
      </c>
      <c r="G4" t="str">
        <f>IF(AND(PRE_Check!$A20, PRE_Check!G20), TEXT(PRE!G20, "@"), "")</f>
        <v/>
      </c>
      <c r="H4" t="str">
        <f>IF(AND(PRE_Check!$A20, PRE_Check!H20), TEXT(PRE!H20, "@"), "")</f>
        <v/>
      </c>
      <c r="I4" t="str">
        <f>IF(AND(PRE_Check!$A20, PRE_Check!I20), TEXT(PRE!I20, "@"), "")</f>
        <v/>
      </c>
      <c r="J4" t="str">
        <f>IF(AND(PRE_Check!$A20, PRE_Check!J20), TEXT(PRE!J20, "@"), "")</f>
        <v/>
      </c>
      <c r="K4" t="str">
        <f>IF(AND(PRE_Check!$A20, PRE_Check!K20), TEXT(PRE!K20, "@"), "")</f>
        <v/>
      </c>
      <c r="L4" t="str">
        <f>IF(AND(Merging_Notes!$B4&lt;&gt;FALSE, INDEX(POST_Check!B$18:B$517, Merging_Notes!$B4)), INDEX(POST!B$18:B$517, Merging_Notes!$B4), "")</f>
        <v/>
      </c>
      <c r="M4" t="str">
        <f>IF(AND(Merging_Notes!$B4&lt;&gt;FALSE, INDEX(POST_Check!C$18:C$517, Merging_Notes!$B4)), INDEX(POST!C$18:C$517, Merging_Notes!$B4), "")</f>
        <v/>
      </c>
      <c r="N4" t="str">
        <f>IF(AND(Merging_Notes!$B4&lt;&gt;FALSE, INDEX(POST_Check!D$18:D$517, Merging_Notes!$B4)), INDEX(POST!D$18:D$517, Merging_Notes!$B4), "")</f>
        <v/>
      </c>
      <c r="O4" t="str">
        <f>IF(AND(Merging_Notes!$B4&lt;&gt;FALSE, INDEX(POST_Check!E$18:E$517, Merging_Notes!$B4)), INDEX(POST!E$18:E$517, Merging_Notes!$B4), "")</f>
        <v/>
      </c>
      <c r="P4" t="str">
        <f>IF(AND(Merging_Notes!$B4&lt;&gt;FALSE, INDEX(POST_Check!F$18:F$517, Merging_Notes!$B4)), INDEX(POST!F$18:F$517, Merging_Notes!$B4), "")</f>
        <v/>
      </c>
      <c r="Q4" t="str">
        <f>IF(AND(Merging_Notes!$B4&lt;&gt;FALSE, INDEX(POST_Check!G$18:G$517, Merging_Notes!$B4)), TEXT(INDEX(POST!G$18:G$517, Merging_Notes!$B4), "@"), "")</f>
        <v/>
      </c>
      <c r="R4" t="str">
        <f>IF(AND(Merging_Notes!$B4&lt;&gt;FALSE, INDEX(POST_Check!H$18:H$517, Merging_Notes!$B4)), TEXT(INDEX(POST!H$18:H$517, Merging_Notes!$B4), "@"), "")</f>
        <v/>
      </c>
      <c r="S4" t="str">
        <f>IF(AND(Merging_Notes!$B4&lt;&gt;FALSE, INDEX(POST_Check!I$18:I$517, Merging_Notes!$B4)), TEXT(INDEX(POST!I$18:I$517, Merging_Notes!$B4), "@"), "")</f>
        <v/>
      </c>
      <c r="T4" t="str">
        <f>IF(AND(Merging_Notes!$B4&lt;&gt;FALSE, INDEX(POST_Check!J$18:J$517, Merging_Notes!$B4)), TEXT(INDEX(POST!J$18:J$517, Merging_Notes!$B4), "@"), "")</f>
        <v/>
      </c>
      <c r="U4" t="str">
        <f>IF(AND(Merging_Notes!$B4&lt;&gt;FALSE, INDEX(POST_Check!K$18:K$517, Merging_Notes!$B4)), TEXT(INDEX(POST!K$18:K$517, Merging_Notes!$B4), "@"), "")</f>
        <v/>
      </c>
    </row>
    <row r="5" spans="1:21" x14ac:dyDescent="0.2">
      <c r="A5" t="str">
        <f>IF(AND(PRE_Check!$A21, PRE_Check!A21), PRE!A21, "")</f>
        <v/>
      </c>
      <c r="B5" t="str">
        <f>IF(AND(PRE_Check!$A21, PRE_Check!B21), PRE!B21, "")</f>
        <v/>
      </c>
      <c r="C5" t="str">
        <f>IF(AND(PRE_Check!$A21, PRE_Check!C21), PRE!C21, "")</f>
        <v/>
      </c>
      <c r="D5" t="str">
        <f>IF(AND(PRE_Check!$A21, PRE_Check!D21), PRE!D21, "")</f>
        <v/>
      </c>
      <c r="E5" t="str">
        <f>IF(AND(PRE_Check!$A21, PRE_Check!E21), PRE!E21, "")</f>
        <v/>
      </c>
      <c r="F5" t="str">
        <f>IF(AND(PRE_Check!$A21, PRE_Check!F21), PRE!F21, "")</f>
        <v/>
      </c>
      <c r="G5" t="str">
        <f>IF(AND(PRE_Check!$A21, PRE_Check!G21), TEXT(PRE!G21, "@"), "")</f>
        <v/>
      </c>
      <c r="H5" t="str">
        <f>IF(AND(PRE_Check!$A21, PRE_Check!H21), TEXT(PRE!H21, "@"), "")</f>
        <v/>
      </c>
      <c r="I5" t="str">
        <f>IF(AND(PRE_Check!$A21, PRE_Check!I21), TEXT(PRE!I21, "@"), "")</f>
        <v/>
      </c>
      <c r="J5" t="str">
        <f>IF(AND(PRE_Check!$A21, PRE_Check!J21), TEXT(PRE!J21, "@"), "")</f>
        <v/>
      </c>
      <c r="K5" t="str">
        <f>IF(AND(PRE_Check!$A21, PRE_Check!K21), TEXT(PRE!K21, "@"), "")</f>
        <v/>
      </c>
      <c r="L5" t="str">
        <f>IF(AND(Merging_Notes!$B5&lt;&gt;FALSE, INDEX(POST_Check!B$18:B$517, Merging_Notes!$B5)), INDEX(POST!B$18:B$517, Merging_Notes!$B5), "")</f>
        <v/>
      </c>
      <c r="M5" t="str">
        <f>IF(AND(Merging_Notes!$B5&lt;&gt;FALSE, INDEX(POST_Check!C$18:C$517, Merging_Notes!$B5)), INDEX(POST!C$18:C$517, Merging_Notes!$B5), "")</f>
        <v/>
      </c>
      <c r="N5" t="str">
        <f>IF(AND(Merging_Notes!$B5&lt;&gt;FALSE, INDEX(POST_Check!D$18:D$517, Merging_Notes!$B5)), INDEX(POST!D$18:D$517, Merging_Notes!$B5), "")</f>
        <v/>
      </c>
      <c r="O5" t="str">
        <f>IF(AND(Merging_Notes!$B5&lt;&gt;FALSE, INDEX(POST_Check!E$18:E$517, Merging_Notes!$B5)), INDEX(POST!E$18:E$517, Merging_Notes!$B5), "")</f>
        <v/>
      </c>
      <c r="P5" t="str">
        <f>IF(AND(Merging_Notes!$B5&lt;&gt;FALSE, INDEX(POST_Check!F$18:F$517, Merging_Notes!$B5)), INDEX(POST!F$18:F$517, Merging_Notes!$B5), "")</f>
        <v/>
      </c>
      <c r="Q5" t="str">
        <f>IF(AND(Merging_Notes!$B5&lt;&gt;FALSE, INDEX(POST_Check!G$18:G$517, Merging_Notes!$B5)), TEXT(INDEX(POST!G$18:G$517, Merging_Notes!$B5), "@"), "")</f>
        <v/>
      </c>
      <c r="R5" t="str">
        <f>IF(AND(Merging_Notes!$B5&lt;&gt;FALSE, INDEX(POST_Check!H$18:H$517, Merging_Notes!$B5)), TEXT(INDEX(POST!H$18:H$517, Merging_Notes!$B5), "@"), "")</f>
        <v/>
      </c>
      <c r="S5" t="str">
        <f>IF(AND(Merging_Notes!$B5&lt;&gt;FALSE, INDEX(POST_Check!I$18:I$517, Merging_Notes!$B5)), TEXT(INDEX(POST!I$18:I$517, Merging_Notes!$B5), "@"), "")</f>
        <v/>
      </c>
      <c r="T5" t="str">
        <f>IF(AND(Merging_Notes!$B5&lt;&gt;FALSE, INDEX(POST_Check!J$18:J$517, Merging_Notes!$B5)), TEXT(INDEX(POST!J$18:J$517, Merging_Notes!$B5), "@"), "")</f>
        <v/>
      </c>
      <c r="U5" t="str">
        <f>IF(AND(Merging_Notes!$B5&lt;&gt;FALSE, INDEX(POST_Check!K$18:K$517, Merging_Notes!$B5)), TEXT(INDEX(POST!K$18:K$517, Merging_Notes!$B5), "@"), "")</f>
        <v/>
      </c>
    </row>
    <row r="6" spans="1:21" x14ac:dyDescent="0.2">
      <c r="A6" t="str">
        <f>IF(AND(PRE_Check!$A22, PRE_Check!A22), PRE!A22, "")</f>
        <v/>
      </c>
      <c r="B6" t="str">
        <f>IF(AND(PRE_Check!$A22, PRE_Check!B22), PRE!B22, "")</f>
        <v/>
      </c>
      <c r="C6" t="str">
        <f>IF(AND(PRE_Check!$A22, PRE_Check!C22), PRE!C22, "")</f>
        <v/>
      </c>
      <c r="D6" t="str">
        <f>IF(AND(PRE_Check!$A22, PRE_Check!D22), PRE!D22, "")</f>
        <v/>
      </c>
      <c r="E6" t="str">
        <f>IF(AND(PRE_Check!$A22, PRE_Check!E22), PRE!E22, "")</f>
        <v/>
      </c>
      <c r="F6" t="str">
        <f>IF(AND(PRE_Check!$A22, PRE_Check!F22), PRE!F22, "")</f>
        <v/>
      </c>
      <c r="G6" t="str">
        <f>IF(AND(PRE_Check!$A22, PRE_Check!G22), TEXT(PRE!G22, "@"), "")</f>
        <v/>
      </c>
      <c r="H6" t="str">
        <f>IF(AND(PRE_Check!$A22, PRE_Check!H22), TEXT(PRE!H22, "@"), "")</f>
        <v/>
      </c>
      <c r="I6" t="str">
        <f>IF(AND(PRE_Check!$A22, PRE_Check!I22), TEXT(PRE!I22, "@"), "")</f>
        <v/>
      </c>
      <c r="J6" t="str">
        <f>IF(AND(PRE_Check!$A22, PRE_Check!J22), TEXT(PRE!J22, "@"), "")</f>
        <v/>
      </c>
      <c r="K6" t="str">
        <f>IF(AND(PRE_Check!$A22, PRE_Check!K22), TEXT(PRE!K22, "@"), "")</f>
        <v/>
      </c>
      <c r="L6" t="str">
        <f>IF(AND(Merging_Notes!$B6&lt;&gt;FALSE, INDEX(POST_Check!B$18:B$517, Merging_Notes!$B6)), INDEX(POST!B$18:B$517, Merging_Notes!$B6), "")</f>
        <v/>
      </c>
      <c r="M6" t="str">
        <f>IF(AND(Merging_Notes!$B6&lt;&gt;FALSE, INDEX(POST_Check!C$18:C$517, Merging_Notes!$B6)), INDEX(POST!C$18:C$517, Merging_Notes!$B6), "")</f>
        <v/>
      </c>
      <c r="N6" t="str">
        <f>IF(AND(Merging_Notes!$B6&lt;&gt;FALSE, INDEX(POST_Check!D$18:D$517, Merging_Notes!$B6)), INDEX(POST!D$18:D$517, Merging_Notes!$B6), "")</f>
        <v/>
      </c>
      <c r="O6" t="str">
        <f>IF(AND(Merging_Notes!$B6&lt;&gt;FALSE, INDEX(POST_Check!E$18:E$517, Merging_Notes!$B6)), INDEX(POST!E$18:E$517, Merging_Notes!$B6), "")</f>
        <v/>
      </c>
      <c r="P6" t="str">
        <f>IF(AND(Merging_Notes!$B6&lt;&gt;FALSE, INDEX(POST_Check!F$18:F$517, Merging_Notes!$B6)), INDEX(POST!F$18:F$517, Merging_Notes!$B6), "")</f>
        <v/>
      </c>
      <c r="Q6" t="str">
        <f>IF(AND(Merging_Notes!$B6&lt;&gt;FALSE, INDEX(POST_Check!G$18:G$517, Merging_Notes!$B6)), TEXT(INDEX(POST!G$18:G$517, Merging_Notes!$B6), "@"), "")</f>
        <v/>
      </c>
      <c r="R6" t="str">
        <f>IF(AND(Merging_Notes!$B6&lt;&gt;FALSE, INDEX(POST_Check!H$18:H$517, Merging_Notes!$B6)), TEXT(INDEX(POST!H$18:H$517, Merging_Notes!$B6), "@"), "")</f>
        <v/>
      </c>
      <c r="S6" t="str">
        <f>IF(AND(Merging_Notes!$B6&lt;&gt;FALSE, INDEX(POST_Check!I$18:I$517, Merging_Notes!$B6)), TEXT(INDEX(POST!I$18:I$517, Merging_Notes!$B6), "@"), "")</f>
        <v/>
      </c>
      <c r="T6" t="str">
        <f>IF(AND(Merging_Notes!$B6&lt;&gt;FALSE, INDEX(POST_Check!J$18:J$517, Merging_Notes!$B6)), TEXT(INDEX(POST!J$18:J$517, Merging_Notes!$B6), "@"), "")</f>
        <v/>
      </c>
      <c r="U6" t="str">
        <f>IF(AND(Merging_Notes!$B6&lt;&gt;FALSE, INDEX(POST_Check!K$18:K$517, Merging_Notes!$B6)), TEXT(INDEX(POST!K$18:K$517, Merging_Notes!$B6), "@"), "")</f>
        <v/>
      </c>
    </row>
    <row r="7" spans="1:21" x14ac:dyDescent="0.2">
      <c r="A7" t="str">
        <f>IF(AND(PRE_Check!$A23, PRE_Check!A23), PRE!A23, "")</f>
        <v/>
      </c>
      <c r="B7" t="str">
        <f>IF(AND(PRE_Check!$A23, PRE_Check!B23), PRE!B23, "")</f>
        <v/>
      </c>
      <c r="C7" t="str">
        <f>IF(AND(PRE_Check!$A23, PRE_Check!C23), PRE!C23, "")</f>
        <v/>
      </c>
      <c r="D7" t="str">
        <f>IF(AND(PRE_Check!$A23, PRE_Check!D23), PRE!D23, "")</f>
        <v/>
      </c>
      <c r="E7" t="str">
        <f>IF(AND(PRE_Check!$A23, PRE_Check!E23), PRE!E23, "")</f>
        <v/>
      </c>
      <c r="F7" t="str">
        <f>IF(AND(PRE_Check!$A23, PRE_Check!F23), PRE!F23, "")</f>
        <v/>
      </c>
      <c r="G7" t="str">
        <f>IF(AND(PRE_Check!$A23, PRE_Check!G23), TEXT(PRE!G23, "@"), "")</f>
        <v/>
      </c>
      <c r="H7" t="str">
        <f>IF(AND(PRE_Check!$A23, PRE_Check!H23), TEXT(PRE!H23, "@"), "")</f>
        <v/>
      </c>
      <c r="I7" t="str">
        <f>IF(AND(PRE_Check!$A23, PRE_Check!I23), TEXT(PRE!I23, "@"), "")</f>
        <v/>
      </c>
      <c r="J7" t="str">
        <f>IF(AND(PRE_Check!$A23, PRE_Check!J23), TEXT(PRE!J23, "@"), "")</f>
        <v/>
      </c>
      <c r="K7" t="str">
        <f>IF(AND(PRE_Check!$A23, PRE_Check!K23), TEXT(PRE!K23, "@"), "")</f>
        <v/>
      </c>
      <c r="L7" t="str">
        <f>IF(AND(Merging_Notes!$B7&lt;&gt;FALSE, INDEX(POST_Check!B$18:B$517, Merging_Notes!$B7)), INDEX(POST!B$18:B$517, Merging_Notes!$B7), "")</f>
        <v/>
      </c>
      <c r="M7" t="str">
        <f>IF(AND(Merging_Notes!$B7&lt;&gt;FALSE, INDEX(POST_Check!C$18:C$517, Merging_Notes!$B7)), INDEX(POST!C$18:C$517, Merging_Notes!$B7), "")</f>
        <v/>
      </c>
      <c r="N7" t="str">
        <f>IF(AND(Merging_Notes!$B7&lt;&gt;FALSE, INDEX(POST_Check!D$18:D$517, Merging_Notes!$B7)), INDEX(POST!D$18:D$517, Merging_Notes!$B7), "")</f>
        <v/>
      </c>
      <c r="O7" t="str">
        <f>IF(AND(Merging_Notes!$B7&lt;&gt;FALSE, INDEX(POST_Check!E$18:E$517, Merging_Notes!$B7)), INDEX(POST!E$18:E$517, Merging_Notes!$B7), "")</f>
        <v/>
      </c>
      <c r="P7" t="str">
        <f>IF(AND(Merging_Notes!$B7&lt;&gt;FALSE, INDEX(POST_Check!F$18:F$517, Merging_Notes!$B7)), INDEX(POST!F$18:F$517, Merging_Notes!$B7), "")</f>
        <v/>
      </c>
      <c r="Q7" t="str">
        <f>IF(AND(Merging_Notes!$B7&lt;&gt;FALSE, INDEX(POST_Check!G$18:G$517, Merging_Notes!$B7)), TEXT(INDEX(POST!G$18:G$517, Merging_Notes!$B7), "@"), "")</f>
        <v/>
      </c>
      <c r="R7" t="str">
        <f>IF(AND(Merging_Notes!$B7&lt;&gt;FALSE, INDEX(POST_Check!H$18:H$517, Merging_Notes!$B7)), TEXT(INDEX(POST!H$18:H$517, Merging_Notes!$B7), "@"), "")</f>
        <v/>
      </c>
      <c r="S7" t="str">
        <f>IF(AND(Merging_Notes!$B7&lt;&gt;FALSE, INDEX(POST_Check!I$18:I$517, Merging_Notes!$B7)), TEXT(INDEX(POST!I$18:I$517, Merging_Notes!$B7), "@"), "")</f>
        <v/>
      </c>
      <c r="T7" t="str">
        <f>IF(AND(Merging_Notes!$B7&lt;&gt;FALSE, INDEX(POST_Check!J$18:J$517, Merging_Notes!$B7)), TEXT(INDEX(POST!J$18:J$517, Merging_Notes!$B7), "@"), "")</f>
        <v/>
      </c>
      <c r="U7" t="str">
        <f>IF(AND(Merging_Notes!$B7&lt;&gt;FALSE, INDEX(POST_Check!K$18:K$517, Merging_Notes!$B7)), TEXT(INDEX(POST!K$18:K$517, Merging_Notes!$B7), "@"), "")</f>
        <v/>
      </c>
    </row>
    <row r="8" spans="1:21" x14ac:dyDescent="0.2">
      <c r="A8" t="str">
        <f>IF(AND(PRE_Check!$A24, PRE_Check!A24), PRE!A24, "")</f>
        <v/>
      </c>
      <c r="B8" t="str">
        <f>IF(AND(PRE_Check!$A24, PRE_Check!B24), PRE!B24, "")</f>
        <v/>
      </c>
      <c r="C8" t="str">
        <f>IF(AND(PRE_Check!$A24, PRE_Check!C24), PRE!C24, "")</f>
        <v/>
      </c>
      <c r="D8" t="str">
        <f>IF(AND(PRE_Check!$A24, PRE_Check!D24), PRE!D24, "")</f>
        <v/>
      </c>
      <c r="E8" t="str">
        <f>IF(AND(PRE_Check!$A24, PRE_Check!E24), PRE!E24, "")</f>
        <v/>
      </c>
      <c r="F8" t="str">
        <f>IF(AND(PRE_Check!$A24, PRE_Check!F24), PRE!F24, "")</f>
        <v/>
      </c>
      <c r="G8" t="str">
        <f>IF(AND(PRE_Check!$A24, PRE_Check!G24), TEXT(PRE!G24, "@"), "")</f>
        <v/>
      </c>
      <c r="H8" t="str">
        <f>IF(AND(PRE_Check!$A24, PRE_Check!H24), TEXT(PRE!H24, "@"), "")</f>
        <v/>
      </c>
      <c r="I8" t="str">
        <f>IF(AND(PRE_Check!$A24, PRE_Check!I24), TEXT(PRE!I24, "@"), "")</f>
        <v/>
      </c>
      <c r="J8" t="str">
        <f>IF(AND(PRE_Check!$A24, PRE_Check!J24), TEXT(PRE!J24, "@"), "")</f>
        <v/>
      </c>
      <c r="K8" t="str">
        <f>IF(AND(PRE_Check!$A24, PRE_Check!K24), TEXT(PRE!K24, "@"), "")</f>
        <v/>
      </c>
      <c r="L8" t="str">
        <f>IF(AND(Merging_Notes!$B8&lt;&gt;FALSE, INDEX(POST_Check!B$18:B$517, Merging_Notes!$B8)), INDEX(POST!B$18:B$517, Merging_Notes!$B8), "")</f>
        <v/>
      </c>
      <c r="M8" t="str">
        <f>IF(AND(Merging_Notes!$B8&lt;&gt;FALSE, INDEX(POST_Check!C$18:C$517, Merging_Notes!$B8)), INDEX(POST!C$18:C$517, Merging_Notes!$B8), "")</f>
        <v/>
      </c>
      <c r="N8" t="str">
        <f>IF(AND(Merging_Notes!$B8&lt;&gt;FALSE, INDEX(POST_Check!D$18:D$517, Merging_Notes!$B8)), INDEX(POST!D$18:D$517, Merging_Notes!$B8), "")</f>
        <v/>
      </c>
      <c r="O8" t="str">
        <f>IF(AND(Merging_Notes!$B8&lt;&gt;FALSE, INDEX(POST_Check!E$18:E$517, Merging_Notes!$B8)), INDEX(POST!E$18:E$517, Merging_Notes!$B8), "")</f>
        <v/>
      </c>
      <c r="P8" t="str">
        <f>IF(AND(Merging_Notes!$B8&lt;&gt;FALSE, INDEX(POST_Check!F$18:F$517, Merging_Notes!$B8)), INDEX(POST!F$18:F$517, Merging_Notes!$B8), "")</f>
        <v/>
      </c>
      <c r="Q8" t="str">
        <f>IF(AND(Merging_Notes!$B8&lt;&gt;FALSE, INDEX(POST_Check!G$18:G$517, Merging_Notes!$B8)), TEXT(INDEX(POST!G$18:G$517, Merging_Notes!$B8), "@"), "")</f>
        <v/>
      </c>
      <c r="R8" t="str">
        <f>IF(AND(Merging_Notes!$B8&lt;&gt;FALSE, INDEX(POST_Check!H$18:H$517, Merging_Notes!$B8)), TEXT(INDEX(POST!H$18:H$517, Merging_Notes!$B8), "@"), "")</f>
        <v/>
      </c>
      <c r="S8" t="str">
        <f>IF(AND(Merging_Notes!$B8&lt;&gt;FALSE, INDEX(POST_Check!I$18:I$517, Merging_Notes!$B8)), TEXT(INDEX(POST!I$18:I$517, Merging_Notes!$B8), "@"), "")</f>
        <v/>
      </c>
      <c r="T8" t="str">
        <f>IF(AND(Merging_Notes!$B8&lt;&gt;FALSE, INDEX(POST_Check!J$18:J$517, Merging_Notes!$B8)), TEXT(INDEX(POST!J$18:J$517, Merging_Notes!$B8), "@"), "")</f>
        <v/>
      </c>
      <c r="U8" t="str">
        <f>IF(AND(Merging_Notes!$B8&lt;&gt;FALSE, INDEX(POST_Check!K$18:K$517, Merging_Notes!$B8)), TEXT(INDEX(POST!K$18:K$517, Merging_Notes!$B8), "@"), "")</f>
        <v/>
      </c>
    </row>
    <row r="9" spans="1:21" x14ac:dyDescent="0.2">
      <c r="A9" t="str">
        <f>IF(AND(PRE_Check!$A25, PRE_Check!A25), PRE!A25, "")</f>
        <v/>
      </c>
      <c r="B9" t="str">
        <f>IF(AND(PRE_Check!$A25, PRE_Check!B25), PRE!B25, "")</f>
        <v/>
      </c>
      <c r="C9" t="str">
        <f>IF(AND(PRE_Check!$A25, PRE_Check!C25), PRE!C25, "")</f>
        <v/>
      </c>
      <c r="D9" t="str">
        <f>IF(AND(PRE_Check!$A25, PRE_Check!D25), PRE!D25, "")</f>
        <v/>
      </c>
      <c r="E9" t="str">
        <f>IF(AND(PRE_Check!$A25, PRE_Check!E25), PRE!E25, "")</f>
        <v/>
      </c>
      <c r="F9" t="str">
        <f>IF(AND(PRE_Check!$A25, PRE_Check!F25), PRE!F25, "")</f>
        <v/>
      </c>
      <c r="G9" t="str">
        <f>IF(AND(PRE_Check!$A25, PRE_Check!G25), TEXT(PRE!G25, "@"), "")</f>
        <v/>
      </c>
      <c r="H9" t="str">
        <f>IF(AND(PRE_Check!$A25, PRE_Check!H25), TEXT(PRE!H25, "@"), "")</f>
        <v/>
      </c>
      <c r="I9" t="str">
        <f>IF(AND(PRE_Check!$A25, PRE_Check!I25), TEXT(PRE!I25, "@"), "")</f>
        <v/>
      </c>
      <c r="J9" t="str">
        <f>IF(AND(PRE_Check!$A25, PRE_Check!J25), TEXT(PRE!J25, "@"), "")</f>
        <v/>
      </c>
      <c r="K9" t="str">
        <f>IF(AND(PRE_Check!$A25, PRE_Check!K25), TEXT(PRE!K25, "@"), "")</f>
        <v/>
      </c>
      <c r="L9" t="str">
        <f>IF(AND(Merging_Notes!$B9&lt;&gt;FALSE, INDEX(POST_Check!B$18:B$517, Merging_Notes!$B9)), INDEX(POST!B$18:B$517, Merging_Notes!$B9), "")</f>
        <v/>
      </c>
      <c r="M9" t="str">
        <f>IF(AND(Merging_Notes!$B9&lt;&gt;FALSE, INDEX(POST_Check!C$18:C$517, Merging_Notes!$B9)), INDEX(POST!C$18:C$517, Merging_Notes!$B9), "")</f>
        <v/>
      </c>
      <c r="N9" t="str">
        <f>IF(AND(Merging_Notes!$B9&lt;&gt;FALSE, INDEX(POST_Check!D$18:D$517, Merging_Notes!$B9)), INDEX(POST!D$18:D$517, Merging_Notes!$B9), "")</f>
        <v/>
      </c>
      <c r="O9" t="str">
        <f>IF(AND(Merging_Notes!$B9&lt;&gt;FALSE, INDEX(POST_Check!E$18:E$517, Merging_Notes!$B9)), INDEX(POST!E$18:E$517, Merging_Notes!$B9), "")</f>
        <v/>
      </c>
      <c r="P9" t="str">
        <f>IF(AND(Merging_Notes!$B9&lt;&gt;FALSE, INDEX(POST_Check!F$18:F$517, Merging_Notes!$B9)), INDEX(POST!F$18:F$517, Merging_Notes!$B9), "")</f>
        <v/>
      </c>
      <c r="Q9" t="str">
        <f>IF(AND(Merging_Notes!$B9&lt;&gt;FALSE, INDEX(POST_Check!G$18:G$517, Merging_Notes!$B9)), TEXT(INDEX(POST!G$18:G$517, Merging_Notes!$B9), "@"), "")</f>
        <v/>
      </c>
      <c r="R9" t="str">
        <f>IF(AND(Merging_Notes!$B9&lt;&gt;FALSE, INDEX(POST_Check!H$18:H$517, Merging_Notes!$B9)), TEXT(INDEX(POST!H$18:H$517, Merging_Notes!$B9), "@"), "")</f>
        <v/>
      </c>
      <c r="S9" t="str">
        <f>IF(AND(Merging_Notes!$B9&lt;&gt;FALSE, INDEX(POST_Check!I$18:I$517, Merging_Notes!$B9)), TEXT(INDEX(POST!I$18:I$517, Merging_Notes!$B9), "@"), "")</f>
        <v/>
      </c>
      <c r="T9" t="str">
        <f>IF(AND(Merging_Notes!$B9&lt;&gt;FALSE, INDEX(POST_Check!J$18:J$517, Merging_Notes!$B9)), TEXT(INDEX(POST!J$18:J$517, Merging_Notes!$B9), "@"), "")</f>
        <v/>
      </c>
      <c r="U9" t="str">
        <f>IF(AND(Merging_Notes!$B9&lt;&gt;FALSE, INDEX(POST_Check!K$18:K$517, Merging_Notes!$B9)), TEXT(INDEX(POST!K$18:K$517, Merging_Notes!$B9), "@"), "")</f>
        <v/>
      </c>
    </row>
    <row r="10" spans="1:21" x14ac:dyDescent="0.2">
      <c r="A10" t="str">
        <f>IF(AND(PRE_Check!$A26, PRE_Check!A26), PRE!A26, "")</f>
        <v/>
      </c>
      <c r="B10" t="str">
        <f>IF(AND(PRE_Check!$A26, PRE_Check!B26), PRE!B26, "")</f>
        <v/>
      </c>
      <c r="C10" t="str">
        <f>IF(AND(PRE_Check!$A26, PRE_Check!C26), PRE!C26, "")</f>
        <v/>
      </c>
      <c r="D10" t="str">
        <f>IF(AND(PRE_Check!$A26, PRE_Check!D26), PRE!D26, "")</f>
        <v/>
      </c>
      <c r="E10" t="str">
        <f>IF(AND(PRE_Check!$A26, PRE_Check!E26), PRE!E26, "")</f>
        <v/>
      </c>
      <c r="F10" t="str">
        <f>IF(AND(PRE_Check!$A26, PRE_Check!F26), PRE!F26, "")</f>
        <v/>
      </c>
      <c r="G10" t="str">
        <f>IF(AND(PRE_Check!$A26, PRE_Check!G26), TEXT(PRE!G26, "@"), "")</f>
        <v/>
      </c>
      <c r="H10" t="str">
        <f>IF(AND(PRE_Check!$A26, PRE_Check!H26), TEXT(PRE!H26, "@"), "")</f>
        <v/>
      </c>
      <c r="I10" t="str">
        <f>IF(AND(PRE_Check!$A26, PRE_Check!I26), TEXT(PRE!I26, "@"), "")</f>
        <v/>
      </c>
      <c r="J10" t="str">
        <f>IF(AND(PRE_Check!$A26, PRE_Check!J26), TEXT(PRE!J26, "@"), "")</f>
        <v/>
      </c>
      <c r="K10" t="str">
        <f>IF(AND(PRE_Check!$A26, PRE_Check!K26), TEXT(PRE!K26, "@"), "")</f>
        <v/>
      </c>
      <c r="L10" t="str">
        <f>IF(AND(Merging_Notes!$B10&lt;&gt;FALSE, INDEX(POST_Check!B$18:B$517, Merging_Notes!$B10)), INDEX(POST!B$18:B$517, Merging_Notes!$B10), "")</f>
        <v/>
      </c>
      <c r="M10" t="str">
        <f>IF(AND(Merging_Notes!$B10&lt;&gt;FALSE, INDEX(POST_Check!C$18:C$517, Merging_Notes!$B10)), INDEX(POST!C$18:C$517, Merging_Notes!$B10), "")</f>
        <v/>
      </c>
      <c r="N10" t="str">
        <f>IF(AND(Merging_Notes!$B10&lt;&gt;FALSE, INDEX(POST_Check!D$18:D$517, Merging_Notes!$B10)), INDEX(POST!D$18:D$517, Merging_Notes!$B10), "")</f>
        <v/>
      </c>
      <c r="O10" t="str">
        <f>IF(AND(Merging_Notes!$B10&lt;&gt;FALSE, INDEX(POST_Check!E$18:E$517, Merging_Notes!$B10)), INDEX(POST!E$18:E$517, Merging_Notes!$B10), "")</f>
        <v/>
      </c>
      <c r="P10" t="str">
        <f>IF(AND(Merging_Notes!$B10&lt;&gt;FALSE, INDEX(POST_Check!F$18:F$517, Merging_Notes!$B10)), INDEX(POST!F$18:F$517, Merging_Notes!$B10), "")</f>
        <v/>
      </c>
      <c r="Q10" t="str">
        <f>IF(AND(Merging_Notes!$B10&lt;&gt;FALSE, INDEX(POST_Check!G$18:G$517, Merging_Notes!$B10)), TEXT(INDEX(POST!G$18:G$517, Merging_Notes!$B10), "@"), "")</f>
        <v/>
      </c>
      <c r="R10" t="str">
        <f>IF(AND(Merging_Notes!$B10&lt;&gt;FALSE, INDEX(POST_Check!H$18:H$517, Merging_Notes!$B10)), TEXT(INDEX(POST!H$18:H$517, Merging_Notes!$B10), "@"), "")</f>
        <v/>
      </c>
      <c r="S10" t="str">
        <f>IF(AND(Merging_Notes!$B10&lt;&gt;FALSE, INDEX(POST_Check!I$18:I$517, Merging_Notes!$B10)), TEXT(INDEX(POST!I$18:I$517, Merging_Notes!$B10), "@"), "")</f>
        <v/>
      </c>
      <c r="T10" t="str">
        <f>IF(AND(Merging_Notes!$B10&lt;&gt;FALSE, INDEX(POST_Check!J$18:J$517, Merging_Notes!$B10)), TEXT(INDEX(POST!J$18:J$517, Merging_Notes!$B10), "@"), "")</f>
        <v/>
      </c>
      <c r="U10" t="str">
        <f>IF(AND(Merging_Notes!$B10&lt;&gt;FALSE, INDEX(POST_Check!K$18:K$517, Merging_Notes!$B10)), TEXT(INDEX(POST!K$18:K$517, Merging_Notes!$B10), "@"), "")</f>
        <v/>
      </c>
    </row>
    <row r="11" spans="1:21" x14ac:dyDescent="0.2">
      <c r="A11" t="str">
        <f>IF(AND(PRE_Check!$A27, PRE_Check!A27), PRE!A27, "")</f>
        <v/>
      </c>
      <c r="B11" t="str">
        <f>IF(AND(PRE_Check!$A27, PRE_Check!B27), PRE!B27, "")</f>
        <v/>
      </c>
      <c r="C11" t="str">
        <f>IF(AND(PRE_Check!$A27, PRE_Check!C27), PRE!C27, "")</f>
        <v/>
      </c>
      <c r="D11" t="str">
        <f>IF(AND(PRE_Check!$A27, PRE_Check!D27), PRE!D27, "")</f>
        <v/>
      </c>
      <c r="E11" t="str">
        <f>IF(AND(PRE_Check!$A27, PRE_Check!E27), PRE!E27, "")</f>
        <v/>
      </c>
      <c r="F11" t="str">
        <f>IF(AND(PRE_Check!$A27, PRE_Check!F27), PRE!F27, "")</f>
        <v/>
      </c>
      <c r="G11" t="str">
        <f>IF(AND(PRE_Check!$A27, PRE_Check!G27), TEXT(PRE!G27, "@"), "")</f>
        <v/>
      </c>
      <c r="H11" t="str">
        <f>IF(AND(PRE_Check!$A27, PRE_Check!H27), TEXT(PRE!H27, "@"), "")</f>
        <v/>
      </c>
      <c r="I11" t="str">
        <f>IF(AND(PRE_Check!$A27, PRE_Check!I27), TEXT(PRE!I27, "@"), "")</f>
        <v/>
      </c>
      <c r="J11" t="str">
        <f>IF(AND(PRE_Check!$A27, PRE_Check!J27), TEXT(PRE!J27, "@"), "")</f>
        <v/>
      </c>
      <c r="K11" t="str">
        <f>IF(AND(PRE_Check!$A27, PRE_Check!K27), TEXT(PRE!K27, "@"), "")</f>
        <v/>
      </c>
      <c r="L11" t="str">
        <f>IF(AND(Merging_Notes!$B11&lt;&gt;FALSE, INDEX(POST_Check!B$18:B$517, Merging_Notes!$B11)), INDEX(POST!B$18:B$517, Merging_Notes!$B11), "")</f>
        <v/>
      </c>
      <c r="M11" t="str">
        <f>IF(AND(Merging_Notes!$B11&lt;&gt;FALSE, INDEX(POST_Check!C$18:C$517, Merging_Notes!$B11)), INDEX(POST!C$18:C$517, Merging_Notes!$B11), "")</f>
        <v/>
      </c>
      <c r="N11" t="str">
        <f>IF(AND(Merging_Notes!$B11&lt;&gt;FALSE, INDEX(POST_Check!D$18:D$517, Merging_Notes!$B11)), INDEX(POST!D$18:D$517, Merging_Notes!$B11), "")</f>
        <v/>
      </c>
      <c r="O11" t="str">
        <f>IF(AND(Merging_Notes!$B11&lt;&gt;FALSE, INDEX(POST_Check!E$18:E$517, Merging_Notes!$B11)), INDEX(POST!E$18:E$517, Merging_Notes!$B11), "")</f>
        <v/>
      </c>
      <c r="P11" t="str">
        <f>IF(AND(Merging_Notes!$B11&lt;&gt;FALSE, INDEX(POST_Check!F$18:F$517, Merging_Notes!$B11)), INDEX(POST!F$18:F$517, Merging_Notes!$B11), "")</f>
        <v/>
      </c>
      <c r="Q11" t="str">
        <f>IF(AND(Merging_Notes!$B11&lt;&gt;FALSE, INDEX(POST_Check!G$18:G$517, Merging_Notes!$B11)), TEXT(INDEX(POST!G$18:G$517, Merging_Notes!$B11), "@"), "")</f>
        <v/>
      </c>
      <c r="R11" t="str">
        <f>IF(AND(Merging_Notes!$B11&lt;&gt;FALSE, INDEX(POST_Check!H$18:H$517, Merging_Notes!$B11)), TEXT(INDEX(POST!H$18:H$517, Merging_Notes!$B11), "@"), "")</f>
        <v/>
      </c>
      <c r="S11" t="str">
        <f>IF(AND(Merging_Notes!$B11&lt;&gt;FALSE, INDEX(POST_Check!I$18:I$517, Merging_Notes!$B11)), TEXT(INDEX(POST!I$18:I$517, Merging_Notes!$B11), "@"), "")</f>
        <v/>
      </c>
      <c r="T11" t="str">
        <f>IF(AND(Merging_Notes!$B11&lt;&gt;FALSE, INDEX(POST_Check!J$18:J$517, Merging_Notes!$B11)), TEXT(INDEX(POST!J$18:J$517, Merging_Notes!$B11), "@"), "")</f>
        <v/>
      </c>
      <c r="U11" t="str">
        <f>IF(AND(Merging_Notes!$B11&lt;&gt;FALSE, INDEX(POST_Check!K$18:K$517, Merging_Notes!$B11)), TEXT(INDEX(POST!K$18:K$517, Merging_Notes!$B11), "@"), "")</f>
        <v/>
      </c>
    </row>
    <row r="12" spans="1:21" x14ac:dyDescent="0.2">
      <c r="A12" t="str">
        <f>IF(AND(PRE_Check!$A28, PRE_Check!A28), PRE!A28, "")</f>
        <v/>
      </c>
      <c r="B12" t="str">
        <f>IF(AND(PRE_Check!$A28, PRE_Check!B28), PRE!B28, "")</f>
        <v/>
      </c>
      <c r="C12" t="str">
        <f>IF(AND(PRE_Check!$A28, PRE_Check!C28), PRE!C28, "")</f>
        <v/>
      </c>
      <c r="D12" t="str">
        <f>IF(AND(PRE_Check!$A28, PRE_Check!D28), PRE!D28, "")</f>
        <v/>
      </c>
      <c r="E12" t="str">
        <f>IF(AND(PRE_Check!$A28, PRE_Check!E28), PRE!E28, "")</f>
        <v/>
      </c>
      <c r="F12" t="str">
        <f>IF(AND(PRE_Check!$A28, PRE_Check!F28), PRE!F28, "")</f>
        <v/>
      </c>
      <c r="G12" t="str">
        <f>IF(AND(PRE_Check!$A28, PRE_Check!G28), TEXT(PRE!G28, "@"), "")</f>
        <v/>
      </c>
      <c r="H12" t="str">
        <f>IF(AND(PRE_Check!$A28, PRE_Check!H28), TEXT(PRE!H28, "@"), "")</f>
        <v/>
      </c>
      <c r="I12" t="str">
        <f>IF(AND(PRE_Check!$A28, PRE_Check!I28), TEXT(PRE!I28, "@"), "")</f>
        <v/>
      </c>
      <c r="J12" t="str">
        <f>IF(AND(PRE_Check!$A28, PRE_Check!J28), TEXT(PRE!J28, "@"), "")</f>
        <v/>
      </c>
      <c r="K12" t="str">
        <f>IF(AND(PRE_Check!$A28, PRE_Check!K28), TEXT(PRE!K28, "@"), "")</f>
        <v/>
      </c>
      <c r="L12" t="str">
        <f>IF(AND(Merging_Notes!$B12&lt;&gt;FALSE, INDEX(POST_Check!B$18:B$517, Merging_Notes!$B12)), INDEX(POST!B$18:B$517, Merging_Notes!$B12), "")</f>
        <v/>
      </c>
      <c r="M12" t="str">
        <f>IF(AND(Merging_Notes!$B12&lt;&gt;FALSE, INDEX(POST_Check!C$18:C$517, Merging_Notes!$B12)), INDEX(POST!C$18:C$517, Merging_Notes!$B12), "")</f>
        <v/>
      </c>
      <c r="N12" t="str">
        <f>IF(AND(Merging_Notes!$B12&lt;&gt;FALSE, INDEX(POST_Check!D$18:D$517, Merging_Notes!$B12)), INDEX(POST!D$18:D$517, Merging_Notes!$B12), "")</f>
        <v/>
      </c>
      <c r="O12" t="str">
        <f>IF(AND(Merging_Notes!$B12&lt;&gt;FALSE, INDEX(POST_Check!E$18:E$517, Merging_Notes!$B12)), INDEX(POST!E$18:E$517, Merging_Notes!$B12), "")</f>
        <v/>
      </c>
      <c r="P12" t="str">
        <f>IF(AND(Merging_Notes!$B12&lt;&gt;FALSE, INDEX(POST_Check!F$18:F$517, Merging_Notes!$B12)), INDEX(POST!F$18:F$517, Merging_Notes!$B12), "")</f>
        <v/>
      </c>
      <c r="Q12" t="str">
        <f>IF(AND(Merging_Notes!$B12&lt;&gt;FALSE, INDEX(POST_Check!G$18:G$517, Merging_Notes!$B12)), TEXT(INDEX(POST!G$18:G$517, Merging_Notes!$B12), "@"), "")</f>
        <v/>
      </c>
      <c r="R12" t="str">
        <f>IF(AND(Merging_Notes!$B12&lt;&gt;FALSE, INDEX(POST_Check!H$18:H$517, Merging_Notes!$B12)), TEXT(INDEX(POST!H$18:H$517, Merging_Notes!$B12), "@"), "")</f>
        <v/>
      </c>
      <c r="S12" t="str">
        <f>IF(AND(Merging_Notes!$B12&lt;&gt;FALSE, INDEX(POST_Check!I$18:I$517, Merging_Notes!$B12)), TEXT(INDEX(POST!I$18:I$517, Merging_Notes!$B12), "@"), "")</f>
        <v/>
      </c>
      <c r="T12" t="str">
        <f>IF(AND(Merging_Notes!$B12&lt;&gt;FALSE, INDEX(POST_Check!J$18:J$517, Merging_Notes!$B12)), TEXT(INDEX(POST!J$18:J$517, Merging_Notes!$B12), "@"), "")</f>
        <v/>
      </c>
      <c r="U12" t="str">
        <f>IF(AND(Merging_Notes!$B12&lt;&gt;FALSE, INDEX(POST_Check!K$18:K$517, Merging_Notes!$B12)), TEXT(INDEX(POST!K$18:K$517, Merging_Notes!$B12), "@"), "")</f>
        <v/>
      </c>
    </row>
    <row r="13" spans="1:21" x14ac:dyDescent="0.2">
      <c r="A13" t="str">
        <f>IF(AND(PRE_Check!$A29, PRE_Check!A29), PRE!A29, "")</f>
        <v/>
      </c>
      <c r="B13" t="str">
        <f>IF(AND(PRE_Check!$A29, PRE_Check!B29), PRE!B29, "")</f>
        <v/>
      </c>
      <c r="C13" t="str">
        <f>IF(AND(PRE_Check!$A29, PRE_Check!C29), PRE!C29, "")</f>
        <v/>
      </c>
      <c r="D13" t="str">
        <f>IF(AND(PRE_Check!$A29, PRE_Check!D29), PRE!D29, "")</f>
        <v/>
      </c>
      <c r="E13" t="str">
        <f>IF(AND(PRE_Check!$A29, PRE_Check!E29), PRE!E29, "")</f>
        <v/>
      </c>
      <c r="F13" t="str">
        <f>IF(AND(PRE_Check!$A29, PRE_Check!F29), PRE!F29, "")</f>
        <v/>
      </c>
      <c r="G13" t="str">
        <f>IF(AND(PRE_Check!$A29, PRE_Check!G29), TEXT(PRE!G29, "@"), "")</f>
        <v/>
      </c>
      <c r="H13" t="str">
        <f>IF(AND(PRE_Check!$A29, PRE_Check!H29), TEXT(PRE!H29, "@"), "")</f>
        <v/>
      </c>
      <c r="I13" t="str">
        <f>IF(AND(PRE_Check!$A29, PRE_Check!I29), TEXT(PRE!I29, "@"), "")</f>
        <v/>
      </c>
      <c r="J13" t="str">
        <f>IF(AND(PRE_Check!$A29, PRE_Check!J29), TEXT(PRE!J29, "@"), "")</f>
        <v/>
      </c>
      <c r="K13" t="str">
        <f>IF(AND(PRE_Check!$A29, PRE_Check!K29), TEXT(PRE!K29, "@"), "")</f>
        <v/>
      </c>
      <c r="L13" t="str">
        <f>IF(AND(Merging_Notes!$B13&lt;&gt;FALSE, INDEX(POST_Check!B$18:B$517, Merging_Notes!$B13)), INDEX(POST!B$18:B$517, Merging_Notes!$B13), "")</f>
        <v/>
      </c>
      <c r="M13" t="str">
        <f>IF(AND(Merging_Notes!$B13&lt;&gt;FALSE, INDEX(POST_Check!C$18:C$517, Merging_Notes!$B13)), INDEX(POST!C$18:C$517, Merging_Notes!$B13), "")</f>
        <v/>
      </c>
      <c r="N13" t="str">
        <f>IF(AND(Merging_Notes!$B13&lt;&gt;FALSE, INDEX(POST_Check!D$18:D$517, Merging_Notes!$B13)), INDEX(POST!D$18:D$517, Merging_Notes!$B13), "")</f>
        <v/>
      </c>
      <c r="O13" t="str">
        <f>IF(AND(Merging_Notes!$B13&lt;&gt;FALSE, INDEX(POST_Check!E$18:E$517, Merging_Notes!$B13)), INDEX(POST!E$18:E$517, Merging_Notes!$B13), "")</f>
        <v/>
      </c>
      <c r="P13" t="str">
        <f>IF(AND(Merging_Notes!$B13&lt;&gt;FALSE, INDEX(POST_Check!F$18:F$517, Merging_Notes!$B13)), INDEX(POST!F$18:F$517, Merging_Notes!$B13), "")</f>
        <v/>
      </c>
      <c r="Q13" t="str">
        <f>IF(AND(Merging_Notes!$B13&lt;&gt;FALSE, INDEX(POST_Check!G$18:G$517, Merging_Notes!$B13)), TEXT(INDEX(POST!G$18:G$517, Merging_Notes!$B13), "@"), "")</f>
        <v/>
      </c>
      <c r="R13" t="str">
        <f>IF(AND(Merging_Notes!$B13&lt;&gt;FALSE, INDEX(POST_Check!H$18:H$517, Merging_Notes!$B13)), TEXT(INDEX(POST!H$18:H$517, Merging_Notes!$B13), "@"), "")</f>
        <v/>
      </c>
      <c r="S13" t="str">
        <f>IF(AND(Merging_Notes!$B13&lt;&gt;FALSE, INDEX(POST_Check!I$18:I$517, Merging_Notes!$B13)), TEXT(INDEX(POST!I$18:I$517, Merging_Notes!$B13), "@"), "")</f>
        <v/>
      </c>
      <c r="T13" t="str">
        <f>IF(AND(Merging_Notes!$B13&lt;&gt;FALSE, INDEX(POST_Check!J$18:J$517, Merging_Notes!$B13)), TEXT(INDEX(POST!J$18:J$517, Merging_Notes!$B13), "@"), "")</f>
        <v/>
      </c>
      <c r="U13" t="str">
        <f>IF(AND(Merging_Notes!$B13&lt;&gt;FALSE, INDEX(POST_Check!K$18:K$517, Merging_Notes!$B13)), TEXT(INDEX(POST!K$18:K$517, Merging_Notes!$B13), "@"), "")</f>
        <v/>
      </c>
    </row>
    <row r="14" spans="1:21" x14ac:dyDescent="0.2">
      <c r="A14" t="str">
        <f>IF(AND(PRE_Check!$A30, PRE_Check!A30), PRE!A30, "")</f>
        <v/>
      </c>
      <c r="B14" t="str">
        <f>IF(AND(PRE_Check!$A30, PRE_Check!B30), PRE!B30, "")</f>
        <v/>
      </c>
      <c r="C14" t="str">
        <f>IF(AND(PRE_Check!$A30, PRE_Check!C30), PRE!C30, "")</f>
        <v/>
      </c>
      <c r="D14" t="str">
        <f>IF(AND(PRE_Check!$A30, PRE_Check!D30), PRE!D30, "")</f>
        <v/>
      </c>
      <c r="E14" t="str">
        <f>IF(AND(PRE_Check!$A30, PRE_Check!E30), PRE!E30, "")</f>
        <v/>
      </c>
      <c r="F14" t="str">
        <f>IF(AND(PRE_Check!$A30, PRE_Check!F30), PRE!F30, "")</f>
        <v/>
      </c>
      <c r="G14" t="str">
        <f>IF(AND(PRE_Check!$A30, PRE_Check!G30), TEXT(PRE!G30, "@"), "")</f>
        <v/>
      </c>
      <c r="H14" t="str">
        <f>IF(AND(PRE_Check!$A30, PRE_Check!H30), TEXT(PRE!H30, "@"), "")</f>
        <v/>
      </c>
      <c r="I14" t="str">
        <f>IF(AND(PRE_Check!$A30, PRE_Check!I30), TEXT(PRE!I30, "@"), "")</f>
        <v/>
      </c>
      <c r="J14" t="str">
        <f>IF(AND(PRE_Check!$A30, PRE_Check!J30), TEXT(PRE!J30, "@"), "")</f>
        <v/>
      </c>
      <c r="K14" t="str">
        <f>IF(AND(PRE_Check!$A30, PRE_Check!K30), TEXT(PRE!K30, "@"), "")</f>
        <v/>
      </c>
      <c r="L14" t="str">
        <f>IF(AND(Merging_Notes!$B14&lt;&gt;FALSE, INDEX(POST_Check!B$18:B$517, Merging_Notes!$B14)), INDEX(POST!B$18:B$517, Merging_Notes!$B14), "")</f>
        <v/>
      </c>
      <c r="M14" t="str">
        <f>IF(AND(Merging_Notes!$B14&lt;&gt;FALSE, INDEX(POST_Check!C$18:C$517, Merging_Notes!$B14)), INDEX(POST!C$18:C$517, Merging_Notes!$B14), "")</f>
        <v/>
      </c>
      <c r="N14" t="str">
        <f>IF(AND(Merging_Notes!$B14&lt;&gt;FALSE, INDEX(POST_Check!D$18:D$517, Merging_Notes!$B14)), INDEX(POST!D$18:D$517, Merging_Notes!$B14), "")</f>
        <v/>
      </c>
      <c r="O14" t="str">
        <f>IF(AND(Merging_Notes!$B14&lt;&gt;FALSE, INDEX(POST_Check!E$18:E$517, Merging_Notes!$B14)), INDEX(POST!E$18:E$517, Merging_Notes!$B14), "")</f>
        <v/>
      </c>
      <c r="P14" t="str">
        <f>IF(AND(Merging_Notes!$B14&lt;&gt;FALSE, INDEX(POST_Check!F$18:F$517, Merging_Notes!$B14)), INDEX(POST!F$18:F$517, Merging_Notes!$B14), "")</f>
        <v/>
      </c>
      <c r="Q14" t="str">
        <f>IF(AND(Merging_Notes!$B14&lt;&gt;FALSE, INDEX(POST_Check!G$18:G$517, Merging_Notes!$B14)), TEXT(INDEX(POST!G$18:G$517, Merging_Notes!$B14), "@"), "")</f>
        <v/>
      </c>
      <c r="R14" t="str">
        <f>IF(AND(Merging_Notes!$B14&lt;&gt;FALSE, INDEX(POST_Check!H$18:H$517, Merging_Notes!$B14)), TEXT(INDEX(POST!H$18:H$517, Merging_Notes!$B14), "@"), "")</f>
        <v/>
      </c>
      <c r="S14" t="str">
        <f>IF(AND(Merging_Notes!$B14&lt;&gt;FALSE, INDEX(POST_Check!I$18:I$517, Merging_Notes!$B14)), TEXT(INDEX(POST!I$18:I$517, Merging_Notes!$B14), "@"), "")</f>
        <v/>
      </c>
      <c r="T14" t="str">
        <f>IF(AND(Merging_Notes!$B14&lt;&gt;FALSE, INDEX(POST_Check!J$18:J$517, Merging_Notes!$B14)), TEXT(INDEX(POST!J$18:J$517, Merging_Notes!$B14), "@"), "")</f>
        <v/>
      </c>
      <c r="U14" t="str">
        <f>IF(AND(Merging_Notes!$B14&lt;&gt;FALSE, INDEX(POST_Check!K$18:K$517, Merging_Notes!$B14)), TEXT(INDEX(POST!K$18:K$517, Merging_Notes!$B14), "@"), "")</f>
        <v/>
      </c>
    </row>
    <row r="15" spans="1:21" x14ac:dyDescent="0.2">
      <c r="A15" t="str">
        <f>IF(AND(PRE_Check!$A31, PRE_Check!A31), PRE!A31, "")</f>
        <v/>
      </c>
      <c r="B15" t="str">
        <f>IF(AND(PRE_Check!$A31, PRE_Check!B31), PRE!B31, "")</f>
        <v/>
      </c>
      <c r="C15" t="str">
        <f>IF(AND(PRE_Check!$A31, PRE_Check!C31), PRE!C31, "")</f>
        <v/>
      </c>
      <c r="D15" t="str">
        <f>IF(AND(PRE_Check!$A31, PRE_Check!D31), PRE!D31, "")</f>
        <v/>
      </c>
      <c r="E15" t="str">
        <f>IF(AND(PRE_Check!$A31, PRE_Check!E31), PRE!E31, "")</f>
        <v/>
      </c>
      <c r="F15" t="str">
        <f>IF(AND(PRE_Check!$A31, PRE_Check!F31), PRE!F31, "")</f>
        <v/>
      </c>
      <c r="G15" t="str">
        <f>IF(AND(PRE_Check!$A31, PRE_Check!G31), TEXT(PRE!G31, "@"), "")</f>
        <v/>
      </c>
      <c r="H15" t="str">
        <f>IF(AND(PRE_Check!$A31, PRE_Check!H31), TEXT(PRE!H31, "@"), "")</f>
        <v/>
      </c>
      <c r="I15" t="str">
        <f>IF(AND(PRE_Check!$A31, PRE_Check!I31), TEXT(PRE!I31, "@"), "")</f>
        <v/>
      </c>
      <c r="J15" t="str">
        <f>IF(AND(PRE_Check!$A31, PRE_Check!J31), TEXT(PRE!J31, "@"), "")</f>
        <v/>
      </c>
      <c r="K15" t="str">
        <f>IF(AND(PRE_Check!$A31, PRE_Check!K31), TEXT(PRE!K31, "@"), "")</f>
        <v/>
      </c>
      <c r="L15" t="str">
        <f>IF(AND(Merging_Notes!$B15&lt;&gt;FALSE, INDEX(POST_Check!B$18:B$517, Merging_Notes!$B15)), INDEX(POST!B$18:B$517, Merging_Notes!$B15), "")</f>
        <v/>
      </c>
      <c r="M15" t="str">
        <f>IF(AND(Merging_Notes!$B15&lt;&gt;FALSE, INDEX(POST_Check!C$18:C$517, Merging_Notes!$B15)), INDEX(POST!C$18:C$517, Merging_Notes!$B15), "")</f>
        <v/>
      </c>
      <c r="N15" t="str">
        <f>IF(AND(Merging_Notes!$B15&lt;&gt;FALSE, INDEX(POST_Check!D$18:D$517, Merging_Notes!$B15)), INDEX(POST!D$18:D$517, Merging_Notes!$B15), "")</f>
        <v/>
      </c>
      <c r="O15" t="str">
        <f>IF(AND(Merging_Notes!$B15&lt;&gt;FALSE, INDEX(POST_Check!E$18:E$517, Merging_Notes!$B15)), INDEX(POST!E$18:E$517, Merging_Notes!$B15), "")</f>
        <v/>
      </c>
      <c r="P15" t="str">
        <f>IF(AND(Merging_Notes!$B15&lt;&gt;FALSE, INDEX(POST_Check!F$18:F$517, Merging_Notes!$B15)), INDEX(POST!F$18:F$517, Merging_Notes!$B15), "")</f>
        <v/>
      </c>
      <c r="Q15" t="str">
        <f>IF(AND(Merging_Notes!$B15&lt;&gt;FALSE, INDEX(POST_Check!G$18:G$517, Merging_Notes!$B15)), TEXT(INDEX(POST!G$18:G$517, Merging_Notes!$B15), "@"), "")</f>
        <v/>
      </c>
      <c r="R15" t="str">
        <f>IF(AND(Merging_Notes!$B15&lt;&gt;FALSE, INDEX(POST_Check!H$18:H$517, Merging_Notes!$B15)), TEXT(INDEX(POST!H$18:H$517, Merging_Notes!$B15), "@"), "")</f>
        <v/>
      </c>
      <c r="S15" t="str">
        <f>IF(AND(Merging_Notes!$B15&lt;&gt;FALSE, INDEX(POST_Check!I$18:I$517, Merging_Notes!$B15)), TEXT(INDEX(POST!I$18:I$517, Merging_Notes!$B15), "@"), "")</f>
        <v/>
      </c>
      <c r="T15" t="str">
        <f>IF(AND(Merging_Notes!$B15&lt;&gt;FALSE, INDEX(POST_Check!J$18:J$517, Merging_Notes!$B15)), TEXT(INDEX(POST!J$18:J$517, Merging_Notes!$B15), "@"), "")</f>
        <v/>
      </c>
      <c r="U15" t="str">
        <f>IF(AND(Merging_Notes!$B15&lt;&gt;FALSE, INDEX(POST_Check!K$18:K$517, Merging_Notes!$B15)), TEXT(INDEX(POST!K$18:K$517, Merging_Notes!$B15), "@"), "")</f>
        <v/>
      </c>
    </row>
    <row r="16" spans="1:21" x14ac:dyDescent="0.2">
      <c r="A16" t="str">
        <f>IF(AND(PRE_Check!$A32, PRE_Check!A32), PRE!A32, "")</f>
        <v/>
      </c>
      <c r="B16" t="str">
        <f>IF(AND(PRE_Check!$A32, PRE_Check!B32), PRE!B32, "")</f>
        <v/>
      </c>
      <c r="C16" t="str">
        <f>IF(AND(PRE_Check!$A32, PRE_Check!C32), PRE!C32, "")</f>
        <v/>
      </c>
      <c r="D16" t="str">
        <f>IF(AND(PRE_Check!$A32, PRE_Check!D32), PRE!D32, "")</f>
        <v/>
      </c>
      <c r="E16" t="str">
        <f>IF(AND(PRE_Check!$A32, PRE_Check!E32), PRE!E32, "")</f>
        <v/>
      </c>
      <c r="F16" t="str">
        <f>IF(AND(PRE_Check!$A32, PRE_Check!F32), PRE!F32, "")</f>
        <v/>
      </c>
      <c r="G16" t="str">
        <f>IF(AND(PRE_Check!$A32, PRE_Check!G32), TEXT(PRE!G32, "@"), "")</f>
        <v/>
      </c>
      <c r="H16" t="str">
        <f>IF(AND(PRE_Check!$A32, PRE_Check!H32), TEXT(PRE!H32, "@"), "")</f>
        <v/>
      </c>
      <c r="I16" t="str">
        <f>IF(AND(PRE_Check!$A32, PRE_Check!I32), TEXT(PRE!I32, "@"), "")</f>
        <v/>
      </c>
      <c r="J16" t="str">
        <f>IF(AND(PRE_Check!$A32, PRE_Check!J32), TEXT(PRE!J32, "@"), "")</f>
        <v/>
      </c>
      <c r="K16" t="str">
        <f>IF(AND(PRE_Check!$A32, PRE_Check!K32), TEXT(PRE!K32, "@"), "")</f>
        <v/>
      </c>
      <c r="L16" t="str">
        <f>IF(AND(Merging_Notes!$B16&lt;&gt;FALSE, INDEX(POST_Check!B$18:B$517, Merging_Notes!$B16)), INDEX(POST!B$18:B$517, Merging_Notes!$B16), "")</f>
        <v/>
      </c>
      <c r="M16" t="str">
        <f>IF(AND(Merging_Notes!$B16&lt;&gt;FALSE, INDEX(POST_Check!C$18:C$517, Merging_Notes!$B16)), INDEX(POST!C$18:C$517, Merging_Notes!$B16), "")</f>
        <v/>
      </c>
      <c r="N16" t="str">
        <f>IF(AND(Merging_Notes!$B16&lt;&gt;FALSE, INDEX(POST_Check!D$18:D$517, Merging_Notes!$B16)), INDEX(POST!D$18:D$517, Merging_Notes!$B16), "")</f>
        <v/>
      </c>
      <c r="O16" t="str">
        <f>IF(AND(Merging_Notes!$B16&lt;&gt;FALSE, INDEX(POST_Check!E$18:E$517, Merging_Notes!$B16)), INDEX(POST!E$18:E$517, Merging_Notes!$B16), "")</f>
        <v/>
      </c>
      <c r="P16" t="str">
        <f>IF(AND(Merging_Notes!$B16&lt;&gt;FALSE, INDEX(POST_Check!F$18:F$517, Merging_Notes!$B16)), INDEX(POST!F$18:F$517, Merging_Notes!$B16), "")</f>
        <v/>
      </c>
      <c r="Q16" t="str">
        <f>IF(AND(Merging_Notes!$B16&lt;&gt;FALSE, INDEX(POST_Check!G$18:G$517, Merging_Notes!$B16)), TEXT(INDEX(POST!G$18:G$517, Merging_Notes!$B16), "@"), "")</f>
        <v/>
      </c>
      <c r="R16" t="str">
        <f>IF(AND(Merging_Notes!$B16&lt;&gt;FALSE, INDEX(POST_Check!H$18:H$517, Merging_Notes!$B16)), TEXT(INDEX(POST!H$18:H$517, Merging_Notes!$B16), "@"), "")</f>
        <v/>
      </c>
      <c r="S16" t="str">
        <f>IF(AND(Merging_Notes!$B16&lt;&gt;FALSE, INDEX(POST_Check!I$18:I$517, Merging_Notes!$B16)), TEXT(INDEX(POST!I$18:I$517, Merging_Notes!$B16), "@"), "")</f>
        <v/>
      </c>
      <c r="T16" t="str">
        <f>IF(AND(Merging_Notes!$B16&lt;&gt;FALSE, INDEX(POST_Check!J$18:J$517, Merging_Notes!$B16)), TEXT(INDEX(POST!J$18:J$517, Merging_Notes!$B16), "@"), "")</f>
        <v/>
      </c>
      <c r="U16" t="str">
        <f>IF(AND(Merging_Notes!$B16&lt;&gt;FALSE, INDEX(POST_Check!K$18:K$517, Merging_Notes!$B16)), TEXT(INDEX(POST!K$18:K$517, Merging_Notes!$B16), "@"), "")</f>
        <v/>
      </c>
    </row>
    <row r="17" spans="1:21" x14ac:dyDescent="0.2">
      <c r="A17" t="str">
        <f>IF(AND(PRE_Check!$A33, PRE_Check!A33), PRE!A33, "")</f>
        <v/>
      </c>
      <c r="B17" t="str">
        <f>IF(AND(PRE_Check!$A33, PRE_Check!B33), PRE!B33, "")</f>
        <v/>
      </c>
      <c r="C17" t="str">
        <f>IF(AND(PRE_Check!$A33, PRE_Check!C33), PRE!C33, "")</f>
        <v/>
      </c>
      <c r="D17" t="str">
        <f>IF(AND(PRE_Check!$A33, PRE_Check!D33), PRE!D33, "")</f>
        <v/>
      </c>
      <c r="E17" t="str">
        <f>IF(AND(PRE_Check!$A33, PRE_Check!E33), PRE!E33, "")</f>
        <v/>
      </c>
      <c r="F17" t="str">
        <f>IF(AND(PRE_Check!$A33, PRE_Check!F33), PRE!F33, "")</f>
        <v/>
      </c>
      <c r="G17" t="str">
        <f>IF(AND(PRE_Check!$A33, PRE_Check!G33), TEXT(PRE!G33, "@"), "")</f>
        <v/>
      </c>
      <c r="H17" t="str">
        <f>IF(AND(PRE_Check!$A33, PRE_Check!H33), TEXT(PRE!H33, "@"), "")</f>
        <v/>
      </c>
      <c r="I17" t="str">
        <f>IF(AND(PRE_Check!$A33, PRE_Check!I33), TEXT(PRE!I33, "@"), "")</f>
        <v/>
      </c>
      <c r="J17" t="str">
        <f>IF(AND(PRE_Check!$A33, PRE_Check!J33), TEXT(PRE!J33, "@"), "")</f>
        <v/>
      </c>
      <c r="K17" t="str">
        <f>IF(AND(PRE_Check!$A33, PRE_Check!K33), TEXT(PRE!K33, "@"), "")</f>
        <v/>
      </c>
      <c r="L17" t="str">
        <f>IF(AND(Merging_Notes!$B17&lt;&gt;FALSE, INDEX(POST_Check!B$18:B$517, Merging_Notes!$B17)), INDEX(POST!B$18:B$517, Merging_Notes!$B17), "")</f>
        <v/>
      </c>
      <c r="M17" t="str">
        <f>IF(AND(Merging_Notes!$B17&lt;&gt;FALSE, INDEX(POST_Check!C$18:C$517, Merging_Notes!$B17)), INDEX(POST!C$18:C$517, Merging_Notes!$B17), "")</f>
        <v/>
      </c>
      <c r="N17" t="str">
        <f>IF(AND(Merging_Notes!$B17&lt;&gt;FALSE, INDEX(POST_Check!D$18:D$517, Merging_Notes!$B17)), INDEX(POST!D$18:D$517, Merging_Notes!$B17), "")</f>
        <v/>
      </c>
      <c r="O17" t="str">
        <f>IF(AND(Merging_Notes!$B17&lt;&gt;FALSE, INDEX(POST_Check!E$18:E$517, Merging_Notes!$B17)), INDEX(POST!E$18:E$517, Merging_Notes!$B17), "")</f>
        <v/>
      </c>
      <c r="P17" t="str">
        <f>IF(AND(Merging_Notes!$B17&lt;&gt;FALSE, INDEX(POST_Check!F$18:F$517, Merging_Notes!$B17)), INDEX(POST!F$18:F$517, Merging_Notes!$B17), "")</f>
        <v/>
      </c>
      <c r="Q17" t="str">
        <f>IF(AND(Merging_Notes!$B17&lt;&gt;FALSE, INDEX(POST_Check!G$18:G$517, Merging_Notes!$B17)), TEXT(INDEX(POST!G$18:G$517, Merging_Notes!$B17), "@"), "")</f>
        <v/>
      </c>
      <c r="R17" t="str">
        <f>IF(AND(Merging_Notes!$B17&lt;&gt;FALSE, INDEX(POST_Check!H$18:H$517, Merging_Notes!$B17)), TEXT(INDEX(POST!H$18:H$517, Merging_Notes!$B17), "@"), "")</f>
        <v/>
      </c>
      <c r="S17" t="str">
        <f>IF(AND(Merging_Notes!$B17&lt;&gt;FALSE, INDEX(POST_Check!I$18:I$517, Merging_Notes!$B17)), TEXT(INDEX(POST!I$18:I$517, Merging_Notes!$B17), "@"), "")</f>
        <v/>
      </c>
      <c r="T17" t="str">
        <f>IF(AND(Merging_Notes!$B17&lt;&gt;FALSE, INDEX(POST_Check!J$18:J$517, Merging_Notes!$B17)), TEXT(INDEX(POST!J$18:J$517, Merging_Notes!$B17), "@"), "")</f>
        <v/>
      </c>
      <c r="U17" t="str">
        <f>IF(AND(Merging_Notes!$B17&lt;&gt;FALSE, INDEX(POST_Check!K$18:K$517, Merging_Notes!$B17)), TEXT(INDEX(POST!K$18:K$517, Merging_Notes!$B17), "@"), "")</f>
        <v/>
      </c>
    </row>
    <row r="18" spans="1:21" x14ac:dyDescent="0.2">
      <c r="A18" t="str">
        <f>IF(AND(PRE_Check!$A34, PRE_Check!A34), PRE!A34, "")</f>
        <v/>
      </c>
      <c r="B18" t="str">
        <f>IF(AND(PRE_Check!$A34, PRE_Check!B34), PRE!B34, "")</f>
        <v/>
      </c>
      <c r="C18" t="str">
        <f>IF(AND(PRE_Check!$A34, PRE_Check!C34), PRE!C34, "")</f>
        <v/>
      </c>
      <c r="D18" t="str">
        <f>IF(AND(PRE_Check!$A34, PRE_Check!D34), PRE!D34, "")</f>
        <v/>
      </c>
      <c r="E18" t="str">
        <f>IF(AND(PRE_Check!$A34, PRE_Check!E34), PRE!E34, "")</f>
        <v/>
      </c>
      <c r="F18" t="str">
        <f>IF(AND(PRE_Check!$A34, PRE_Check!F34), PRE!F34, "")</f>
        <v/>
      </c>
      <c r="G18" t="str">
        <f>IF(AND(PRE_Check!$A34, PRE_Check!G34), TEXT(PRE!G34, "@"), "")</f>
        <v/>
      </c>
      <c r="H18" t="str">
        <f>IF(AND(PRE_Check!$A34, PRE_Check!H34), TEXT(PRE!H34, "@"), "")</f>
        <v/>
      </c>
      <c r="I18" t="str">
        <f>IF(AND(PRE_Check!$A34, PRE_Check!I34), TEXT(PRE!I34, "@"), "")</f>
        <v/>
      </c>
      <c r="J18" t="str">
        <f>IF(AND(PRE_Check!$A34, PRE_Check!J34), TEXT(PRE!J34, "@"), "")</f>
        <v/>
      </c>
      <c r="K18" t="str">
        <f>IF(AND(PRE_Check!$A34, PRE_Check!K34), TEXT(PRE!K34, "@"), "")</f>
        <v/>
      </c>
      <c r="L18" t="str">
        <f>IF(AND(Merging_Notes!$B18&lt;&gt;FALSE, INDEX(POST_Check!B$18:B$517, Merging_Notes!$B18)), INDEX(POST!B$18:B$517, Merging_Notes!$B18), "")</f>
        <v/>
      </c>
      <c r="M18" t="str">
        <f>IF(AND(Merging_Notes!$B18&lt;&gt;FALSE, INDEX(POST_Check!C$18:C$517, Merging_Notes!$B18)), INDEX(POST!C$18:C$517, Merging_Notes!$B18), "")</f>
        <v/>
      </c>
      <c r="N18" t="str">
        <f>IF(AND(Merging_Notes!$B18&lt;&gt;FALSE, INDEX(POST_Check!D$18:D$517, Merging_Notes!$B18)), INDEX(POST!D$18:D$517, Merging_Notes!$B18), "")</f>
        <v/>
      </c>
      <c r="O18" t="str">
        <f>IF(AND(Merging_Notes!$B18&lt;&gt;FALSE, INDEX(POST_Check!E$18:E$517, Merging_Notes!$B18)), INDEX(POST!E$18:E$517, Merging_Notes!$B18), "")</f>
        <v/>
      </c>
      <c r="P18" t="str">
        <f>IF(AND(Merging_Notes!$B18&lt;&gt;FALSE, INDEX(POST_Check!F$18:F$517, Merging_Notes!$B18)), INDEX(POST!F$18:F$517, Merging_Notes!$B18), "")</f>
        <v/>
      </c>
      <c r="Q18" t="str">
        <f>IF(AND(Merging_Notes!$B18&lt;&gt;FALSE, INDEX(POST_Check!G$18:G$517, Merging_Notes!$B18)), TEXT(INDEX(POST!G$18:G$517, Merging_Notes!$B18), "@"), "")</f>
        <v/>
      </c>
      <c r="R18" t="str">
        <f>IF(AND(Merging_Notes!$B18&lt;&gt;FALSE, INDEX(POST_Check!H$18:H$517, Merging_Notes!$B18)), TEXT(INDEX(POST!H$18:H$517, Merging_Notes!$B18), "@"), "")</f>
        <v/>
      </c>
      <c r="S18" t="str">
        <f>IF(AND(Merging_Notes!$B18&lt;&gt;FALSE, INDEX(POST_Check!I$18:I$517, Merging_Notes!$B18)), TEXT(INDEX(POST!I$18:I$517, Merging_Notes!$B18), "@"), "")</f>
        <v/>
      </c>
      <c r="T18" t="str">
        <f>IF(AND(Merging_Notes!$B18&lt;&gt;FALSE, INDEX(POST_Check!J$18:J$517, Merging_Notes!$B18)), TEXT(INDEX(POST!J$18:J$517, Merging_Notes!$B18), "@"), "")</f>
        <v/>
      </c>
      <c r="U18" t="str">
        <f>IF(AND(Merging_Notes!$B18&lt;&gt;FALSE, INDEX(POST_Check!K$18:K$517, Merging_Notes!$B18)), TEXT(INDEX(POST!K$18:K$517, Merging_Notes!$B18), "@"), "")</f>
        <v/>
      </c>
    </row>
    <row r="19" spans="1:21" x14ac:dyDescent="0.2">
      <c r="A19" t="str">
        <f>IF(AND(PRE_Check!$A35, PRE_Check!A35), PRE!A35, "")</f>
        <v/>
      </c>
      <c r="B19" t="str">
        <f>IF(AND(PRE_Check!$A35, PRE_Check!B35), PRE!B35, "")</f>
        <v/>
      </c>
      <c r="C19" t="str">
        <f>IF(AND(PRE_Check!$A35, PRE_Check!C35), PRE!C35, "")</f>
        <v/>
      </c>
      <c r="D19" t="str">
        <f>IF(AND(PRE_Check!$A35, PRE_Check!D35), PRE!D35, "")</f>
        <v/>
      </c>
      <c r="E19" t="str">
        <f>IF(AND(PRE_Check!$A35, PRE_Check!E35), PRE!E35, "")</f>
        <v/>
      </c>
      <c r="F19" t="str">
        <f>IF(AND(PRE_Check!$A35, PRE_Check!F35), PRE!F35, "")</f>
        <v/>
      </c>
      <c r="G19" t="str">
        <f>IF(AND(PRE_Check!$A35, PRE_Check!G35), TEXT(PRE!G35, "@"), "")</f>
        <v/>
      </c>
      <c r="H19" t="str">
        <f>IF(AND(PRE_Check!$A35, PRE_Check!H35), TEXT(PRE!H35, "@"), "")</f>
        <v/>
      </c>
      <c r="I19" t="str">
        <f>IF(AND(PRE_Check!$A35, PRE_Check!I35), TEXT(PRE!I35, "@"), "")</f>
        <v/>
      </c>
      <c r="J19" t="str">
        <f>IF(AND(PRE_Check!$A35, PRE_Check!J35), TEXT(PRE!J35, "@"), "")</f>
        <v/>
      </c>
      <c r="K19" t="str">
        <f>IF(AND(PRE_Check!$A35, PRE_Check!K35), TEXT(PRE!K35, "@"), "")</f>
        <v/>
      </c>
      <c r="L19" t="str">
        <f>IF(AND(Merging_Notes!$B19&lt;&gt;FALSE, INDEX(POST_Check!B$18:B$517, Merging_Notes!$B19)), INDEX(POST!B$18:B$517, Merging_Notes!$B19), "")</f>
        <v/>
      </c>
      <c r="M19" t="str">
        <f>IF(AND(Merging_Notes!$B19&lt;&gt;FALSE, INDEX(POST_Check!C$18:C$517, Merging_Notes!$B19)), INDEX(POST!C$18:C$517, Merging_Notes!$B19), "")</f>
        <v/>
      </c>
      <c r="N19" t="str">
        <f>IF(AND(Merging_Notes!$B19&lt;&gt;FALSE, INDEX(POST_Check!D$18:D$517, Merging_Notes!$B19)), INDEX(POST!D$18:D$517, Merging_Notes!$B19), "")</f>
        <v/>
      </c>
      <c r="O19" t="str">
        <f>IF(AND(Merging_Notes!$B19&lt;&gt;FALSE, INDEX(POST_Check!E$18:E$517, Merging_Notes!$B19)), INDEX(POST!E$18:E$517, Merging_Notes!$B19), "")</f>
        <v/>
      </c>
      <c r="P19" t="str">
        <f>IF(AND(Merging_Notes!$B19&lt;&gt;FALSE, INDEX(POST_Check!F$18:F$517, Merging_Notes!$B19)), INDEX(POST!F$18:F$517, Merging_Notes!$B19), "")</f>
        <v/>
      </c>
      <c r="Q19" t="str">
        <f>IF(AND(Merging_Notes!$B19&lt;&gt;FALSE, INDEX(POST_Check!G$18:G$517, Merging_Notes!$B19)), TEXT(INDEX(POST!G$18:G$517, Merging_Notes!$B19), "@"), "")</f>
        <v/>
      </c>
      <c r="R19" t="str">
        <f>IF(AND(Merging_Notes!$B19&lt;&gt;FALSE, INDEX(POST_Check!H$18:H$517, Merging_Notes!$B19)), TEXT(INDEX(POST!H$18:H$517, Merging_Notes!$B19), "@"), "")</f>
        <v/>
      </c>
      <c r="S19" t="str">
        <f>IF(AND(Merging_Notes!$B19&lt;&gt;FALSE, INDEX(POST_Check!I$18:I$517, Merging_Notes!$B19)), TEXT(INDEX(POST!I$18:I$517, Merging_Notes!$B19), "@"), "")</f>
        <v/>
      </c>
      <c r="T19" t="str">
        <f>IF(AND(Merging_Notes!$B19&lt;&gt;FALSE, INDEX(POST_Check!J$18:J$517, Merging_Notes!$B19)), TEXT(INDEX(POST!J$18:J$517, Merging_Notes!$B19), "@"), "")</f>
        <v/>
      </c>
      <c r="U19" t="str">
        <f>IF(AND(Merging_Notes!$B19&lt;&gt;FALSE, INDEX(POST_Check!K$18:K$517, Merging_Notes!$B19)), TEXT(INDEX(POST!K$18:K$517, Merging_Notes!$B19), "@"), "")</f>
        <v/>
      </c>
    </row>
    <row r="20" spans="1:21" x14ac:dyDescent="0.2">
      <c r="A20" t="str">
        <f>IF(AND(PRE_Check!$A36, PRE_Check!A36), PRE!A36, "")</f>
        <v/>
      </c>
      <c r="B20" t="str">
        <f>IF(AND(PRE_Check!$A36, PRE_Check!B36), PRE!B36, "")</f>
        <v/>
      </c>
      <c r="C20" t="str">
        <f>IF(AND(PRE_Check!$A36, PRE_Check!C36), PRE!C36, "")</f>
        <v/>
      </c>
      <c r="D20" t="str">
        <f>IF(AND(PRE_Check!$A36, PRE_Check!D36), PRE!D36, "")</f>
        <v/>
      </c>
      <c r="E20" t="str">
        <f>IF(AND(PRE_Check!$A36, PRE_Check!E36), PRE!E36, "")</f>
        <v/>
      </c>
      <c r="F20" t="str">
        <f>IF(AND(PRE_Check!$A36, PRE_Check!F36), PRE!F36, "")</f>
        <v/>
      </c>
      <c r="G20" t="str">
        <f>IF(AND(PRE_Check!$A36, PRE_Check!G36), TEXT(PRE!G36, "@"), "")</f>
        <v/>
      </c>
      <c r="H20" t="str">
        <f>IF(AND(PRE_Check!$A36, PRE_Check!H36), TEXT(PRE!H36, "@"), "")</f>
        <v/>
      </c>
      <c r="I20" t="str">
        <f>IF(AND(PRE_Check!$A36, PRE_Check!I36), TEXT(PRE!I36, "@"), "")</f>
        <v/>
      </c>
      <c r="J20" t="str">
        <f>IF(AND(PRE_Check!$A36, PRE_Check!J36), TEXT(PRE!J36, "@"), "")</f>
        <v/>
      </c>
      <c r="K20" t="str">
        <f>IF(AND(PRE_Check!$A36, PRE_Check!K36), TEXT(PRE!K36, "@"), "")</f>
        <v/>
      </c>
      <c r="L20" t="str">
        <f>IF(AND(Merging_Notes!$B20&lt;&gt;FALSE, INDEX(POST_Check!B$18:B$517, Merging_Notes!$B20)), INDEX(POST!B$18:B$517, Merging_Notes!$B20), "")</f>
        <v/>
      </c>
      <c r="M20" t="str">
        <f>IF(AND(Merging_Notes!$B20&lt;&gt;FALSE, INDEX(POST_Check!C$18:C$517, Merging_Notes!$B20)), INDEX(POST!C$18:C$517, Merging_Notes!$B20), "")</f>
        <v/>
      </c>
      <c r="N20" t="str">
        <f>IF(AND(Merging_Notes!$B20&lt;&gt;FALSE, INDEX(POST_Check!D$18:D$517, Merging_Notes!$B20)), INDEX(POST!D$18:D$517, Merging_Notes!$B20), "")</f>
        <v/>
      </c>
      <c r="O20" t="str">
        <f>IF(AND(Merging_Notes!$B20&lt;&gt;FALSE, INDEX(POST_Check!E$18:E$517, Merging_Notes!$B20)), INDEX(POST!E$18:E$517, Merging_Notes!$B20), "")</f>
        <v/>
      </c>
      <c r="P20" t="str">
        <f>IF(AND(Merging_Notes!$B20&lt;&gt;FALSE, INDEX(POST_Check!F$18:F$517, Merging_Notes!$B20)), INDEX(POST!F$18:F$517, Merging_Notes!$B20), "")</f>
        <v/>
      </c>
      <c r="Q20" t="str">
        <f>IF(AND(Merging_Notes!$B20&lt;&gt;FALSE, INDEX(POST_Check!G$18:G$517, Merging_Notes!$B20)), TEXT(INDEX(POST!G$18:G$517, Merging_Notes!$B20), "@"), "")</f>
        <v/>
      </c>
      <c r="R20" t="str">
        <f>IF(AND(Merging_Notes!$B20&lt;&gt;FALSE, INDEX(POST_Check!H$18:H$517, Merging_Notes!$B20)), TEXT(INDEX(POST!H$18:H$517, Merging_Notes!$B20), "@"), "")</f>
        <v/>
      </c>
      <c r="S20" t="str">
        <f>IF(AND(Merging_Notes!$B20&lt;&gt;FALSE, INDEX(POST_Check!I$18:I$517, Merging_Notes!$B20)), TEXT(INDEX(POST!I$18:I$517, Merging_Notes!$B20), "@"), "")</f>
        <v/>
      </c>
      <c r="T20" t="str">
        <f>IF(AND(Merging_Notes!$B20&lt;&gt;FALSE, INDEX(POST_Check!J$18:J$517, Merging_Notes!$B20)), TEXT(INDEX(POST!J$18:J$517, Merging_Notes!$B20), "@"), "")</f>
        <v/>
      </c>
      <c r="U20" t="str">
        <f>IF(AND(Merging_Notes!$B20&lt;&gt;FALSE, INDEX(POST_Check!K$18:K$517, Merging_Notes!$B20)), TEXT(INDEX(POST!K$18:K$517, Merging_Notes!$B20), "@"), "")</f>
        <v/>
      </c>
    </row>
    <row r="21" spans="1:21" x14ac:dyDescent="0.2">
      <c r="A21" t="str">
        <f>IF(AND(PRE_Check!$A37, PRE_Check!A37), PRE!A37, "")</f>
        <v/>
      </c>
      <c r="B21" t="str">
        <f>IF(AND(PRE_Check!$A37, PRE_Check!B37), PRE!B37, "")</f>
        <v/>
      </c>
      <c r="C21" t="str">
        <f>IF(AND(PRE_Check!$A37, PRE_Check!C37), PRE!C37, "")</f>
        <v/>
      </c>
      <c r="D21" t="str">
        <f>IF(AND(PRE_Check!$A37, PRE_Check!D37), PRE!D37, "")</f>
        <v/>
      </c>
      <c r="E21" t="str">
        <f>IF(AND(PRE_Check!$A37, PRE_Check!E37), PRE!E37, "")</f>
        <v/>
      </c>
      <c r="F21" t="str">
        <f>IF(AND(PRE_Check!$A37, PRE_Check!F37), PRE!F37, "")</f>
        <v/>
      </c>
      <c r="G21" t="str">
        <f>IF(AND(PRE_Check!$A37, PRE_Check!G37), TEXT(PRE!G37, "@"), "")</f>
        <v/>
      </c>
      <c r="H21" t="str">
        <f>IF(AND(PRE_Check!$A37, PRE_Check!H37), TEXT(PRE!H37, "@"), "")</f>
        <v/>
      </c>
      <c r="I21" t="str">
        <f>IF(AND(PRE_Check!$A37, PRE_Check!I37), TEXT(PRE!I37, "@"), "")</f>
        <v/>
      </c>
      <c r="J21" t="str">
        <f>IF(AND(PRE_Check!$A37, PRE_Check!J37), TEXT(PRE!J37, "@"), "")</f>
        <v/>
      </c>
      <c r="K21" t="str">
        <f>IF(AND(PRE_Check!$A37, PRE_Check!K37), TEXT(PRE!K37, "@"), "")</f>
        <v/>
      </c>
      <c r="L21" t="str">
        <f>IF(AND(Merging_Notes!$B21&lt;&gt;FALSE, INDEX(POST_Check!B$18:B$517, Merging_Notes!$B21)), INDEX(POST!B$18:B$517, Merging_Notes!$B21), "")</f>
        <v/>
      </c>
      <c r="M21" t="str">
        <f>IF(AND(Merging_Notes!$B21&lt;&gt;FALSE, INDEX(POST_Check!C$18:C$517, Merging_Notes!$B21)), INDEX(POST!C$18:C$517, Merging_Notes!$B21), "")</f>
        <v/>
      </c>
      <c r="N21" t="str">
        <f>IF(AND(Merging_Notes!$B21&lt;&gt;FALSE, INDEX(POST_Check!D$18:D$517, Merging_Notes!$B21)), INDEX(POST!D$18:D$517, Merging_Notes!$B21), "")</f>
        <v/>
      </c>
      <c r="O21" t="str">
        <f>IF(AND(Merging_Notes!$B21&lt;&gt;FALSE, INDEX(POST_Check!E$18:E$517, Merging_Notes!$B21)), INDEX(POST!E$18:E$517, Merging_Notes!$B21), "")</f>
        <v/>
      </c>
      <c r="P21" t="str">
        <f>IF(AND(Merging_Notes!$B21&lt;&gt;FALSE, INDEX(POST_Check!F$18:F$517, Merging_Notes!$B21)), INDEX(POST!F$18:F$517, Merging_Notes!$B21), "")</f>
        <v/>
      </c>
      <c r="Q21" t="str">
        <f>IF(AND(Merging_Notes!$B21&lt;&gt;FALSE, INDEX(POST_Check!G$18:G$517, Merging_Notes!$B21)), TEXT(INDEX(POST!G$18:G$517, Merging_Notes!$B21), "@"), "")</f>
        <v/>
      </c>
      <c r="R21" t="str">
        <f>IF(AND(Merging_Notes!$B21&lt;&gt;FALSE, INDEX(POST_Check!H$18:H$517, Merging_Notes!$B21)), TEXT(INDEX(POST!H$18:H$517, Merging_Notes!$B21), "@"), "")</f>
        <v/>
      </c>
      <c r="S21" t="str">
        <f>IF(AND(Merging_Notes!$B21&lt;&gt;FALSE, INDEX(POST_Check!I$18:I$517, Merging_Notes!$B21)), TEXT(INDEX(POST!I$18:I$517, Merging_Notes!$B21), "@"), "")</f>
        <v/>
      </c>
      <c r="T21" t="str">
        <f>IF(AND(Merging_Notes!$B21&lt;&gt;FALSE, INDEX(POST_Check!J$18:J$517, Merging_Notes!$B21)), TEXT(INDEX(POST!J$18:J$517, Merging_Notes!$B21), "@"), "")</f>
        <v/>
      </c>
      <c r="U21" t="str">
        <f>IF(AND(Merging_Notes!$B21&lt;&gt;FALSE, INDEX(POST_Check!K$18:K$517, Merging_Notes!$B21)), TEXT(INDEX(POST!K$18:K$517, Merging_Notes!$B21), "@"), "")</f>
        <v/>
      </c>
    </row>
    <row r="22" spans="1:21" x14ac:dyDescent="0.2">
      <c r="A22" t="str">
        <f>IF(AND(PRE_Check!$A38, PRE_Check!A38), PRE!A38, "")</f>
        <v/>
      </c>
      <c r="B22" t="str">
        <f>IF(AND(PRE_Check!$A38, PRE_Check!B38), PRE!B38, "")</f>
        <v/>
      </c>
      <c r="C22" t="str">
        <f>IF(AND(PRE_Check!$A38, PRE_Check!C38), PRE!C38, "")</f>
        <v/>
      </c>
      <c r="D22" t="str">
        <f>IF(AND(PRE_Check!$A38, PRE_Check!D38), PRE!D38, "")</f>
        <v/>
      </c>
      <c r="E22" t="str">
        <f>IF(AND(PRE_Check!$A38, PRE_Check!E38), PRE!E38, "")</f>
        <v/>
      </c>
      <c r="F22" t="str">
        <f>IF(AND(PRE_Check!$A38, PRE_Check!F38), PRE!F38, "")</f>
        <v/>
      </c>
      <c r="G22" t="str">
        <f>IF(AND(PRE_Check!$A38, PRE_Check!G38), TEXT(PRE!G38, "@"), "")</f>
        <v/>
      </c>
      <c r="H22" t="str">
        <f>IF(AND(PRE_Check!$A38, PRE_Check!H38), TEXT(PRE!H38, "@"), "")</f>
        <v/>
      </c>
      <c r="I22" t="str">
        <f>IF(AND(PRE_Check!$A38, PRE_Check!I38), TEXT(PRE!I38, "@"), "")</f>
        <v/>
      </c>
      <c r="J22" t="str">
        <f>IF(AND(PRE_Check!$A38, PRE_Check!J38), TEXT(PRE!J38, "@"), "")</f>
        <v/>
      </c>
      <c r="K22" t="str">
        <f>IF(AND(PRE_Check!$A38, PRE_Check!K38), TEXT(PRE!K38, "@"), "")</f>
        <v/>
      </c>
      <c r="L22" t="str">
        <f>IF(AND(Merging_Notes!$B22&lt;&gt;FALSE, INDEX(POST_Check!B$18:B$517, Merging_Notes!$B22)), INDEX(POST!B$18:B$517, Merging_Notes!$B22), "")</f>
        <v/>
      </c>
      <c r="M22" t="str">
        <f>IF(AND(Merging_Notes!$B22&lt;&gt;FALSE, INDEX(POST_Check!C$18:C$517, Merging_Notes!$B22)), INDEX(POST!C$18:C$517, Merging_Notes!$B22), "")</f>
        <v/>
      </c>
      <c r="N22" t="str">
        <f>IF(AND(Merging_Notes!$B22&lt;&gt;FALSE, INDEX(POST_Check!D$18:D$517, Merging_Notes!$B22)), INDEX(POST!D$18:D$517, Merging_Notes!$B22), "")</f>
        <v/>
      </c>
      <c r="O22" t="str">
        <f>IF(AND(Merging_Notes!$B22&lt;&gt;FALSE, INDEX(POST_Check!E$18:E$517, Merging_Notes!$B22)), INDEX(POST!E$18:E$517, Merging_Notes!$B22), "")</f>
        <v/>
      </c>
      <c r="P22" t="str">
        <f>IF(AND(Merging_Notes!$B22&lt;&gt;FALSE, INDEX(POST_Check!F$18:F$517, Merging_Notes!$B22)), INDEX(POST!F$18:F$517, Merging_Notes!$B22), "")</f>
        <v/>
      </c>
      <c r="Q22" t="str">
        <f>IF(AND(Merging_Notes!$B22&lt;&gt;FALSE, INDEX(POST_Check!G$18:G$517, Merging_Notes!$B22)), TEXT(INDEX(POST!G$18:G$517, Merging_Notes!$B22), "@"), "")</f>
        <v/>
      </c>
      <c r="R22" t="str">
        <f>IF(AND(Merging_Notes!$B22&lt;&gt;FALSE, INDEX(POST_Check!H$18:H$517, Merging_Notes!$B22)), TEXT(INDEX(POST!H$18:H$517, Merging_Notes!$B22), "@"), "")</f>
        <v/>
      </c>
      <c r="S22" t="str">
        <f>IF(AND(Merging_Notes!$B22&lt;&gt;FALSE, INDEX(POST_Check!I$18:I$517, Merging_Notes!$B22)), TEXT(INDEX(POST!I$18:I$517, Merging_Notes!$B22), "@"), "")</f>
        <v/>
      </c>
      <c r="T22" t="str">
        <f>IF(AND(Merging_Notes!$B22&lt;&gt;FALSE, INDEX(POST_Check!J$18:J$517, Merging_Notes!$B22)), TEXT(INDEX(POST!J$18:J$517, Merging_Notes!$B22), "@"), "")</f>
        <v/>
      </c>
      <c r="U22" t="str">
        <f>IF(AND(Merging_Notes!$B22&lt;&gt;FALSE, INDEX(POST_Check!K$18:K$517, Merging_Notes!$B22)), TEXT(INDEX(POST!K$18:K$517, Merging_Notes!$B22), "@"), "")</f>
        <v/>
      </c>
    </row>
    <row r="23" spans="1:21" x14ac:dyDescent="0.2">
      <c r="A23" t="str">
        <f>IF(AND(PRE_Check!$A39, PRE_Check!A39), PRE!A39, "")</f>
        <v/>
      </c>
      <c r="B23" t="str">
        <f>IF(AND(PRE_Check!$A39, PRE_Check!B39), PRE!B39, "")</f>
        <v/>
      </c>
      <c r="C23" t="str">
        <f>IF(AND(PRE_Check!$A39, PRE_Check!C39), PRE!C39, "")</f>
        <v/>
      </c>
      <c r="D23" t="str">
        <f>IF(AND(PRE_Check!$A39, PRE_Check!D39), PRE!D39, "")</f>
        <v/>
      </c>
      <c r="E23" t="str">
        <f>IF(AND(PRE_Check!$A39, PRE_Check!E39), PRE!E39, "")</f>
        <v/>
      </c>
      <c r="F23" t="str">
        <f>IF(AND(PRE_Check!$A39, PRE_Check!F39), PRE!F39, "")</f>
        <v/>
      </c>
      <c r="G23" t="str">
        <f>IF(AND(PRE_Check!$A39, PRE_Check!G39), TEXT(PRE!G39, "@"), "")</f>
        <v/>
      </c>
      <c r="H23" t="str">
        <f>IF(AND(PRE_Check!$A39, PRE_Check!H39), TEXT(PRE!H39, "@"), "")</f>
        <v/>
      </c>
      <c r="I23" t="str">
        <f>IF(AND(PRE_Check!$A39, PRE_Check!I39), TEXT(PRE!I39, "@"), "")</f>
        <v/>
      </c>
      <c r="J23" t="str">
        <f>IF(AND(PRE_Check!$A39, PRE_Check!J39), TEXT(PRE!J39, "@"), "")</f>
        <v/>
      </c>
      <c r="K23" t="str">
        <f>IF(AND(PRE_Check!$A39, PRE_Check!K39), TEXT(PRE!K39, "@"), "")</f>
        <v/>
      </c>
      <c r="L23" t="str">
        <f>IF(AND(Merging_Notes!$B23&lt;&gt;FALSE, INDEX(POST_Check!B$18:B$517, Merging_Notes!$B23)), INDEX(POST!B$18:B$517, Merging_Notes!$B23), "")</f>
        <v/>
      </c>
      <c r="M23" t="str">
        <f>IF(AND(Merging_Notes!$B23&lt;&gt;FALSE, INDEX(POST_Check!C$18:C$517, Merging_Notes!$B23)), INDEX(POST!C$18:C$517, Merging_Notes!$B23), "")</f>
        <v/>
      </c>
      <c r="N23" t="str">
        <f>IF(AND(Merging_Notes!$B23&lt;&gt;FALSE, INDEX(POST_Check!D$18:D$517, Merging_Notes!$B23)), INDEX(POST!D$18:D$517, Merging_Notes!$B23), "")</f>
        <v/>
      </c>
      <c r="O23" t="str">
        <f>IF(AND(Merging_Notes!$B23&lt;&gt;FALSE, INDEX(POST_Check!E$18:E$517, Merging_Notes!$B23)), INDEX(POST!E$18:E$517, Merging_Notes!$B23), "")</f>
        <v/>
      </c>
      <c r="P23" t="str">
        <f>IF(AND(Merging_Notes!$B23&lt;&gt;FALSE, INDEX(POST_Check!F$18:F$517, Merging_Notes!$B23)), INDEX(POST!F$18:F$517, Merging_Notes!$B23), "")</f>
        <v/>
      </c>
      <c r="Q23" t="str">
        <f>IF(AND(Merging_Notes!$B23&lt;&gt;FALSE, INDEX(POST_Check!G$18:G$517, Merging_Notes!$B23)), TEXT(INDEX(POST!G$18:G$517, Merging_Notes!$B23), "@"), "")</f>
        <v/>
      </c>
      <c r="R23" t="str">
        <f>IF(AND(Merging_Notes!$B23&lt;&gt;FALSE, INDEX(POST_Check!H$18:H$517, Merging_Notes!$B23)), TEXT(INDEX(POST!H$18:H$517, Merging_Notes!$B23), "@"), "")</f>
        <v/>
      </c>
      <c r="S23" t="str">
        <f>IF(AND(Merging_Notes!$B23&lt;&gt;FALSE, INDEX(POST_Check!I$18:I$517, Merging_Notes!$B23)), TEXT(INDEX(POST!I$18:I$517, Merging_Notes!$B23), "@"), "")</f>
        <v/>
      </c>
      <c r="T23" t="str">
        <f>IF(AND(Merging_Notes!$B23&lt;&gt;FALSE, INDEX(POST_Check!J$18:J$517, Merging_Notes!$B23)), TEXT(INDEX(POST!J$18:J$517, Merging_Notes!$B23), "@"), "")</f>
        <v/>
      </c>
      <c r="U23" t="str">
        <f>IF(AND(Merging_Notes!$B23&lt;&gt;FALSE, INDEX(POST_Check!K$18:K$517, Merging_Notes!$B23)), TEXT(INDEX(POST!K$18:K$517, Merging_Notes!$B23), "@"), "")</f>
        <v/>
      </c>
    </row>
    <row r="24" spans="1:21" x14ac:dyDescent="0.2">
      <c r="A24" t="str">
        <f>IF(AND(PRE_Check!$A40, PRE_Check!A40), PRE!A40, "")</f>
        <v/>
      </c>
      <c r="B24" t="str">
        <f>IF(AND(PRE_Check!$A40, PRE_Check!B40), PRE!B40, "")</f>
        <v/>
      </c>
      <c r="C24" t="str">
        <f>IF(AND(PRE_Check!$A40, PRE_Check!C40), PRE!C40, "")</f>
        <v/>
      </c>
      <c r="D24" t="str">
        <f>IF(AND(PRE_Check!$A40, PRE_Check!D40), PRE!D40, "")</f>
        <v/>
      </c>
      <c r="E24" t="str">
        <f>IF(AND(PRE_Check!$A40, PRE_Check!E40), PRE!E40, "")</f>
        <v/>
      </c>
      <c r="F24" t="str">
        <f>IF(AND(PRE_Check!$A40, PRE_Check!F40), PRE!F40, "")</f>
        <v/>
      </c>
      <c r="G24" t="str">
        <f>IF(AND(PRE_Check!$A40, PRE_Check!G40), TEXT(PRE!G40, "@"), "")</f>
        <v/>
      </c>
      <c r="H24" t="str">
        <f>IF(AND(PRE_Check!$A40, PRE_Check!H40), TEXT(PRE!H40, "@"), "")</f>
        <v/>
      </c>
      <c r="I24" t="str">
        <f>IF(AND(PRE_Check!$A40, PRE_Check!I40), TEXT(PRE!I40, "@"), "")</f>
        <v/>
      </c>
      <c r="J24" t="str">
        <f>IF(AND(PRE_Check!$A40, PRE_Check!J40), TEXT(PRE!J40, "@"), "")</f>
        <v/>
      </c>
      <c r="K24" t="str">
        <f>IF(AND(PRE_Check!$A40, PRE_Check!K40), TEXT(PRE!K40, "@"), "")</f>
        <v/>
      </c>
      <c r="L24" t="str">
        <f>IF(AND(Merging_Notes!$B24&lt;&gt;FALSE, INDEX(POST_Check!B$18:B$517, Merging_Notes!$B24)), INDEX(POST!B$18:B$517, Merging_Notes!$B24), "")</f>
        <v/>
      </c>
      <c r="M24" t="str">
        <f>IF(AND(Merging_Notes!$B24&lt;&gt;FALSE, INDEX(POST_Check!C$18:C$517, Merging_Notes!$B24)), INDEX(POST!C$18:C$517, Merging_Notes!$B24), "")</f>
        <v/>
      </c>
      <c r="N24" t="str">
        <f>IF(AND(Merging_Notes!$B24&lt;&gt;FALSE, INDEX(POST_Check!D$18:D$517, Merging_Notes!$B24)), INDEX(POST!D$18:D$517, Merging_Notes!$B24), "")</f>
        <v/>
      </c>
      <c r="O24" t="str">
        <f>IF(AND(Merging_Notes!$B24&lt;&gt;FALSE, INDEX(POST_Check!E$18:E$517, Merging_Notes!$B24)), INDEX(POST!E$18:E$517, Merging_Notes!$B24), "")</f>
        <v/>
      </c>
      <c r="P24" t="str">
        <f>IF(AND(Merging_Notes!$B24&lt;&gt;FALSE, INDEX(POST_Check!F$18:F$517, Merging_Notes!$B24)), INDEX(POST!F$18:F$517, Merging_Notes!$B24), "")</f>
        <v/>
      </c>
      <c r="Q24" t="str">
        <f>IF(AND(Merging_Notes!$B24&lt;&gt;FALSE, INDEX(POST_Check!G$18:G$517, Merging_Notes!$B24)), TEXT(INDEX(POST!G$18:G$517, Merging_Notes!$B24), "@"), "")</f>
        <v/>
      </c>
      <c r="R24" t="str">
        <f>IF(AND(Merging_Notes!$B24&lt;&gt;FALSE, INDEX(POST_Check!H$18:H$517, Merging_Notes!$B24)), TEXT(INDEX(POST!H$18:H$517, Merging_Notes!$B24), "@"), "")</f>
        <v/>
      </c>
      <c r="S24" t="str">
        <f>IF(AND(Merging_Notes!$B24&lt;&gt;FALSE, INDEX(POST_Check!I$18:I$517, Merging_Notes!$B24)), TEXT(INDEX(POST!I$18:I$517, Merging_Notes!$B24), "@"), "")</f>
        <v/>
      </c>
      <c r="T24" t="str">
        <f>IF(AND(Merging_Notes!$B24&lt;&gt;FALSE, INDEX(POST_Check!J$18:J$517, Merging_Notes!$B24)), TEXT(INDEX(POST!J$18:J$517, Merging_Notes!$B24), "@"), "")</f>
        <v/>
      </c>
      <c r="U24" t="str">
        <f>IF(AND(Merging_Notes!$B24&lt;&gt;FALSE, INDEX(POST_Check!K$18:K$517, Merging_Notes!$B24)), TEXT(INDEX(POST!K$18:K$517, Merging_Notes!$B24), "@"), "")</f>
        <v/>
      </c>
    </row>
    <row r="25" spans="1:21" x14ac:dyDescent="0.2">
      <c r="A25" t="str">
        <f>IF(AND(PRE_Check!$A41, PRE_Check!A41), PRE!A41, "")</f>
        <v/>
      </c>
      <c r="B25" t="str">
        <f>IF(AND(PRE_Check!$A41, PRE_Check!B41), PRE!B41, "")</f>
        <v/>
      </c>
      <c r="C25" t="str">
        <f>IF(AND(PRE_Check!$A41, PRE_Check!C41), PRE!C41, "")</f>
        <v/>
      </c>
      <c r="D25" t="str">
        <f>IF(AND(PRE_Check!$A41, PRE_Check!D41), PRE!D41, "")</f>
        <v/>
      </c>
      <c r="E25" t="str">
        <f>IF(AND(PRE_Check!$A41, PRE_Check!E41), PRE!E41, "")</f>
        <v/>
      </c>
      <c r="F25" t="str">
        <f>IF(AND(PRE_Check!$A41, PRE_Check!F41), PRE!F41, "")</f>
        <v/>
      </c>
      <c r="G25" t="str">
        <f>IF(AND(PRE_Check!$A41, PRE_Check!G41), TEXT(PRE!G41, "@"), "")</f>
        <v/>
      </c>
      <c r="H25" t="str">
        <f>IF(AND(PRE_Check!$A41, PRE_Check!H41), TEXT(PRE!H41, "@"), "")</f>
        <v/>
      </c>
      <c r="I25" t="str">
        <f>IF(AND(PRE_Check!$A41, PRE_Check!I41), TEXT(PRE!I41, "@"), "")</f>
        <v/>
      </c>
      <c r="J25" t="str">
        <f>IF(AND(PRE_Check!$A41, PRE_Check!J41), TEXT(PRE!J41, "@"), "")</f>
        <v/>
      </c>
      <c r="K25" t="str">
        <f>IF(AND(PRE_Check!$A41, PRE_Check!K41), TEXT(PRE!K41, "@"), "")</f>
        <v/>
      </c>
      <c r="L25" t="str">
        <f>IF(AND(Merging_Notes!$B25&lt;&gt;FALSE, INDEX(POST_Check!B$18:B$517, Merging_Notes!$B25)), INDEX(POST!B$18:B$517, Merging_Notes!$B25), "")</f>
        <v/>
      </c>
      <c r="M25" t="str">
        <f>IF(AND(Merging_Notes!$B25&lt;&gt;FALSE, INDEX(POST_Check!C$18:C$517, Merging_Notes!$B25)), INDEX(POST!C$18:C$517, Merging_Notes!$B25), "")</f>
        <v/>
      </c>
      <c r="N25" t="str">
        <f>IF(AND(Merging_Notes!$B25&lt;&gt;FALSE, INDEX(POST_Check!D$18:D$517, Merging_Notes!$B25)), INDEX(POST!D$18:D$517, Merging_Notes!$B25), "")</f>
        <v/>
      </c>
      <c r="O25" t="str">
        <f>IF(AND(Merging_Notes!$B25&lt;&gt;FALSE, INDEX(POST_Check!E$18:E$517, Merging_Notes!$B25)), INDEX(POST!E$18:E$517, Merging_Notes!$B25), "")</f>
        <v/>
      </c>
      <c r="P25" t="str">
        <f>IF(AND(Merging_Notes!$B25&lt;&gt;FALSE, INDEX(POST_Check!F$18:F$517, Merging_Notes!$B25)), INDEX(POST!F$18:F$517, Merging_Notes!$B25), "")</f>
        <v/>
      </c>
      <c r="Q25" t="str">
        <f>IF(AND(Merging_Notes!$B25&lt;&gt;FALSE, INDEX(POST_Check!G$18:G$517, Merging_Notes!$B25)), TEXT(INDEX(POST!G$18:G$517, Merging_Notes!$B25), "@"), "")</f>
        <v/>
      </c>
      <c r="R25" t="str">
        <f>IF(AND(Merging_Notes!$B25&lt;&gt;FALSE, INDEX(POST_Check!H$18:H$517, Merging_Notes!$B25)), TEXT(INDEX(POST!H$18:H$517, Merging_Notes!$B25), "@"), "")</f>
        <v/>
      </c>
      <c r="S25" t="str">
        <f>IF(AND(Merging_Notes!$B25&lt;&gt;FALSE, INDEX(POST_Check!I$18:I$517, Merging_Notes!$B25)), TEXT(INDEX(POST!I$18:I$517, Merging_Notes!$B25), "@"), "")</f>
        <v/>
      </c>
      <c r="T25" t="str">
        <f>IF(AND(Merging_Notes!$B25&lt;&gt;FALSE, INDEX(POST_Check!J$18:J$517, Merging_Notes!$B25)), TEXT(INDEX(POST!J$18:J$517, Merging_Notes!$B25), "@"), "")</f>
        <v/>
      </c>
      <c r="U25" t="str">
        <f>IF(AND(Merging_Notes!$B25&lt;&gt;FALSE, INDEX(POST_Check!K$18:K$517, Merging_Notes!$B25)), TEXT(INDEX(POST!K$18:K$517, Merging_Notes!$B25), "@"), "")</f>
        <v/>
      </c>
    </row>
    <row r="26" spans="1:21" x14ac:dyDescent="0.2">
      <c r="A26" t="str">
        <f>IF(AND(PRE_Check!$A42, PRE_Check!A42), PRE!A42, "")</f>
        <v/>
      </c>
      <c r="B26" t="str">
        <f>IF(AND(PRE_Check!$A42, PRE_Check!B42), PRE!B42, "")</f>
        <v/>
      </c>
      <c r="C26" t="str">
        <f>IF(AND(PRE_Check!$A42, PRE_Check!C42), PRE!C42, "")</f>
        <v/>
      </c>
      <c r="D26" t="str">
        <f>IF(AND(PRE_Check!$A42, PRE_Check!D42), PRE!D42, "")</f>
        <v/>
      </c>
      <c r="E26" t="str">
        <f>IF(AND(PRE_Check!$A42, PRE_Check!E42), PRE!E42, "")</f>
        <v/>
      </c>
      <c r="F26" t="str">
        <f>IF(AND(PRE_Check!$A42, PRE_Check!F42), PRE!F42, "")</f>
        <v/>
      </c>
      <c r="G26" t="str">
        <f>IF(AND(PRE_Check!$A42, PRE_Check!G42), TEXT(PRE!G42, "@"), "")</f>
        <v/>
      </c>
      <c r="H26" t="str">
        <f>IF(AND(PRE_Check!$A42, PRE_Check!H42), TEXT(PRE!H42, "@"), "")</f>
        <v/>
      </c>
      <c r="I26" t="str">
        <f>IF(AND(PRE_Check!$A42, PRE_Check!I42), TEXT(PRE!I42, "@"), "")</f>
        <v/>
      </c>
      <c r="J26" t="str">
        <f>IF(AND(PRE_Check!$A42, PRE_Check!J42), TEXT(PRE!J42, "@"), "")</f>
        <v/>
      </c>
      <c r="K26" t="str">
        <f>IF(AND(PRE_Check!$A42, PRE_Check!K42), TEXT(PRE!K42, "@"), "")</f>
        <v/>
      </c>
      <c r="L26" t="str">
        <f>IF(AND(Merging_Notes!$B26&lt;&gt;FALSE, INDEX(POST_Check!B$18:B$517, Merging_Notes!$B26)), INDEX(POST!B$18:B$517, Merging_Notes!$B26), "")</f>
        <v/>
      </c>
      <c r="M26" t="str">
        <f>IF(AND(Merging_Notes!$B26&lt;&gt;FALSE, INDEX(POST_Check!C$18:C$517, Merging_Notes!$B26)), INDEX(POST!C$18:C$517, Merging_Notes!$B26), "")</f>
        <v/>
      </c>
      <c r="N26" t="str">
        <f>IF(AND(Merging_Notes!$B26&lt;&gt;FALSE, INDEX(POST_Check!D$18:D$517, Merging_Notes!$B26)), INDEX(POST!D$18:D$517, Merging_Notes!$B26), "")</f>
        <v/>
      </c>
      <c r="O26" t="str">
        <f>IF(AND(Merging_Notes!$B26&lt;&gt;FALSE, INDEX(POST_Check!E$18:E$517, Merging_Notes!$B26)), INDEX(POST!E$18:E$517, Merging_Notes!$B26), "")</f>
        <v/>
      </c>
      <c r="P26" t="str">
        <f>IF(AND(Merging_Notes!$B26&lt;&gt;FALSE, INDEX(POST_Check!F$18:F$517, Merging_Notes!$B26)), INDEX(POST!F$18:F$517, Merging_Notes!$B26), "")</f>
        <v/>
      </c>
      <c r="Q26" t="str">
        <f>IF(AND(Merging_Notes!$B26&lt;&gt;FALSE, INDEX(POST_Check!G$18:G$517, Merging_Notes!$B26)), TEXT(INDEX(POST!G$18:G$517, Merging_Notes!$B26), "@"), "")</f>
        <v/>
      </c>
      <c r="R26" t="str">
        <f>IF(AND(Merging_Notes!$B26&lt;&gt;FALSE, INDEX(POST_Check!H$18:H$517, Merging_Notes!$B26)), TEXT(INDEX(POST!H$18:H$517, Merging_Notes!$B26), "@"), "")</f>
        <v/>
      </c>
      <c r="S26" t="str">
        <f>IF(AND(Merging_Notes!$B26&lt;&gt;FALSE, INDEX(POST_Check!I$18:I$517, Merging_Notes!$B26)), TEXT(INDEX(POST!I$18:I$517, Merging_Notes!$B26), "@"), "")</f>
        <v/>
      </c>
      <c r="T26" t="str">
        <f>IF(AND(Merging_Notes!$B26&lt;&gt;FALSE, INDEX(POST_Check!J$18:J$517, Merging_Notes!$B26)), TEXT(INDEX(POST!J$18:J$517, Merging_Notes!$B26), "@"), "")</f>
        <v/>
      </c>
      <c r="U26" t="str">
        <f>IF(AND(Merging_Notes!$B26&lt;&gt;FALSE, INDEX(POST_Check!K$18:K$517, Merging_Notes!$B26)), TEXT(INDEX(POST!K$18:K$517, Merging_Notes!$B26), "@"), "")</f>
        <v/>
      </c>
    </row>
    <row r="27" spans="1:21" x14ac:dyDescent="0.2">
      <c r="A27" t="str">
        <f>IF(AND(PRE_Check!$A43, PRE_Check!A43), PRE!A43, "")</f>
        <v/>
      </c>
      <c r="B27" t="str">
        <f>IF(AND(PRE_Check!$A43, PRE_Check!B43), PRE!B43, "")</f>
        <v/>
      </c>
      <c r="C27" t="str">
        <f>IF(AND(PRE_Check!$A43, PRE_Check!C43), PRE!C43, "")</f>
        <v/>
      </c>
      <c r="D27" t="str">
        <f>IF(AND(PRE_Check!$A43, PRE_Check!D43), PRE!D43, "")</f>
        <v/>
      </c>
      <c r="E27" t="str">
        <f>IF(AND(PRE_Check!$A43, PRE_Check!E43), PRE!E43, "")</f>
        <v/>
      </c>
      <c r="F27" t="str">
        <f>IF(AND(PRE_Check!$A43, PRE_Check!F43), PRE!F43, "")</f>
        <v/>
      </c>
      <c r="G27" t="str">
        <f>IF(AND(PRE_Check!$A43, PRE_Check!G43), TEXT(PRE!G43, "@"), "")</f>
        <v/>
      </c>
      <c r="H27" t="str">
        <f>IF(AND(PRE_Check!$A43, PRE_Check!H43), TEXT(PRE!H43, "@"), "")</f>
        <v/>
      </c>
      <c r="I27" t="str">
        <f>IF(AND(PRE_Check!$A43, PRE_Check!I43), TEXT(PRE!I43, "@"), "")</f>
        <v/>
      </c>
      <c r="J27" t="str">
        <f>IF(AND(PRE_Check!$A43, PRE_Check!J43), TEXT(PRE!J43, "@"), "")</f>
        <v/>
      </c>
      <c r="K27" t="str">
        <f>IF(AND(PRE_Check!$A43, PRE_Check!K43), TEXT(PRE!K43, "@"), "")</f>
        <v/>
      </c>
      <c r="L27" t="str">
        <f>IF(AND(Merging_Notes!$B27&lt;&gt;FALSE, INDEX(POST_Check!B$18:B$517, Merging_Notes!$B27)), INDEX(POST!B$18:B$517, Merging_Notes!$B27), "")</f>
        <v/>
      </c>
      <c r="M27" t="str">
        <f>IF(AND(Merging_Notes!$B27&lt;&gt;FALSE, INDEX(POST_Check!C$18:C$517, Merging_Notes!$B27)), INDEX(POST!C$18:C$517, Merging_Notes!$B27), "")</f>
        <v/>
      </c>
      <c r="N27" t="str">
        <f>IF(AND(Merging_Notes!$B27&lt;&gt;FALSE, INDEX(POST_Check!D$18:D$517, Merging_Notes!$B27)), INDEX(POST!D$18:D$517, Merging_Notes!$B27), "")</f>
        <v/>
      </c>
      <c r="O27" t="str">
        <f>IF(AND(Merging_Notes!$B27&lt;&gt;FALSE, INDEX(POST_Check!E$18:E$517, Merging_Notes!$B27)), INDEX(POST!E$18:E$517, Merging_Notes!$B27), "")</f>
        <v/>
      </c>
      <c r="P27" t="str">
        <f>IF(AND(Merging_Notes!$B27&lt;&gt;FALSE, INDEX(POST_Check!F$18:F$517, Merging_Notes!$B27)), INDEX(POST!F$18:F$517, Merging_Notes!$B27), "")</f>
        <v/>
      </c>
      <c r="Q27" t="str">
        <f>IF(AND(Merging_Notes!$B27&lt;&gt;FALSE, INDEX(POST_Check!G$18:G$517, Merging_Notes!$B27)), TEXT(INDEX(POST!G$18:G$517, Merging_Notes!$B27), "@"), "")</f>
        <v/>
      </c>
      <c r="R27" t="str">
        <f>IF(AND(Merging_Notes!$B27&lt;&gt;FALSE, INDEX(POST_Check!H$18:H$517, Merging_Notes!$B27)), TEXT(INDEX(POST!H$18:H$517, Merging_Notes!$B27), "@"), "")</f>
        <v/>
      </c>
      <c r="S27" t="str">
        <f>IF(AND(Merging_Notes!$B27&lt;&gt;FALSE, INDEX(POST_Check!I$18:I$517, Merging_Notes!$B27)), TEXT(INDEX(POST!I$18:I$517, Merging_Notes!$B27), "@"), "")</f>
        <v/>
      </c>
      <c r="T27" t="str">
        <f>IF(AND(Merging_Notes!$B27&lt;&gt;FALSE, INDEX(POST_Check!J$18:J$517, Merging_Notes!$B27)), TEXT(INDEX(POST!J$18:J$517, Merging_Notes!$B27), "@"), "")</f>
        <v/>
      </c>
      <c r="U27" t="str">
        <f>IF(AND(Merging_Notes!$B27&lt;&gt;FALSE, INDEX(POST_Check!K$18:K$517, Merging_Notes!$B27)), TEXT(INDEX(POST!K$18:K$517, Merging_Notes!$B27), "@"), "")</f>
        <v/>
      </c>
    </row>
    <row r="28" spans="1:21" x14ac:dyDescent="0.2">
      <c r="A28" t="str">
        <f>IF(AND(PRE_Check!$A44, PRE_Check!A44), PRE!A44, "")</f>
        <v/>
      </c>
      <c r="B28" t="str">
        <f>IF(AND(PRE_Check!$A44, PRE_Check!B44), PRE!B44, "")</f>
        <v/>
      </c>
      <c r="C28" t="str">
        <f>IF(AND(PRE_Check!$A44, PRE_Check!C44), PRE!C44, "")</f>
        <v/>
      </c>
      <c r="D28" t="str">
        <f>IF(AND(PRE_Check!$A44, PRE_Check!D44), PRE!D44, "")</f>
        <v/>
      </c>
      <c r="E28" t="str">
        <f>IF(AND(PRE_Check!$A44, PRE_Check!E44), PRE!E44, "")</f>
        <v/>
      </c>
      <c r="F28" t="str">
        <f>IF(AND(PRE_Check!$A44, PRE_Check!F44), PRE!F44, "")</f>
        <v/>
      </c>
      <c r="G28" t="str">
        <f>IF(AND(PRE_Check!$A44, PRE_Check!G44), TEXT(PRE!G44, "@"), "")</f>
        <v/>
      </c>
      <c r="H28" t="str">
        <f>IF(AND(PRE_Check!$A44, PRE_Check!H44), TEXT(PRE!H44, "@"), "")</f>
        <v/>
      </c>
      <c r="I28" t="str">
        <f>IF(AND(PRE_Check!$A44, PRE_Check!I44), TEXT(PRE!I44, "@"), "")</f>
        <v/>
      </c>
      <c r="J28" t="str">
        <f>IF(AND(PRE_Check!$A44, PRE_Check!J44), TEXT(PRE!J44, "@"), "")</f>
        <v/>
      </c>
      <c r="K28" t="str">
        <f>IF(AND(PRE_Check!$A44, PRE_Check!K44), TEXT(PRE!K44, "@"), "")</f>
        <v/>
      </c>
      <c r="L28" t="str">
        <f>IF(AND(Merging_Notes!$B28&lt;&gt;FALSE, INDEX(POST_Check!B$18:B$517, Merging_Notes!$B28)), INDEX(POST!B$18:B$517, Merging_Notes!$B28), "")</f>
        <v/>
      </c>
      <c r="M28" t="str">
        <f>IF(AND(Merging_Notes!$B28&lt;&gt;FALSE, INDEX(POST_Check!C$18:C$517, Merging_Notes!$B28)), INDEX(POST!C$18:C$517, Merging_Notes!$B28), "")</f>
        <v/>
      </c>
      <c r="N28" t="str">
        <f>IF(AND(Merging_Notes!$B28&lt;&gt;FALSE, INDEX(POST_Check!D$18:D$517, Merging_Notes!$B28)), INDEX(POST!D$18:D$517, Merging_Notes!$B28), "")</f>
        <v/>
      </c>
      <c r="O28" t="str">
        <f>IF(AND(Merging_Notes!$B28&lt;&gt;FALSE, INDEX(POST_Check!E$18:E$517, Merging_Notes!$B28)), INDEX(POST!E$18:E$517, Merging_Notes!$B28), "")</f>
        <v/>
      </c>
      <c r="P28" t="str">
        <f>IF(AND(Merging_Notes!$B28&lt;&gt;FALSE, INDEX(POST_Check!F$18:F$517, Merging_Notes!$B28)), INDEX(POST!F$18:F$517, Merging_Notes!$B28), "")</f>
        <v/>
      </c>
      <c r="Q28" t="str">
        <f>IF(AND(Merging_Notes!$B28&lt;&gt;FALSE, INDEX(POST_Check!G$18:G$517, Merging_Notes!$B28)), TEXT(INDEX(POST!G$18:G$517, Merging_Notes!$B28), "@"), "")</f>
        <v/>
      </c>
      <c r="R28" t="str">
        <f>IF(AND(Merging_Notes!$B28&lt;&gt;FALSE, INDEX(POST_Check!H$18:H$517, Merging_Notes!$B28)), TEXT(INDEX(POST!H$18:H$517, Merging_Notes!$B28), "@"), "")</f>
        <v/>
      </c>
      <c r="S28" t="str">
        <f>IF(AND(Merging_Notes!$B28&lt;&gt;FALSE, INDEX(POST_Check!I$18:I$517, Merging_Notes!$B28)), TEXT(INDEX(POST!I$18:I$517, Merging_Notes!$B28), "@"), "")</f>
        <v/>
      </c>
      <c r="T28" t="str">
        <f>IF(AND(Merging_Notes!$B28&lt;&gt;FALSE, INDEX(POST_Check!J$18:J$517, Merging_Notes!$B28)), TEXT(INDEX(POST!J$18:J$517, Merging_Notes!$B28), "@"), "")</f>
        <v/>
      </c>
      <c r="U28" t="str">
        <f>IF(AND(Merging_Notes!$B28&lt;&gt;FALSE, INDEX(POST_Check!K$18:K$517, Merging_Notes!$B28)), TEXT(INDEX(POST!K$18:K$517, Merging_Notes!$B28), "@"), "")</f>
        <v/>
      </c>
    </row>
    <row r="29" spans="1:21" x14ac:dyDescent="0.2">
      <c r="A29" t="str">
        <f>IF(AND(PRE_Check!$A45, PRE_Check!A45), PRE!A45, "")</f>
        <v/>
      </c>
      <c r="B29" t="str">
        <f>IF(AND(PRE_Check!$A45, PRE_Check!B45), PRE!B45, "")</f>
        <v/>
      </c>
      <c r="C29" t="str">
        <f>IF(AND(PRE_Check!$A45, PRE_Check!C45), PRE!C45, "")</f>
        <v/>
      </c>
      <c r="D29" t="str">
        <f>IF(AND(PRE_Check!$A45, PRE_Check!D45), PRE!D45, "")</f>
        <v/>
      </c>
      <c r="E29" t="str">
        <f>IF(AND(PRE_Check!$A45, PRE_Check!E45), PRE!E45, "")</f>
        <v/>
      </c>
      <c r="F29" t="str">
        <f>IF(AND(PRE_Check!$A45, PRE_Check!F45), PRE!F45, "")</f>
        <v/>
      </c>
      <c r="G29" t="str">
        <f>IF(AND(PRE_Check!$A45, PRE_Check!G45), TEXT(PRE!G45, "@"), "")</f>
        <v/>
      </c>
      <c r="H29" t="str">
        <f>IF(AND(PRE_Check!$A45, PRE_Check!H45), TEXT(PRE!H45, "@"), "")</f>
        <v/>
      </c>
      <c r="I29" t="str">
        <f>IF(AND(PRE_Check!$A45, PRE_Check!I45), TEXT(PRE!I45, "@"), "")</f>
        <v/>
      </c>
      <c r="J29" t="str">
        <f>IF(AND(PRE_Check!$A45, PRE_Check!J45), TEXT(PRE!J45, "@"), "")</f>
        <v/>
      </c>
      <c r="K29" t="str">
        <f>IF(AND(PRE_Check!$A45, PRE_Check!K45), TEXT(PRE!K45, "@"), "")</f>
        <v/>
      </c>
      <c r="L29" t="str">
        <f>IF(AND(Merging_Notes!$B29&lt;&gt;FALSE, INDEX(POST_Check!B$18:B$517, Merging_Notes!$B29)), INDEX(POST!B$18:B$517, Merging_Notes!$B29), "")</f>
        <v/>
      </c>
      <c r="M29" t="str">
        <f>IF(AND(Merging_Notes!$B29&lt;&gt;FALSE, INDEX(POST_Check!C$18:C$517, Merging_Notes!$B29)), INDEX(POST!C$18:C$517, Merging_Notes!$B29), "")</f>
        <v/>
      </c>
      <c r="N29" t="str">
        <f>IF(AND(Merging_Notes!$B29&lt;&gt;FALSE, INDEX(POST_Check!D$18:D$517, Merging_Notes!$B29)), INDEX(POST!D$18:D$517, Merging_Notes!$B29), "")</f>
        <v/>
      </c>
      <c r="O29" t="str">
        <f>IF(AND(Merging_Notes!$B29&lt;&gt;FALSE, INDEX(POST_Check!E$18:E$517, Merging_Notes!$B29)), INDEX(POST!E$18:E$517, Merging_Notes!$B29), "")</f>
        <v/>
      </c>
      <c r="P29" t="str">
        <f>IF(AND(Merging_Notes!$B29&lt;&gt;FALSE, INDEX(POST_Check!F$18:F$517, Merging_Notes!$B29)), INDEX(POST!F$18:F$517, Merging_Notes!$B29), "")</f>
        <v/>
      </c>
      <c r="Q29" t="str">
        <f>IF(AND(Merging_Notes!$B29&lt;&gt;FALSE, INDEX(POST_Check!G$18:G$517, Merging_Notes!$B29)), TEXT(INDEX(POST!G$18:G$517, Merging_Notes!$B29), "@"), "")</f>
        <v/>
      </c>
      <c r="R29" t="str">
        <f>IF(AND(Merging_Notes!$B29&lt;&gt;FALSE, INDEX(POST_Check!H$18:H$517, Merging_Notes!$B29)), TEXT(INDEX(POST!H$18:H$517, Merging_Notes!$B29), "@"), "")</f>
        <v/>
      </c>
      <c r="S29" t="str">
        <f>IF(AND(Merging_Notes!$B29&lt;&gt;FALSE, INDEX(POST_Check!I$18:I$517, Merging_Notes!$B29)), TEXT(INDEX(POST!I$18:I$517, Merging_Notes!$B29), "@"), "")</f>
        <v/>
      </c>
      <c r="T29" t="str">
        <f>IF(AND(Merging_Notes!$B29&lt;&gt;FALSE, INDEX(POST_Check!J$18:J$517, Merging_Notes!$B29)), TEXT(INDEX(POST!J$18:J$517, Merging_Notes!$B29), "@"), "")</f>
        <v/>
      </c>
      <c r="U29" t="str">
        <f>IF(AND(Merging_Notes!$B29&lt;&gt;FALSE, INDEX(POST_Check!K$18:K$517, Merging_Notes!$B29)), TEXT(INDEX(POST!K$18:K$517, Merging_Notes!$B29), "@"), "")</f>
        <v/>
      </c>
    </row>
    <row r="30" spans="1:21" x14ac:dyDescent="0.2">
      <c r="A30" t="str">
        <f>IF(AND(PRE_Check!$A46, PRE_Check!A46), PRE!A46, "")</f>
        <v/>
      </c>
      <c r="B30" t="str">
        <f>IF(AND(PRE_Check!$A46, PRE_Check!B46), PRE!B46, "")</f>
        <v/>
      </c>
      <c r="C30" t="str">
        <f>IF(AND(PRE_Check!$A46, PRE_Check!C46), PRE!C46, "")</f>
        <v/>
      </c>
      <c r="D30" t="str">
        <f>IF(AND(PRE_Check!$A46, PRE_Check!D46), PRE!D46, "")</f>
        <v/>
      </c>
      <c r="E30" t="str">
        <f>IF(AND(PRE_Check!$A46, PRE_Check!E46), PRE!E46, "")</f>
        <v/>
      </c>
      <c r="F30" t="str">
        <f>IF(AND(PRE_Check!$A46, PRE_Check!F46), PRE!F46, "")</f>
        <v/>
      </c>
      <c r="G30" t="str">
        <f>IF(AND(PRE_Check!$A46, PRE_Check!G46), TEXT(PRE!G46, "@"), "")</f>
        <v/>
      </c>
      <c r="H30" t="str">
        <f>IF(AND(PRE_Check!$A46, PRE_Check!H46), TEXT(PRE!H46, "@"), "")</f>
        <v/>
      </c>
      <c r="I30" t="str">
        <f>IF(AND(PRE_Check!$A46, PRE_Check!I46), TEXT(PRE!I46, "@"), "")</f>
        <v/>
      </c>
      <c r="J30" t="str">
        <f>IF(AND(PRE_Check!$A46, PRE_Check!J46), TEXT(PRE!J46, "@"), "")</f>
        <v/>
      </c>
      <c r="K30" t="str">
        <f>IF(AND(PRE_Check!$A46, PRE_Check!K46), TEXT(PRE!K46, "@"), "")</f>
        <v/>
      </c>
      <c r="L30" t="str">
        <f>IF(AND(Merging_Notes!$B30&lt;&gt;FALSE, INDEX(POST_Check!B$18:B$517, Merging_Notes!$B30)), INDEX(POST!B$18:B$517, Merging_Notes!$B30), "")</f>
        <v/>
      </c>
      <c r="M30" t="str">
        <f>IF(AND(Merging_Notes!$B30&lt;&gt;FALSE, INDEX(POST_Check!C$18:C$517, Merging_Notes!$B30)), INDEX(POST!C$18:C$517, Merging_Notes!$B30), "")</f>
        <v/>
      </c>
      <c r="N30" t="str">
        <f>IF(AND(Merging_Notes!$B30&lt;&gt;FALSE, INDEX(POST_Check!D$18:D$517, Merging_Notes!$B30)), INDEX(POST!D$18:D$517, Merging_Notes!$B30), "")</f>
        <v/>
      </c>
      <c r="O30" t="str">
        <f>IF(AND(Merging_Notes!$B30&lt;&gt;FALSE, INDEX(POST_Check!E$18:E$517, Merging_Notes!$B30)), INDEX(POST!E$18:E$517, Merging_Notes!$B30), "")</f>
        <v/>
      </c>
      <c r="P30" t="str">
        <f>IF(AND(Merging_Notes!$B30&lt;&gt;FALSE, INDEX(POST_Check!F$18:F$517, Merging_Notes!$B30)), INDEX(POST!F$18:F$517, Merging_Notes!$B30), "")</f>
        <v/>
      </c>
      <c r="Q30" t="str">
        <f>IF(AND(Merging_Notes!$B30&lt;&gt;FALSE, INDEX(POST_Check!G$18:G$517, Merging_Notes!$B30)), TEXT(INDEX(POST!G$18:G$517, Merging_Notes!$B30), "@"), "")</f>
        <v/>
      </c>
      <c r="R30" t="str">
        <f>IF(AND(Merging_Notes!$B30&lt;&gt;FALSE, INDEX(POST_Check!H$18:H$517, Merging_Notes!$B30)), TEXT(INDEX(POST!H$18:H$517, Merging_Notes!$B30), "@"), "")</f>
        <v/>
      </c>
      <c r="S30" t="str">
        <f>IF(AND(Merging_Notes!$B30&lt;&gt;FALSE, INDEX(POST_Check!I$18:I$517, Merging_Notes!$B30)), TEXT(INDEX(POST!I$18:I$517, Merging_Notes!$B30), "@"), "")</f>
        <v/>
      </c>
      <c r="T30" t="str">
        <f>IF(AND(Merging_Notes!$B30&lt;&gt;FALSE, INDEX(POST_Check!J$18:J$517, Merging_Notes!$B30)), TEXT(INDEX(POST!J$18:J$517, Merging_Notes!$B30), "@"), "")</f>
        <v/>
      </c>
      <c r="U30" t="str">
        <f>IF(AND(Merging_Notes!$B30&lt;&gt;FALSE, INDEX(POST_Check!K$18:K$517, Merging_Notes!$B30)), TEXT(INDEX(POST!K$18:K$517, Merging_Notes!$B30), "@"), "")</f>
        <v/>
      </c>
    </row>
    <row r="31" spans="1:21" x14ac:dyDescent="0.2">
      <c r="A31" t="str">
        <f>IF(AND(PRE_Check!$A47, PRE_Check!A47), PRE!A47, "")</f>
        <v/>
      </c>
      <c r="B31" t="str">
        <f>IF(AND(PRE_Check!$A47, PRE_Check!B47), PRE!B47, "")</f>
        <v/>
      </c>
      <c r="C31" t="str">
        <f>IF(AND(PRE_Check!$A47, PRE_Check!C47), PRE!C47, "")</f>
        <v/>
      </c>
      <c r="D31" t="str">
        <f>IF(AND(PRE_Check!$A47, PRE_Check!D47), PRE!D47, "")</f>
        <v/>
      </c>
      <c r="E31" t="str">
        <f>IF(AND(PRE_Check!$A47, PRE_Check!E47), PRE!E47, "")</f>
        <v/>
      </c>
      <c r="F31" t="str">
        <f>IF(AND(PRE_Check!$A47, PRE_Check!F47), PRE!F47, "")</f>
        <v/>
      </c>
      <c r="G31" t="str">
        <f>IF(AND(PRE_Check!$A47, PRE_Check!G47), TEXT(PRE!G47, "@"), "")</f>
        <v/>
      </c>
      <c r="H31" t="str">
        <f>IF(AND(PRE_Check!$A47, PRE_Check!H47), TEXT(PRE!H47, "@"), "")</f>
        <v/>
      </c>
      <c r="I31" t="str">
        <f>IF(AND(PRE_Check!$A47, PRE_Check!I47), TEXT(PRE!I47, "@"), "")</f>
        <v/>
      </c>
      <c r="J31" t="str">
        <f>IF(AND(PRE_Check!$A47, PRE_Check!J47), TEXT(PRE!J47, "@"), "")</f>
        <v/>
      </c>
      <c r="K31" t="str">
        <f>IF(AND(PRE_Check!$A47, PRE_Check!K47), TEXT(PRE!K47, "@"), "")</f>
        <v/>
      </c>
      <c r="L31" t="str">
        <f>IF(AND(Merging_Notes!$B31&lt;&gt;FALSE, INDEX(POST_Check!B$18:B$517, Merging_Notes!$B31)), INDEX(POST!B$18:B$517, Merging_Notes!$B31), "")</f>
        <v/>
      </c>
      <c r="M31" t="str">
        <f>IF(AND(Merging_Notes!$B31&lt;&gt;FALSE, INDEX(POST_Check!C$18:C$517, Merging_Notes!$B31)), INDEX(POST!C$18:C$517, Merging_Notes!$B31), "")</f>
        <v/>
      </c>
      <c r="N31" t="str">
        <f>IF(AND(Merging_Notes!$B31&lt;&gt;FALSE, INDEX(POST_Check!D$18:D$517, Merging_Notes!$B31)), INDEX(POST!D$18:D$517, Merging_Notes!$B31), "")</f>
        <v/>
      </c>
      <c r="O31" t="str">
        <f>IF(AND(Merging_Notes!$B31&lt;&gt;FALSE, INDEX(POST_Check!E$18:E$517, Merging_Notes!$B31)), INDEX(POST!E$18:E$517, Merging_Notes!$B31), "")</f>
        <v/>
      </c>
      <c r="P31" t="str">
        <f>IF(AND(Merging_Notes!$B31&lt;&gt;FALSE, INDEX(POST_Check!F$18:F$517, Merging_Notes!$B31)), INDEX(POST!F$18:F$517, Merging_Notes!$B31), "")</f>
        <v/>
      </c>
      <c r="Q31" t="str">
        <f>IF(AND(Merging_Notes!$B31&lt;&gt;FALSE, INDEX(POST_Check!G$18:G$517, Merging_Notes!$B31)), TEXT(INDEX(POST!G$18:G$517, Merging_Notes!$B31), "@"), "")</f>
        <v/>
      </c>
      <c r="R31" t="str">
        <f>IF(AND(Merging_Notes!$B31&lt;&gt;FALSE, INDEX(POST_Check!H$18:H$517, Merging_Notes!$B31)), TEXT(INDEX(POST!H$18:H$517, Merging_Notes!$B31), "@"), "")</f>
        <v/>
      </c>
      <c r="S31" t="str">
        <f>IF(AND(Merging_Notes!$B31&lt;&gt;FALSE, INDEX(POST_Check!I$18:I$517, Merging_Notes!$B31)), TEXT(INDEX(POST!I$18:I$517, Merging_Notes!$B31), "@"), "")</f>
        <v/>
      </c>
      <c r="T31" t="str">
        <f>IF(AND(Merging_Notes!$B31&lt;&gt;FALSE, INDEX(POST_Check!J$18:J$517, Merging_Notes!$B31)), TEXT(INDEX(POST!J$18:J$517, Merging_Notes!$B31), "@"), "")</f>
        <v/>
      </c>
      <c r="U31" t="str">
        <f>IF(AND(Merging_Notes!$B31&lt;&gt;FALSE, INDEX(POST_Check!K$18:K$517, Merging_Notes!$B31)), TEXT(INDEX(POST!K$18:K$517, Merging_Notes!$B31), "@"), "")</f>
        <v/>
      </c>
    </row>
    <row r="32" spans="1:21" x14ac:dyDescent="0.2">
      <c r="A32" t="str">
        <f>IF(AND(PRE_Check!$A48, PRE_Check!A48), PRE!A48, "")</f>
        <v/>
      </c>
      <c r="B32" t="str">
        <f>IF(AND(PRE_Check!$A48, PRE_Check!B48), PRE!B48, "")</f>
        <v/>
      </c>
      <c r="C32" t="str">
        <f>IF(AND(PRE_Check!$A48, PRE_Check!C48), PRE!C48, "")</f>
        <v/>
      </c>
      <c r="D32" t="str">
        <f>IF(AND(PRE_Check!$A48, PRE_Check!D48), PRE!D48, "")</f>
        <v/>
      </c>
      <c r="E32" t="str">
        <f>IF(AND(PRE_Check!$A48, PRE_Check!E48), PRE!E48, "")</f>
        <v/>
      </c>
      <c r="F32" t="str">
        <f>IF(AND(PRE_Check!$A48, PRE_Check!F48), PRE!F48, "")</f>
        <v/>
      </c>
      <c r="G32" t="str">
        <f>IF(AND(PRE_Check!$A48, PRE_Check!G48), TEXT(PRE!G48, "@"), "")</f>
        <v/>
      </c>
      <c r="H32" t="str">
        <f>IF(AND(PRE_Check!$A48, PRE_Check!H48), TEXT(PRE!H48, "@"), "")</f>
        <v/>
      </c>
      <c r="I32" t="str">
        <f>IF(AND(PRE_Check!$A48, PRE_Check!I48), TEXT(PRE!I48, "@"), "")</f>
        <v/>
      </c>
      <c r="J32" t="str">
        <f>IF(AND(PRE_Check!$A48, PRE_Check!J48), TEXT(PRE!J48, "@"), "")</f>
        <v/>
      </c>
      <c r="K32" t="str">
        <f>IF(AND(PRE_Check!$A48, PRE_Check!K48), TEXT(PRE!K48, "@"), "")</f>
        <v/>
      </c>
      <c r="L32" t="str">
        <f>IF(AND(Merging_Notes!$B32&lt;&gt;FALSE, INDEX(POST_Check!B$18:B$517, Merging_Notes!$B32)), INDEX(POST!B$18:B$517, Merging_Notes!$B32), "")</f>
        <v/>
      </c>
      <c r="M32" t="str">
        <f>IF(AND(Merging_Notes!$B32&lt;&gt;FALSE, INDEX(POST_Check!C$18:C$517, Merging_Notes!$B32)), INDEX(POST!C$18:C$517, Merging_Notes!$B32), "")</f>
        <v/>
      </c>
      <c r="N32" t="str">
        <f>IF(AND(Merging_Notes!$B32&lt;&gt;FALSE, INDEX(POST_Check!D$18:D$517, Merging_Notes!$B32)), INDEX(POST!D$18:D$517, Merging_Notes!$B32), "")</f>
        <v/>
      </c>
      <c r="O32" t="str">
        <f>IF(AND(Merging_Notes!$B32&lt;&gt;FALSE, INDEX(POST_Check!E$18:E$517, Merging_Notes!$B32)), INDEX(POST!E$18:E$517, Merging_Notes!$B32), "")</f>
        <v/>
      </c>
      <c r="P32" t="str">
        <f>IF(AND(Merging_Notes!$B32&lt;&gt;FALSE, INDEX(POST_Check!F$18:F$517, Merging_Notes!$B32)), INDEX(POST!F$18:F$517, Merging_Notes!$B32), "")</f>
        <v/>
      </c>
      <c r="Q32" t="str">
        <f>IF(AND(Merging_Notes!$B32&lt;&gt;FALSE, INDEX(POST_Check!G$18:G$517, Merging_Notes!$B32)), TEXT(INDEX(POST!G$18:G$517, Merging_Notes!$B32), "@"), "")</f>
        <v/>
      </c>
      <c r="R32" t="str">
        <f>IF(AND(Merging_Notes!$B32&lt;&gt;FALSE, INDEX(POST_Check!H$18:H$517, Merging_Notes!$B32)), TEXT(INDEX(POST!H$18:H$517, Merging_Notes!$B32), "@"), "")</f>
        <v/>
      </c>
      <c r="S32" t="str">
        <f>IF(AND(Merging_Notes!$B32&lt;&gt;FALSE, INDEX(POST_Check!I$18:I$517, Merging_Notes!$B32)), TEXT(INDEX(POST!I$18:I$517, Merging_Notes!$B32), "@"), "")</f>
        <v/>
      </c>
      <c r="T32" t="str">
        <f>IF(AND(Merging_Notes!$B32&lt;&gt;FALSE, INDEX(POST_Check!J$18:J$517, Merging_Notes!$B32)), TEXT(INDEX(POST!J$18:J$517, Merging_Notes!$B32), "@"), "")</f>
        <v/>
      </c>
      <c r="U32" t="str">
        <f>IF(AND(Merging_Notes!$B32&lt;&gt;FALSE, INDEX(POST_Check!K$18:K$517, Merging_Notes!$B32)), TEXT(INDEX(POST!K$18:K$517, Merging_Notes!$B32), "@"), "")</f>
        <v/>
      </c>
    </row>
    <row r="33" spans="1:21" x14ac:dyDescent="0.2">
      <c r="A33" t="str">
        <f>IF(AND(PRE_Check!$A49, PRE_Check!A49), PRE!A49, "")</f>
        <v/>
      </c>
      <c r="B33" t="str">
        <f>IF(AND(PRE_Check!$A49, PRE_Check!B49), PRE!B49, "")</f>
        <v/>
      </c>
      <c r="C33" t="str">
        <f>IF(AND(PRE_Check!$A49, PRE_Check!C49), PRE!C49, "")</f>
        <v/>
      </c>
      <c r="D33" t="str">
        <f>IF(AND(PRE_Check!$A49, PRE_Check!D49), PRE!D49, "")</f>
        <v/>
      </c>
      <c r="E33" t="str">
        <f>IF(AND(PRE_Check!$A49, PRE_Check!E49), PRE!E49, "")</f>
        <v/>
      </c>
      <c r="F33" t="str">
        <f>IF(AND(PRE_Check!$A49, PRE_Check!F49), PRE!F49, "")</f>
        <v/>
      </c>
      <c r="G33" t="str">
        <f>IF(AND(PRE_Check!$A49, PRE_Check!G49), TEXT(PRE!G49, "@"), "")</f>
        <v/>
      </c>
      <c r="H33" t="str">
        <f>IF(AND(PRE_Check!$A49, PRE_Check!H49), TEXT(PRE!H49, "@"), "")</f>
        <v/>
      </c>
      <c r="I33" t="str">
        <f>IF(AND(PRE_Check!$A49, PRE_Check!I49), TEXT(PRE!I49, "@"), "")</f>
        <v/>
      </c>
      <c r="J33" t="str">
        <f>IF(AND(PRE_Check!$A49, PRE_Check!J49), TEXT(PRE!J49, "@"), "")</f>
        <v/>
      </c>
      <c r="K33" t="str">
        <f>IF(AND(PRE_Check!$A49, PRE_Check!K49), TEXT(PRE!K49, "@"), "")</f>
        <v/>
      </c>
      <c r="L33" t="str">
        <f>IF(AND(Merging_Notes!$B33&lt;&gt;FALSE, INDEX(POST_Check!B$18:B$517, Merging_Notes!$B33)), INDEX(POST!B$18:B$517, Merging_Notes!$B33), "")</f>
        <v/>
      </c>
      <c r="M33" t="str">
        <f>IF(AND(Merging_Notes!$B33&lt;&gt;FALSE, INDEX(POST_Check!C$18:C$517, Merging_Notes!$B33)), INDEX(POST!C$18:C$517, Merging_Notes!$B33), "")</f>
        <v/>
      </c>
      <c r="N33" t="str">
        <f>IF(AND(Merging_Notes!$B33&lt;&gt;FALSE, INDEX(POST_Check!D$18:D$517, Merging_Notes!$B33)), INDEX(POST!D$18:D$517, Merging_Notes!$B33), "")</f>
        <v/>
      </c>
      <c r="O33" t="str">
        <f>IF(AND(Merging_Notes!$B33&lt;&gt;FALSE, INDEX(POST_Check!E$18:E$517, Merging_Notes!$B33)), INDEX(POST!E$18:E$517, Merging_Notes!$B33), "")</f>
        <v/>
      </c>
      <c r="P33" t="str">
        <f>IF(AND(Merging_Notes!$B33&lt;&gt;FALSE, INDEX(POST_Check!F$18:F$517, Merging_Notes!$B33)), INDEX(POST!F$18:F$517, Merging_Notes!$B33), "")</f>
        <v/>
      </c>
      <c r="Q33" t="str">
        <f>IF(AND(Merging_Notes!$B33&lt;&gt;FALSE, INDEX(POST_Check!G$18:G$517, Merging_Notes!$B33)), TEXT(INDEX(POST!G$18:G$517, Merging_Notes!$B33), "@"), "")</f>
        <v/>
      </c>
      <c r="R33" t="str">
        <f>IF(AND(Merging_Notes!$B33&lt;&gt;FALSE, INDEX(POST_Check!H$18:H$517, Merging_Notes!$B33)), TEXT(INDEX(POST!H$18:H$517, Merging_Notes!$B33), "@"), "")</f>
        <v/>
      </c>
      <c r="S33" t="str">
        <f>IF(AND(Merging_Notes!$B33&lt;&gt;FALSE, INDEX(POST_Check!I$18:I$517, Merging_Notes!$B33)), TEXT(INDEX(POST!I$18:I$517, Merging_Notes!$B33), "@"), "")</f>
        <v/>
      </c>
      <c r="T33" t="str">
        <f>IF(AND(Merging_Notes!$B33&lt;&gt;FALSE, INDEX(POST_Check!J$18:J$517, Merging_Notes!$B33)), TEXT(INDEX(POST!J$18:J$517, Merging_Notes!$B33), "@"), "")</f>
        <v/>
      </c>
      <c r="U33" t="str">
        <f>IF(AND(Merging_Notes!$B33&lt;&gt;FALSE, INDEX(POST_Check!K$18:K$517, Merging_Notes!$B33)), TEXT(INDEX(POST!K$18:K$517, Merging_Notes!$B33), "@"), "")</f>
        <v/>
      </c>
    </row>
    <row r="34" spans="1:21" x14ac:dyDescent="0.2">
      <c r="A34" t="str">
        <f>IF(AND(PRE_Check!$A50, PRE_Check!A50), PRE!A50, "")</f>
        <v/>
      </c>
      <c r="B34" t="str">
        <f>IF(AND(PRE_Check!$A50, PRE_Check!B50), PRE!B50, "")</f>
        <v/>
      </c>
      <c r="C34" t="str">
        <f>IF(AND(PRE_Check!$A50, PRE_Check!C50), PRE!C50, "")</f>
        <v/>
      </c>
      <c r="D34" t="str">
        <f>IF(AND(PRE_Check!$A50, PRE_Check!D50), PRE!D50, "")</f>
        <v/>
      </c>
      <c r="E34" t="str">
        <f>IF(AND(PRE_Check!$A50, PRE_Check!E50), PRE!E50, "")</f>
        <v/>
      </c>
      <c r="F34" t="str">
        <f>IF(AND(PRE_Check!$A50, PRE_Check!F50), PRE!F50, "")</f>
        <v/>
      </c>
      <c r="G34" t="str">
        <f>IF(AND(PRE_Check!$A50, PRE_Check!G50), TEXT(PRE!G50, "@"), "")</f>
        <v/>
      </c>
      <c r="H34" t="str">
        <f>IF(AND(PRE_Check!$A50, PRE_Check!H50), TEXT(PRE!H50, "@"), "")</f>
        <v/>
      </c>
      <c r="I34" t="str">
        <f>IF(AND(PRE_Check!$A50, PRE_Check!I50), TEXT(PRE!I50, "@"), "")</f>
        <v/>
      </c>
      <c r="J34" t="str">
        <f>IF(AND(PRE_Check!$A50, PRE_Check!J50), TEXT(PRE!J50, "@"), "")</f>
        <v/>
      </c>
      <c r="K34" t="str">
        <f>IF(AND(PRE_Check!$A50, PRE_Check!K50), TEXT(PRE!K50, "@"), "")</f>
        <v/>
      </c>
      <c r="L34" t="str">
        <f>IF(AND(Merging_Notes!$B34&lt;&gt;FALSE, INDEX(POST_Check!B$18:B$517, Merging_Notes!$B34)), INDEX(POST!B$18:B$517, Merging_Notes!$B34), "")</f>
        <v/>
      </c>
      <c r="M34" t="str">
        <f>IF(AND(Merging_Notes!$B34&lt;&gt;FALSE, INDEX(POST_Check!C$18:C$517, Merging_Notes!$B34)), INDEX(POST!C$18:C$517, Merging_Notes!$B34), "")</f>
        <v/>
      </c>
      <c r="N34" t="str">
        <f>IF(AND(Merging_Notes!$B34&lt;&gt;FALSE, INDEX(POST_Check!D$18:D$517, Merging_Notes!$B34)), INDEX(POST!D$18:D$517, Merging_Notes!$B34), "")</f>
        <v/>
      </c>
      <c r="O34" t="str">
        <f>IF(AND(Merging_Notes!$B34&lt;&gt;FALSE, INDEX(POST_Check!E$18:E$517, Merging_Notes!$B34)), INDEX(POST!E$18:E$517, Merging_Notes!$B34), "")</f>
        <v/>
      </c>
      <c r="P34" t="str">
        <f>IF(AND(Merging_Notes!$B34&lt;&gt;FALSE, INDEX(POST_Check!F$18:F$517, Merging_Notes!$B34)), INDEX(POST!F$18:F$517, Merging_Notes!$B34), "")</f>
        <v/>
      </c>
      <c r="Q34" t="str">
        <f>IF(AND(Merging_Notes!$B34&lt;&gt;FALSE, INDEX(POST_Check!G$18:G$517, Merging_Notes!$B34)), TEXT(INDEX(POST!G$18:G$517, Merging_Notes!$B34), "@"), "")</f>
        <v/>
      </c>
      <c r="R34" t="str">
        <f>IF(AND(Merging_Notes!$B34&lt;&gt;FALSE, INDEX(POST_Check!H$18:H$517, Merging_Notes!$B34)), TEXT(INDEX(POST!H$18:H$517, Merging_Notes!$B34), "@"), "")</f>
        <v/>
      </c>
      <c r="S34" t="str">
        <f>IF(AND(Merging_Notes!$B34&lt;&gt;FALSE, INDEX(POST_Check!I$18:I$517, Merging_Notes!$B34)), TEXT(INDEX(POST!I$18:I$517, Merging_Notes!$B34), "@"), "")</f>
        <v/>
      </c>
      <c r="T34" t="str">
        <f>IF(AND(Merging_Notes!$B34&lt;&gt;FALSE, INDEX(POST_Check!J$18:J$517, Merging_Notes!$B34)), TEXT(INDEX(POST!J$18:J$517, Merging_Notes!$B34), "@"), "")</f>
        <v/>
      </c>
      <c r="U34" t="str">
        <f>IF(AND(Merging_Notes!$B34&lt;&gt;FALSE, INDEX(POST_Check!K$18:K$517, Merging_Notes!$B34)), TEXT(INDEX(POST!K$18:K$517, Merging_Notes!$B34), "@"), "")</f>
        <v/>
      </c>
    </row>
    <row r="35" spans="1:21" x14ac:dyDescent="0.2">
      <c r="A35" t="str">
        <f>IF(AND(PRE_Check!$A51, PRE_Check!A51), PRE!A51, "")</f>
        <v/>
      </c>
      <c r="B35" t="str">
        <f>IF(AND(PRE_Check!$A51, PRE_Check!B51), PRE!B51, "")</f>
        <v/>
      </c>
      <c r="C35" t="str">
        <f>IF(AND(PRE_Check!$A51, PRE_Check!C51), PRE!C51, "")</f>
        <v/>
      </c>
      <c r="D35" t="str">
        <f>IF(AND(PRE_Check!$A51, PRE_Check!D51), PRE!D51, "")</f>
        <v/>
      </c>
      <c r="E35" t="str">
        <f>IF(AND(PRE_Check!$A51, PRE_Check!E51), PRE!E51, "")</f>
        <v/>
      </c>
      <c r="F35" t="str">
        <f>IF(AND(PRE_Check!$A51, PRE_Check!F51), PRE!F51, "")</f>
        <v/>
      </c>
      <c r="G35" t="str">
        <f>IF(AND(PRE_Check!$A51, PRE_Check!G51), TEXT(PRE!G51, "@"), "")</f>
        <v/>
      </c>
      <c r="H35" t="str">
        <f>IF(AND(PRE_Check!$A51, PRE_Check!H51), TEXT(PRE!H51, "@"), "")</f>
        <v/>
      </c>
      <c r="I35" t="str">
        <f>IF(AND(PRE_Check!$A51, PRE_Check!I51), TEXT(PRE!I51, "@"), "")</f>
        <v/>
      </c>
      <c r="J35" t="str">
        <f>IF(AND(PRE_Check!$A51, PRE_Check!J51), TEXT(PRE!J51, "@"), "")</f>
        <v/>
      </c>
      <c r="K35" t="str">
        <f>IF(AND(PRE_Check!$A51, PRE_Check!K51), TEXT(PRE!K51, "@"), "")</f>
        <v/>
      </c>
      <c r="L35" t="str">
        <f>IF(AND(Merging_Notes!$B35&lt;&gt;FALSE, INDEX(POST_Check!B$18:B$517, Merging_Notes!$B35)), INDEX(POST!B$18:B$517, Merging_Notes!$B35), "")</f>
        <v/>
      </c>
      <c r="M35" t="str">
        <f>IF(AND(Merging_Notes!$B35&lt;&gt;FALSE, INDEX(POST_Check!C$18:C$517, Merging_Notes!$B35)), INDEX(POST!C$18:C$517, Merging_Notes!$B35), "")</f>
        <v/>
      </c>
      <c r="N35" t="str">
        <f>IF(AND(Merging_Notes!$B35&lt;&gt;FALSE, INDEX(POST_Check!D$18:D$517, Merging_Notes!$B35)), INDEX(POST!D$18:D$517, Merging_Notes!$B35), "")</f>
        <v/>
      </c>
      <c r="O35" t="str">
        <f>IF(AND(Merging_Notes!$B35&lt;&gt;FALSE, INDEX(POST_Check!E$18:E$517, Merging_Notes!$B35)), INDEX(POST!E$18:E$517, Merging_Notes!$B35), "")</f>
        <v/>
      </c>
      <c r="P35" t="str">
        <f>IF(AND(Merging_Notes!$B35&lt;&gt;FALSE, INDEX(POST_Check!F$18:F$517, Merging_Notes!$B35)), INDEX(POST!F$18:F$517, Merging_Notes!$B35), "")</f>
        <v/>
      </c>
      <c r="Q35" t="str">
        <f>IF(AND(Merging_Notes!$B35&lt;&gt;FALSE, INDEX(POST_Check!G$18:G$517, Merging_Notes!$B35)), TEXT(INDEX(POST!G$18:G$517, Merging_Notes!$B35), "@"), "")</f>
        <v/>
      </c>
      <c r="R35" t="str">
        <f>IF(AND(Merging_Notes!$B35&lt;&gt;FALSE, INDEX(POST_Check!H$18:H$517, Merging_Notes!$B35)), TEXT(INDEX(POST!H$18:H$517, Merging_Notes!$B35), "@"), "")</f>
        <v/>
      </c>
      <c r="S35" t="str">
        <f>IF(AND(Merging_Notes!$B35&lt;&gt;FALSE, INDEX(POST_Check!I$18:I$517, Merging_Notes!$B35)), TEXT(INDEX(POST!I$18:I$517, Merging_Notes!$B35), "@"), "")</f>
        <v/>
      </c>
      <c r="T35" t="str">
        <f>IF(AND(Merging_Notes!$B35&lt;&gt;FALSE, INDEX(POST_Check!J$18:J$517, Merging_Notes!$B35)), TEXT(INDEX(POST!J$18:J$517, Merging_Notes!$B35), "@"), "")</f>
        <v/>
      </c>
      <c r="U35" t="str">
        <f>IF(AND(Merging_Notes!$B35&lt;&gt;FALSE, INDEX(POST_Check!K$18:K$517, Merging_Notes!$B35)), TEXT(INDEX(POST!K$18:K$517, Merging_Notes!$B35), "@"), "")</f>
        <v/>
      </c>
    </row>
    <row r="36" spans="1:21" x14ac:dyDescent="0.2">
      <c r="A36" t="str">
        <f>IF(AND(PRE_Check!$A52, PRE_Check!A52), PRE!A52, "")</f>
        <v/>
      </c>
      <c r="B36" t="str">
        <f>IF(AND(PRE_Check!$A52, PRE_Check!B52), PRE!B52, "")</f>
        <v/>
      </c>
      <c r="C36" t="str">
        <f>IF(AND(PRE_Check!$A52, PRE_Check!C52), PRE!C52, "")</f>
        <v/>
      </c>
      <c r="D36" t="str">
        <f>IF(AND(PRE_Check!$A52, PRE_Check!D52), PRE!D52, "")</f>
        <v/>
      </c>
      <c r="E36" t="str">
        <f>IF(AND(PRE_Check!$A52, PRE_Check!E52), PRE!E52, "")</f>
        <v/>
      </c>
      <c r="F36" t="str">
        <f>IF(AND(PRE_Check!$A52, PRE_Check!F52), PRE!F52, "")</f>
        <v/>
      </c>
      <c r="G36" t="str">
        <f>IF(AND(PRE_Check!$A52, PRE_Check!G52), TEXT(PRE!G52, "@"), "")</f>
        <v/>
      </c>
      <c r="H36" t="str">
        <f>IF(AND(PRE_Check!$A52, PRE_Check!H52), TEXT(PRE!H52, "@"), "")</f>
        <v/>
      </c>
      <c r="I36" t="str">
        <f>IF(AND(PRE_Check!$A52, PRE_Check!I52), TEXT(PRE!I52, "@"), "")</f>
        <v/>
      </c>
      <c r="J36" t="str">
        <f>IF(AND(PRE_Check!$A52, PRE_Check!J52), TEXT(PRE!J52, "@"), "")</f>
        <v/>
      </c>
      <c r="K36" t="str">
        <f>IF(AND(PRE_Check!$A52, PRE_Check!K52), TEXT(PRE!K52, "@"), "")</f>
        <v/>
      </c>
      <c r="L36" t="str">
        <f>IF(AND(Merging_Notes!$B36&lt;&gt;FALSE, INDEX(POST_Check!B$18:B$517, Merging_Notes!$B36)), INDEX(POST!B$18:B$517, Merging_Notes!$B36), "")</f>
        <v/>
      </c>
      <c r="M36" t="str">
        <f>IF(AND(Merging_Notes!$B36&lt;&gt;FALSE, INDEX(POST_Check!C$18:C$517, Merging_Notes!$B36)), INDEX(POST!C$18:C$517, Merging_Notes!$B36), "")</f>
        <v/>
      </c>
      <c r="N36" t="str">
        <f>IF(AND(Merging_Notes!$B36&lt;&gt;FALSE, INDEX(POST_Check!D$18:D$517, Merging_Notes!$B36)), INDEX(POST!D$18:D$517, Merging_Notes!$B36), "")</f>
        <v/>
      </c>
      <c r="O36" t="str">
        <f>IF(AND(Merging_Notes!$B36&lt;&gt;FALSE, INDEX(POST_Check!E$18:E$517, Merging_Notes!$B36)), INDEX(POST!E$18:E$517, Merging_Notes!$B36), "")</f>
        <v/>
      </c>
      <c r="P36" t="str">
        <f>IF(AND(Merging_Notes!$B36&lt;&gt;FALSE, INDEX(POST_Check!F$18:F$517, Merging_Notes!$B36)), INDEX(POST!F$18:F$517, Merging_Notes!$B36), "")</f>
        <v/>
      </c>
      <c r="Q36" t="str">
        <f>IF(AND(Merging_Notes!$B36&lt;&gt;FALSE, INDEX(POST_Check!G$18:G$517, Merging_Notes!$B36)), TEXT(INDEX(POST!G$18:G$517, Merging_Notes!$B36), "@"), "")</f>
        <v/>
      </c>
      <c r="R36" t="str">
        <f>IF(AND(Merging_Notes!$B36&lt;&gt;FALSE, INDEX(POST_Check!H$18:H$517, Merging_Notes!$B36)), TEXT(INDEX(POST!H$18:H$517, Merging_Notes!$B36), "@"), "")</f>
        <v/>
      </c>
      <c r="S36" t="str">
        <f>IF(AND(Merging_Notes!$B36&lt;&gt;FALSE, INDEX(POST_Check!I$18:I$517, Merging_Notes!$B36)), TEXT(INDEX(POST!I$18:I$517, Merging_Notes!$B36), "@"), "")</f>
        <v/>
      </c>
      <c r="T36" t="str">
        <f>IF(AND(Merging_Notes!$B36&lt;&gt;FALSE, INDEX(POST_Check!J$18:J$517, Merging_Notes!$B36)), TEXT(INDEX(POST!J$18:J$517, Merging_Notes!$B36), "@"), "")</f>
        <v/>
      </c>
      <c r="U36" t="str">
        <f>IF(AND(Merging_Notes!$B36&lt;&gt;FALSE, INDEX(POST_Check!K$18:K$517, Merging_Notes!$B36)), TEXT(INDEX(POST!K$18:K$517, Merging_Notes!$B36), "@"), "")</f>
        <v/>
      </c>
    </row>
    <row r="37" spans="1:21" x14ac:dyDescent="0.2">
      <c r="A37" t="str">
        <f>IF(AND(PRE_Check!$A53, PRE_Check!A53), PRE!A53, "")</f>
        <v/>
      </c>
      <c r="B37" t="str">
        <f>IF(AND(PRE_Check!$A53, PRE_Check!B53), PRE!B53, "")</f>
        <v/>
      </c>
      <c r="C37" t="str">
        <f>IF(AND(PRE_Check!$A53, PRE_Check!C53), PRE!C53, "")</f>
        <v/>
      </c>
      <c r="D37" t="str">
        <f>IF(AND(PRE_Check!$A53, PRE_Check!D53), PRE!D53, "")</f>
        <v/>
      </c>
      <c r="E37" t="str">
        <f>IF(AND(PRE_Check!$A53, PRE_Check!E53), PRE!E53, "")</f>
        <v/>
      </c>
      <c r="F37" t="str">
        <f>IF(AND(PRE_Check!$A53, PRE_Check!F53), PRE!F53, "")</f>
        <v/>
      </c>
      <c r="G37" t="str">
        <f>IF(AND(PRE_Check!$A53, PRE_Check!G53), TEXT(PRE!G53, "@"), "")</f>
        <v/>
      </c>
      <c r="H37" t="str">
        <f>IF(AND(PRE_Check!$A53, PRE_Check!H53), TEXT(PRE!H53, "@"), "")</f>
        <v/>
      </c>
      <c r="I37" t="str">
        <f>IF(AND(PRE_Check!$A53, PRE_Check!I53), TEXT(PRE!I53, "@"), "")</f>
        <v/>
      </c>
      <c r="J37" t="str">
        <f>IF(AND(PRE_Check!$A53, PRE_Check!J53), TEXT(PRE!J53, "@"), "")</f>
        <v/>
      </c>
      <c r="K37" t="str">
        <f>IF(AND(PRE_Check!$A53, PRE_Check!K53), TEXT(PRE!K53, "@"), "")</f>
        <v/>
      </c>
      <c r="L37" t="str">
        <f>IF(AND(Merging_Notes!$B37&lt;&gt;FALSE, INDEX(POST_Check!B$18:B$517, Merging_Notes!$B37)), INDEX(POST!B$18:B$517, Merging_Notes!$B37), "")</f>
        <v/>
      </c>
      <c r="M37" t="str">
        <f>IF(AND(Merging_Notes!$B37&lt;&gt;FALSE, INDEX(POST_Check!C$18:C$517, Merging_Notes!$B37)), INDEX(POST!C$18:C$517, Merging_Notes!$B37), "")</f>
        <v/>
      </c>
      <c r="N37" t="str">
        <f>IF(AND(Merging_Notes!$B37&lt;&gt;FALSE, INDEX(POST_Check!D$18:D$517, Merging_Notes!$B37)), INDEX(POST!D$18:D$517, Merging_Notes!$B37), "")</f>
        <v/>
      </c>
      <c r="O37" t="str">
        <f>IF(AND(Merging_Notes!$B37&lt;&gt;FALSE, INDEX(POST_Check!E$18:E$517, Merging_Notes!$B37)), INDEX(POST!E$18:E$517, Merging_Notes!$B37), "")</f>
        <v/>
      </c>
      <c r="P37" t="str">
        <f>IF(AND(Merging_Notes!$B37&lt;&gt;FALSE, INDEX(POST_Check!F$18:F$517, Merging_Notes!$B37)), INDEX(POST!F$18:F$517, Merging_Notes!$B37), "")</f>
        <v/>
      </c>
      <c r="Q37" t="str">
        <f>IF(AND(Merging_Notes!$B37&lt;&gt;FALSE, INDEX(POST_Check!G$18:G$517, Merging_Notes!$B37)), TEXT(INDEX(POST!G$18:G$517, Merging_Notes!$B37), "@"), "")</f>
        <v/>
      </c>
      <c r="R37" t="str">
        <f>IF(AND(Merging_Notes!$B37&lt;&gt;FALSE, INDEX(POST_Check!H$18:H$517, Merging_Notes!$B37)), TEXT(INDEX(POST!H$18:H$517, Merging_Notes!$B37), "@"), "")</f>
        <v/>
      </c>
      <c r="S37" t="str">
        <f>IF(AND(Merging_Notes!$B37&lt;&gt;FALSE, INDEX(POST_Check!I$18:I$517, Merging_Notes!$B37)), TEXT(INDEX(POST!I$18:I$517, Merging_Notes!$B37), "@"), "")</f>
        <v/>
      </c>
      <c r="T37" t="str">
        <f>IF(AND(Merging_Notes!$B37&lt;&gt;FALSE, INDEX(POST_Check!J$18:J$517, Merging_Notes!$B37)), TEXT(INDEX(POST!J$18:J$517, Merging_Notes!$B37), "@"), "")</f>
        <v/>
      </c>
      <c r="U37" t="str">
        <f>IF(AND(Merging_Notes!$B37&lt;&gt;FALSE, INDEX(POST_Check!K$18:K$517, Merging_Notes!$B37)), TEXT(INDEX(POST!K$18:K$517, Merging_Notes!$B37), "@"), "")</f>
        <v/>
      </c>
    </row>
    <row r="38" spans="1:21" x14ac:dyDescent="0.2">
      <c r="A38" t="str">
        <f>IF(AND(PRE_Check!$A54, PRE_Check!A54), PRE!A54, "")</f>
        <v/>
      </c>
      <c r="B38" t="str">
        <f>IF(AND(PRE_Check!$A54, PRE_Check!B54), PRE!B54, "")</f>
        <v/>
      </c>
      <c r="C38" t="str">
        <f>IF(AND(PRE_Check!$A54, PRE_Check!C54), PRE!C54, "")</f>
        <v/>
      </c>
      <c r="D38" t="str">
        <f>IF(AND(PRE_Check!$A54, PRE_Check!D54), PRE!D54, "")</f>
        <v/>
      </c>
      <c r="E38" t="str">
        <f>IF(AND(PRE_Check!$A54, PRE_Check!E54), PRE!E54, "")</f>
        <v/>
      </c>
      <c r="F38" t="str">
        <f>IF(AND(PRE_Check!$A54, PRE_Check!F54), PRE!F54, "")</f>
        <v/>
      </c>
      <c r="G38" t="str">
        <f>IF(AND(PRE_Check!$A54, PRE_Check!G54), TEXT(PRE!G54, "@"), "")</f>
        <v/>
      </c>
      <c r="H38" t="str">
        <f>IF(AND(PRE_Check!$A54, PRE_Check!H54), TEXT(PRE!H54, "@"), "")</f>
        <v/>
      </c>
      <c r="I38" t="str">
        <f>IF(AND(PRE_Check!$A54, PRE_Check!I54), TEXT(PRE!I54, "@"), "")</f>
        <v/>
      </c>
      <c r="J38" t="str">
        <f>IF(AND(PRE_Check!$A54, PRE_Check!J54), TEXT(PRE!J54, "@"), "")</f>
        <v/>
      </c>
      <c r="K38" t="str">
        <f>IF(AND(PRE_Check!$A54, PRE_Check!K54), TEXT(PRE!K54, "@"), "")</f>
        <v/>
      </c>
      <c r="L38" t="str">
        <f>IF(AND(Merging_Notes!$B38&lt;&gt;FALSE, INDEX(POST_Check!B$18:B$517, Merging_Notes!$B38)), INDEX(POST!B$18:B$517, Merging_Notes!$B38), "")</f>
        <v/>
      </c>
      <c r="M38" t="str">
        <f>IF(AND(Merging_Notes!$B38&lt;&gt;FALSE, INDEX(POST_Check!C$18:C$517, Merging_Notes!$B38)), INDEX(POST!C$18:C$517, Merging_Notes!$B38), "")</f>
        <v/>
      </c>
      <c r="N38" t="str">
        <f>IF(AND(Merging_Notes!$B38&lt;&gt;FALSE, INDEX(POST_Check!D$18:D$517, Merging_Notes!$B38)), INDEX(POST!D$18:D$517, Merging_Notes!$B38), "")</f>
        <v/>
      </c>
      <c r="O38" t="str">
        <f>IF(AND(Merging_Notes!$B38&lt;&gt;FALSE, INDEX(POST_Check!E$18:E$517, Merging_Notes!$B38)), INDEX(POST!E$18:E$517, Merging_Notes!$B38), "")</f>
        <v/>
      </c>
      <c r="P38" t="str">
        <f>IF(AND(Merging_Notes!$B38&lt;&gt;FALSE, INDEX(POST_Check!F$18:F$517, Merging_Notes!$B38)), INDEX(POST!F$18:F$517, Merging_Notes!$B38), "")</f>
        <v/>
      </c>
      <c r="Q38" t="str">
        <f>IF(AND(Merging_Notes!$B38&lt;&gt;FALSE, INDEX(POST_Check!G$18:G$517, Merging_Notes!$B38)), TEXT(INDEX(POST!G$18:G$517, Merging_Notes!$B38), "@"), "")</f>
        <v/>
      </c>
      <c r="R38" t="str">
        <f>IF(AND(Merging_Notes!$B38&lt;&gt;FALSE, INDEX(POST_Check!H$18:H$517, Merging_Notes!$B38)), TEXT(INDEX(POST!H$18:H$517, Merging_Notes!$B38), "@"), "")</f>
        <v/>
      </c>
      <c r="S38" t="str">
        <f>IF(AND(Merging_Notes!$B38&lt;&gt;FALSE, INDEX(POST_Check!I$18:I$517, Merging_Notes!$B38)), TEXT(INDEX(POST!I$18:I$517, Merging_Notes!$B38), "@"), "")</f>
        <v/>
      </c>
      <c r="T38" t="str">
        <f>IF(AND(Merging_Notes!$B38&lt;&gt;FALSE, INDEX(POST_Check!J$18:J$517, Merging_Notes!$B38)), TEXT(INDEX(POST!J$18:J$517, Merging_Notes!$B38), "@"), "")</f>
        <v/>
      </c>
      <c r="U38" t="str">
        <f>IF(AND(Merging_Notes!$B38&lt;&gt;FALSE, INDEX(POST_Check!K$18:K$517, Merging_Notes!$B38)), TEXT(INDEX(POST!K$18:K$517, Merging_Notes!$B38), "@"), "")</f>
        <v/>
      </c>
    </row>
    <row r="39" spans="1:21" x14ac:dyDescent="0.2">
      <c r="A39" t="str">
        <f>IF(AND(PRE_Check!$A55, PRE_Check!A55), PRE!A55, "")</f>
        <v/>
      </c>
      <c r="B39" t="str">
        <f>IF(AND(PRE_Check!$A55, PRE_Check!B55), PRE!B55, "")</f>
        <v/>
      </c>
      <c r="C39" t="str">
        <f>IF(AND(PRE_Check!$A55, PRE_Check!C55), PRE!C55, "")</f>
        <v/>
      </c>
      <c r="D39" t="str">
        <f>IF(AND(PRE_Check!$A55, PRE_Check!D55), PRE!D55, "")</f>
        <v/>
      </c>
      <c r="E39" t="str">
        <f>IF(AND(PRE_Check!$A55, PRE_Check!E55), PRE!E55, "")</f>
        <v/>
      </c>
      <c r="F39" t="str">
        <f>IF(AND(PRE_Check!$A55, PRE_Check!F55), PRE!F55, "")</f>
        <v/>
      </c>
      <c r="G39" t="str">
        <f>IF(AND(PRE_Check!$A55, PRE_Check!G55), TEXT(PRE!G55, "@"), "")</f>
        <v/>
      </c>
      <c r="H39" t="str">
        <f>IF(AND(PRE_Check!$A55, PRE_Check!H55), TEXT(PRE!H55, "@"), "")</f>
        <v/>
      </c>
      <c r="I39" t="str">
        <f>IF(AND(PRE_Check!$A55, PRE_Check!I55), TEXT(PRE!I55, "@"), "")</f>
        <v/>
      </c>
      <c r="J39" t="str">
        <f>IF(AND(PRE_Check!$A55, PRE_Check!J55), TEXT(PRE!J55, "@"), "")</f>
        <v/>
      </c>
      <c r="K39" t="str">
        <f>IF(AND(PRE_Check!$A55, PRE_Check!K55), TEXT(PRE!K55, "@"), "")</f>
        <v/>
      </c>
      <c r="L39" t="str">
        <f>IF(AND(Merging_Notes!$B39&lt;&gt;FALSE, INDEX(POST_Check!B$18:B$517, Merging_Notes!$B39)), INDEX(POST!B$18:B$517, Merging_Notes!$B39), "")</f>
        <v/>
      </c>
      <c r="M39" t="str">
        <f>IF(AND(Merging_Notes!$B39&lt;&gt;FALSE, INDEX(POST_Check!C$18:C$517, Merging_Notes!$B39)), INDEX(POST!C$18:C$517, Merging_Notes!$B39), "")</f>
        <v/>
      </c>
      <c r="N39" t="str">
        <f>IF(AND(Merging_Notes!$B39&lt;&gt;FALSE, INDEX(POST_Check!D$18:D$517, Merging_Notes!$B39)), INDEX(POST!D$18:D$517, Merging_Notes!$B39), "")</f>
        <v/>
      </c>
      <c r="O39" t="str">
        <f>IF(AND(Merging_Notes!$B39&lt;&gt;FALSE, INDEX(POST_Check!E$18:E$517, Merging_Notes!$B39)), INDEX(POST!E$18:E$517, Merging_Notes!$B39), "")</f>
        <v/>
      </c>
      <c r="P39" t="str">
        <f>IF(AND(Merging_Notes!$B39&lt;&gt;FALSE, INDEX(POST_Check!F$18:F$517, Merging_Notes!$B39)), INDEX(POST!F$18:F$517, Merging_Notes!$B39), "")</f>
        <v/>
      </c>
      <c r="Q39" t="str">
        <f>IF(AND(Merging_Notes!$B39&lt;&gt;FALSE, INDEX(POST_Check!G$18:G$517, Merging_Notes!$B39)), TEXT(INDEX(POST!G$18:G$517, Merging_Notes!$B39), "@"), "")</f>
        <v/>
      </c>
      <c r="R39" t="str">
        <f>IF(AND(Merging_Notes!$B39&lt;&gt;FALSE, INDEX(POST_Check!H$18:H$517, Merging_Notes!$B39)), TEXT(INDEX(POST!H$18:H$517, Merging_Notes!$B39), "@"), "")</f>
        <v/>
      </c>
      <c r="S39" t="str">
        <f>IF(AND(Merging_Notes!$B39&lt;&gt;FALSE, INDEX(POST_Check!I$18:I$517, Merging_Notes!$B39)), TEXT(INDEX(POST!I$18:I$517, Merging_Notes!$B39), "@"), "")</f>
        <v/>
      </c>
      <c r="T39" t="str">
        <f>IF(AND(Merging_Notes!$B39&lt;&gt;FALSE, INDEX(POST_Check!J$18:J$517, Merging_Notes!$B39)), TEXT(INDEX(POST!J$18:J$517, Merging_Notes!$B39), "@"), "")</f>
        <v/>
      </c>
      <c r="U39" t="str">
        <f>IF(AND(Merging_Notes!$B39&lt;&gt;FALSE, INDEX(POST_Check!K$18:K$517, Merging_Notes!$B39)), TEXT(INDEX(POST!K$18:K$517, Merging_Notes!$B39), "@"), "")</f>
        <v/>
      </c>
    </row>
    <row r="40" spans="1:21" x14ac:dyDescent="0.2">
      <c r="A40" t="str">
        <f>IF(AND(PRE_Check!$A56, PRE_Check!A56), PRE!A56, "")</f>
        <v/>
      </c>
      <c r="B40" t="str">
        <f>IF(AND(PRE_Check!$A56, PRE_Check!B56), PRE!B56, "")</f>
        <v/>
      </c>
      <c r="C40" t="str">
        <f>IF(AND(PRE_Check!$A56, PRE_Check!C56), PRE!C56, "")</f>
        <v/>
      </c>
      <c r="D40" t="str">
        <f>IF(AND(PRE_Check!$A56, PRE_Check!D56), PRE!D56, "")</f>
        <v/>
      </c>
      <c r="E40" t="str">
        <f>IF(AND(PRE_Check!$A56, PRE_Check!E56), PRE!E56, "")</f>
        <v/>
      </c>
      <c r="F40" t="str">
        <f>IF(AND(PRE_Check!$A56, PRE_Check!F56), PRE!F56, "")</f>
        <v/>
      </c>
      <c r="G40" t="str">
        <f>IF(AND(PRE_Check!$A56, PRE_Check!G56), TEXT(PRE!G56, "@"), "")</f>
        <v/>
      </c>
      <c r="H40" t="str">
        <f>IF(AND(PRE_Check!$A56, PRE_Check!H56), TEXT(PRE!H56, "@"), "")</f>
        <v/>
      </c>
      <c r="I40" t="str">
        <f>IF(AND(PRE_Check!$A56, PRE_Check!I56), TEXT(PRE!I56, "@"), "")</f>
        <v/>
      </c>
      <c r="J40" t="str">
        <f>IF(AND(PRE_Check!$A56, PRE_Check!J56), TEXT(PRE!J56, "@"), "")</f>
        <v/>
      </c>
      <c r="K40" t="str">
        <f>IF(AND(PRE_Check!$A56, PRE_Check!K56), TEXT(PRE!K56, "@"), "")</f>
        <v/>
      </c>
      <c r="L40" t="str">
        <f>IF(AND(Merging_Notes!$B40&lt;&gt;FALSE, INDEX(POST_Check!B$18:B$517, Merging_Notes!$B40)), INDEX(POST!B$18:B$517, Merging_Notes!$B40), "")</f>
        <v/>
      </c>
      <c r="M40" t="str">
        <f>IF(AND(Merging_Notes!$B40&lt;&gt;FALSE, INDEX(POST_Check!C$18:C$517, Merging_Notes!$B40)), INDEX(POST!C$18:C$517, Merging_Notes!$B40), "")</f>
        <v/>
      </c>
      <c r="N40" t="str">
        <f>IF(AND(Merging_Notes!$B40&lt;&gt;FALSE, INDEX(POST_Check!D$18:D$517, Merging_Notes!$B40)), INDEX(POST!D$18:D$517, Merging_Notes!$B40), "")</f>
        <v/>
      </c>
      <c r="O40" t="str">
        <f>IF(AND(Merging_Notes!$B40&lt;&gt;FALSE, INDEX(POST_Check!E$18:E$517, Merging_Notes!$B40)), INDEX(POST!E$18:E$517, Merging_Notes!$B40), "")</f>
        <v/>
      </c>
      <c r="P40" t="str">
        <f>IF(AND(Merging_Notes!$B40&lt;&gt;FALSE, INDEX(POST_Check!F$18:F$517, Merging_Notes!$B40)), INDEX(POST!F$18:F$517, Merging_Notes!$B40), "")</f>
        <v/>
      </c>
      <c r="Q40" t="str">
        <f>IF(AND(Merging_Notes!$B40&lt;&gt;FALSE, INDEX(POST_Check!G$18:G$517, Merging_Notes!$B40)), TEXT(INDEX(POST!G$18:G$517, Merging_Notes!$B40), "@"), "")</f>
        <v/>
      </c>
      <c r="R40" t="str">
        <f>IF(AND(Merging_Notes!$B40&lt;&gt;FALSE, INDEX(POST_Check!H$18:H$517, Merging_Notes!$B40)), TEXT(INDEX(POST!H$18:H$517, Merging_Notes!$B40), "@"), "")</f>
        <v/>
      </c>
      <c r="S40" t="str">
        <f>IF(AND(Merging_Notes!$B40&lt;&gt;FALSE, INDEX(POST_Check!I$18:I$517, Merging_Notes!$B40)), TEXT(INDEX(POST!I$18:I$517, Merging_Notes!$B40), "@"), "")</f>
        <v/>
      </c>
      <c r="T40" t="str">
        <f>IF(AND(Merging_Notes!$B40&lt;&gt;FALSE, INDEX(POST_Check!J$18:J$517, Merging_Notes!$B40)), TEXT(INDEX(POST!J$18:J$517, Merging_Notes!$B40), "@"), "")</f>
        <v/>
      </c>
      <c r="U40" t="str">
        <f>IF(AND(Merging_Notes!$B40&lt;&gt;FALSE, INDEX(POST_Check!K$18:K$517, Merging_Notes!$B40)), TEXT(INDEX(POST!K$18:K$517, Merging_Notes!$B40), "@"), "")</f>
        <v/>
      </c>
    </row>
    <row r="41" spans="1:21" x14ac:dyDescent="0.2">
      <c r="A41" t="str">
        <f>IF(AND(PRE_Check!$A57, PRE_Check!A57), PRE!A57, "")</f>
        <v/>
      </c>
      <c r="B41" t="str">
        <f>IF(AND(PRE_Check!$A57, PRE_Check!B57), PRE!B57, "")</f>
        <v/>
      </c>
      <c r="C41" t="str">
        <f>IF(AND(PRE_Check!$A57, PRE_Check!C57), PRE!C57, "")</f>
        <v/>
      </c>
      <c r="D41" t="str">
        <f>IF(AND(PRE_Check!$A57, PRE_Check!D57), PRE!D57, "")</f>
        <v/>
      </c>
      <c r="E41" t="str">
        <f>IF(AND(PRE_Check!$A57, PRE_Check!E57), PRE!E57, "")</f>
        <v/>
      </c>
      <c r="F41" t="str">
        <f>IF(AND(PRE_Check!$A57, PRE_Check!F57), PRE!F57, "")</f>
        <v/>
      </c>
      <c r="G41" t="str">
        <f>IF(AND(PRE_Check!$A57, PRE_Check!G57), TEXT(PRE!G57, "@"), "")</f>
        <v/>
      </c>
      <c r="H41" t="str">
        <f>IF(AND(PRE_Check!$A57, PRE_Check!H57), TEXT(PRE!H57, "@"), "")</f>
        <v/>
      </c>
      <c r="I41" t="str">
        <f>IF(AND(PRE_Check!$A57, PRE_Check!I57), TEXT(PRE!I57, "@"), "")</f>
        <v/>
      </c>
      <c r="J41" t="str">
        <f>IF(AND(PRE_Check!$A57, PRE_Check!J57), TEXT(PRE!J57, "@"), "")</f>
        <v/>
      </c>
      <c r="K41" t="str">
        <f>IF(AND(PRE_Check!$A57, PRE_Check!K57), TEXT(PRE!K57, "@"), "")</f>
        <v/>
      </c>
      <c r="L41" t="str">
        <f>IF(AND(Merging_Notes!$B41&lt;&gt;FALSE, INDEX(POST_Check!B$18:B$517, Merging_Notes!$B41)), INDEX(POST!B$18:B$517, Merging_Notes!$B41), "")</f>
        <v/>
      </c>
      <c r="M41" t="str">
        <f>IF(AND(Merging_Notes!$B41&lt;&gt;FALSE, INDEX(POST_Check!C$18:C$517, Merging_Notes!$B41)), INDEX(POST!C$18:C$517, Merging_Notes!$B41), "")</f>
        <v/>
      </c>
      <c r="N41" t="str">
        <f>IF(AND(Merging_Notes!$B41&lt;&gt;FALSE, INDEX(POST_Check!D$18:D$517, Merging_Notes!$B41)), INDEX(POST!D$18:D$517, Merging_Notes!$B41), "")</f>
        <v/>
      </c>
      <c r="O41" t="str">
        <f>IF(AND(Merging_Notes!$B41&lt;&gt;FALSE, INDEX(POST_Check!E$18:E$517, Merging_Notes!$B41)), INDEX(POST!E$18:E$517, Merging_Notes!$B41), "")</f>
        <v/>
      </c>
      <c r="P41" t="str">
        <f>IF(AND(Merging_Notes!$B41&lt;&gt;FALSE, INDEX(POST_Check!F$18:F$517, Merging_Notes!$B41)), INDEX(POST!F$18:F$517, Merging_Notes!$B41), "")</f>
        <v/>
      </c>
      <c r="Q41" t="str">
        <f>IF(AND(Merging_Notes!$B41&lt;&gt;FALSE, INDEX(POST_Check!G$18:G$517, Merging_Notes!$B41)), TEXT(INDEX(POST!G$18:G$517, Merging_Notes!$B41), "@"), "")</f>
        <v/>
      </c>
      <c r="R41" t="str">
        <f>IF(AND(Merging_Notes!$B41&lt;&gt;FALSE, INDEX(POST_Check!H$18:H$517, Merging_Notes!$B41)), TEXT(INDEX(POST!H$18:H$517, Merging_Notes!$B41), "@"), "")</f>
        <v/>
      </c>
      <c r="S41" t="str">
        <f>IF(AND(Merging_Notes!$B41&lt;&gt;FALSE, INDEX(POST_Check!I$18:I$517, Merging_Notes!$B41)), TEXT(INDEX(POST!I$18:I$517, Merging_Notes!$B41), "@"), "")</f>
        <v/>
      </c>
      <c r="T41" t="str">
        <f>IF(AND(Merging_Notes!$B41&lt;&gt;FALSE, INDEX(POST_Check!J$18:J$517, Merging_Notes!$B41)), TEXT(INDEX(POST!J$18:J$517, Merging_Notes!$B41), "@"), "")</f>
        <v/>
      </c>
      <c r="U41" t="str">
        <f>IF(AND(Merging_Notes!$B41&lt;&gt;FALSE, INDEX(POST_Check!K$18:K$517, Merging_Notes!$B41)), TEXT(INDEX(POST!K$18:K$517, Merging_Notes!$B41), "@"), "")</f>
        <v/>
      </c>
    </row>
    <row r="42" spans="1:21" x14ac:dyDescent="0.2">
      <c r="A42" t="str">
        <f>IF(AND(PRE_Check!$A58, PRE_Check!A58), PRE!A58, "")</f>
        <v/>
      </c>
      <c r="B42" t="str">
        <f>IF(AND(PRE_Check!$A58, PRE_Check!B58), PRE!B58, "")</f>
        <v/>
      </c>
      <c r="C42" t="str">
        <f>IF(AND(PRE_Check!$A58, PRE_Check!C58), PRE!C58, "")</f>
        <v/>
      </c>
      <c r="D42" t="str">
        <f>IF(AND(PRE_Check!$A58, PRE_Check!D58), PRE!D58, "")</f>
        <v/>
      </c>
      <c r="E42" t="str">
        <f>IF(AND(PRE_Check!$A58, PRE_Check!E58), PRE!E58, "")</f>
        <v/>
      </c>
      <c r="F42" t="str">
        <f>IF(AND(PRE_Check!$A58, PRE_Check!F58), PRE!F58, "")</f>
        <v/>
      </c>
      <c r="G42" t="str">
        <f>IF(AND(PRE_Check!$A58, PRE_Check!G58), TEXT(PRE!G58, "@"), "")</f>
        <v/>
      </c>
      <c r="H42" t="str">
        <f>IF(AND(PRE_Check!$A58, PRE_Check!H58), TEXT(PRE!H58, "@"), "")</f>
        <v/>
      </c>
      <c r="I42" t="str">
        <f>IF(AND(PRE_Check!$A58, PRE_Check!I58), TEXT(PRE!I58, "@"), "")</f>
        <v/>
      </c>
      <c r="J42" t="str">
        <f>IF(AND(PRE_Check!$A58, PRE_Check!J58), TEXT(PRE!J58, "@"), "")</f>
        <v/>
      </c>
      <c r="K42" t="str">
        <f>IF(AND(PRE_Check!$A58, PRE_Check!K58), TEXT(PRE!K58, "@"), "")</f>
        <v/>
      </c>
      <c r="L42" t="str">
        <f>IF(AND(Merging_Notes!$B42&lt;&gt;FALSE, INDEX(POST_Check!B$18:B$517, Merging_Notes!$B42)), INDEX(POST!B$18:B$517, Merging_Notes!$B42), "")</f>
        <v/>
      </c>
      <c r="M42" t="str">
        <f>IF(AND(Merging_Notes!$B42&lt;&gt;FALSE, INDEX(POST_Check!C$18:C$517, Merging_Notes!$B42)), INDEX(POST!C$18:C$517, Merging_Notes!$B42), "")</f>
        <v/>
      </c>
      <c r="N42" t="str">
        <f>IF(AND(Merging_Notes!$B42&lt;&gt;FALSE, INDEX(POST_Check!D$18:D$517, Merging_Notes!$B42)), INDEX(POST!D$18:D$517, Merging_Notes!$B42), "")</f>
        <v/>
      </c>
      <c r="O42" t="str">
        <f>IF(AND(Merging_Notes!$B42&lt;&gt;FALSE, INDEX(POST_Check!E$18:E$517, Merging_Notes!$B42)), INDEX(POST!E$18:E$517, Merging_Notes!$B42), "")</f>
        <v/>
      </c>
      <c r="P42" t="str">
        <f>IF(AND(Merging_Notes!$B42&lt;&gt;FALSE, INDEX(POST_Check!F$18:F$517, Merging_Notes!$B42)), INDEX(POST!F$18:F$517, Merging_Notes!$B42), "")</f>
        <v/>
      </c>
      <c r="Q42" t="str">
        <f>IF(AND(Merging_Notes!$B42&lt;&gt;FALSE, INDEX(POST_Check!G$18:G$517, Merging_Notes!$B42)), TEXT(INDEX(POST!G$18:G$517, Merging_Notes!$B42), "@"), "")</f>
        <v/>
      </c>
      <c r="R42" t="str">
        <f>IF(AND(Merging_Notes!$B42&lt;&gt;FALSE, INDEX(POST_Check!H$18:H$517, Merging_Notes!$B42)), TEXT(INDEX(POST!H$18:H$517, Merging_Notes!$B42), "@"), "")</f>
        <v/>
      </c>
      <c r="S42" t="str">
        <f>IF(AND(Merging_Notes!$B42&lt;&gt;FALSE, INDEX(POST_Check!I$18:I$517, Merging_Notes!$B42)), TEXT(INDEX(POST!I$18:I$517, Merging_Notes!$B42), "@"), "")</f>
        <v/>
      </c>
      <c r="T42" t="str">
        <f>IF(AND(Merging_Notes!$B42&lt;&gt;FALSE, INDEX(POST_Check!J$18:J$517, Merging_Notes!$B42)), TEXT(INDEX(POST!J$18:J$517, Merging_Notes!$B42), "@"), "")</f>
        <v/>
      </c>
      <c r="U42" t="str">
        <f>IF(AND(Merging_Notes!$B42&lt;&gt;FALSE, INDEX(POST_Check!K$18:K$517, Merging_Notes!$B42)), TEXT(INDEX(POST!K$18:K$517, Merging_Notes!$B42), "@"), "")</f>
        <v/>
      </c>
    </row>
    <row r="43" spans="1:21" x14ac:dyDescent="0.2">
      <c r="A43" t="str">
        <f>IF(AND(PRE_Check!$A59, PRE_Check!A59), PRE!A59, "")</f>
        <v/>
      </c>
      <c r="B43" t="str">
        <f>IF(AND(PRE_Check!$A59, PRE_Check!B59), PRE!B59, "")</f>
        <v/>
      </c>
      <c r="C43" t="str">
        <f>IF(AND(PRE_Check!$A59, PRE_Check!C59), PRE!C59, "")</f>
        <v/>
      </c>
      <c r="D43" t="str">
        <f>IF(AND(PRE_Check!$A59, PRE_Check!D59), PRE!D59, "")</f>
        <v/>
      </c>
      <c r="E43" t="str">
        <f>IF(AND(PRE_Check!$A59, PRE_Check!E59), PRE!E59, "")</f>
        <v/>
      </c>
      <c r="F43" t="str">
        <f>IF(AND(PRE_Check!$A59, PRE_Check!F59), PRE!F59, "")</f>
        <v/>
      </c>
      <c r="G43" t="str">
        <f>IF(AND(PRE_Check!$A59, PRE_Check!G59), TEXT(PRE!G59, "@"), "")</f>
        <v/>
      </c>
      <c r="H43" t="str">
        <f>IF(AND(PRE_Check!$A59, PRE_Check!H59), TEXT(PRE!H59, "@"), "")</f>
        <v/>
      </c>
      <c r="I43" t="str">
        <f>IF(AND(PRE_Check!$A59, PRE_Check!I59), TEXT(PRE!I59, "@"), "")</f>
        <v/>
      </c>
      <c r="J43" t="str">
        <f>IF(AND(PRE_Check!$A59, PRE_Check!J59), TEXT(PRE!J59, "@"), "")</f>
        <v/>
      </c>
      <c r="K43" t="str">
        <f>IF(AND(PRE_Check!$A59, PRE_Check!K59), TEXT(PRE!K59, "@"), "")</f>
        <v/>
      </c>
      <c r="L43" t="str">
        <f>IF(AND(Merging_Notes!$B43&lt;&gt;FALSE, INDEX(POST_Check!B$18:B$517, Merging_Notes!$B43)), INDEX(POST!B$18:B$517, Merging_Notes!$B43), "")</f>
        <v/>
      </c>
      <c r="M43" t="str">
        <f>IF(AND(Merging_Notes!$B43&lt;&gt;FALSE, INDEX(POST_Check!C$18:C$517, Merging_Notes!$B43)), INDEX(POST!C$18:C$517, Merging_Notes!$B43), "")</f>
        <v/>
      </c>
      <c r="N43" t="str">
        <f>IF(AND(Merging_Notes!$B43&lt;&gt;FALSE, INDEX(POST_Check!D$18:D$517, Merging_Notes!$B43)), INDEX(POST!D$18:D$517, Merging_Notes!$B43), "")</f>
        <v/>
      </c>
      <c r="O43" t="str">
        <f>IF(AND(Merging_Notes!$B43&lt;&gt;FALSE, INDEX(POST_Check!E$18:E$517, Merging_Notes!$B43)), INDEX(POST!E$18:E$517, Merging_Notes!$B43), "")</f>
        <v/>
      </c>
      <c r="P43" t="str">
        <f>IF(AND(Merging_Notes!$B43&lt;&gt;FALSE, INDEX(POST_Check!F$18:F$517, Merging_Notes!$B43)), INDEX(POST!F$18:F$517, Merging_Notes!$B43), "")</f>
        <v/>
      </c>
      <c r="Q43" t="str">
        <f>IF(AND(Merging_Notes!$B43&lt;&gt;FALSE, INDEX(POST_Check!G$18:G$517, Merging_Notes!$B43)), TEXT(INDEX(POST!G$18:G$517, Merging_Notes!$B43), "@"), "")</f>
        <v/>
      </c>
      <c r="R43" t="str">
        <f>IF(AND(Merging_Notes!$B43&lt;&gt;FALSE, INDEX(POST_Check!H$18:H$517, Merging_Notes!$B43)), TEXT(INDEX(POST!H$18:H$517, Merging_Notes!$B43), "@"), "")</f>
        <v/>
      </c>
      <c r="S43" t="str">
        <f>IF(AND(Merging_Notes!$B43&lt;&gt;FALSE, INDEX(POST_Check!I$18:I$517, Merging_Notes!$B43)), TEXT(INDEX(POST!I$18:I$517, Merging_Notes!$B43), "@"), "")</f>
        <v/>
      </c>
      <c r="T43" t="str">
        <f>IF(AND(Merging_Notes!$B43&lt;&gt;FALSE, INDEX(POST_Check!J$18:J$517, Merging_Notes!$B43)), TEXT(INDEX(POST!J$18:J$517, Merging_Notes!$B43), "@"), "")</f>
        <v/>
      </c>
      <c r="U43" t="str">
        <f>IF(AND(Merging_Notes!$B43&lt;&gt;FALSE, INDEX(POST_Check!K$18:K$517, Merging_Notes!$B43)), TEXT(INDEX(POST!K$18:K$517, Merging_Notes!$B43), "@"), "")</f>
        <v/>
      </c>
    </row>
    <row r="44" spans="1:21" x14ac:dyDescent="0.2">
      <c r="A44" t="str">
        <f>IF(AND(PRE_Check!$A60, PRE_Check!A60), PRE!A60, "")</f>
        <v/>
      </c>
      <c r="B44" t="str">
        <f>IF(AND(PRE_Check!$A60, PRE_Check!B60), PRE!B60, "")</f>
        <v/>
      </c>
      <c r="C44" t="str">
        <f>IF(AND(PRE_Check!$A60, PRE_Check!C60), PRE!C60, "")</f>
        <v/>
      </c>
      <c r="D44" t="str">
        <f>IF(AND(PRE_Check!$A60, PRE_Check!D60), PRE!D60, "")</f>
        <v/>
      </c>
      <c r="E44" t="str">
        <f>IF(AND(PRE_Check!$A60, PRE_Check!E60), PRE!E60, "")</f>
        <v/>
      </c>
      <c r="F44" t="str">
        <f>IF(AND(PRE_Check!$A60, PRE_Check!F60), PRE!F60, "")</f>
        <v/>
      </c>
      <c r="G44" t="str">
        <f>IF(AND(PRE_Check!$A60, PRE_Check!G60), TEXT(PRE!G60, "@"), "")</f>
        <v/>
      </c>
      <c r="H44" t="str">
        <f>IF(AND(PRE_Check!$A60, PRE_Check!H60), TEXT(PRE!H60, "@"), "")</f>
        <v/>
      </c>
      <c r="I44" t="str">
        <f>IF(AND(PRE_Check!$A60, PRE_Check!I60), TEXT(PRE!I60, "@"), "")</f>
        <v/>
      </c>
      <c r="J44" t="str">
        <f>IF(AND(PRE_Check!$A60, PRE_Check!J60), TEXT(PRE!J60, "@"), "")</f>
        <v/>
      </c>
      <c r="K44" t="str">
        <f>IF(AND(PRE_Check!$A60, PRE_Check!K60), TEXT(PRE!K60, "@"), "")</f>
        <v/>
      </c>
      <c r="L44" t="str">
        <f>IF(AND(Merging_Notes!$B44&lt;&gt;FALSE, INDEX(POST_Check!B$18:B$517, Merging_Notes!$B44)), INDEX(POST!B$18:B$517, Merging_Notes!$B44), "")</f>
        <v/>
      </c>
      <c r="M44" t="str">
        <f>IF(AND(Merging_Notes!$B44&lt;&gt;FALSE, INDEX(POST_Check!C$18:C$517, Merging_Notes!$B44)), INDEX(POST!C$18:C$517, Merging_Notes!$B44), "")</f>
        <v/>
      </c>
      <c r="N44" t="str">
        <f>IF(AND(Merging_Notes!$B44&lt;&gt;FALSE, INDEX(POST_Check!D$18:D$517, Merging_Notes!$B44)), INDEX(POST!D$18:D$517, Merging_Notes!$B44), "")</f>
        <v/>
      </c>
      <c r="O44" t="str">
        <f>IF(AND(Merging_Notes!$B44&lt;&gt;FALSE, INDEX(POST_Check!E$18:E$517, Merging_Notes!$B44)), INDEX(POST!E$18:E$517, Merging_Notes!$B44), "")</f>
        <v/>
      </c>
      <c r="P44" t="str">
        <f>IF(AND(Merging_Notes!$B44&lt;&gt;FALSE, INDEX(POST_Check!F$18:F$517, Merging_Notes!$B44)), INDEX(POST!F$18:F$517, Merging_Notes!$B44), "")</f>
        <v/>
      </c>
      <c r="Q44" t="str">
        <f>IF(AND(Merging_Notes!$B44&lt;&gt;FALSE, INDEX(POST_Check!G$18:G$517, Merging_Notes!$B44)), TEXT(INDEX(POST!G$18:G$517, Merging_Notes!$B44), "@"), "")</f>
        <v/>
      </c>
      <c r="R44" t="str">
        <f>IF(AND(Merging_Notes!$B44&lt;&gt;FALSE, INDEX(POST_Check!H$18:H$517, Merging_Notes!$B44)), TEXT(INDEX(POST!H$18:H$517, Merging_Notes!$B44), "@"), "")</f>
        <v/>
      </c>
      <c r="S44" t="str">
        <f>IF(AND(Merging_Notes!$B44&lt;&gt;FALSE, INDEX(POST_Check!I$18:I$517, Merging_Notes!$B44)), TEXT(INDEX(POST!I$18:I$517, Merging_Notes!$B44), "@"), "")</f>
        <v/>
      </c>
      <c r="T44" t="str">
        <f>IF(AND(Merging_Notes!$B44&lt;&gt;FALSE, INDEX(POST_Check!J$18:J$517, Merging_Notes!$B44)), TEXT(INDEX(POST!J$18:J$517, Merging_Notes!$B44), "@"), "")</f>
        <v/>
      </c>
      <c r="U44" t="str">
        <f>IF(AND(Merging_Notes!$B44&lt;&gt;FALSE, INDEX(POST_Check!K$18:K$517, Merging_Notes!$B44)), TEXT(INDEX(POST!K$18:K$517, Merging_Notes!$B44), "@"), "")</f>
        <v/>
      </c>
    </row>
    <row r="45" spans="1:21" x14ac:dyDescent="0.2">
      <c r="A45" t="str">
        <f>IF(AND(PRE_Check!$A61, PRE_Check!A61), PRE!A61, "")</f>
        <v/>
      </c>
      <c r="B45" t="str">
        <f>IF(AND(PRE_Check!$A61, PRE_Check!B61), PRE!B61, "")</f>
        <v/>
      </c>
      <c r="C45" t="str">
        <f>IF(AND(PRE_Check!$A61, PRE_Check!C61), PRE!C61, "")</f>
        <v/>
      </c>
      <c r="D45" t="str">
        <f>IF(AND(PRE_Check!$A61, PRE_Check!D61), PRE!D61, "")</f>
        <v/>
      </c>
      <c r="E45" t="str">
        <f>IF(AND(PRE_Check!$A61, PRE_Check!E61), PRE!E61, "")</f>
        <v/>
      </c>
      <c r="F45" t="str">
        <f>IF(AND(PRE_Check!$A61, PRE_Check!F61), PRE!F61, "")</f>
        <v/>
      </c>
      <c r="G45" t="str">
        <f>IF(AND(PRE_Check!$A61, PRE_Check!G61), TEXT(PRE!G61, "@"), "")</f>
        <v/>
      </c>
      <c r="H45" t="str">
        <f>IF(AND(PRE_Check!$A61, PRE_Check!H61), TEXT(PRE!H61, "@"), "")</f>
        <v/>
      </c>
      <c r="I45" t="str">
        <f>IF(AND(PRE_Check!$A61, PRE_Check!I61), TEXT(PRE!I61, "@"), "")</f>
        <v/>
      </c>
      <c r="J45" t="str">
        <f>IF(AND(PRE_Check!$A61, PRE_Check!J61), TEXT(PRE!J61, "@"), "")</f>
        <v/>
      </c>
      <c r="K45" t="str">
        <f>IF(AND(PRE_Check!$A61, PRE_Check!K61), TEXT(PRE!K61, "@"), "")</f>
        <v/>
      </c>
      <c r="L45" t="str">
        <f>IF(AND(Merging_Notes!$B45&lt;&gt;FALSE, INDEX(POST_Check!B$18:B$517, Merging_Notes!$B45)), INDEX(POST!B$18:B$517, Merging_Notes!$B45), "")</f>
        <v/>
      </c>
      <c r="M45" t="str">
        <f>IF(AND(Merging_Notes!$B45&lt;&gt;FALSE, INDEX(POST_Check!C$18:C$517, Merging_Notes!$B45)), INDEX(POST!C$18:C$517, Merging_Notes!$B45), "")</f>
        <v/>
      </c>
      <c r="N45" t="str">
        <f>IF(AND(Merging_Notes!$B45&lt;&gt;FALSE, INDEX(POST_Check!D$18:D$517, Merging_Notes!$B45)), INDEX(POST!D$18:D$517, Merging_Notes!$B45), "")</f>
        <v/>
      </c>
      <c r="O45" t="str">
        <f>IF(AND(Merging_Notes!$B45&lt;&gt;FALSE, INDEX(POST_Check!E$18:E$517, Merging_Notes!$B45)), INDEX(POST!E$18:E$517, Merging_Notes!$B45), "")</f>
        <v/>
      </c>
      <c r="P45" t="str">
        <f>IF(AND(Merging_Notes!$B45&lt;&gt;FALSE, INDEX(POST_Check!F$18:F$517, Merging_Notes!$B45)), INDEX(POST!F$18:F$517, Merging_Notes!$B45), "")</f>
        <v/>
      </c>
      <c r="Q45" t="str">
        <f>IF(AND(Merging_Notes!$B45&lt;&gt;FALSE, INDEX(POST_Check!G$18:G$517, Merging_Notes!$B45)), TEXT(INDEX(POST!G$18:G$517, Merging_Notes!$B45), "@"), "")</f>
        <v/>
      </c>
      <c r="R45" t="str">
        <f>IF(AND(Merging_Notes!$B45&lt;&gt;FALSE, INDEX(POST_Check!H$18:H$517, Merging_Notes!$B45)), TEXT(INDEX(POST!H$18:H$517, Merging_Notes!$B45), "@"), "")</f>
        <v/>
      </c>
      <c r="S45" t="str">
        <f>IF(AND(Merging_Notes!$B45&lt;&gt;FALSE, INDEX(POST_Check!I$18:I$517, Merging_Notes!$B45)), TEXT(INDEX(POST!I$18:I$517, Merging_Notes!$B45), "@"), "")</f>
        <v/>
      </c>
      <c r="T45" t="str">
        <f>IF(AND(Merging_Notes!$B45&lt;&gt;FALSE, INDEX(POST_Check!J$18:J$517, Merging_Notes!$B45)), TEXT(INDEX(POST!J$18:J$517, Merging_Notes!$B45), "@"), "")</f>
        <v/>
      </c>
      <c r="U45" t="str">
        <f>IF(AND(Merging_Notes!$B45&lt;&gt;FALSE, INDEX(POST_Check!K$18:K$517, Merging_Notes!$B45)), TEXT(INDEX(POST!K$18:K$517, Merging_Notes!$B45), "@"), "")</f>
        <v/>
      </c>
    </row>
    <row r="46" spans="1:21" x14ac:dyDescent="0.2">
      <c r="A46" t="str">
        <f>IF(AND(PRE_Check!$A62, PRE_Check!A62), PRE!A62, "")</f>
        <v/>
      </c>
      <c r="B46" t="str">
        <f>IF(AND(PRE_Check!$A62, PRE_Check!B62), PRE!B62, "")</f>
        <v/>
      </c>
      <c r="C46" t="str">
        <f>IF(AND(PRE_Check!$A62, PRE_Check!C62), PRE!C62, "")</f>
        <v/>
      </c>
      <c r="D46" t="str">
        <f>IF(AND(PRE_Check!$A62, PRE_Check!D62), PRE!D62, "")</f>
        <v/>
      </c>
      <c r="E46" t="str">
        <f>IF(AND(PRE_Check!$A62, PRE_Check!E62), PRE!E62, "")</f>
        <v/>
      </c>
      <c r="F46" t="str">
        <f>IF(AND(PRE_Check!$A62, PRE_Check!F62), PRE!F62, "")</f>
        <v/>
      </c>
      <c r="G46" t="str">
        <f>IF(AND(PRE_Check!$A62, PRE_Check!G62), TEXT(PRE!G62, "@"), "")</f>
        <v/>
      </c>
      <c r="H46" t="str">
        <f>IF(AND(PRE_Check!$A62, PRE_Check!H62), TEXT(PRE!H62, "@"), "")</f>
        <v/>
      </c>
      <c r="I46" t="str">
        <f>IF(AND(PRE_Check!$A62, PRE_Check!I62), TEXT(PRE!I62, "@"), "")</f>
        <v/>
      </c>
      <c r="J46" t="str">
        <f>IF(AND(PRE_Check!$A62, PRE_Check!J62), TEXT(PRE!J62, "@"), "")</f>
        <v/>
      </c>
      <c r="K46" t="str">
        <f>IF(AND(PRE_Check!$A62, PRE_Check!K62), TEXT(PRE!K62, "@"), "")</f>
        <v/>
      </c>
      <c r="L46" t="str">
        <f>IF(AND(Merging_Notes!$B46&lt;&gt;FALSE, INDEX(POST_Check!B$18:B$517, Merging_Notes!$B46)), INDEX(POST!B$18:B$517, Merging_Notes!$B46), "")</f>
        <v/>
      </c>
      <c r="M46" t="str">
        <f>IF(AND(Merging_Notes!$B46&lt;&gt;FALSE, INDEX(POST_Check!C$18:C$517, Merging_Notes!$B46)), INDEX(POST!C$18:C$517, Merging_Notes!$B46), "")</f>
        <v/>
      </c>
      <c r="N46" t="str">
        <f>IF(AND(Merging_Notes!$B46&lt;&gt;FALSE, INDEX(POST_Check!D$18:D$517, Merging_Notes!$B46)), INDEX(POST!D$18:D$517, Merging_Notes!$B46), "")</f>
        <v/>
      </c>
      <c r="O46" t="str">
        <f>IF(AND(Merging_Notes!$B46&lt;&gt;FALSE, INDEX(POST_Check!E$18:E$517, Merging_Notes!$B46)), INDEX(POST!E$18:E$517, Merging_Notes!$B46), "")</f>
        <v/>
      </c>
      <c r="P46" t="str">
        <f>IF(AND(Merging_Notes!$B46&lt;&gt;FALSE, INDEX(POST_Check!F$18:F$517, Merging_Notes!$B46)), INDEX(POST!F$18:F$517, Merging_Notes!$B46), "")</f>
        <v/>
      </c>
      <c r="Q46" t="str">
        <f>IF(AND(Merging_Notes!$B46&lt;&gt;FALSE, INDEX(POST_Check!G$18:G$517, Merging_Notes!$B46)), TEXT(INDEX(POST!G$18:G$517, Merging_Notes!$B46), "@"), "")</f>
        <v/>
      </c>
      <c r="R46" t="str">
        <f>IF(AND(Merging_Notes!$B46&lt;&gt;FALSE, INDEX(POST_Check!H$18:H$517, Merging_Notes!$B46)), TEXT(INDEX(POST!H$18:H$517, Merging_Notes!$B46), "@"), "")</f>
        <v/>
      </c>
      <c r="S46" t="str">
        <f>IF(AND(Merging_Notes!$B46&lt;&gt;FALSE, INDEX(POST_Check!I$18:I$517, Merging_Notes!$B46)), TEXT(INDEX(POST!I$18:I$517, Merging_Notes!$B46), "@"), "")</f>
        <v/>
      </c>
      <c r="T46" t="str">
        <f>IF(AND(Merging_Notes!$B46&lt;&gt;FALSE, INDEX(POST_Check!J$18:J$517, Merging_Notes!$B46)), TEXT(INDEX(POST!J$18:J$517, Merging_Notes!$B46), "@"), "")</f>
        <v/>
      </c>
      <c r="U46" t="str">
        <f>IF(AND(Merging_Notes!$B46&lt;&gt;FALSE, INDEX(POST_Check!K$18:K$517, Merging_Notes!$B46)), TEXT(INDEX(POST!K$18:K$517, Merging_Notes!$B46), "@"), "")</f>
        <v/>
      </c>
    </row>
    <row r="47" spans="1:21" x14ac:dyDescent="0.2">
      <c r="A47" t="str">
        <f>IF(AND(PRE_Check!$A63, PRE_Check!A63), PRE!A63, "")</f>
        <v/>
      </c>
      <c r="B47" t="str">
        <f>IF(AND(PRE_Check!$A63, PRE_Check!B63), PRE!B63, "")</f>
        <v/>
      </c>
      <c r="C47" t="str">
        <f>IF(AND(PRE_Check!$A63, PRE_Check!C63), PRE!C63, "")</f>
        <v/>
      </c>
      <c r="D47" t="str">
        <f>IF(AND(PRE_Check!$A63, PRE_Check!D63), PRE!D63, "")</f>
        <v/>
      </c>
      <c r="E47" t="str">
        <f>IF(AND(PRE_Check!$A63, PRE_Check!E63), PRE!E63, "")</f>
        <v/>
      </c>
      <c r="F47" t="str">
        <f>IF(AND(PRE_Check!$A63, PRE_Check!F63), PRE!F63, "")</f>
        <v/>
      </c>
      <c r="G47" t="str">
        <f>IF(AND(PRE_Check!$A63, PRE_Check!G63), TEXT(PRE!G63, "@"), "")</f>
        <v/>
      </c>
      <c r="H47" t="str">
        <f>IF(AND(PRE_Check!$A63, PRE_Check!H63), TEXT(PRE!H63, "@"), "")</f>
        <v/>
      </c>
      <c r="I47" t="str">
        <f>IF(AND(PRE_Check!$A63, PRE_Check!I63), TEXT(PRE!I63, "@"), "")</f>
        <v/>
      </c>
      <c r="J47" t="str">
        <f>IF(AND(PRE_Check!$A63, PRE_Check!J63), TEXT(PRE!J63, "@"), "")</f>
        <v/>
      </c>
      <c r="K47" t="str">
        <f>IF(AND(PRE_Check!$A63, PRE_Check!K63), TEXT(PRE!K63, "@"), "")</f>
        <v/>
      </c>
      <c r="L47" t="str">
        <f>IF(AND(Merging_Notes!$B47&lt;&gt;FALSE, INDEX(POST_Check!B$18:B$517, Merging_Notes!$B47)), INDEX(POST!B$18:B$517, Merging_Notes!$B47), "")</f>
        <v/>
      </c>
      <c r="M47" t="str">
        <f>IF(AND(Merging_Notes!$B47&lt;&gt;FALSE, INDEX(POST_Check!C$18:C$517, Merging_Notes!$B47)), INDEX(POST!C$18:C$517, Merging_Notes!$B47), "")</f>
        <v/>
      </c>
      <c r="N47" t="str">
        <f>IF(AND(Merging_Notes!$B47&lt;&gt;FALSE, INDEX(POST_Check!D$18:D$517, Merging_Notes!$B47)), INDEX(POST!D$18:D$517, Merging_Notes!$B47), "")</f>
        <v/>
      </c>
      <c r="O47" t="str">
        <f>IF(AND(Merging_Notes!$B47&lt;&gt;FALSE, INDEX(POST_Check!E$18:E$517, Merging_Notes!$B47)), INDEX(POST!E$18:E$517, Merging_Notes!$B47), "")</f>
        <v/>
      </c>
      <c r="P47" t="str">
        <f>IF(AND(Merging_Notes!$B47&lt;&gt;FALSE, INDEX(POST_Check!F$18:F$517, Merging_Notes!$B47)), INDEX(POST!F$18:F$517, Merging_Notes!$B47), "")</f>
        <v/>
      </c>
      <c r="Q47" t="str">
        <f>IF(AND(Merging_Notes!$B47&lt;&gt;FALSE, INDEX(POST_Check!G$18:G$517, Merging_Notes!$B47)), TEXT(INDEX(POST!G$18:G$517, Merging_Notes!$B47), "@"), "")</f>
        <v/>
      </c>
      <c r="R47" t="str">
        <f>IF(AND(Merging_Notes!$B47&lt;&gt;FALSE, INDEX(POST_Check!H$18:H$517, Merging_Notes!$B47)), TEXT(INDEX(POST!H$18:H$517, Merging_Notes!$B47), "@"), "")</f>
        <v/>
      </c>
      <c r="S47" t="str">
        <f>IF(AND(Merging_Notes!$B47&lt;&gt;FALSE, INDEX(POST_Check!I$18:I$517, Merging_Notes!$B47)), TEXT(INDEX(POST!I$18:I$517, Merging_Notes!$B47), "@"), "")</f>
        <v/>
      </c>
      <c r="T47" t="str">
        <f>IF(AND(Merging_Notes!$B47&lt;&gt;FALSE, INDEX(POST_Check!J$18:J$517, Merging_Notes!$B47)), TEXT(INDEX(POST!J$18:J$517, Merging_Notes!$B47), "@"), "")</f>
        <v/>
      </c>
      <c r="U47" t="str">
        <f>IF(AND(Merging_Notes!$B47&lt;&gt;FALSE, INDEX(POST_Check!K$18:K$517, Merging_Notes!$B47)), TEXT(INDEX(POST!K$18:K$517, Merging_Notes!$B47), "@"), "")</f>
        <v/>
      </c>
    </row>
    <row r="48" spans="1:21" x14ac:dyDescent="0.2">
      <c r="A48" t="str">
        <f>IF(AND(PRE_Check!$A64, PRE_Check!A64), PRE!A64, "")</f>
        <v/>
      </c>
      <c r="B48" t="str">
        <f>IF(AND(PRE_Check!$A64, PRE_Check!B64), PRE!B64, "")</f>
        <v/>
      </c>
      <c r="C48" t="str">
        <f>IF(AND(PRE_Check!$A64, PRE_Check!C64), PRE!C64, "")</f>
        <v/>
      </c>
      <c r="D48" t="str">
        <f>IF(AND(PRE_Check!$A64, PRE_Check!D64), PRE!D64, "")</f>
        <v/>
      </c>
      <c r="E48" t="str">
        <f>IF(AND(PRE_Check!$A64, PRE_Check!E64), PRE!E64, "")</f>
        <v/>
      </c>
      <c r="F48" t="str">
        <f>IF(AND(PRE_Check!$A64, PRE_Check!F64), PRE!F64, "")</f>
        <v/>
      </c>
      <c r="G48" t="str">
        <f>IF(AND(PRE_Check!$A64, PRE_Check!G64), TEXT(PRE!G64, "@"), "")</f>
        <v/>
      </c>
      <c r="H48" t="str">
        <f>IF(AND(PRE_Check!$A64, PRE_Check!H64), TEXT(PRE!H64, "@"), "")</f>
        <v/>
      </c>
      <c r="I48" t="str">
        <f>IF(AND(PRE_Check!$A64, PRE_Check!I64), TEXT(PRE!I64, "@"), "")</f>
        <v/>
      </c>
      <c r="J48" t="str">
        <f>IF(AND(PRE_Check!$A64, PRE_Check!J64), TEXT(PRE!J64, "@"), "")</f>
        <v/>
      </c>
      <c r="K48" t="str">
        <f>IF(AND(PRE_Check!$A64, PRE_Check!K64), TEXT(PRE!K64, "@"), "")</f>
        <v/>
      </c>
      <c r="L48" t="str">
        <f>IF(AND(Merging_Notes!$B48&lt;&gt;FALSE, INDEX(POST_Check!B$18:B$517, Merging_Notes!$B48)), INDEX(POST!B$18:B$517, Merging_Notes!$B48), "")</f>
        <v/>
      </c>
      <c r="M48" t="str">
        <f>IF(AND(Merging_Notes!$B48&lt;&gt;FALSE, INDEX(POST_Check!C$18:C$517, Merging_Notes!$B48)), INDEX(POST!C$18:C$517, Merging_Notes!$B48), "")</f>
        <v/>
      </c>
      <c r="N48" t="str">
        <f>IF(AND(Merging_Notes!$B48&lt;&gt;FALSE, INDEX(POST_Check!D$18:D$517, Merging_Notes!$B48)), INDEX(POST!D$18:D$517, Merging_Notes!$B48), "")</f>
        <v/>
      </c>
      <c r="O48" t="str">
        <f>IF(AND(Merging_Notes!$B48&lt;&gt;FALSE, INDEX(POST_Check!E$18:E$517, Merging_Notes!$B48)), INDEX(POST!E$18:E$517, Merging_Notes!$B48), "")</f>
        <v/>
      </c>
      <c r="P48" t="str">
        <f>IF(AND(Merging_Notes!$B48&lt;&gt;FALSE, INDEX(POST_Check!F$18:F$517, Merging_Notes!$B48)), INDEX(POST!F$18:F$517, Merging_Notes!$B48), "")</f>
        <v/>
      </c>
      <c r="Q48" t="str">
        <f>IF(AND(Merging_Notes!$B48&lt;&gt;FALSE, INDEX(POST_Check!G$18:G$517, Merging_Notes!$B48)), TEXT(INDEX(POST!G$18:G$517, Merging_Notes!$B48), "@"), "")</f>
        <v/>
      </c>
      <c r="R48" t="str">
        <f>IF(AND(Merging_Notes!$B48&lt;&gt;FALSE, INDEX(POST_Check!H$18:H$517, Merging_Notes!$B48)), TEXT(INDEX(POST!H$18:H$517, Merging_Notes!$B48), "@"), "")</f>
        <v/>
      </c>
      <c r="S48" t="str">
        <f>IF(AND(Merging_Notes!$B48&lt;&gt;FALSE, INDEX(POST_Check!I$18:I$517, Merging_Notes!$B48)), TEXT(INDEX(POST!I$18:I$517, Merging_Notes!$B48), "@"), "")</f>
        <v/>
      </c>
      <c r="T48" t="str">
        <f>IF(AND(Merging_Notes!$B48&lt;&gt;FALSE, INDEX(POST_Check!J$18:J$517, Merging_Notes!$B48)), TEXT(INDEX(POST!J$18:J$517, Merging_Notes!$B48), "@"), "")</f>
        <v/>
      </c>
      <c r="U48" t="str">
        <f>IF(AND(Merging_Notes!$B48&lt;&gt;FALSE, INDEX(POST_Check!K$18:K$517, Merging_Notes!$B48)), TEXT(INDEX(POST!K$18:K$517, Merging_Notes!$B48), "@"), "")</f>
        <v/>
      </c>
    </row>
    <row r="49" spans="1:21" x14ac:dyDescent="0.2">
      <c r="A49" t="str">
        <f>IF(AND(PRE_Check!$A65, PRE_Check!A65), PRE!A65, "")</f>
        <v/>
      </c>
      <c r="B49" t="str">
        <f>IF(AND(PRE_Check!$A65, PRE_Check!B65), PRE!B65, "")</f>
        <v/>
      </c>
      <c r="C49" t="str">
        <f>IF(AND(PRE_Check!$A65, PRE_Check!C65), PRE!C65, "")</f>
        <v/>
      </c>
      <c r="D49" t="str">
        <f>IF(AND(PRE_Check!$A65, PRE_Check!D65), PRE!D65, "")</f>
        <v/>
      </c>
      <c r="E49" t="str">
        <f>IF(AND(PRE_Check!$A65, PRE_Check!E65), PRE!E65, "")</f>
        <v/>
      </c>
      <c r="F49" t="str">
        <f>IF(AND(PRE_Check!$A65, PRE_Check!F65), PRE!F65, "")</f>
        <v/>
      </c>
      <c r="G49" t="str">
        <f>IF(AND(PRE_Check!$A65, PRE_Check!G65), TEXT(PRE!G65, "@"), "")</f>
        <v/>
      </c>
      <c r="H49" t="str">
        <f>IF(AND(PRE_Check!$A65, PRE_Check!H65), TEXT(PRE!H65, "@"), "")</f>
        <v/>
      </c>
      <c r="I49" t="str">
        <f>IF(AND(PRE_Check!$A65, PRE_Check!I65), TEXT(PRE!I65, "@"), "")</f>
        <v/>
      </c>
      <c r="J49" t="str">
        <f>IF(AND(PRE_Check!$A65, PRE_Check!J65), TEXT(PRE!J65, "@"), "")</f>
        <v/>
      </c>
      <c r="K49" t="str">
        <f>IF(AND(PRE_Check!$A65, PRE_Check!K65), TEXT(PRE!K65, "@"), "")</f>
        <v/>
      </c>
      <c r="L49" t="str">
        <f>IF(AND(Merging_Notes!$B49&lt;&gt;FALSE, INDEX(POST_Check!B$18:B$517, Merging_Notes!$B49)), INDEX(POST!B$18:B$517, Merging_Notes!$B49), "")</f>
        <v/>
      </c>
      <c r="M49" t="str">
        <f>IF(AND(Merging_Notes!$B49&lt;&gt;FALSE, INDEX(POST_Check!C$18:C$517, Merging_Notes!$B49)), INDEX(POST!C$18:C$517, Merging_Notes!$B49), "")</f>
        <v/>
      </c>
      <c r="N49" t="str">
        <f>IF(AND(Merging_Notes!$B49&lt;&gt;FALSE, INDEX(POST_Check!D$18:D$517, Merging_Notes!$B49)), INDEX(POST!D$18:D$517, Merging_Notes!$B49), "")</f>
        <v/>
      </c>
      <c r="O49" t="str">
        <f>IF(AND(Merging_Notes!$B49&lt;&gt;FALSE, INDEX(POST_Check!E$18:E$517, Merging_Notes!$B49)), INDEX(POST!E$18:E$517, Merging_Notes!$B49), "")</f>
        <v/>
      </c>
      <c r="P49" t="str">
        <f>IF(AND(Merging_Notes!$B49&lt;&gt;FALSE, INDEX(POST_Check!F$18:F$517, Merging_Notes!$B49)), INDEX(POST!F$18:F$517, Merging_Notes!$B49), "")</f>
        <v/>
      </c>
      <c r="Q49" t="str">
        <f>IF(AND(Merging_Notes!$B49&lt;&gt;FALSE, INDEX(POST_Check!G$18:G$517, Merging_Notes!$B49)), TEXT(INDEX(POST!G$18:G$517, Merging_Notes!$B49), "@"), "")</f>
        <v/>
      </c>
      <c r="R49" t="str">
        <f>IF(AND(Merging_Notes!$B49&lt;&gt;FALSE, INDEX(POST_Check!H$18:H$517, Merging_Notes!$B49)), TEXT(INDEX(POST!H$18:H$517, Merging_Notes!$B49), "@"), "")</f>
        <v/>
      </c>
      <c r="S49" t="str">
        <f>IF(AND(Merging_Notes!$B49&lt;&gt;FALSE, INDEX(POST_Check!I$18:I$517, Merging_Notes!$B49)), TEXT(INDEX(POST!I$18:I$517, Merging_Notes!$B49), "@"), "")</f>
        <v/>
      </c>
      <c r="T49" t="str">
        <f>IF(AND(Merging_Notes!$B49&lt;&gt;FALSE, INDEX(POST_Check!J$18:J$517, Merging_Notes!$B49)), TEXT(INDEX(POST!J$18:J$517, Merging_Notes!$B49), "@"), "")</f>
        <v/>
      </c>
      <c r="U49" t="str">
        <f>IF(AND(Merging_Notes!$B49&lt;&gt;FALSE, INDEX(POST_Check!K$18:K$517, Merging_Notes!$B49)), TEXT(INDEX(POST!K$18:K$517, Merging_Notes!$B49), "@"), "")</f>
        <v/>
      </c>
    </row>
    <row r="50" spans="1:21" x14ac:dyDescent="0.2">
      <c r="A50" t="str">
        <f>IF(AND(PRE_Check!$A66, PRE_Check!A66), PRE!A66, "")</f>
        <v/>
      </c>
      <c r="B50" t="str">
        <f>IF(AND(PRE_Check!$A66, PRE_Check!B66), PRE!B66, "")</f>
        <v/>
      </c>
      <c r="C50" t="str">
        <f>IF(AND(PRE_Check!$A66, PRE_Check!C66), PRE!C66, "")</f>
        <v/>
      </c>
      <c r="D50" t="str">
        <f>IF(AND(PRE_Check!$A66, PRE_Check!D66), PRE!D66, "")</f>
        <v/>
      </c>
      <c r="E50" t="str">
        <f>IF(AND(PRE_Check!$A66, PRE_Check!E66), PRE!E66, "")</f>
        <v/>
      </c>
      <c r="F50" t="str">
        <f>IF(AND(PRE_Check!$A66, PRE_Check!F66), PRE!F66, "")</f>
        <v/>
      </c>
      <c r="G50" t="str">
        <f>IF(AND(PRE_Check!$A66, PRE_Check!G66), TEXT(PRE!G66, "@"), "")</f>
        <v/>
      </c>
      <c r="H50" t="str">
        <f>IF(AND(PRE_Check!$A66, PRE_Check!H66), TEXT(PRE!H66, "@"), "")</f>
        <v/>
      </c>
      <c r="I50" t="str">
        <f>IF(AND(PRE_Check!$A66, PRE_Check!I66), TEXT(PRE!I66, "@"), "")</f>
        <v/>
      </c>
      <c r="J50" t="str">
        <f>IF(AND(PRE_Check!$A66, PRE_Check!J66), TEXT(PRE!J66, "@"), "")</f>
        <v/>
      </c>
      <c r="K50" t="str">
        <f>IF(AND(PRE_Check!$A66, PRE_Check!K66), TEXT(PRE!K66, "@"), "")</f>
        <v/>
      </c>
      <c r="L50" t="str">
        <f>IF(AND(Merging_Notes!$B50&lt;&gt;FALSE, INDEX(POST_Check!B$18:B$517, Merging_Notes!$B50)), INDEX(POST!B$18:B$517, Merging_Notes!$B50), "")</f>
        <v/>
      </c>
      <c r="M50" t="str">
        <f>IF(AND(Merging_Notes!$B50&lt;&gt;FALSE, INDEX(POST_Check!C$18:C$517, Merging_Notes!$B50)), INDEX(POST!C$18:C$517, Merging_Notes!$B50), "")</f>
        <v/>
      </c>
      <c r="N50" t="str">
        <f>IF(AND(Merging_Notes!$B50&lt;&gt;FALSE, INDEX(POST_Check!D$18:D$517, Merging_Notes!$B50)), INDEX(POST!D$18:D$517, Merging_Notes!$B50), "")</f>
        <v/>
      </c>
      <c r="O50" t="str">
        <f>IF(AND(Merging_Notes!$B50&lt;&gt;FALSE, INDEX(POST_Check!E$18:E$517, Merging_Notes!$B50)), INDEX(POST!E$18:E$517, Merging_Notes!$B50), "")</f>
        <v/>
      </c>
      <c r="P50" t="str">
        <f>IF(AND(Merging_Notes!$B50&lt;&gt;FALSE, INDEX(POST_Check!F$18:F$517, Merging_Notes!$B50)), INDEX(POST!F$18:F$517, Merging_Notes!$B50), "")</f>
        <v/>
      </c>
      <c r="Q50" t="str">
        <f>IF(AND(Merging_Notes!$B50&lt;&gt;FALSE, INDEX(POST_Check!G$18:G$517, Merging_Notes!$B50)), TEXT(INDEX(POST!G$18:G$517, Merging_Notes!$B50), "@"), "")</f>
        <v/>
      </c>
      <c r="R50" t="str">
        <f>IF(AND(Merging_Notes!$B50&lt;&gt;FALSE, INDEX(POST_Check!H$18:H$517, Merging_Notes!$B50)), TEXT(INDEX(POST!H$18:H$517, Merging_Notes!$B50), "@"), "")</f>
        <v/>
      </c>
      <c r="S50" t="str">
        <f>IF(AND(Merging_Notes!$B50&lt;&gt;FALSE, INDEX(POST_Check!I$18:I$517, Merging_Notes!$B50)), TEXT(INDEX(POST!I$18:I$517, Merging_Notes!$B50), "@"), "")</f>
        <v/>
      </c>
      <c r="T50" t="str">
        <f>IF(AND(Merging_Notes!$B50&lt;&gt;FALSE, INDEX(POST_Check!J$18:J$517, Merging_Notes!$B50)), TEXT(INDEX(POST!J$18:J$517, Merging_Notes!$B50), "@"), "")</f>
        <v/>
      </c>
      <c r="U50" t="str">
        <f>IF(AND(Merging_Notes!$B50&lt;&gt;FALSE, INDEX(POST_Check!K$18:K$517, Merging_Notes!$B50)), TEXT(INDEX(POST!K$18:K$517, Merging_Notes!$B50), "@"), "")</f>
        <v/>
      </c>
    </row>
    <row r="51" spans="1:21" x14ac:dyDescent="0.2">
      <c r="A51" t="str">
        <f>IF(AND(PRE_Check!$A67, PRE_Check!A67), PRE!A67, "")</f>
        <v/>
      </c>
      <c r="B51" t="str">
        <f>IF(AND(PRE_Check!$A67, PRE_Check!B67), PRE!B67, "")</f>
        <v/>
      </c>
      <c r="C51" t="str">
        <f>IF(AND(PRE_Check!$A67, PRE_Check!C67), PRE!C67, "")</f>
        <v/>
      </c>
      <c r="D51" t="str">
        <f>IF(AND(PRE_Check!$A67, PRE_Check!D67), PRE!D67, "")</f>
        <v/>
      </c>
      <c r="E51" t="str">
        <f>IF(AND(PRE_Check!$A67, PRE_Check!E67), PRE!E67, "")</f>
        <v/>
      </c>
      <c r="F51" t="str">
        <f>IF(AND(PRE_Check!$A67, PRE_Check!F67), PRE!F67, "")</f>
        <v/>
      </c>
      <c r="G51" t="str">
        <f>IF(AND(PRE_Check!$A67, PRE_Check!G67), TEXT(PRE!G67, "@"), "")</f>
        <v/>
      </c>
      <c r="H51" t="str">
        <f>IF(AND(PRE_Check!$A67, PRE_Check!H67), TEXT(PRE!H67, "@"), "")</f>
        <v/>
      </c>
      <c r="I51" t="str">
        <f>IF(AND(PRE_Check!$A67, PRE_Check!I67), TEXT(PRE!I67, "@"), "")</f>
        <v/>
      </c>
      <c r="J51" t="str">
        <f>IF(AND(PRE_Check!$A67, PRE_Check!J67), TEXT(PRE!J67, "@"), "")</f>
        <v/>
      </c>
      <c r="K51" t="str">
        <f>IF(AND(PRE_Check!$A67, PRE_Check!K67), TEXT(PRE!K67, "@"), "")</f>
        <v/>
      </c>
      <c r="L51" t="str">
        <f>IF(AND(Merging_Notes!$B51&lt;&gt;FALSE, INDEX(POST_Check!B$18:B$517, Merging_Notes!$B51)), INDEX(POST!B$18:B$517, Merging_Notes!$B51), "")</f>
        <v/>
      </c>
      <c r="M51" t="str">
        <f>IF(AND(Merging_Notes!$B51&lt;&gt;FALSE, INDEX(POST_Check!C$18:C$517, Merging_Notes!$B51)), INDEX(POST!C$18:C$517, Merging_Notes!$B51), "")</f>
        <v/>
      </c>
      <c r="N51" t="str">
        <f>IF(AND(Merging_Notes!$B51&lt;&gt;FALSE, INDEX(POST_Check!D$18:D$517, Merging_Notes!$B51)), INDEX(POST!D$18:D$517, Merging_Notes!$B51), "")</f>
        <v/>
      </c>
      <c r="O51" t="str">
        <f>IF(AND(Merging_Notes!$B51&lt;&gt;FALSE, INDEX(POST_Check!E$18:E$517, Merging_Notes!$B51)), INDEX(POST!E$18:E$517, Merging_Notes!$B51), "")</f>
        <v/>
      </c>
      <c r="P51" t="str">
        <f>IF(AND(Merging_Notes!$B51&lt;&gt;FALSE, INDEX(POST_Check!F$18:F$517, Merging_Notes!$B51)), INDEX(POST!F$18:F$517, Merging_Notes!$B51), "")</f>
        <v/>
      </c>
      <c r="Q51" t="str">
        <f>IF(AND(Merging_Notes!$B51&lt;&gt;FALSE, INDEX(POST_Check!G$18:G$517, Merging_Notes!$B51)), TEXT(INDEX(POST!G$18:G$517, Merging_Notes!$B51), "@"), "")</f>
        <v/>
      </c>
      <c r="R51" t="str">
        <f>IF(AND(Merging_Notes!$B51&lt;&gt;FALSE, INDEX(POST_Check!H$18:H$517, Merging_Notes!$B51)), TEXT(INDEX(POST!H$18:H$517, Merging_Notes!$B51), "@"), "")</f>
        <v/>
      </c>
      <c r="S51" t="str">
        <f>IF(AND(Merging_Notes!$B51&lt;&gt;FALSE, INDEX(POST_Check!I$18:I$517, Merging_Notes!$B51)), TEXT(INDEX(POST!I$18:I$517, Merging_Notes!$B51), "@"), "")</f>
        <v/>
      </c>
      <c r="T51" t="str">
        <f>IF(AND(Merging_Notes!$B51&lt;&gt;FALSE, INDEX(POST_Check!J$18:J$517, Merging_Notes!$B51)), TEXT(INDEX(POST!J$18:J$517, Merging_Notes!$B51), "@"), "")</f>
        <v/>
      </c>
      <c r="U51" t="str">
        <f>IF(AND(Merging_Notes!$B51&lt;&gt;FALSE, INDEX(POST_Check!K$18:K$517, Merging_Notes!$B51)), TEXT(INDEX(POST!K$18:K$517, Merging_Notes!$B51), "@"), "")</f>
        <v/>
      </c>
    </row>
    <row r="52" spans="1:21" x14ac:dyDescent="0.2">
      <c r="A52" t="str">
        <f>IF(AND(PRE_Check!$A68, PRE_Check!A68), PRE!A68, "")</f>
        <v/>
      </c>
      <c r="B52" t="str">
        <f>IF(AND(PRE_Check!$A68, PRE_Check!B68), PRE!B68, "")</f>
        <v/>
      </c>
      <c r="C52" t="str">
        <f>IF(AND(PRE_Check!$A68, PRE_Check!C68), PRE!C68, "")</f>
        <v/>
      </c>
      <c r="D52" t="str">
        <f>IF(AND(PRE_Check!$A68, PRE_Check!D68), PRE!D68, "")</f>
        <v/>
      </c>
      <c r="E52" t="str">
        <f>IF(AND(PRE_Check!$A68, PRE_Check!E68), PRE!E68, "")</f>
        <v/>
      </c>
      <c r="F52" t="str">
        <f>IF(AND(PRE_Check!$A68, PRE_Check!F68), PRE!F68, "")</f>
        <v/>
      </c>
      <c r="G52" t="str">
        <f>IF(AND(PRE_Check!$A68, PRE_Check!G68), TEXT(PRE!G68, "@"), "")</f>
        <v/>
      </c>
      <c r="H52" t="str">
        <f>IF(AND(PRE_Check!$A68, PRE_Check!H68), TEXT(PRE!H68, "@"), "")</f>
        <v/>
      </c>
      <c r="I52" t="str">
        <f>IF(AND(PRE_Check!$A68, PRE_Check!I68), TEXT(PRE!I68, "@"), "")</f>
        <v/>
      </c>
      <c r="J52" t="str">
        <f>IF(AND(PRE_Check!$A68, PRE_Check!J68), TEXT(PRE!J68, "@"), "")</f>
        <v/>
      </c>
      <c r="K52" t="str">
        <f>IF(AND(PRE_Check!$A68, PRE_Check!K68), TEXT(PRE!K68, "@"), "")</f>
        <v/>
      </c>
      <c r="L52" t="str">
        <f>IF(AND(Merging_Notes!$B52&lt;&gt;FALSE, INDEX(POST_Check!B$18:B$517, Merging_Notes!$B52)), INDEX(POST!B$18:B$517, Merging_Notes!$B52), "")</f>
        <v/>
      </c>
      <c r="M52" t="str">
        <f>IF(AND(Merging_Notes!$B52&lt;&gt;FALSE, INDEX(POST_Check!C$18:C$517, Merging_Notes!$B52)), INDEX(POST!C$18:C$517, Merging_Notes!$B52), "")</f>
        <v/>
      </c>
      <c r="N52" t="str">
        <f>IF(AND(Merging_Notes!$B52&lt;&gt;FALSE, INDEX(POST_Check!D$18:D$517, Merging_Notes!$B52)), INDEX(POST!D$18:D$517, Merging_Notes!$B52), "")</f>
        <v/>
      </c>
      <c r="O52" t="str">
        <f>IF(AND(Merging_Notes!$B52&lt;&gt;FALSE, INDEX(POST_Check!E$18:E$517, Merging_Notes!$B52)), INDEX(POST!E$18:E$517, Merging_Notes!$B52), "")</f>
        <v/>
      </c>
      <c r="P52" t="str">
        <f>IF(AND(Merging_Notes!$B52&lt;&gt;FALSE, INDEX(POST_Check!F$18:F$517, Merging_Notes!$B52)), INDEX(POST!F$18:F$517, Merging_Notes!$B52), "")</f>
        <v/>
      </c>
      <c r="Q52" t="str">
        <f>IF(AND(Merging_Notes!$B52&lt;&gt;FALSE, INDEX(POST_Check!G$18:G$517, Merging_Notes!$B52)), TEXT(INDEX(POST!G$18:G$517, Merging_Notes!$B52), "@"), "")</f>
        <v/>
      </c>
      <c r="R52" t="str">
        <f>IF(AND(Merging_Notes!$B52&lt;&gt;FALSE, INDEX(POST_Check!H$18:H$517, Merging_Notes!$B52)), TEXT(INDEX(POST!H$18:H$517, Merging_Notes!$B52), "@"), "")</f>
        <v/>
      </c>
      <c r="S52" t="str">
        <f>IF(AND(Merging_Notes!$B52&lt;&gt;FALSE, INDEX(POST_Check!I$18:I$517, Merging_Notes!$B52)), TEXT(INDEX(POST!I$18:I$517, Merging_Notes!$B52), "@"), "")</f>
        <v/>
      </c>
      <c r="T52" t="str">
        <f>IF(AND(Merging_Notes!$B52&lt;&gt;FALSE, INDEX(POST_Check!J$18:J$517, Merging_Notes!$B52)), TEXT(INDEX(POST!J$18:J$517, Merging_Notes!$B52), "@"), "")</f>
        <v/>
      </c>
      <c r="U52" t="str">
        <f>IF(AND(Merging_Notes!$B52&lt;&gt;FALSE, INDEX(POST_Check!K$18:K$517, Merging_Notes!$B52)), TEXT(INDEX(POST!K$18:K$517, Merging_Notes!$B52), "@"), "")</f>
        <v/>
      </c>
    </row>
    <row r="53" spans="1:21" x14ac:dyDescent="0.2">
      <c r="A53" t="str">
        <f>IF(AND(PRE_Check!$A69, PRE_Check!A69), PRE!A69, "")</f>
        <v/>
      </c>
      <c r="B53" t="str">
        <f>IF(AND(PRE_Check!$A69, PRE_Check!B69), PRE!B69, "")</f>
        <v/>
      </c>
      <c r="C53" t="str">
        <f>IF(AND(PRE_Check!$A69, PRE_Check!C69), PRE!C69, "")</f>
        <v/>
      </c>
      <c r="D53" t="str">
        <f>IF(AND(PRE_Check!$A69, PRE_Check!D69), PRE!D69, "")</f>
        <v/>
      </c>
      <c r="E53" t="str">
        <f>IF(AND(PRE_Check!$A69, PRE_Check!E69), PRE!E69, "")</f>
        <v/>
      </c>
      <c r="F53" t="str">
        <f>IF(AND(PRE_Check!$A69, PRE_Check!F69), PRE!F69, "")</f>
        <v/>
      </c>
      <c r="G53" t="str">
        <f>IF(AND(PRE_Check!$A69, PRE_Check!G69), TEXT(PRE!G69, "@"), "")</f>
        <v/>
      </c>
      <c r="H53" t="str">
        <f>IF(AND(PRE_Check!$A69, PRE_Check!H69), TEXT(PRE!H69, "@"), "")</f>
        <v/>
      </c>
      <c r="I53" t="str">
        <f>IF(AND(PRE_Check!$A69, PRE_Check!I69), TEXT(PRE!I69, "@"), "")</f>
        <v/>
      </c>
      <c r="J53" t="str">
        <f>IF(AND(PRE_Check!$A69, PRE_Check!J69), TEXT(PRE!J69, "@"), "")</f>
        <v/>
      </c>
      <c r="K53" t="str">
        <f>IF(AND(PRE_Check!$A69, PRE_Check!K69), TEXT(PRE!K69, "@"), "")</f>
        <v/>
      </c>
      <c r="L53" t="str">
        <f>IF(AND(Merging_Notes!$B53&lt;&gt;FALSE, INDEX(POST_Check!B$18:B$517, Merging_Notes!$B53)), INDEX(POST!B$18:B$517, Merging_Notes!$B53), "")</f>
        <v/>
      </c>
      <c r="M53" t="str">
        <f>IF(AND(Merging_Notes!$B53&lt;&gt;FALSE, INDEX(POST_Check!C$18:C$517, Merging_Notes!$B53)), INDEX(POST!C$18:C$517, Merging_Notes!$B53), "")</f>
        <v/>
      </c>
      <c r="N53" t="str">
        <f>IF(AND(Merging_Notes!$B53&lt;&gt;FALSE, INDEX(POST_Check!D$18:D$517, Merging_Notes!$B53)), INDEX(POST!D$18:D$517, Merging_Notes!$B53), "")</f>
        <v/>
      </c>
      <c r="O53" t="str">
        <f>IF(AND(Merging_Notes!$B53&lt;&gt;FALSE, INDEX(POST_Check!E$18:E$517, Merging_Notes!$B53)), INDEX(POST!E$18:E$517, Merging_Notes!$B53), "")</f>
        <v/>
      </c>
      <c r="P53" t="str">
        <f>IF(AND(Merging_Notes!$B53&lt;&gt;FALSE, INDEX(POST_Check!F$18:F$517, Merging_Notes!$B53)), INDEX(POST!F$18:F$517, Merging_Notes!$B53), "")</f>
        <v/>
      </c>
      <c r="Q53" t="str">
        <f>IF(AND(Merging_Notes!$B53&lt;&gt;FALSE, INDEX(POST_Check!G$18:G$517, Merging_Notes!$B53)), TEXT(INDEX(POST!G$18:G$517, Merging_Notes!$B53), "@"), "")</f>
        <v/>
      </c>
      <c r="R53" t="str">
        <f>IF(AND(Merging_Notes!$B53&lt;&gt;FALSE, INDEX(POST_Check!H$18:H$517, Merging_Notes!$B53)), TEXT(INDEX(POST!H$18:H$517, Merging_Notes!$B53), "@"), "")</f>
        <v/>
      </c>
      <c r="S53" t="str">
        <f>IF(AND(Merging_Notes!$B53&lt;&gt;FALSE, INDEX(POST_Check!I$18:I$517, Merging_Notes!$B53)), TEXT(INDEX(POST!I$18:I$517, Merging_Notes!$B53), "@"), "")</f>
        <v/>
      </c>
      <c r="T53" t="str">
        <f>IF(AND(Merging_Notes!$B53&lt;&gt;FALSE, INDEX(POST_Check!J$18:J$517, Merging_Notes!$B53)), TEXT(INDEX(POST!J$18:J$517, Merging_Notes!$B53), "@"), "")</f>
        <v/>
      </c>
      <c r="U53" t="str">
        <f>IF(AND(Merging_Notes!$B53&lt;&gt;FALSE, INDEX(POST_Check!K$18:K$517, Merging_Notes!$B53)), TEXT(INDEX(POST!K$18:K$517, Merging_Notes!$B53), "@"), "")</f>
        <v/>
      </c>
    </row>
    <row r="54" spans="1:21" x14ac:dyDescent="0.2">
      <c r="A54" t="str">
        <f>IF(AND(PRE_Check!$A70, PRE_Check!A70), PRE!A70, "")</f>
        <v/>
      </c>
      <c r="B54" t="str">
        <f>IF(AND(PRE_Check!$A70, PRE_Check!B70), PRE!B70, "")</f>
        <v/>
      </c>
      <c r="C54" t="str">
        <f>IF(AND(PRE_Check!$A70, PRE_Check!C70), PRE!C70, "")</f>
        <v/>
      </c>
      <c r="D54" t="str">
        <f>IF(AND(PRE_Check!$A70, PRE_Check!D70), PRE!D70, "")</f>
        <v/>
      </c>
      <c r="E54" t="str">
        <f>IF(AND(PRE_Check!$A70, PRE_Check!E70), PRE!E70, "")</f>
        <v/>
      </c>
      <c r="F54" t="str">
        <f>IF(AND(PRE_Check!$A70, PRE_Check!F70), PRE!F70, "")</f>
        <v/>
      </c>
      <c r="G54" t="str">
        <f>IF(AND(PRE_Check!$A70, PRE_Check!G70), TEXT(PRE!G70, "@"), "")</f>
        <v/>
      </c>
      <c r="H54" t="str">
        <f>IF(AND(PRE_Check!$A70, PRE_Check!H70), TEXT(PRE!H70, "@"), "")</f>
        <v/>
      </c>
      <c r="I54" t="str">
        <f>IF(AND(PRE_Check!$A70, PRE_Check!I70), TEXT(PRE!I70, "@"), "")</f>
        <v/>
      </c>
      <c r="J54" t="str">
        <f>IF(AND(PRE_Check!$A70, PRE_Check!J70), TEXT(PRE!J70, "@"), "")</f>
        <v/>
      </c>
      <c r="K54" t="str">
        <f>IF(AND(PRE_Check!$A70, PRE_Check!K70), TEXT(PRE!K70, "@"), "")</f>
        <v/>
      </c>
      <c r="L54" t="str">
        <f>IF(AND(Merging_Notes!$B54&lt;&gt;FALSE, INDEX(POST_Check!B$18:B$517, Merging_Notes!$B54)), INDEX(POST!B$18:B$517, Merging_Notes!$B54), "")</f>
        <v/>
      </c>
      <c r="M54" t="str">
        <f>IF(AND(Merging_Notes!$B54&lt;&gt;FALSE, INDEX(POST_Check!C$18:C$517, Merging_Notes!$B54)), INDEX(POST!C$18:C$517, Merging_Notes!$B54), "")</f>
        <v/>
      </c>
      <c r="N54" t="str">
        <f>IF(AND(Merging_Notes!$B54&lt;&gt;FALSE, INDEX(POST_Check!D$18:D$517, Merging_Notes!$B54)), INDEX(POST!D$18:D$517, Merging_Notes!$B54), "")</f>
        <v/>
      </c>
      <c r="O54" t="str">
        <f>IF(AND(Merging_Notes!$B54&lt;&gt;FALSE, INDEX(POST_Check!E$18:E$517, Merging_Notes!$B54)), INDEX(POST!E$18:E$517, Merging_Notes!$B54), "")</f>
        <v/>
      </c>
      <c r="P54" t="str">
        <f>IF(AND(Merging_Notes!$B54&lt;&gt;FALSE, INDEX(POST_Check!F$18:F$517, Merging_Notes!$B54)), INDEX(POST!F$18:F$517, Merging_Notes!$B54), "")</f>
        <v/>
      </c>
      <c r="Q54" t="str">
        <f>IF(AND(Merging_Notes!$B54&lt;&gt;FALSE, INDEX(POST_Check!G$18:G$517, Merging_Notes!$B54)), TEXT(INDEX(POST!G$18:G$517, Merging_Notes!$B54), "@"), "")</f>
        <v/>
      </c>
      <c r="R54" t="str">
        <f>IF(AND(Merging_Notes!$B54&lt;&gt;FALSE, INDEX(POST_Check!H$18:H$517, Merging_Notes!$B54)), TEXT(INDEX(POST!H$18:H$517, Merging_Notes!$B54), "@"), "")</f>
        <v/>
      </c>
      <c r="S54" t="str">
        <f>IF(AND(Merging_Notes!$B54&lt;&gt;FALSE, INDEX(POST_Check!I$18:I$517, Merging_Notes!$B54)), TEXT(INDEX(POST!I$18:I$517, Merging_Notes!$B54), "@"), "")</f>
        <v/>
      </c>
      <c r="T54" t="str">
        <f>IF(AND(Merging_Notes!$B54&lt;&gt;FALSE, INDEX(POST_Check!J$18:J$517, Merging_Notes!$B54)), TEXT(INDEX(POST!J$18:J$517, Merging_Notes!$B54), "@"), "")</f>
        <v/>
      </c>
      <c r="U54" t="str">
        <f>IF(AND(Merging_Notes!$B54&lt;&gt;FALSE, INDEX(POST_Check!K$18:K$517, Merging_Notes!$B54)), TEXT(INDEX(POST!K$18:K$517, Merging_Notes!$B54), "@"), "")</f>
        <v/>
      </c>
    </row>
    <row r="55" spans="1:21" x14ac:dyDescent="0.2">
      <c r="A55" t="str">
        <f>IF(AND(PRE_Check!$A71, PRE_Check!A71), PRE!A71, "")</f>
        <v/>
      </c>
      <c r="B55" t="str">
        <f>IF(AND(PRE_Check!$A71, PRE_Check!B71), PRE!B71, "")</f>
        <v/>
      </c>
      <c r="C55" t="str">
        <f>IF(AND(PRE_Check!$A71, PRE_Check!C71), PRE!C71, "")</f>
        <v/>
      </c>
      <c r="D55" t="str">
        <f>IF(AND(PRE_Check!$A71, PRE_Check!D71), PRE!D71, "")</f>
        <v/>
      </c>
      <c r="E55" t="str">
        <f>IF(AND(PRE_Check!$A71, PRE_Check!E71), PRE!E71, "")</f>
        <v/>
      </c>
      <c r="F55" t="str">
        <f>IF(AND(PRE_Check!$A71, PRE_Check!F71), PRE!F71, "")</f>
        <v/>
      </c>
      <c r="G55" t="str">
        <f>IF(AND(PRE_Check!$A71, PRE_Check!G71), TEXT(PRE!G71, "@"), "")</f>
        <v/>
      </c>
      <c r="H55" t="str">
        <f>IF(AND(PRE_Check!$A71, PRE_Check!H71), TEXT(PRE!H71, "@"), "")</f>
        <v/>
      </c>
      <c r="I55" t="str">
        <f>IF(AND(PRE_Check!$A71, PRE_Check!I71), TEXT(PRE!I71, "@"), "")</f>
        <v/>
      </c>
      <c r="J55" t="str">
        <f>IF(AND(PRE_Check!$A71, PRE_Check!J71), TEXT(PRE!J71, "@"), "")</f>
        <v/>
      </c>
      <c r="K55" t="str">
        <f>IF(AND(PRE_Check!$A71, PRE_Check!K71), TEXT(PRE!K71, "@"), "")</f>
        <v/>
      </c>
      <c r="L55" t="str">
        <f>IF(AND(Merging_Notes!$B55&lt;&gt;FALSE, INDEX(POST_Check!B$18:B$517, Merging_Notes!$B55)), INDEX(POST!B$18:B$517, Merging_Notes!$B55), "")</f>
        <v/>
      </c>
      <c r="M55" t="str">
        <f>IF(AND(Merging_Notes!$B55&lt;&gt;FALSE, INDEX(POST_Check!C$18:C$517, Merging_Notes!$B55)), INDEX(POST!C$18:C$517, Merging_Notes!$B55), "")</f>
        <v/>
      </c>
      <c r="N55" t="str">
        <f>IF(AND(Merging_Notes!$B55&lt;&gt;FALSE, INDEX(POST_Check!D$18:D$517, Merging_Notes!$B55)), INDEX(POST!D$18:D$517, Merging_Notes!$B55), "")</f>
        <v/>
      </c>
      <c r="O55" t="str">
        <f>IF(AND(Merging_Notes!$B55&lt;&gt;FALSE, INDEX(POST_Check!E$18:E$517, Merging_Notes!$B55)), INDEX(POST!E$18:E$517, Merging_Notes!$B55), "")</f>
        <v/>
      </c>
      <c r="P55" t="str">
        <f>IF(AND(Merging_Notes!$B55&lt;&gt;FALSE, INDEX(POST_Check!F$18:F$517, Merging_Notes!$B55)), INDEX(POST!F$18:F$517, Merging_Notes!$B55), "")</f>
        <v/>
      </c>
      <c r="Q55" t="str">
        <f>IF(AND(Merging_Notes!$B55&lt;&gt;FALSE, INDEX(POST_Check!G$18:G$517, Merging_Notes!$B55)), TEXT(INDEX(POST!G$18:G$517, Merging_Notes!$B55), "@"), "")</f>
        <v/>
      </c>
      <c r="R55" t="str">
        <f>IF(AND(Merging_Notes!$B55&lt;&gt;FALSE, INDEX(POST_Check!H$18:H$517, Merging_Notes!$B55)), TEXT(INDEX(POST!H$18:H$517, Merging_Notes!$B55), "@"), "")</f>
        <v/>
      </c>
      <c r="S55" t="str">
        <f>IF(AND(Merging_Notes!$B55&lt;&gt;FALSE, INDEX(POST_Check!I$18:I$517, Merging_Notes!$B55)), TEXT(INDEX(POST!I$18:I$517, Merging_Notes!$B55), "@"), "")</f>
        <v/>
      </c>
      <c r="T55" t="str">
        <f>IF(AND(Merging_Notes!$B55&lt;&gt;FALSE, INDEX(POST_Check!J$18:J$517, Merging_Notes!$B55)), TEXT(INDEX(POST!J$18:J$517, Merging_Notes!$B55), "@"), "")</f>
        <v/>
      </c>
      <c r="U55" t="str">
        <f>IF(AND(Merging_Notes!$B55&lt;&gt;FALSE, INDEX(POST_Check!K$18:K$517, Merging_Notes!$B55)), TEXT(INDEX(POST!K$18:K$517, Merging_Notes!$B55), "@"), "")</f>
        <v/>
      </c>
    </row>
    <row r="56" spans="1:21" x14ac:dyDescent="0.2">
      <c r="A56" t="str">
        <f>IF(AND(PRE_Check!$A72, PRE_Check!A72), PRE!A72, "")</f>
        <v/>
      </c>
      <c r="B56" t="str">
        <f>IF(AND(PRE_Check!$A72, PRE_Check!B72), PRE!B72, "")</f>
        <v/>
      </c>
      <c r="C56" t="str">
        <f>IF(AND(PRE_Check!$A72, PRE_Check!C72), PRE!C72, "")</f>
        <v/>
      </c>
      <c r="D56" t="str">
        <f>IF(AND(PRE_Check!$A72, PRE_Check!D72), PRE!D72, "")</f>
        <v/>
      </c>
      <c r="E56" t="str">
        <f>IF(AND(PRE_Check!$A72, PRE_Check!E72), PRE!E72, "")</f>
        <v/>
      </c>
      <c r="F56" t="str">
        <f>IF(AND(PRE_Check!$A72, PRE_Check!F72), PRE!F72, "")</f>
        <v/>
      </c>
      <c r="G56" t="str">
        <f>IF(AND(PRE_Check!$A72, PRE_Check!G72), TEXT(PRE!G72, "@"), "")</f>
        <v/>
      </c>
      <c r="H56" t="str">
        <f>IF(AND(PRE_Check!$A72, PRE_Check!H72), TEXT(PRE!H72, "@"), "")</f>
        <v/>
      </c>
      <c r="I56" t="str">
        <f>IF(AND(PRE_Check!$A72, PRE_Check!I72), TEXT(PRE!I72, "@"), "")</f>
        <v/>
      </c>
      <c r="J56" t="str">
        <f>IF(AND(PRE_Check!$A72, PRE_Check!J72), TEXT(PRE!J72, "@"), "")</f>
        <v/>
      </c>
      <c r="K56" t="str">
        <f>IF(AND(PRE_Check!$A72, PRE_Check!K72), TEXT(PRE!K72, "@"), "")</f>
        <v/>
      </c>
      <c r="L56" t="str">
        <f>IF(AND(Merging_Notes!$B56&lt;&gt;FALSE, INDEX(POST_Check!B$18:B$517, Merging_Notes!$B56)), INDEX(POST!B$18:B$517, Merging_Notes!$B56), "")</f>
        <v/>
      </c>
      <c r="M56" t="str">
        <f>IF(AND(Merging_Notes!$B56&lt;&gt;FALSE, INDEX(POST_Check!C$18:C$517, Merging_Notes!$B56)), INDEX(POST!C$18:C$517, Merging_Notes!$B56), "")</f>
        <v/>
      </c>
      <c r="N56" t="str">
        <f>IF(AND(Merging_Notes!$B56&lt;&gt;FALSE, INDEX(POST_Check!D$18:D$517, Merging_Notes!$B56)), INDEX(POST!D$18:D$517, Merging_Notes!$B56), "")</f>
        <v/>
      </c>
      <c r="O56" t="str">
        <f>IF(AND(Merging_Notes!$B56&lt;&gt;FALSE, INDEX(POST_Check!E$18:E$517, Merging_Notes!$B56)), INDEX(POST!E$18:E$517, Merging_Notes!$B56), "")</f>
        <v/>
      </c>
      <c r="P56" t="str">
        <f>IF(AND(Merging_Notes!$B56&lt;&gt;FALSE, INDEX(POST_Check!F$18:F$517, Merging_Notes!$B56)), INDEX(POST!F$18:F$517, Merging_Notes!$B56), "")</f>
        <v/>
      </c>
      <c r="Q56" t="str">
        <f>IF(AND(Merging_Notes!$B56&lt;&gt;FALSE, INDEX(POST_Check!G$18:G$517, Merging_Notes!$B56)), TEXT(INDEX(POST!G$18:G$517, Merging_Notes!$B56), "@"), "")</f>
        <v/>
      </c>
      <c r="R56" t="str">
        <f>IF(AND(Merging_Notes!$B56&lt;&gt;FALSE, INDEX(POST_Check!H$18:H$517, Merging_Notes!$B56)), TEXT(INDEX(POST!H$18:H$517, Merging_Notes!$B56), "@"), "")</f>
        <v/>
      </c>
      <c r="S56" t="str">
        <f>IF(AND(Merging_Notes!$B56&lt;&gt;FALSE, INDEX(POST_Check!I$18:I$517, Merging_Notes!$B56)), TEXT(INDEX(POST!I$18:I$517, Merging_Notes!$B56), "@"), "")</f>
        <v/>
      </c>
      <c r="T56" t="str">
        <f>IF(AND(Merging_Notes!$B56&lt;&gt;FALSE, INDEX(POST_Check!J$18:J$517, Merging_Notes!$B56)), TEXT(INDEX(POST!J$18:J$517, Merging_Notes!$B56), "@"), "")</f>
        <v/>
      </c>
      <c r="U56" t="str">
        <f>IF(AND(Merging_Notes!$B56&lt;&gt;FALSE, INDEX(POST_Check!K$18:K$517, Merging_Notes!$B56)), TEXT(INDEX(POST!K$18:K$517, Merging_Notes!$B56), "@"), "")</f>
        <v/>
      </c>
    </row>
    <row r="57" spans="1:21" x14ac:dyDescent="0.2">
      <c r="A57" t="str">
        <f>IF(AND(PRE_Check!$A73, PRE_Check!A73), PRE!A73, "")</f>
        <v/>
      </c>
      <c r="B57" t="str">
        <f>IF(AND(PRE_Check!$A73, PRE_Check!B73), PRE!B73, "")</f>
        <v/>
      </c>
      <c r="C57" t="str">
        <f>IF(AND(PRE_Check!$A73, PRE_Check!C73), PRE!C73, "")</f>
        <v/>
      </c>
      <c r="D57" t="str">
        <f>IF(AND(PRE_Check!$A73, PRE_Check!D73), PRE!D73, "")</f>
        <v/>
      </c>
      <c r="E57" t="str">
        <f>IF(AND(PRE_Check!$A73, PRE_Check!E73), PRE!E73, "")</f>
        <v/>
      </c>
      <c r="F57" t="str">
        <f>IF(AND(PRE_Check!$A73, PRE_Check!F73), PRE!F73, "")</f>
        <v/>
      </c>
      <c r="G57" t="str">
        <f>IF(AND(PRE_Check!$A73, PRE_Check!G73), TEXT(PRE!G73, "@"), "")</f>
        <v/>
      </c>
      <c r="H57" t="str">
        <f>IF(AND(PRE_Check!$A73, PRE_Check!H73), TEXT(PRE!H73, "@"), "")</f>
        <v/>
      </c>
      <c r="I57" t="str">
        <f>IF(AND(PRE_Check!$A73, PRE_Check!I73), TEXT(PRE!I73, "@"), "")</f>
        <v/>
      </c>
      <c r="J57" t="str">
        <f>IF(AND(PRE_Check!$A73, PRE_Check!J73), TEXT(PRE!J73, "@"), "")</f>
        <v/>
      </c>
      <c r="K57" t="str">
        <f>IF(AND(PRE_Check!$A73, PRE_Check!K73), TEXT(PRE!K73, "@"), "")</f>
        <v/>
      </c>
      <c r="L57" t="str">
        <f>IF(AND(Merging_Notes!$B57&lt;&gt;FALSE, INDEX(POST_Check!B$18:B$517, Merging_Notes!$B57)), INDEX(POST!B$18:B$517, Merging_Notes!$B57), "")</f>
        <v/>
      </c>
      <c r="M57" t="str">
        <f>IF(AND(Merging_Notes!$B57&lt;&gt;FALSE, INDEX(POST_Check!C$18:C$517, Merging_Notes!$B57)), INDEX(POST!C$18:C$517, Merging_Notes!$B57), "")</f>
        <v/>
      </c>
      <c r="N57" t="str">
        <f>IF(AND(Merging_Notes!$B57&lt;&gt;FALSE, INDEX(POST_Check!D$18:D$517, Merging_Notes!$B57)), INDEX(POST!D$18:D$517, Merging_Notes!$B57), "")</f>
        <v/>
      </c>
      <c r="O57" t="str">
        <f>IF(AND(Merging_Notes!$B57&lt;&gt;FALSE, INDEX(POST_Check!E$18:E$517, Merging_Notes!$B57)), INDEX(POST!E$18:E$517, Merging_Notes!$B57), "")</f>
        <v/>
      </c>
      <c r="P57" t="str">
        <f>IF(AND(Merging_Notes!$B57&lt;&gt;FALSE, INDEX(POST_Check!F$18:F$517, Merging_Notes!$B57)), INDEX(POST!F$18:F$517, Merging_Notes!$B57), "")</f>
        <v/>
      </c>
      <c r="Q57" t="str">
        <f>IF(AND(Merging_Notes!$B57&lt;&gt;FALSE, INDEX(POST_Check!G$18:G$517, Merging_Notes!$B57)), TEXT(INDEX(POST!G$18:G$517, Merging_Notes!$B57), "@"), "")</f>
        <v/>
      </c>
      <c r="R57" t="str">
        <f>IF(AND(Merging_Notes!$B57&lt;&gt;FALSE, INDEX(POST_Check!H$18:H$517, Merging_Notes!$B57)), TEXT(INDEX(POST!H$18:H$517, Merging_Notes!$B57), "@"), "")</f>
        <v/>
      </c>
      <c r="S57" t="str">
        <f>IF(AND(Merging_Notes!$B57&lt;&gt;FALSE, INDEX(POST_Check!I$18:I$517, Merging_Notes!$B57)), TEXT(INDEX(POST!I$18:I$517, Merging_Notes!$B57), "@"), "")</f>
        <v/>
      </c>
      <c r="T57" t="str">
        <f>IF(AND(Merging_Notes!$B57&lt;&gt;FALSE, INDEX(POST_Check!J$18:J$517, Merging_Notes!$B57)), TEXT(INDEX(POST!J$18:J$517, Merging_Notes!$B57), "@"), "")</f>
        <v/>
      </c>
      <c r="U57" t="str">
        <f>IF(AND(Merging_Notes!$B57&lt;&gt;FALSE, INDEX(POST_Check!K$18:K$517, Merging_Notes!$B57)), TEXT(INDEX(POST!K$18:K$517, Merging_Notes!$B57), "@"), "")</f>
        <v/>
      </c>
    </row>
    <row r="58" spans="1:21" x14ac:dyDescent="0.2">
      <c r="A58" t="str">
        <f>IF(AND(PRE_Check!$A74, PRE_Check!A74), PRE!A74, "")</f>
        <v/>
      </c>
      <c r="B58" t="str">
        <f>IF(AND(PRE_Check!$A74, PRE_Check!B74), PRE!B74, "")</f>
        <v/>
      </c>
      <c r="C58" t="str">
        <f>IF(AND(PRE_Check!$A74, PRE_Check!C74), PRE!C74, "")</f>
        <v/>
      </c>
      <c r="D58" t="str">
        <f>IF(AND(PRE_Check!$A74, PRE_Check!D74), PRE!D74, "")</f>
        <v/>
      </c>
      <c r="E58" t="str">
        <f>IF(AND(PRE_Check!$A74, PRE_Check!E74), PRE!E74, "")</f>
        <v/>
      </c>
      <c r="F58" t="str">
        <f>IF(AND(PRE_Check!$A74, PRE_Check!F74), PRE!F74, "")</f>
        <v/>
      </c>
      <c r="G58" t="str">
        <f>IF(AND(PRE_Check!$A74, PRE_Check!G74), TEXT(PRE!G74, "@"), "")</f>
        <v/>
      </c>
      <c r="H58" t="str">
        <f>IF(AND(PRE_Check!$A74, PRE_Check!H74), TEXT(PRE!H74, "@"), "")</f>
        <v/>
      </c>
      <c r="I58" t="str">
        <f>IF(AND(PRE_Check!$A74, PRE_Check!I74), TEXT(PRE!I74, "@"), "")</f>
        <v/>
      </c>
      <c r="J58" t="str">
        <f>IF(AND(PRE_Check!$A74, PRE_Check!J74), TEXT(PRE!J74, "@"), "")</f>
        <v/>
      </c>
      <c r="K58" t="str">
        <f>IF(AND(PRE_Check!$A74, PRE_Check!K74), TEXT(PRE!K74, "@"), "")</f>
        <v/>
      </c>
      <c r="L58" t="str">
        <f>IF(AND(Merging_Notes!$B58&lt;&gt;FALSE, INDEX(POST_Check!B$18:B$517, Merging_Notes!$B58)), INDEX(POST!B$18:B$517, Merging_Notes!$B58), "")</f>
        <v/>
      </c>
      <c r="M58" t="str">
        <f>IF(AND(Merging_Notes!$B58&lt;&gt;FALSE, INDEX(POST_Check!C$18:C$517, Merging_Notes!$B58)), INDEX(POST!C$18:C$517, Merging_Notes!$B58), "")</f>
        <v/>
      </c>
      <c r="N58" t="str">
        <f>IF(AND(Merging_Notes!$B58&lt;&gt;FALSE, INDEX(POST_Check!D$18:D$517, Merging_Notes!$B58)), INDEX(POST!D$18:D$517, Merging_Notes!$B58), "")</f>
        <v/>
      </c>
      <c r="O58" t="str">
        <f>IF(AND(Merging_Notes!$B58&lt;&gt;FALSE, INDEX(POST_Check!E$18:E$517, Merging_Notes!$B58)), INDEX(POST!E$18:E$517, Merging_Notes!$B58), "")</f>
        <v/>
      </c>
      <c r="P58" t="str">
        <f>IF(AND(Merging_Notes!$B58&lt;&gt;FALSE, INDEX(POST_Check!F$18:F$517, Merging_Notes!$B58)), INDEX(POST!F$18:F$517, Merging_Notes!$B58), "")</f>
        <v/>
      </c>
      <c r="Q58" t="str">
        <f>IF(AND(Merging_Notes!$B58&lt;&gt;FALSE, INDEX(POST_Check!G$18:G$517, Merging_Notes!$B58)), TEXT(INDEX(POST!G$18:G$517, Merging_Notes!$B58), "@"), "")</f>
        <v/>
      </c>
      <c r="R58" t="str">
        <f>IF(AND(Merging_Notes!$B58&lt;&gt;FALSE, INDEX(POST_Check!H$18:H$517, Merging_Notes!$B58)), TEXT(INDEX(POST!H$18:H$517, Merging_Notes!$B58), "@"), "")</f>
        <v/>
      </c>
      <c r="S58" t="str">
        <f>IF(AND(Merging_Notes!$B58&lt;&gt;FALSE, INDEX(POST_Check!I$18:I$517, Merging_Notes!$B58)), TEXT(INDEX(POST!I$18:I$517, Merging_Notes!$B58), "@"), "")</f>
        <v/>
      </c>
      <c r="T58" t="str">
        <f>IF(AND(Merging_Notes!$B58&lt;&gt;FALSE, INDEX(POST_Check!J$18:J$517, Merging_Notes!$B58)), TEXT(INDEX(POST!J$18:J$517, Merging_Notes!$B58), "@"), "")</f>
        <v/>
      </c>
      <c r="U58" t="str">
        <f>IF(AND(Merging_Notes!$B58&lt;&gt;FALSE, INDEX(POST_Check!K$18:K$517, Merging_Notes!$B58)), TEXT(INDEX(POST!K$18:K$517, Merging_Notes!$B58), "@"), "")</f>
        <v/>
      </c>
    </row>
    <row r="59" spans="1:21" x14ac:dyDescent="0.2">
      <c r="A59" t="str">
        <f>IF(AND(PRE_Check!$A75, PRE_Check!A75), PRE!A75, "")</f>
        <v/>
      </c>
      <c r="B59" t="str">
        <f>IF(AND(PRE_Check!$A75, PRE_Check!B75), PRE!B75, "")</f>
        <v/>
      </c>
      <c r="C59" t="str">
        <f>IF(AND(PRE_Check!$A75, PRE_Check!C75), PRE!C75, "")</f>
        <v/>
      </c>
      <c r="D59" t="str">
        <f>IF(AND(PRE_Check!$A75, PRE_Check!D75), PRE!D75, "")</f>
        <v/>
      </c>
      <c r="E59" t="str">
        <f>IF(AND(PRE_Check!$A75, PRE_Check!E75), PRE!E75, "")</f>
        <v/>
      </c>
      <c r="F59" t="str">
        <f>IF(AND(PRE_Check!$A75, PRE_Check!F75), PRE!F75, "")</f>
        <v/>
      </c>
      <c r="G59" t="str">
        <f>IF(AND(PRE_Check!$A75, PRE_Check!G75), TEXT(PRE!G75, "@"), "")</f>
        <v/>
      </c>
      <c r="H59" t="str">
        <f>IF(AND(PRE_Check!$A75, PRE_Check!H75), TEXT(PRE!H75, "@"), "")</f>
        <v/>
      </c>
      <c r="I59" t="str">
        <f>IF(AND(PRE_Check!$A75, PRE_Check!I75), TEXT(PRE!I75, "@"), "")</f>
        <v/>
      </c>
      <c r="J59" t="str">
        <f>IF(AND(PRE_Check!$A75, PRE_Check!J75), TEXT(PRE!J75, "@"), "")</f>
        <v/>
      </c>
      <c r="K59" t="str">
        <f>IF(AND(PRE_Check!$A75, PRE_Check!K75), TEXT(PRE!K75, "@"), "")</f>
        <v/>
      </c>
      <c r="L59" t="str">
        <f>IF(AND(Merging_Notes!$B59&lt;&gt;FALSE, INDEX(POST_Check!B$18:B$517, Merging_Notes!$B59)), INDEX(POST!B$18:B$517, Merging_Notes!$B59), "")</f>
        <v/>
      </c>
      <c r="M59" t="str">
        <f>IF(AND(Merging_Notes!$B59&lt;&gt;FALSE, INDEX(POST_Check!C$18:C$517, Merging_Notes!$B59)), INDEX(POST!C$18:C$517, Merging_Notes!$B59), "")</f>
        <v/>
      </c>
      <c r="N59" t="str">
        <f>IF(AND(Merging_Notes!$B59&lt;&gt;FALSE, INDEX(POST_Check!D$18:D$517, Merging_Notes!$B59)), INDEX(POST!D$18:D$517, Merging_Notes!$B59), "")</f>
        <v/>
      </c>
      <c r="O59" t="str">
        <f>IF(AND(Merging_Notes!$B59&lt;&gt;FALSE, INDEX(POST_Check!E$18:E$517, Merging_Notes!$B59)), INDEX(POST!E$18:E$517, Merging_Notes!$B59), "")</f>
        <v/>
      </c>
      <c r="P59" t="str">
        <f>IF(AND(Merging_Notes!$B59&lt;&gt;FALSE, INDEX(POST_Check!F$18:F$517, Merging_Notes!$B59)), INDEX(POST!F$18:F$517, Merging_Notes!$B59), "")</f>
        <v/>
      </c>
      <c r="Q59" t="str">
        <f>IF(AND(Merging_Notes!$B59&lt;&gt;FALSE, INDEX(POST_Check!G$18:G$517, Merging_Notes!$B59)), TEXT(INDEX(POST!G$18:G$517, Merging_Notes!$B59), "@"), "")</f>
        <v/>
      </c>
      <c r="R59" t="str">
        <f>IF(AND(Merging_Notes!$B59&lt;&gt;FALSE, INDEX(POST_Check!H$18:H$517, Merging_Notes!$B59)), TEXT(INDEX(POST!H$18:H$517, Merging_Notes!$B59), "@"), "")</f>
        <v/>
      </c>
      <c r="S59" t="str">
        <f>IF(AND(Merging_Notes!$B59&lt;&gt;FALSE, INDEX(POST_Check!I$18:I$517, Merging_Notes!$B59)), TEXT(INDEX(POST!I$18:I$517, Merging_Notes!$B59), "@"), "")</f>
        <v/>
      </c>
      <c r="T59" t="str">
        <f>IF(AND(Merging_Notes!$B59&lt;&gt;FALSE, INDEX(POST_Check!J$18:J$517, Merging_Notes!$B59)), TEXT(INDEX(POST!J$18:J$517, Merging_Notes!$B59), "@"), "")</f>
        <v/>
      </c>
      <c r="U59" t="str">
        <f>IF(AND(Merging_Notes!$B59&lt;&gt;FALSE, INDEX(POST_Check!K$18:K$517, Merging_Notes!$B59)), TEXT(INDEX(POST!K$18:K$517, Merging_Notes!$B59), "@"), "")</f>
        <v/>
      </c>
    </row>
    <row r="60" spans="1:21" x14ac:dyDescent="0.2">
      <c r="A60" t="str">
        <f>IF(AND(PRE_Check!$A76, PRE_Check!A76), PRE!A76, "")</f>
        <v/>
      </c>
      <c r="B60" t="str">
        <f>IF(AND(PRE_Check!$A76, PRE_Check!B76), PRE!B76, "")</f>
        <v/>
      </c>
      <c r="C60" t="str">
        <f>IF(AND(PRE_Check!$A76, PRE_Check!C76), PRE!C76, "")</f>
        <v/>
      </c>
      <c r="D60" t="str">
        <f>IF(AND(PRE_Check!$A76, PRE_Check!D76), PRE!D76, "")</f>
        <v/>
      </c>
      <c r="E60" t="str">
        <f>IF(AND(PRE_Check!$A76, PRE_Check!E76), PRE!E76, "")</f>
        <v/>
      </c>
      <c r="F60" t="str">
        <f>IF(AND(PRE_Check!$A76, PRE_Check!F76), PRE!F76, "")</f>
        <v/>
      </c>
      <c r="G60" t="str">
        <f>IF(AND(PRE_Check!$A76, PRE_Check!G76), TEXT(PRE!G76, "@"), "")</f>
        <v/>
      </c>
      <c r="H60" t="str">
        <f>IF(AND(PRE_Check!$A76, PRE_Check!H76), TEXT(PRE!H76, "@"), "")</f>
        <v/>
      </c>
      <c r="I60" t="str">
        <f>IF(AND(PRE_Check!$A76, PRE_Check!I76), TEXT(PRE!I76, "@"), "")</f>
        <v/>
      </c>
      <c r="J60" t="str">
        <f>IF(AND(PRE_Check!$A76, PRE_Check!J76), TEXT(PRE!J76, "@"), "")</f>
        <v/>
      </c>
      <c r="K60" t="str">
        <f>IF(AND(PRE_Check!$A76, PRE_Check!K76), TEXT(PRE!K76, "@"), "")</f>
        <v/>
      </c>
      <c r="L60" t="str">
        <f>IF(AND(Merging_Notes!$B60&lt;&gt;FALSE, INDEX(POST_Check!B$18:B$517, Merging_Notes!$B60)), INDEX(POST!B$18:B$517, Merging_Notes!$B60), "")</f>
        <v/>
      </c>
      <c r="M60" t="str">
        <f>IF(AND(Merging_Notes!$B60&lt;&gt;FALSE, INDEX(POST_Check!C$18:C$517, Merging_Notes!$B60)), INDEX(POST!C$18:C$517, Merging_Notes!$B60), "")</f>
        <v/>
      </c>
      <c r="N60" t="str">
        <f>IF(AND(Merging_Notes!$B60&lt;&gt;FALSE, INDEX(POST_Check!D$18:D$517, Merging_Notes!$B60)), INDEX(POST!D$18:D$517, Merging_Notes!$B60), "")</f>
        <v/>
      </c>
      <c r="O60" t="str">
        <f>IF(AND(Merging_Notes!$B60&lt;&gt;FALSE, INDEX(POST_Check!E$18:E$517, Merging_Notes!$B60)), INDEX(POST!E$18:E$517, Merging_Notes!$B60), "")</f>
        <v/>
      </c>
      <c r="P60" t="str">
        <f>IF(AND(Merging_Notes!$B60&lt;&gt;FALSE, INDEX(POST_Check!F$18:F$517, Merging_Notes!$B60)), INDEX(POST!F$18:F$517, Merging_Notes!$B60), "")</f>
        <v/>
      </c>
      <c r="Q60" t="str">
        <f>IF(AND(Merging_Notes!$B60&lt;&gt;FALSE, INDEX(POST_Check!G$18:G$517, Merging_Notes!$B60)), TEXT(INDEX(POST!G$18:G$517, Merging_Notes!$B60), "@"), "")</f>
        <v/>
      </c>
      <c r="R60" t="str">
        <f>IF(AND(Merging_Notes!$B60&lt;&gt;FALSE, INDEX(POST_Check!H$18:H$517, Merging_Notes!$B60)), TEXT(INDEX(POST!H$18:H$517, Merging_Notes!$B60), "@"), "")</f>
        <v/>
      </c>
      <c r="S60" t="str">
        <f>IF(AND(Merging_Notes!$B60&lt;&gt;FALSE, INDEX(POST_Check!I$18:I$517, Merging_Notes!$B60)), TEXT(INDEX(POST!I$18:I$517, Merging_Notes!$B60), "@"), "")</f>
        <v/>
      </c>
      <c r="T60" t="str">
        <f>IF(AND(Merging_Notes!$B60&lt;&gt;FALSE, INDEX(POST_Check!J$18:J$517, Merging_Notes!$B60)), TEXT(INDEX(POST!J$18:J$517, Merging_Notes!$B60), "@"), "")</f>
        <v/>
      </c>
      <c r="U60" t="str">
        <f>IF(AND(Merging_Notes!$B60&lt;&gt;FALSE, INDEX(POST_Check!K$18:K$517, Merging_Notes!$B60)), TEXT(INDEX(POST!K$18:K$517, Merging_Notes!$B60), "@"), "")</f>
        <v/>
      </c>
    </row>
    <row r="61" spans="1:21" x14ac:dyDescent="0.2">
      <c r="A61" t="str">
        <f>IF(AND(PRE_Check!$A77, PRE_Check!A77), PRE!A77, "")</f>
        <v/>
      </c>
      <c r="B61" t="str">
        <f>IF(AND(PRE_Check!$A77, PRE_Check!B77), PRE!B77, "")</f>
        <v/>
      </c>
      <c r="C61" t="str">
        <f>IF(AND(PRE_Check!$A77, PRE_Check!C77), PRE!C77, "")</f>
        <v/>
      </c>
      <c r="D61" t="str">
        <f>IF(AND(PRE_Check!$A77, PRE_Check!D77), PRE!D77, "")</f>
        <v/>
      </c>
      <c r="E61" t="str">
        <f>IF(AND(PRE_Check!$A77, PRE_Check!E77), PRE!E77, "")</f>
        <v/>
      </c>
      <c r="F61" t="str">
        <f>IF(AND(PRE_Check!$A77, PRE_Check!F77), PRE!F77, "")</f>
        <v/>
      </c>
      <c r="G61" t="str">
        <f>IF(AND(PRE_Check!$A77, PRE_Check!G77), TEXT(PRE!G77, "@"), "")</f>
        <v/>
      </c>
      <c r="H61" t="str">
        <f>IF(AND(PRE_Check!$A77, PRE_Check!H77), TEXT(PRE!H77, "@"), "")</f>
        <v/>
      </c>
      <c r="I61" t="str">
        <f>IF(AND(PRE_Check!$A77, PRE_Check!I77), TEXT(PRE!I77, "@"), "")</f>
        <v/>
      </c>
      <c r="J61" t="str">
        <f>IF(AND(PRE_Check!$A77, PRE_Check!J77), TEXT(PRE!J77, "@"), "")</f>
        <v/>
      </c>
      <c r="K61" t="str">
        <f>IF(AND(PRE_Check!$A77, PRE_Check!K77), TEXT(PRE!K77, "@"), "")</f>
        <v/>
      </c>
      <c r="L61" t="str">
        <f>IF(AND(Merging_Notes!$B61&lt;&gt;FALSE, INDEX(POST_Check!B$18:B$517, Merging_Notes!$B61)), INDEX(POST!B$18:B$517, Merging_Notes!$B61), "")</f>
        <v/>
      </c>
      <c r="M61" t="str">
        <f>IF(AND(Merging_Notes!$B61&lt;&gt;FALSE, INDEX(POST_Check!C$18:C$517, Merging_Notes!$B61)), INDEX(POST!C$18:C$517, Merging_Notes!$B61), "")</f>
        <v/>
      </c>
      <c r="N61" t="str">
        <f>IF(AND(Merging_Notes!$B61&lt;&gt;FALSE, INDEX(POST_Check!D$18:D$517, Merging_Notes!$B61)), INDEX(POST!D$18:D$517, Merging_Notes!$B61), "")</f>
        <v/>
      </c>
      <c r="O61" t="str">
        <f>IF(AND(Merging_Notes!$B61&lt;&gt;FALSE, INDEX(POST_Check!E$18:E$517, Merging_Notes!$B61)), INDEX(POST!E$18:E$517, Merging_Notes!$B61), "")</f>
        <v/>
      </c>
      <c r="P61" t="str">
        <f>IF(AND(Merging_Notes!$B61&lt;&gt;FALSE, INDEX(POST_Check!F$18:F$517, Merging_Notes!$B61)), INDEX(POST!F$18:F$517, Merging_Notes!$B61), "")</f>
        <v/>
      </c>
      <c r="Q61" t="str">
        <f>IF(AND(Merging_Notes!$B61&lt;&gt;FALSE, INDEX(POST_Check!G$18:G$517, Merging_Notes!$B61)), TEXT(INDEX(POST!G$18:G$517, Merging_Notes!$B61), "@"), "")</f>
        <v/>
      </c>
      <c r="R61" t="str">
        <f>IF(AND(Merging_Notes!$B61&lt;&gt;FALSE, INDEX(POST_Check!H$18:H$517, Merging_Notes!$B61)), TEXT(INDEX(POST!H$18:H$517, Merging_Notes!$B61), "@"), "")</f>
        <v/>
      </c>
      <c r="S61" t="str">
        <f>IF(AND(Merging_Notes!$B61&lt;&gt;FALSE, INDEX(POST_Check!I$18:I$517, Merging_Notes!$B61)), TEXT(INDEX(POST!I$18:I$517, Merging_Notes!$B61), "@"), "")</f>
        <v/>
      </c>
      <c r="T61" t="str">
        <f>IF(AND(Merging_Notes!$B61&lt;&gt;FALSE, INDEX(POST_Check!J$18:J$517, Merging_Notes!$B61)), TEXT(INDEX(POST!J$18:J$517, Merging_Notes!$B61), "@"), "")</f>
        <v/>
      </c>
      <c r="U61" t="str">
        <f>IF(AND(Merging_Notes!$B61&lt;&gt;FALSE, INDEX(POST_Check!K$18:K$517, Merging_Notes!$B61)), TEXT(INDEX(POST!K$18:K$517, Merging_Notes!$B61), "@"), "")</f>
        <v/>
      </c>
    </row>
    <row r="62" spans="1:21" x14ac:dyDescent="0.2">
      <c r="A62" t="str">
        <f>IF(AND(PRE_Check!$A78, PRE_Check!A78), PRE!A78, "")</f>
        <v/>
      </c>
      <c r="B62" t="str">
        <f>IF(AND(PRE_Check!$A78, PRE_Check!B78), PRE!B78, "")</f>
        <v/>
      </c>
      <c r="C62" t="str">
        <f>IF(AND(PRE_Check!$A78, PRE_Check!C78), PRE!C78, "")</f>
        <v/>
      </c>
      <c r="D62" t="str">
        <f>IF(AND(PRE_Check!$A78, PRE_Check!D78), PRE!D78, "")</f>
        <v/>
      </c>
      <c r="E62" t="str">
        <f>IF(AND(PRE_Check!$A78, PRE_Check!E78), PRE!E78, "")</f>
        <v/>
      </c>
      <c r="F62" t="str">
        <f>IF(AND(PRE_Check!$A78, PRE_Check!F78), PRE!F78, "")</f>
        <v/>
      </c>
      <c r="G62" t="str">
        <f>IF(AND(PRE_Check!$A78, PRE_Check!G78), TEXT(PRE!G78, "@"), "")</f>
        <v/>
      </c>
      <c r="H62" t="str">
        <f>IF(AND(PRE_Check!$A78, PRE_Check!H78), TEXT(PRE!H78, "@"), "")</f>
        <v/>
      </c>
      <c r="I62" t="str">
        <f>IF(AND(PRE_Check!$A78, PRE_Check!I78), TEXT(PRE!I78, "@"), "")</f>
        <v/>
      </c>
      <c r="J62" t="str">
        <f>IF(AND(PRE_Check!$A78, PRE_Check!J78), TEXT(PRE!J78, "@"), "")</f>
        <v/>
      </c>
      <c r="K62" t="str">
        <f>IF(AND(PRE_Check!$A78, PRE_Check!K78), TEXT(PRE!K78, "@"), "")</f>
        <v/>
      </c>
      <c r="L62" t="str">
        <f>IF(AND(Merging_Notes!$B62&lt;&gt;FALSE, INDEX(POST_Check!B$18:B$517, Merging_Notes!$B62)), INDEX(POST!B$18:B$517, Merging_Notes!$B62), "")</f>
        <v/>
      </c>
      <c r="M62" t="str">
        <f>IF(AND(Merging_Notes!$B62&lt;&gt;FALSE, INDEX(POST_Check!C$18:C$517, Merging_Notes!$B62)), INDEX(POST!C$18:C$517, Merging_Notes!$B62), "")</f>
        <v/>
      </c>
      <c r="N62" t="str">
        <f>IF(AND(Merging_Notes!$B62&lt;&gt;FALSE, INDEX(POST_Check!D$18:D$517, Merging_Notes!$B62)), INDEX(POST!D$18:D$517, Merging_Notes!$B62), "")</f>
        <v/>
      </c>
      <c r="O62" t="str">
        <f>IF(AND(Merging_Notes!$B62&lt;&gt;FALSE, INDEX(POST_Check!E$18:E$517, Merging_Notes!$B62)), INDEX(POST!E$18:E$517, Merging_Notes!$B62), "")</f>
        <v/>
      </c>
      <c r="P62" t="str">
        <f>IF(AND(Merging_Notes!$B62&lt;&gt;FALSE, INDEX(POST_Check!F$18:F$517, Merging_Notes!$B62)), INDEX(POST!F$18:F$517, Merging_Notes!$B62), "")</f>
        <v/>
      </c>
      <c r="Q62" t="str">
        <f>IF(AND(Merging_Notes!$B62&lt;&gt;FALSE, INDEX(POST_Check!G$18:G$517, Merging_Notes!$B62)), TEXT(INDEX(POST!G$18:G$517, Merging_Notes!$B62), "@"), "")</f>
        <v/>
      </c>
      <c r="R62" t="str">
        <f>IF(AND(Merging_Notes!$B62&lt;&gt;FALSE, INDEX(POST_Check!H$18:H$517, Merging_Notes!$B62)), TEXT(INDEX(POST!H$18:H$517, Merging_Notes!$B62), "@"), "")</f>
        <v/>
      </c>
      <c r="S62" t="str">
        <f>IF(AND(Merging_Notes!$B62&lt;&gt;FALSE, INDEX(POST_Check!I$18:I$517, Merging_Notes!$B62)), TEXT(INDEX(POST!I$18:I$517, Merging_Notes!$B62), "@"), "")</f>
        <v/>
      </c>
      <c r="T62" t="str">
        <f>IF(AND(Merging_Notes!$B62&lt;&gt;FALSE, INDEX(POST_Check!J$18:J$517, Merging_Notes!$B62)), TEXT(INDEX(POST!J$18:J$517, Merging_Notes!$B62), "@"), "")</f>
        <v/>
      </c>
      <c r="U62" t="str">
        <f>IF(AND(Merging_Notes!$B62&lt;&gt;FALSE, INDEX(POST_Check!K$18:K$517, Merging_Notes!$B62)), TEXT(INDEX(POST!K$18:K$517, Merging_Notes!$B62), "@"), "")</f>
        <v/>
      </c>
    </row>
    <row r="63" spans="1:21" x14ac:dyDescent="0.2">
      <c r="A63" t="str">
        <f>IF(AND(PRE_Check!$A79, PRE_Check!A79), PRE!A79, "")</f>
        <v/>
      </c>
      <c r="B63" t="str">
        <f>IF(AND(PRE_Check!$A79, PRE_Check!B79), PRE!B79, "")</f>
        <v/>
      </c>
      <c r="C63" t="str">
        <f>IF(AND(PRE_Check!$A79, PRE_Check!C79), PRE!C79, "")</f>
        <v/>
      </c>
      <c r="D63" t="str">
        <f>IF(AND(PRE_Check!$A79, PRE_Check!D79), PRE!D79, "")</f>
        <v/>
      </c>
      <c r="E63" t="str">
        <f>IF(AND(PRE_Check!$A79, PRE_Check!E79), PRE!E79, "")</f>
        <v/>
      </c>
      <c r="F63" t="str">
        <f>IF(AND(PRE_Check!$A79, PRE_Check!F79), PRE!F79, "")</f>
        <v/>
      </c>
      <c r="G63" t="str">
        <f>IF(AND(PRE_Check!$A79, PRE_Check!G79), TEXT(PRE!G79, "@"), "")</f>
        <v/>
      </c>
      <c r="H63" t="str">
        <f>IF(AND(PRE_Check!$A79, PRE_Check!H79), TEXT(PRE!H79, "@"), "")</f>
        <v/>
      </c>
      <c r="I63" t="str">
        <f>IF(AND(PRE_Check!$A79, PRE_Check!I79), TEXT(PRE!I79, "@"), "")</f>
        <v/>
      </c>
      <c r="J63" t="str">
        <f>IF(AND(PRE_Check!$A79, PRE_Check!J79), TEXT(PRE!J79, "@"), "")</f>
        <v/>
      </c>
      <c r="K63" t="str">
        <f>IF(AND(PRE_Check!$A79, PRE_Check!K79), TEXT(PRE!K79, "@"), "")</f>
        <v/>
      </c>
      <c r="L63" t="str">
        <f>IF(AND(Merging_Notes!$B63&lt;&gt;FALSE, INDEX(POST_Check!B$18:B$517, Merging_Notes!$B63)), INDEX(POST!B$18:B$517, Merging_Notes!$B63), "")</f>
        <v/>
      </c>
      <c r="M63" t="str">
        <f>IF(AND(Merging_Notes!$B63&lt;&gt;FALSE, INDEX(POST_Check!C$18:C$517, Merging_Notes!$B63)), INDEX(POST!C$18:C$517, Merging_Notes!$B63), "")</f>
        <v/>
      </c>
      <c r="N63" t="str">
        <f>IF(AND(Merging_Notes!$B63&lt;&gt;FALSE, INDEX(POST_Check!D$18:D$517, Merging_Notes!$B63)), INDEX(POST!D$18:D$517, Merging_Notes!$B63), "")</f>
        <v/>
      </c>
      <c r="O63" t="str">
        <f>IF(AND(Merging_Notes!$B63&lt;&gt;FALSE, INDEX(POST_Check!E$18:E$517, Merging_Notes!$B63)), INDEX(POST!E$18:E$517, Merging_Notes!$B63), "")</f>
        <v/>
      </c>
      <c r="P63" t="str">
        <f>IF(AND(Merging_Notes!$B63&lt;&gt;FALSE, INDEX(POST_Check!F$18:F$517, Merging_Notes!$B63)), INDEX(POST!F$18:F$517, Merging_Notes!$B63), "")</f>
        <v/>
      </c>
      <c r="Q63" t="str">
        <f>IF(AND(Merging_Notes!$B63&lt;&gt;FALSE, INDEX(POST_Check!G$18:G$517, Merging_Notes!$B63)), TEXT(INDEX(POST!G$18:G$517, Merging_Notes!$B63), "@"), "")</f>
        <v/>
      </c>
      <c r="R63" t="str">
        <f>IF(AND(Merging_Notes!$B63&lt;&gt;FALSE, INDEX(POST_Check!H$18:H$517, Merging_Notes!$B63)), TEXT(INDEX(POST!H$18:H$517, Merging_Notes!$B63), "@"), "")</f>
        <v/>
      </c>
      <c r="S63" t="str">
        <f>IF(AND(Merging_Notes!$B63&lt;&gt;FALSE, INDEX(POST_Check!I$18:I$517, Merging_Notes!$B63)), TEXT(INDEX(POST!I$18:I$517, Merging_Notes!$B63), "@"), "")</f>
        <v/>
      </c>
      <c r="T63" t="str">
        <f>IF(AND(Merging_Notes!$B63&lt;&gt;FALSE, INDEX(POST_Check!J$18:J$517, Merging_Notes!$B63)), TEXT(INDEX(POST!J$18:J$517, Merging_Notes!$B63), "@"), "")</f>
        <v/>
      </c>
      <c r="U63" t="str">
        <f>IF(AND(Merging_Notes!$B63&lt;&gt;FALSE, INDEX(POST_Check!K$18:K$517, Merging_Notes!$B63)), TEXT(INDEX(POST!K$18:K$517, Merging_Notes!$B63), "@"), "")</f>
        <v/>
      </c>
    </row>
    <row r="64" spans="1:21" x14ac:dyDescent="0.2">
      <c r="A64" t="str">
        <f>IF(AND(PRE_Check!$A80, PRE_Check!A80), PRE!A80, "")</f>
        <v/>
      </c>
      <c r="B64" t="str">
        <f>IF(AND(PRE_Check!$A80, PRE_Check!B80), PRE!B80, "")</f>
        <v/>
      </c>
      <c r="C64" t="str">
        <f>IF(AND(PRE_Check!$A80, PRE_Check!C80), PRE!C80, "")</f>
        <v/>
      </c>
      <c r="D64" t="str">
        <f>IF(AND(PRE_Check!$A80, PRE_Check!D80), PRE!D80, "")</f>
        <v/>
      </c>
      <c r="E64" t="str">
        <f>IF(AND(PRE_Check!$A80, PRE_Check!E80), PRE!E80, "")</f>
        <v/>
      </c>
      <c r="F64" t="str">
        <f>IF(AND(PRE_Check!$A80, PRE_Check!F80), PRE!F80, "")</f>
        <v/>
      </c>
      <c r="G64" t="str">
        <f>IF(AND(PRE_Check!$A80, PRE_Check!G80), TEXT(PRE!G80, "@"), "")</f>
        <v/>
      </c>
      <c r="H64" t="str">
        <f>IF(AND(PRE_Check!$A80, PRE_Check!H80), TEXT(PRE!H80, "@"), "")</f>
        <v/>
      </c>
      <c r="I64" t="str">
        <f>IF(AND(PRE_Check!$A80, PRE_Check!I80), TEXT(PRE!I80, "@"), "")</f>
        <v/>
      </c>
      <c r="J64" t="str">
        <f>IF(AND(PRE_Check!$A80, PRE_Check!J80), TEXT(PRE!J80, "@"), "")</f>
        <v/>
      </c>
      <c r="K64" t="str">
        <f>IF(AND(PRE_Check!$A80, PRE_Check!K80), TEXT(PRE!K80, "@"), "")</f>
        <v/>
      </c>
      <c r="L64" t="str">
        <f>IF(AND(Merging_Notes!$B64&lt;&gt;FALSE, INDEX(POST_Check!B$18:B$517, Merging_Notes!$B64)), INDEX(POST!B$18:B$517, Merging_Notes!$B64), "")</f>
        <v/>
      </c>
      <c r="M64" t="str">
        <f>IF(AND(Merging_Notes!$B64&lt;&gt;FALSE, INDEX(POST_Check!C$18:C$517, Merging_Notes!$B64)), INDEX(POST!C$18:C$517, Merging_Notes!$B64), "")</f>
        <v/>
      </c>
      <c r="N64" t="str">
        <f>IF(AND(Merging_Notes!$B64&lt;&gt;FALSE, INDEX(POST_Check!D$18:D$517, Merging_Notes!$B64)), INDEX(POST!D$18:D$517, Merging_Notes!$B64), "")</f>
        <v/>
      </c>
      <c r="O64" t="str">
        <f>IF(AND(Merging_Notes!$B64&lt;&gt;FALSE, INDEX(POST_Check!E$18:E$517, Merging_Notes!$B64)), INDEX(POST!E$18:E$517, Merging_Notes!$B64), "")</f>
        <v/>
      </c>
      <c r="P64" t="str">
        <f>IF(AND(Merging_Notes!$B64&lt;&gt;FALSE, INDEX(POST_Check!F$18:F$517, Merging_Notes!$B64)), INDEX(POST!F$18:F$517, Merging_Notes!$B64), "")</f>
        <v/>
      </c>
      <c r="Q64" t="str">
        <f>IF(AND(Merging_Notes!$B64&lt;&gt;FALSE, INDEX(POST_Check!G$18:G$517, Merging_Notes!$B64)), TEXT(INDEX(POST!G$18:G$517, Merging_Notes!$B64), "@"), "")</f>
        <v/>
      </c>
      <c r="R64" t="str">
        <f>IF(AND(Merging_Notes!$B64&lt;&gt;FALSE, INDEX(POST_Check!H$18:H$517, Merging_Notes!$B64)), TEXT(INDEX(POST!H$18:H$517, Merging_Notes!$B64), "@"), "")</f>
        <v/>
      </c>
      <c r="S64" t="str">
        <f>IF(AND(Merging_Notes!$B64&lt;&gt;FALSE, INDEX(POST_Check!I$18:I$517, Merging_Notes!$B64)), TEXT(INDEX(POST!I$18:I$517, Merging_Notes!$B64), "@"), "")</f>
        <v/>
      </c>
      <c r="T64" t="str">
        <f>IF(AND(Merging_Notes!$B64&lt;&gt;FALSE, INDEX(POST_Check!J$18:J$517, Merging_Notes!$B64)), TEXT(INDEX(POST!J$18:J$517, Merging_Notes!$B64), "@"), "")</f>
        <v/>
      </c>
      <c r="U64" t="str">
        <f>IF(AND(Merging_Notes!$B64&lt;&gt;FALSE, INDEX(POST_Check!K$18:K$517, Merging_Notes!$B64)), TEXT(INDEX(POST!K$18:K$517, Merging_Notes!$B64), "@"), "")</f>
        <v/>
      </c>
    </row>
    <row r="65" spans="1:21" x14ac:dyDescent="0.2">
      <c r="A65" t="str">
        <f>IF(AND(PRE_Check!$A81, PRE_Check!A81), PRE!A81, "")</f>
        <v/>
      </c>
      <c r="B65" t="str">
        <f>IF(AND(PRE_Check!$A81, PRE_Check!B81), PRE!B81, "")</f>
        <v/>
      </c>
      <c r="C65" t="str">
        <f>IF(AND(PRE_Check!$A81, PRE_Check!C81), PRE!C81, "")</f>
        <v/>
      </c>
      <c r="D65" t="str">
        <f>IF(AND(PRE_Check!$A81, PRE_Check!D81), PRE!D81, "")</f>
        <v/>
      </c>
      <c r="E65" t="str">
        <f>IF(AND(PRE_Check!$A81, PRE_Check!E81), PRE!E81, "")</f>
        <v/>
      </c>
      <c r="F65" t="str">
        <f>IF(AND(PRE_Check!$A81, PRE_Check!F81), PRE!F81, "")</f>
        <v/>
      </c>
      <c r="G65" t="str">
        <f>IF(AND(PRE_Check!$A81, PRE_Check!G81), TEXT(PRE!G81, "@"), "")</f>
        <v/>
      </c>
      <c r="H65" t="str">
        <f>IF(AND(PRE_Check!$A81, PRE_Check!H81), TEXT(PRE!H81, "@"), "")</f>
        <v/>
      </c>
      <c r="I65" t="str">
        <f>IF(AND(PRE_Check!$A81, PRE_Check!I81), TEXT(PRE!I81, "@"), "")</f>
        <v/>
      </c>
      <c r="J65" t="str">
        <f>IF(AND(PRE_Check!$A81, PRE_Check!J81), TEXT(PRE!J81, "@"), "")</f>
        <v/>
      </c>
      <c r="K65" t="str">
        <f>IF(AND(PRE_Check!$A81, PRE_Check!K81), TEXT(PRE!K81, "@"), "")</f>
        <v/>
      </c>
      <c r="L65" t="str">
        <f>IF(AND(Merging_Notes!$B65&lt;&gt;FALSE, INDEX(POST_Check!B$18:B$517, Merging_Notes!$B65)), INDEX(POST!B$18:B$517, Merging_Notes!$B65), "")</f>
        <v/>
      </c>
      <c r="M65" t="str">
        <f>IF(AND(Merging_Notes!$B65&lt;&gt;FALSE, INDEX(POST_Check!C$18:C$517, Merging_Notes!$B65)), INDEX(POST!C$18:C$517, Merging_Notes!$B65), "")</f>
        <v/>
      </c>
      <c r="N65" t="str">
        <f>IF(AND(Merging_Notes!$B65&lt;&gt;FALSE, INDEX(POST_Check!D$18:D$517, Merging_Notes!$B65)), INDEX(POST!D$18:D$517, Merging_Notes!$B65), "")</f>
        <v/>
      </c>
      <c r="O65" t="str">
        <f>IF(AND(Merging_Notes!$B65&lt;&gt;FALSE, INDEX(POST_Check!E$18:E$517, Merging_Notes!$B65)), INDEX(POST!E$18:E$517, Merging_Notes!$B65), "")</f>
        <v/>
      </c>
      <c r="P65" t="str">
        <f>IF(AND(Merging_Notes!$B65&lt;&gt;FALSE, INDEX(POST_Check!F$18:F$517, Merging_Notes!$B65)), INDEX(POST!F$18:F$517, Merging_Notes!$B65), "")</f>
        <v/>
      </c>
      <c r="Q65" t="str">
        <f>IF(AND(Merging_Notes!$B65&lt;&gt;FALSE, INDEX(POST_Check!G$18:G$517, Merging_Notes!$B65)), TEXT(INDEX(POST!G$18:G$517, Merging_Notes!$B65), "@"), "")</f>
        <v/>
      </c>
      <c r="R65" t="str">
        <f>IF(AND(Merging_Notes!$B65&lt;&gt;FALSE, INDEX(POST_Check!H$18:H$517, Merging_Notes!$B65)), TEXT(INDEX(POST!H$18:H$517, Merging_Notes!$B65), "@"), "")</f>
        <v/>
      </c>
      <c r="S65" t="str">
        <f>IF(AND(Merging_Notes!$B65&lt;&gt;FALSE, INDEX(POST_Check!I$18:I$517, Merging_Notes!$B65)), TEXT(INDEX(POST!I$18:I$517, Merging_Notes!$B65), "@"), "")</f>
        <v/>
      </c>
      <c r="T65" t="str">
        <f>IF(AND(Merging_Notes!$B65&lt;&gt;FALSE, INDEX(POST_Check!J$18:J$517, Merging_Notes!$B65)), TEXT(INDEX(POST!J$18:J$517, Merging_Notes!$B65), "@"), "")</f>
        <v/>
      </c>
      <c r="U65" t="str">
        <f>IF(AND(Merging_Notes!$B65&lt;&gt;FALSE, INDEX(POST_Check!K$18:K$517, Merging_Notes!$B65)), TEXT(INDEX(POST!K$18:K$517, Merging_Notes!$B65), "@"), "")</f>
        <v/>
      </c>
    </row>
    <row r="66" spans="1:21" x14ac:dyDescent="0.2">
      <c r="A66" t="str">
        <f>IF(AND(PRE_Check!$A82, PRE_Check!A82), PRE!A82, "")</f>
        <v/>
      </c>
      <c r="B66" t="str">
        <f>IF(AND(PRE_Check!$A82, PRE_Check!B82), PRE!B82, "")</f>
        <v/>
      </c>
      <c r="C66" t="str">
        <f>IF(AND(PRE_Check!$A82, PRE_Check!C82), PRE!C82, "")</f>
        <v/>
      </c>
      <c r="D66" t="str">
        <f>IF(AND(PRE_Check!$A82, PRE_Check!D82), PRE!D82, "")</f>
        <v/>
      </c>
      <c r="E66" t="str">
        <f>IF(AND(PRE_Check!$A82, PRE_Check!E82), PRE!E82, "")</f>
        <v/>
      </c>
      <c r="F66" t="str">
        <f>IF(AND(PRE_Check!$A82, PRE_Check!F82), PRE!F82, "")</f>
        <v/>
      </c>
      <c r="G66" t="str">
        <f>IF(AND(PRE_Check!$A82, PRE_Check!G82), TEXT(PRE!G82, "@"), "")</f>
        <v/>
      </c>
      <c r="H66" t="str">
        <f>IF(AND(PRE_Check!$A82, PRE_Check!H82), TEXT(PRE!H82, "@"), "")</f>
        <v/>
      </c>
      <c r="I66" t="str">
        <f>IF(AND(PRE_Check!$A82, PRE_Check!I82), TEXT(PRE!I82, "@"), "")</f>
        <v/>
      </c>
      <c r="J66" t="str">
        <f>IF(AND(PRE_Check!$A82, PRE_Check!J82), TEXT(PRE!J82, "@"), "")</f>
        <v/>
      </c>
      <c r="K66" t="str">
        <f>IF(AND(PRE_Check!$A82, PRE_Check!K82), TEXT(PRE!K82, "@"), "")</f>
        <v/>
      </c>
      <c r="L66" t="str">
        <f>IF(AND(Merging_Notes!$B66&lt;&gt;FALSE, INDEX(POST_Check!B$18:B$517, Merging_Notes!$B66)), INDEX(POST!B$18:B$517, Merging_Notes!$B66), "")</f>
        <v/>
      </c>
      <c r="M66" t="str">
        <f>IF(AND(Merging_Notes!$B66&lt;&gt;FALSE, INDEX(POST_Check!C$18:C$517, Merging_Notes!$B66)), INDEX(POST!C$18:C$517, Merging_Notes!$B66), "")</f>
        <v/>
      </c>
      <c r="N66" t="str">
        <f>IF(AND(Merging_Notes!$B66&lt;&gt;FALSE, INDEX(POST_Check!D$18:D$517, Merging_Notes!$B66)), INDEX(POST!D$18:D$517, Merging_Notes!$B66), "")</f>
        <v/>
      </c>
      <c r="O66" t="str">
        <f>IF(AND(Merging_Notes!$B66&lt;&gt;FALSE, INDEX(POST_Check!E$18:E$517, Merging_Notes!$B66)), INDEX(POST!E$18:E$517, Merging_Notes!$B66), "")</f>
        <v/>
      </c>
      <c r="P66" t="str">
        <f>IF(AND(Merging_Notes!$B66&lt;&gt;FALSE, INDEX(POST_Check!F$18:F$517, Merging_Notes!$B66)), INDEX(POST!F$18:F$517, Merging_Notes!$B66), "")</f>
        <v/>
      </c>
      <c r="Q66" t="str">
        <f>IF(AND(Merging_Notes!$B66&lt;&gt;FALSE, INDEX(POST_Check!G$18:G$517, Merging_Notes!$B66)), TEXT(INDEX(POST!G$18:G$517, Merging_Notes!$B66), "@"), "")</f>
        <v/>
      </c>
      <c r="R66" t="str">
        <f>IF(AND(Merging_Notes!$B66&lt;&gt;FALSE, INDEX(POST_Check!H$18:H$517, Merging_Notes!$B66)), TEXT(INDEX(POST!H$18:H$517, Merging_Notes!$B66), "@"), "")</f>
        <v/>
      </c>
      <c r="S66" t="str">
        <f>IF(AND(Merging_Notes!$B66&lt;&gt;FALSE, INDEX(POST_Check!I$18:I$517, Merging_Notes!$B66)), TEXT(INDEX(POST!I$18:I$517, Merging_Notes!$B66), "@"), "")</f>
        <v/>
      </c>
      <c r="T66" t="str">
        <f>IF(AND(Merging_Notes!$B66&lt;&gt;FALSE, INDEX(POST_Check!J$18:J$517, Merging_Notes!$B66)), TEXT(INDEX(POST!J$18:J$517, Merging_Notes!$B66), "@"), "")</f>
        <v/>
      </c>
      <c r="U66" t="str">
        <f>IF(AND(Merging_Notes!$B66&lt;&gt;FALSE, INDEX(POST_Check!K$18:K$517, Merging_Notes!$B66)), TEXT(INDEX(POST!K$18:K$517, Merging_Notes!$B66), "@"), "")</f>
        <v/>
      </c>
    </row>
    <row r="67" spans="1:21" x14ac:dyDescent="0.2">
      <c r="A67" t="str">
        <f>IF(AND(PRE_Check!$A83, PRE_Check!A83), PRE!A83, "")</f>
        <v/>
      </c>
      <c r="B67" t="str">
        <f>IF(AND(PRE_Check!$A83, PRE_Check!B83), PRE!B83, "")</f>
        <v/>
      </c>
      <c r="C67" t="str">
        <f>IF(AND(PRE_Check!$A83, PRE_Check!C83), PRE!C83, "")</f>
        <v/>
      </c>
      <c r="D67" t="str">
        <f>IF(AND(PRE_Check!$A83, PRE_Check!D83), PRE!D83, "")</f>
        <v/>
      </c>
      <c r="E67" t="str">
        <f>IF(AND(PRE_Check!$A83, PRE_Check!E83), PRE!E83, "")</f>
        <v/>
      </c>
      <c r="F67" t="str">
        <f>IF(AND(PRE_Check!$A83, PRE_Check!F83), PRE!F83, "")</f>
        <v/>
      </c>
      <c r="G67" t="str">
        <f>IF(AND(PRE_Check!$A83, PRE_Check!G83), TEXT(PRE!G83, "@"), "")</f>
        <v/>
      </c>
      <c r="H67" t="str">
        <f>IF(AND(PRE_Check!$A83, PRE_Check!H83), TEXT(PRE!H83, "@"), "")</f>
        <v/>
      </c>
      <c r="I67" t="str">
        <f>IF(AND(PRE_Check!$A83, PRE_Check!I83), TEXT(PRE!I83, "@"), "")</f>
        <v/>
      </c>
      <c r="J67" t="str">
        <f>IF(AND(PRE_Check!$A83, PRE_Check!J83), TEXT(PRE!J83, "@"), "")</f>
        <v/>
      </c>
      <c r="K67" t="str">
        <f>IF(AND(PRE_Check!$A83, PRE_Check!K83), TEXT(PRE!K83, "@"), "")</f>
        <v/>
      </c>
      <c r="L67" t="str">
        <f>IF(AND(Merging_Notes!$B67&lt;&gt;FALSE, INDEX(POST_Check!B$18:B$517, Merging_Notes!$B67)), INDEX(POST!B$18:B$517, Merging_Notes!$B67), "")</f>
        <v/>
      </c>
      <c r="M67" t="str">
        <f>IF(AND(Merging_Notes!$B67&lt;&gt;FALSE, INDEX(POST_Check!C$18:C$517, Merging_Notes!$B67)), INDEX(POST!C$18:C$517, Merging_Notes!$B67), "")</f>
        <v/>
      </c>
      <c r="N67" t="str">
        <f>IF(AND(Merging_Notes!$B67&lt;&gt;FALSE, INDEX(POST_Check!D$18:D$517, Merging_Notes!$B67)), INDEX(POST!D$18:D$517, Merging_Notes!$B67), "")</f>
        <v/>
      </c>
      <c r="O67" t="str">
        <f>IF(AND(Merging_Notes!$B67&lt;&gt;FALSE, INDEX(POST_Check!E$18:E$517, Merging_Notes!$B67)), INDEX(POST!E$18:E$517, Merging_Notes!$B67), "")</f>
        <v/>
      </c>
      <c r="P67" t="str">
        <f>IF(AND(Merging_Notes!$B67&lt;&gt;FALSE, INDEX(POST_Check!F$18:F$517, Merging_Notes!$B67)), INDEX(POST!F$18:F$517, Merging_Notes!$B67), "")</f>
        <v/>
      </c>
      <c r="Q67" t="str">
        <f>IF(AND(Merging_Notes!$B67&lt;&gt;FALSE, INDEX(POST_Check!G$18:G$517, Merging_Notes!$B67)), TEXT(INDEX(POST!G$18:G$517, Merging_Notes!$B67), "@"), "")</f>
        <v/>
      </c>
      <c r="R67" t="str">
        <f>IF(AND(Merging_Notes!$B67&lt;&gt;FALSE, INDEX(POST_Check!H$18:H$517, Merging_Notes!$B67)), TEXT(INDEX(POST!H$18:H$517, Merging_Notes!$B67), "@"), "")</f>
        <v/>
      </c>
      <c r="S67" t="str">
        <f>IF(AND(Merging_Notes!$B67&lt;&gt;FALSE, INDEX(POST_Check!I$18:I$517, Merging_Notes!$B67)), TEXT(INDEX(POST!I$18:I$517, Merging_Notes!$B67), "@"), "")</f>
        <v/>
      </c>
      <c r="T67" t="str">
        <f>IF(AND(Merging_Notes!$B67&lt;&gt;FALSE, INDEX(POST_Check!J$18:J$517, Merging_Notes!$B67)), TEXT(INDEX(POST!J$18:J$517, Merging_Notes!$B67), "@"), "")</f>
        <v/>
      </c>
      <c r="U67" t="str">
        <f>IF(AND(Merging_Notes!$B67&lt;&gt;FALSE, INDEX(POST_Check!K$18:K$517, Merging_Notes!$B67)), TEXT(INDEX(POST!K$18:K$517, Merging_Notes!$B67), "@"), "")</f>
        <v/>
      </c>
    </row>
    <row r="68" spans="1:21" x14ac:dyDescent="0.2">
      <c r="A68" t="str">
        <f>IF(AND(PRE_Check!$A84, PRE_Check!A84), PRE!A84, "")</f>
        <v/>
      </c>
      <c r="B68" t="str">
        <f>IF(AND(PRE_Check!$A84, PRE_Check!B84), PRE!B84, "")</f>
        <v/>
      </c>
      <c r="C68" t="str">
        <f>IF(AND(PRE_Check!$A84, PRE_Check!C84), PRE!C84, "")</f>
        <v/>
      </c>
      <c r="D68" t="str">
        <f>IF(AND(PRE_Check!$A84, PRE_Check!D84), PRE!D84, "")</f>
        <v/>
      </c>
      <c r="E68" t="str">
        <f>IF(AND(PRE_Check!$A84, PRE_Check!E84), PRE!E84, "")</f>
        <v/>
      </c>
      <c r="F68" t="str">
        <f>IF(AND(PRE_Check!$A84, PRE_Check!F84), PRE!F84, "")</f>
        <v/>
      </c>
      <c r="G68" t="str">
        <f>IF(AND(PRE_Check!$A84, PRE_Check!G84), TEXT(PRE!G84, "@"), "")</f>
        <v/>
      </c>
      <c r="H68" t="str">
        <f>IF(AND(PRE_Check!$A84, PRE_Check!H84), TEXT(PRE!H84, "@"), "")</f>
        <v/>
      </c>
      <c r="I68" t="str">
        <f>IF(AND(PRE_Check!$A84, PRE_Check!I84), TEXT(PRE!I84, "@"), "")</f>
        <v/>
      </c>
      <c r="J68" t="str">
        <f>IF(AND(PRE_Check!$A84, PRE_Check!J84), TEXT(PRE!J84, "@"), "")</f>
        <v/>
      </c>
      <c r="K68" t="str">
        <f>IF(AND(PRE_Check!$A84, PRE_Check!K84), TEXT(PRE!K84, "@"), "")</f>
        <v/>
      </c>
      <c r="L68" t="str">
        <f>IF(AND(Merging_Notes!$B68&lt;&gt;FALSE, INDEX(POST_Check!B$18:B$517, Merging_Notes!$B68)), INDEX(POST!B$18:B$517, Merging_Notes!$B68), "")</f>
        <v/>
      </c>
      <c r="M68" t="str">
        <f>IF(AND(Merging_Notes!$B68&lt;&gt;FALSE, INDEX(POST_Check!C$18:C$517, Merging_Notes!$B68)), INDEX(POST!C$18:C$517, Merging_Notes!$B68), "")</f>
        <v/>
      </c>
      <c r="N68" t="str">
        <f>IF(AND(Merging_Notes!$B68&lt;&gt;FALSE, INDEX(POST_Check!D$18:D$517, Merging_Notes!$B68)), INDEX(POST!D$18:D$517, Merging_Notes!$B68), "")</f>
        <v/>
      </c>
      <c r="O68" t="str">
        <f>IF(AND(Merging_Notes!$B68&lt;&gt;FALSE, INDEX(POST_Check!E$18:E$517, Merging_Notes!$B68)), INDEX(POST!E$18:E$517, Merging_Notes!$B68), "")</f>
        <v/>
      </c>
      <c r="P68" t="str">
        <f>IF(AND(Merging_Notes!$B68&lt;&gt;FALSE, INDEX(POST_Check!F$18:F$517, Merging_Notes!$B68)), INDEX(POST!F$18:F$517, Merging_Notes!$B68), "")</f>
        <v/>
      </c>
      <c r="Q68" t="str">
        <f>IF(AND(Merging_Notes!$B68&lt;&gt;FALSE, INDEX(POST_Check!G$18:G$517, Merging_Notes!$B68)), TEXT(INDEX(POST!G$18:G$517, Merging_Notes!$B68), "@"), "")</f>
        <v/>
      </c>
      <c r="R68" t="str">
        <f>IF(AND(Merging_Notes!$B68&lt;&gt;FALSE, INDEX(POST_Check!H$18:H$517, Merging_Notes!$B68)), TEXT(INDEX(POST!H$18:H$517, Merging_Notes!$B68), "@"), "")</f>
        <v/>
      </c>
      <c r="S68" t="str">
        <f>IF(AND(Merging_Notes!$B68&lt;&gt;FALSE, INDEX(POST_Check!I$18:I$517, Merging_Notes!$B68)), TEXT(INDEX(POST!I$18:I$517, Merging_Notes!$B68), "@"), "")</f>
        <v/>
      </c>
      <c r="T68" t="str">
        <f>IF(AND(Merging_Notes!$B68&lt;&gt;FALSE, INDEX(POST_Check!J$18:J$517, Merging_Notes!$B68)), TEXT(INDEX(POST!J$18:J$517, Merging_Notes!$B68), "@"), "")</f>
        <v/>
      </c>
      <c r="U68" t="str">
        <f>IF(AND(Merging_Notes!$B68&lt;&gt;FALSE, INDEX(POST_Check!K$18:K$517, Merging_Notes!$B68)), TEXT(INDEX(POST!K$18:K$517, Merging_Notes!$B68), "@"), "")</f>
        <v/>
      </c>
    </row>
    <row r="69" spans="1:21" x14ac:dyDescent="0.2">
      <c r="A69" t="str">
        <f>IF(AND(PRE_Check!$A85, PRE_Check!A85), PRE!A85, "")</f>
        <v/>
      </c>
      <c r="B69" t="str">
        <f>IF(AND(PRE_Check!$A85, PRE_Check!B85), PRE!B85, "")</f>
        <v/>
      </c>
      <c r="C69" t="str">
        <f>IF(AND(PRE_Check!$A85, PRE_Check!C85), PRE!C85, "")</f>
        <v/>
      </c>
      <c r="D69" t="str">
        <f>IF(AND(PRE_Check!$A85, PRE_Check!D85), PRE!D85, "")</f>
        <v/>
      </c>
      <c r="E69" t="str">
        <f>IF(AND(PRE_Check!$A85, PRE_Check!E85), PRE!E85, "")</f>
        <v/>
      </c>
      <c r="F69" t="str">
        <f>IF(AND(PRE_Check!$A85, PRE_Check!F85), PRE!F85, "")</f>
        <v/>
      </c>
      <c r="G69" t="str">
        <f>IF(AND(PRE_Check!$A85, PRE_Check!G85), TEXT(PRE!G85, "@"), "")</f>
        <v/>
      </c>
      <c r="H69" t="str">
        <f>IF(AND(PRE_Check!$A85, PRE_Check!H85), TEXT(PRE!H85, "@"), "")</f>
        <v/>
      </c>
      <c r="I69" t="str">
        <f>IF(AND(PRE_Check!$A85, PRE_Check!I85), TEXT(PRE!I85, "@"), "")</f>
        <v/>
      </c>
      <c r="J69" t="str">
        <f>IF(AND(PRE_Check!$A85, PRE_Check!J85), TEXT(PRE!J85, "@"), "")</f>
        <v/>
      </c>
      <c r="K69" t="str">
        <f>IF(AND(PRE_Check!$A85, PRE_Check!K85), TEXT(PRE!K85, "@"), "")</f>
        <v/>
      </c>
      <c r="L69" t="str">
        <f>IF(AND(Merging_Notes!$B69&lt;&gt;FALSE, INDEX(POST_Check!B$18:B$517, Merging_Notes!$B69)), INDEX(POST!B$18:B$517, Merging_Notes!$B69), "")</f>
        <v/>
      </c>
      <c r="M69" t="str">
        <f>IF(AND(Merging_Notes!$B69&lt;&gt;FALSE, INDEX(POST_Check!C$18:C$517, Merging_Notes!$B69)), INDEX(POST!C$18:C$517, Merging_Notes!$B69), "")</f>
        <v/>
      </c>
      <c r="N69" t="str">
        <f>IF(AND(Merging_Notes!$B69&lt;&gt;FALSE, INDEX(POST_Check!D$18:D$517, Merging_Notes!$B69)), INDEX(POST!D$18:D$517, Merging_Notes!$B69), "")</f>
        <v/>
      </c>
      <c r="O69" t="str">
        <f>IF(AND(Merging_Notes!$B69&lt;&gt;FALSE, INDEX(POST_Check!E$18:E$517, Merging_Notes!$B69)), INDEX(POST!E$18:E$517, Merging_Notes!$B69), "")</f>
        <v/>
      </c>
      <c r="P69" t="str">
        <f>IF(AND(Merging_Notes!$B69&lt;&gt;FALSE, INDEX(POST_Check!F$18:F$517, Merging_Notes!$B69)), INDEX(POST!F$18:F$517, Merging_Notes!$B69), "")</f>
        <v/>
      </c>
      <c r="Q69" t="str">
        <f>IF(AND(Merging_Notes!$B69&lt;&gt;FALSE, INDEX(POST_Check!G$18:G$517, Merging_Notes!$B69)), TEXT(INDEX(POST!G$18:G$517, Merging_Notes!$B69), "@"), "")</f>
        <v/>
      </c>
      <c r="R69" t="str">
        <f>IF(AND(Merging_Notes!$B69&lt;&gt;FALSE, INDEX(POST_Check!H$18:H$517, Merging_Notes!$B69)), TEXT(INDEX(POST!H$18:H$517, Merging_Notes!$B69), "@"), "")</f>
        <v/>
      </c>
      <c r="S69" t="str">
        <f>IF(AND(Merging_Notes!$B69&lt;&gt;FALSE, INDEX(POST_Check!I$18:I$517, Merging_Notes!$B69)), TEXT(INDEX(POST!I$18:I$517, Merging_Notes!$B69), "@"), "")</f>
        <v/>
      </c>
      <c r="T69" t="str">
        <f>IF(AND(Merging_Notes!$B69&lt;&gt;FALSE, INDEX(POST_Check!J$18:J$517, Merging_Notes!$B69)), TEXT(INDEX(POST!J$18:J$517, Merging_Notes!$B69), "@"), "")</f>
        <v/>
      </c>
      <c r="U69" t="str">
        <f>IF(AND(Merging_Notes!$B69&lt;&gt;FALSE, INDEX(POST_Check!K$18:K$517, Merging_Notes!$B69)), TEXT(INDEX(POST!K$18:K$517, Merging_Notes!$B69), "@"), "")</f>
        <v/>
      </c>
    </row>
    <row r="70" spans="1:21" x14ac:dyDescent="0.2">
      <c r="A70" t="str">
        <f>IF(AND(PRE_Check!$A86, PRE_Check!A86), PRE!A86, "")</f>
        <v/>
      </c>
      <c r="B70" t="str">
        <f>IF(AND(PRE_Check!$A86, PRE_Check!B86), PRE!B86, "")</f>
        <v/>
      </c>
      <c r="C70" t="str">
        <f>IF(AND(PRE_Check!$A86, PRE_Check!C86), PRE!C86, "")</f>
        <v/>
      </c>
      <c r="D70" t="str">
        <f>IF(AND(PRE_Check!$A86, PRE_Check!D86), PRE!D86, "")</f>
        <v/>
      </c>
      <c r="E70" t="str">
        <f>IF(AND(PRE_Check!$A86, PRE_Check!E86), PRE!E86, "")</f>
        <v/>
      </c>
      <c r="F70" t="str">
        <f>IF(AND(PRE_Check!$A86, PRE_Check!F86), PRE!F86, "")</f>
        <v/>
      </c>
      <c r="G70" t="str">
        <f>IF(AND(PRE_Check!$A86, PRE_Check!G86), TEXT(PRE!G86, "@"), "")</f>
        <v/>
      </c>
      <c r="H70" t="str">
        <f>IF(AND(PRE_Check!$A86, PRE_Check!H86), TEXT(PRE!H86, "@"), "")</f>
        <v/>
      </c>
      <c r="I70" t="str">
        <f>IF(AND(PRE_Check!$A86, PRE_Check!I86), TEXT(PRE!I86, "@"), "")</f>
        <v/>
      </c>
      <c r="J70" t="str">
        <f>IF(AND(PRE_Check!$A86, PRE_Check!J86), TEXT(PRE!J86, "@"), "")</f>
        <v/>
      </c>
      <c r="K70" t="str">
        <f>IF(AND(PRE_Check!$A86, PRE_Check!K86), TEXT(PRE!K86, "@"), "")</f>
        <v/>
      </c>
      <c r="L70" t="str">
        <f>IF(AND(Merging_Notes!$B70&lt;&gt;FALSE, INDEX(POST_Check!B$18:B$517, Merging_Notes!$B70)), INDEX(POST!B$18:B$517, Merging_Notes!$B70), "")</f>
        <v/>
      </c>
      <c r="M70" t="str">
        <f>IF(AND(Merging_Notes!$B70&lt;&gt;FALSE, INDEX(POST_Check!C$18:C$517, Merging_Notes!$B70)), INDEX(POST!C$18:C$517, Merging_Notes!$B70), "")</f>
        <v/>
      </c>
      <c r="N70" t="str">
        <f>IF(AND(Merging_Notes!$B70&lt;&gt;FALSE, INDEX(POST_Check!D$18:D$517, Merging_Notes!$B70)), INDEX(POST!D$18:D$517, Merging_Notes!$B70), "")</f>
        <v/>
      </c>
      <c r="O70" t="str">
        <f>IF(AND(Merging_Notes!$B70&lt;&gt;FALSE, INDEX(POST_Check!E$18:E$517, Merging_Notes!$B70)), INDEX(POST!E$18:E$517, Merging_Notes!$B70), "")</f>
        <v/>
      </c>
      <c r="P70" t="str">
        <f>IF(AND(Merging_Notes!$B70&lt;&gt;FALSE, INDEX(POST_Check!F$18:F$517, Merging_Notes!$B70)), INDEX(POST!F$18:F$517, Merging_Notes!$B70), "")</f>
        <v/>
      </c>
      <c r="Q70" t="str">
        <f>IF(AND(Merging_Notes!$B70&lt;&gt;FALSE, INDEX(POST_Check!G$18:G$517, Merging_Notes!$B70)), TEXT(INDEX(POST!G$18:G$517, Merging_Notes!$B70), "@"), "")</f>
        <v/>
      </c>
      <c r="R70" t="str">
        <f>IF(AND(Merging_Notes!$B70&lt;&gt;FALSE, INDEX(POST_Check!H$18:H$517, Merging_Notes!$B70)), TEXT(INDEX(POST!H$18:H$517, Merging_Notes!$B70), "@"), "")</f>
        <v/>
      </c>
      <c r="S70" t="str">
        <f>IF(AND(Merging_Notes!$B70&lt;&gt;FALSE, INDEX(POST_Check!I$18:I$517, Merging_Notes!$B70)), TEXT(INDEX(POST!I$18:I$517, Merging_Notes!$B70), "@"), "")</f>
        <v/>
      </c>
      <c r="T70" t="str">
        <f>IF(AND(Merging_Notes!$B70&lt;&gt;FALSE, INDEX(POST_Check!J$18:J$517, Merging_Notes!$B70)), TEXT(INDEX(POST!J$18:J$517, Merging_Notes!$B70), "@"), "")</f>
        <v/>
      </c>
      <c r="U70" t="str">
        <f>IF(AND(Merging_Notes!$B70&lt;&gt;FALSE, INDEX(POST_Check!K$18:K$517, Merging_Notes!$B70)), TEXT(INDEX(POST!K$18:K$517, Merging_Notes!$B70), "@"), "")</f>
        <v/>
      </c>
    </row>
    <row r="71" spans="1:21" x14ac:dyDescent="0.2">
      <c r="A71" t="str">
        <f>IF(AND(PRE_Check!$A87, PRE_Check!A87), PRE!A87, "")</f>
        <v/>
      </c>
      <c r="B71" t="str">
        <f>IF(AND(PRE_Check!$A87, PRE_Check!B87), PRE!B87, "")</f>
        <v/>
      </c>
      <c r="C71" t="str">
        <f>IF(AND(PRE_Check!$A87, PRE_Check!C87), PRE!C87, "")</f>
        <v/>
      </c>
      <c r="D71" t="str">
        <f>IF(AND(PRE_Check!$A87, PRE_Check!D87), PRE!D87, "")</f>
        <v/>
      </c>
      <c r="E71" t="str">
        <f>IF(AND(PRE_Check!$A87, PRE_Check!E87), PRE!E87, "")</f>
        <v/>
      </c>
      <c r="F71" t="str">
        <f>IF(AND(PRE_Check!$A87, PRE_Check!F87), PRE!F87, "")</f>
        <v/>
      </c>
      <c r="G71" t="str">
        <f>IF(AND(PRE_Check!$A87, PRE_Check!G87), TEXT(PRE!G87, "@"), "")</f>
        <v/>
      </c>
      <c r="H71" t="str">
        <f>IF(AND(PRE_Check!$A87, PRE_Check!H87), TEXT(PRE!H87, "@"), "")</f>
        <v/>
      </c>
      <c r="I71" t="str">
        <f>IF(AND(PRE_Check!$A87, PRE_Check!I87), TEXT(PRE!I87, "@"), "")</f>
        <v/>
      </c>
      <c r="J71" t="str">
        <f>IF(AND(PRE_Check!$A87, PRE_Check!J87), TEXT(PRE!J87, "@"), "")</f>
        <v/>
      </c>
      <c r="K71" t="str">
        <f>IF(AND(PRE_Check!$A87, PRE_Check!K87), TEXT(PRE!K87, "@"), "")</f>
        <v/>
      </c>
      <c r="L71" t="str">
        <f>IF(AND(Merging_Notes!$B71&lt;&gt;FALSE, INDEX(POST_Check!B$18:B$517, Merging_Notes!$B71)), INDEX(POST!B$18:B$517, Merging_Notes!$B71), "")</f>
        <v/>
      </c>
      <c r="M71" t="str">
        <f>IF(AND(Merging_Notes!$B71&lt;&gt;FALSE, INDEX(POST_Check!C$18:C$517, Merging_Notes!$B71)), INDEX(POST!C$18:C$517, Merging_Notes!$B71), "")</f>
        <v/>
      </c>
      <c r="N71" t="str">
        <f>IF(AND(Merging_Notes!$B71&lt;&gt;FALSE, INDEX(POST_Check!D$18:D$517, Merging_Notes!$B71)), INDEX(POST!D$18:D$517, Merging_Notes!$B71), "")</f>
        <v/>
      </c>
      <c r="O71" t="str">
        <f>IF(AND(Merging_Notes!$B71&lt;&gt;FALSE, INDEX(POST_Check!E$18:E$517, Merging_Notes!$B71)), INDEX(POST!E$18:E$517, Merging_Notes!$B71), "")</f>
        <v/>
      </c>
      <c r="P71" t="str">
        <f>IF(AND(Merging_Notes!$B71&lt;&gt;FALSE, INDEX(POST_Check!F$18:F$517, Merging_Notes!$B71)), INDEX(POST!F$18:F$517, Merging_Notes!$B71), "")</f>
        <v/>
      </c>
      <c r="Q71" t="str">
        <f>IF(AND(Merging_Notes!$B71&lt;&gt;FALSE, INDEX(POST_Check!G$18:G$517, Merging_Notes!$B71)), TEXT(INDEX(POST!G$18:G$517, Merging_Notes!$B71), "@"), "")</f>
        <v/>
      </c>
      <c r="R71" t="str">
        <f>IF(AND(Merging_Notes!$B71&lt;&gt;FALSE, INDEX(POST_Check!H$18:H$517, Merging_Notes!$B71)), TEXT(INDEX(POST!H$18:H$517, Merging_Notes!$B71), "@"), "")</f>
        <v/>
      </c>
      <c r="S71" t="str">
        <f>IF(AND(Merging_Notes!$B71&lt;&gt;FALSE, INDEX(POST_Check!I$18:I$517, Merging_Notes!$B71)), TEXT(INDEX(POST!I$18:I$517, Merging_Notes!$B71), "@"), "")</f>
        <v/>
      </c>
      <c r="T71" t="str">
        <f>IF(AND(Merging_Notes!$B71&lt;&gt;FALSE, INDEX(POST_Check!J$18:J$517, Merging_Notes!$B71)), TEXT(INDEX(POST!J$18:J$517, Merging_Notes!$B71), "@"), "")</f>
        <v/>
      </c>
      <c r="U71" t="str">
        <f>IF(AND(Merging_Notes!$B71&lt;&gt;FALSE, INDEX(POST_Check!K$18:K$517, Merging_Notes!$B71)), TEXT(INDEX(POST!K$18:K$517, Merging_Notes!$B71), "@"), "")</f>
        <v/>
      </c>
    </row>
    <row r="72" spans="1:21" x14ac:dyDescent="0.2">
      <c r="A72" t="str">
        <f>IF(AND(PRE_Check!$A88, PRE_Check!A88), PRE!A88, "")</f>
        <v/>
      </c>
      <c r="B72" t="str">
        <f>IF(AND(PRE_Check!$A88, PRE_Check!B88), PRE!B88, "")</f>
        <v/>
      </c>
      <c r="C72" t="str">
        <f>IF(AND(PRE_Check!$A88, PRE_Check!C88), PRE!C88, "")</f>
        <v/>
      </c>
      <c r="D72" t="str">
        <f>IF(AND(PRE_Check!$A88, PRE_Check!D88), PRE!D88, "")</f>
        <v/>
      </c>
      <c r="E72" t="str">
        <f>IF(AND(PRE_Check!$A88, PRE_Check!E88), PRE!E88, "")</f>
        <v/>
      </c>
      <c r="F72" t="str">
        <f>IF(AND(PRE_Check!$A88, PRE_Check!F88), PRE!F88, "")</f>
        <v/>
      </c>
      <c r="G72" t="str">
        <f>IF(AND(PRE_Check!$A88, PRE_Check!G88), TEXT(PRE!G88, "@"), "")</f>
        <v/>
      </c>
      <c r="H72" t="str">
        <f>IF(AND(PRE_Check!$A88, PRE_Check!H88), TEXT(PRE!H88, "@"), "")</f>
        <v/>
      </c>
      <c r="I72" t="str">
        <f>IF(AND(PRE_Check!$A88, PRE_Check!I88), TEXT(PRE!I88, "@"), "")</f>
        <v/>
      </c>
      <c r="J72" t="str">
        <f>IF(AND(PRE_Check!$A88, PRE_Check!J88), TEXT(PRE!J88, "@"), "")</f>
        <v/>
      </c>
      <c r="K72" t="str">
        <f>IF(AND(PRE_Check!$A88, PRE_Check!K88), TEXT(PRE!K88, "@"), "")</f>
        <v/>
      </c>
      <c r="L72" t="str">
        <f>IF(AND(Merging_Notes!$B72&lt;&gt;FALSE, INDEX(POST_Check!B$18:B$517, Merging_Notes!$B72)), INDEX(POST!B$18:B$517, Merging_Notes!$B72), "")</f>
        <v/>
      </c>
      <c r="M72" t="str">
        <f>IF(AND(Merging_Notes!$B72&lt;&gt;FALSE, INDEX(POST_Check!C$18:C$517, Merging_Notes!$B72)), INDEX(POST!C$18:C$517, Merging_Notes!$B72), "")</f>
        <v/>
      </c>
      <c r="N72" t="str">
        <f>IF(AND(Merging_Notes!$B72&lt;&gt;FALSE, INDEX(POST_Check!D$18:D$517, Merging_Notes!$B72)), INDEX(POST!D$18:D$517, Merging_Notes!$B72), "")</f>
        <v/>
      </c>
      <c r="O72" t="str">
        <f>IF(AND(Merging_Notes!$B72&lt;&gt;FALSE, INDEX(POST_Check!E$18:E$517, Merging_Notes!$B72)), INDEX(POST!E$18:E$517, Merging_Notes!$B72), "")</f>
        <v/>
      </c>
      <c r="P72" t="str">
        <f>IF(AND(Merging_Notes!$B72&lt;&gt;FALSE, INDEX(POST_Check!F$18:F$517, Merging_Notes!$B72)), INDEX(POST!F$18:F$517, Merging_Notes!$B72), "")</f>
        <v/>
      </c>
      <c r="Q72" t="str">
        <f>IF(AND(Merging_Notes!$B72&lt;&gt;FALSE, INDEX(POST_Check!G$18:G$517, Merging_Notes!$B72)), TEXT(INDEX(POST!G$18:G$517, Merging_Notes!$B72), "@"), "")</f>
        <v/>
      </c>
      <c r="R72" t="str">
        <f>IF(AND(Merging_Notes!$B72&lt;&gt;FALSE, INDEX(POST_Check!H$18:H$517, Merging_Notes!$B72)), TEXT(INDEX(POST!H$18:H$517, Merging_Notes!$B72), "@"), "")</f>
        <v/>
      </c>
      <c r="S72" t="str">
        <f>IF(AND(Merging_Notes!$B72&lt;&gt;FALSE, INDEX(POST_Check!I$18:I$517, Merging_Notes!$B72)), TEXT(INDEX(POST!I$18:I$517, Merging_Notes!$B72), "@"), "")</f>
        <v/>
      </c>
      <c r="T72" t="str">
        <f>IF(AND(Merging_Notes!$B72&lt;&gt;FALSE, INDEX(POST_Check!J$18:J$517, Merging_Notes!$B72)), TEXT(INDEX(POST!J$18:J$517, Merging_Notes!$B72), "@"), "")</f>
        <v/>
      </c>
      <c r="U72" t="str">
        <f>IF(AND(Merging_Notes!$B72&lt;&gt;FALSE, INDEX(POST_Check!K$18:K$517, Merging_Notes!$B72)), TEXT(INDEX(POST!K$18:K$517, Merging_Notes!$B72), "@"), "")</f>
        <v/>
      </c>
    </row>
    <row r="73" spans="1:21" x14ac:dyDescent="0.2">
      <c r="A73" t="str">
        <f>IF(AND(PRE_Check!$A89, PRE_Check!A89), PRE!A89, "")</f>
        <v/>
      </c>
      <c r="B73" t="str">
        <f>IF(AND(PRE_Check!$A89, PRE_Check!B89), PRE!B89, "")</f>
        <v/>
      </c>
      <c r="C73" t="str">
        <f>IF(AND(PRE_Check!$A89, PRE_Check!C89), PRE!C89, "")</f>
        <v/>
      </c>
      <c r="D73" t="str">
        <f>IF(AND(PRE_Check!$A89, PRE_Check!D89), PRE!D89, "")</f>
        <v/>
      </c>
      <c r="E73" t="str">
        <f>IF(AND(PRE_Check!$A89, PRE_Check!E89), PRE!E89, "")</f>
        <v/>
      </c>
      <c r="F73" t="str">
        <f>IF(AND(PRE_Check!$A89, PRE_Check!F89), PRE!F89, "")</f>
        <v/>
      </c>
      <c r="G73" t="str">
        <f>IF(AND(PRE_Check!$A89, PRE_Check!G89), TEXT(PRE!G89, "@"), "")</f>
        <v/>
      </c>
      <c r="H73" t="str">
        <f>IF(AND(PRE_Check!$A89, PRE_Check!H89), TEXT(PRE!H89, "@"), "")</f>
        <v/>
      </c>
      <c r="I73" t="str">
        <f>IF(AND(PRE_Check!$A89, PRE_Check!I89), TEXT(PRE!I89, "@"), "")</f>
        <v/>
      </c>
      <c r="J73" t="str">
        <f>IF(AND(PRE_Check!$A89, PRE_Check!J89), TEXT(PRE!J89, "@"), "")</f>
        <v/>
      </c>
      <c r="K73" t="str">
        <f>IF(AND(PRE_Check!$A89, PRE_Check!K89), TEXT(PRE!K89, "@"), "")</f>
        <v/>
      </c>
      <c r="L73" t="str">
        <f>IF(AND(Merging_Notes!$B73&lt;&gt;FALSE, INDEX(POST_Check!B$18:B$517, Merging_Notes!$B73)), INDEX(POST!B$18:B$517, Merging_Notes!$B73), "")</f>
        <v/>
      </c>
      <c r="M73" t="str">
        <f>IF(AND(Merging_Notes!$B73&lt;&gt;FALSE, INDEX(POST_Check!C$18:C$517, Merging_Notes!$B73)), INDEX(POST!C$18:C$517, Merging_Notes!$B73), "")</f>
        <v/>
      </c>
      <c r="N73" t="str">
        <f>IF(AND(Merging_Notes!$B73&lt;&gt;FALSE, INDEX(POST_Check!D$18:D$517, Merging_Notes!$B73)), INDEX(POST!D$18:D$517, Merging_Notes!$B73), "")</f>
        <v/>
      </c>
      <c r="O73" t="str">
        <f>IF(AND(Merging_Notes!$B73&lt;&gt;FALSE, INDEX(POST_Check!E$18:E$517, Merging_Notes!$B73)), INDEX(POST!E$18:E$517, Merging_Notes!$B73), "")</f>
        <v/>
      </c>
      <c r="P73" t="str">
        <f>IF(AND(Merging_Notes!$B73&lt;&gt;FALSE, INDEX(POST_Check!F$18:F$517, Merging_Notes!$B73)), INDEX(POST!F$18:F$517, Merging_Notes!$B73), "")</f>
        <v/>
      </c>
      <c r="Q73" t="str">
        <f>IF(AND(Merging_Notes!$B73&lt;&gt;FALSE, INDEX(POST_Check!G$18:G$517, Merging_Notes!$B73)), TEXT(INDEX(POST!G$18:G$517, Merging_Notes!$B73), "@"), "")</f>
        <v/>
      </c>
      <c r="R73" t="str">
        <f>IF(AND(Merging_Notes!$B73&lt;&gt;FALSE, INDEX(POST_Check!H$18:H$517, Merging_Notes!$B73)), TEXT(INDEX(POST!H$18:H$517, Merging_Notes!$B73), "@"), "")</f>
        <v/>
      </c>
      <c r="S73" t="str">
        <f>IF(AND(Merging_Notes!$B73&lt;&gt;FALSE, INDEX(POST_Check!I$18:I$517, Merging_Notes!$B73)), TEXT(INDEX(POST!I$18:I$517, Merging_Notes!$B73), "@"), "")</f>
        <v/>
      </c>
      <c r="T73" t="str">
        <f>IF(AND(Merging_Notes!$B73&lt;&gt;FALSE, INDEX(POST_Check!J$18:J$517, Merging_Notes!$B73)), TEXT(INDEX(POST!J$18:J$517, Merging_Notes!$B73), "@"), "")</f>
        <v/>
      </c>
      <c r="U73" t="str">
        <f>IF(AND(Merging_Notes!$B73&lt;&gt;FALSE, INDEX(POST_Check!K$18:K$517, Merging_Notes!$B73)), TEXT(INDEX(POST!K$18:K$517, Merging_Notes!$B73), "@"), "")</f>
        <v/>
      </c>
    </row>
    <row r="74" spans="1:21" x14ac:dyDescent="0.2">
      <c r="A74" t="str">
        <f>IF(AND(PRE_Check!$A90, PRE_Check!A90), PRE!A90, "")</f>
        <v/>
      </c>
      <c r="B74" t="str">
        <f>IF(AND(PRE_Check!$A90, PRE_Check!B90), PRE!B90, "")</f>
        <v/>
      </c>
      <c r="C74" t="str">
        <f>IF(AND(PRE_Check!$A90, PRE_Check!C90), PRE!C90, "")</f>
        <v/>
      </c>
      <c r="D74" t="str">
        <f>IF(AND(PRE_Check!$A90, PRE_Check!D90), PRE!D90, "")</f>
        <v/>
      </c>
      <c r="E74" t="str">
        <f>IF(AND(PRE_Check!$A90, PRE_Check!E90), PRE!E90, "")</f>
        <v/>
      </c>
      <c r="F74" t="str">
        <f>IF(AND(PRE_Check!$A90, PRE_Check!F90), PRE!F90, "")</f>
        <v/>
      </c>
      <c r="G74" t="str">
        <f>IF(AND(PRE_Check!$A90, PRE_Check!G90), TEXT(PRE!G90, "@"), "")</f>
        <v/>
      </c>
      <c r="H74" t="str">
        <f>IF(AND(PRE_Check!$A90, PRE_Check!H90), TEXT(PRE!H90, "@"), "")</f>
        <v/>
      </c>
      <c r="I74" t="str">
        <f>IF(AND(PRE_Check!$A90, PRE_Check!I90), TEXT(PRE!I90, "@"), "")</f>
        <v/>
      </c>
      <c r="J74" t="str">
        <f>IF(AND(PRE_Check!$A90, PRE_Check!J90), TEXT(PRE!J90, "@"), "")</f>
        <v/>
      </c>
      <c r="K74" t="str">
        <f>IF(AND(PRE_Check!$A90, PRE_Check!K90), TEXT(PRE!K90, "@"), "")</f>
        <v/>
      </c>
      <c r="L74" t="str">
        <f>IF(AND(Merging_Notes!$B74&lt;&gt;FALSE, INDEX(POST_Check!B$18:B$517, Merging_Notes!$B74)), INDEX(POST!B$18:B$517, Merging_Notes!$B74), "")</f>
        <v/>
      </c>
      <c r="M74" t="str">
        <f>IF(AND(Merging_Notes!$B74&lt;&gt;FALSE, INDEX(POST_Check!C$18:C$517, Merging_Notes!$B74)), INDEX(POST!C$18:C$517, Merging_Notes!$B74), "")</f>
        <v/>
      </c>
      <c r="N74" t="str">
        <f>IF(AND(Merging_Notes!$B74&lt;&gt;FALSE, INDEX(POST_Check!D$18:D$517, Merging_Notes!$B74)), INDEX(POST!D$18:D$517, Merging_Notes!$B74), "")</f>
        <v/>
      </c>
      <c r="O74" t="str">
        <f>IF(AND(Merging_Notes!$B74&lt;&gt;FALSE, INDEX(POST_Check!E$18:E$517, Merging_Notes!$B74)), INDEX(POST!E$18:E$517, Merging_Notes!$B74), "")</f>
        <v/>
      </c>
      <c r="P74" t="str">
        <f>IF(AND(Merging_Notes!$B74&lt;&gt;FALSE, INDEX(POST_Check!F$18:F$517, Merging_Notes!$B74)), INDEX(POST!F$18:F$517, Merging_Notes!$B74), "")</f>
        <v/>
      </c>
      <c r="Q74" t="str">
        <f>IF(AND(Merging_Notes!$B74&lt;&gt;FALSE, INDEX(POST_Check!G$18:G$517, Merging_Notes!$B74)), TEXT(INDEX(POST!G$18:G$517, Merging_Notes!$B74), "@"), "")</f>
        <v/>
      </c>
      <c r="R74" t="str">
        <f>IF(AND(Merging_Notes!$B74&lt;&gt;FALSE, INDEX(POST_Check!H$18:H$517, Merging_Notes!$B74)), TEXT(INDEX(POST!H$18:H$517, Merging_Notes!$B74), "@"), "")</f>
        <v/>
      </c>
      <c r="S74" t="str">
        <f>IF(AND(Merging_Notes!$B74&lt;&gt;FALSE, INDEX(POST_Check!I$18:I$517, Merging_Notes!$B74)), TEXT(INDEX(POST!I$18:I$517, Merging_Notes!$B74), "@"), "")</f>
        <v/>
      </c>
      <c r="T74" t="str">
        <f>IF(AND(Merging_Notes!$B74&lt;&gt;FALSE, INDEX(POST_Check!J$18:J$517, Merging_Notes!$B74)), TEXT(INDEX(POST!J$18:J$517, Merging_Notes!$B74), "@"), "")</f>
        <v/>
      </c>
      <c r="U74" t="str">
        <f>IF(AND(Merging_Notes!$B74&lt;&gt;FALSE, INDEX(POST_Check!K$18:K$517, Merging_Notes!$B74)), TEXT(INDEX(POST!K$18:K$517, Merging_Notes!$B74), "@"), "")</f>
        <v/>
      </c>
    </row>
    <row r="75" spans="1:21" x14ac:dyDescent="0.2">
      <c r="A75" t="str">
        <f>IF(AND(PRE_Check!$A91, PRE_Check!A91), PRE!A91, "")</f>
        <v/>
      </c>
      <c r="B75" t="str">
        <f>IF(AND(PRE_Check!$A91, PRE_Check!B91), PRE!B91, "")</f>
        <v/>
      </c>
      <c r="C75" t="str">
        <f>IF(AND(PRE_Check!$A91, PRE_Check!C91), PRE!C91, "")</f>
        <v/>
      </c>
      <c r="D75" t="str">
        <f>IF(AND(PRE_Check!$A91, PRE_Check!D91), PRE!D91, "")</f>
        <v/>
      </c>
      <c r="E75" t="str">
        <f>IF(AND(PRE_Check!$A91, PRE_Check!E91), PRE!E91, "")</f>
        <v/>
      </c>
      <c r="F75" t="str">
        <f>IF(AND(PRE_Check!$A91, PRE_Check!F91), PRE!F91, "")</f>
        <v/>
      </c>
      <c r="G75" t="str">
        <f>IF(AND(PRE_Check!$A91, PRE_Check!G91), TEXT(PRE!G91, "@"), "")</f>
        <v/>
      </c>
      <c r="H75" t="str">
        <f>IF(AND(PRE_Check!$A91, PRE_Check!H91), TEXT(PRE!H91, "@"), "")</f>
        <v/>
      </c>
      <c r="I75" t="str">
        <f>IF(AND(PRE_Check!$A91, PRE_Check!I91), TEXT(PRE!I91, "@"), "")</f>
        <v/>
      </c>
      <c r="J75" t="str">
        <f>IF(AND(PRE_Check!$A91, PRE_Check!J91), TEXT(PRE!J91, "@"), "")</f>
        <v/>
      </c>
      <c r="K75" t="str">
        <f>IF(AND(PRE_Check!$A91, PRE_Check!K91), TEXT(PRE!K91, "@"), "")</f>
        <v/>
      </c>
      <c r="L75" t="str">
        <f>IF(AND(Merging_Notes!$B75&lt;&gt;FALSE, INDEX(POST_Check!B$18:B$517, Merging_Notes!$B75)), INDEX(POST!B$18:B$517, Merging_Notes!$B75), "")</f>
        <v/>
      </c>
      <c r="M75" t="str">
        <f>IF(AND(Merging_Notes!$B75&lt;&gt;FALSE, INDEX(POST_Check!C$18:C$517, Merging_Notes!$B75)), INDEX(POST!C$18:C$517, Merging_Notes!$B75), "")</f>
        <v/>
      </c>
      <c r="N75" t="str">
        <f>IF(AND(Merging_Notes!$B75&lt;&gt;FALSE, INDEX(POST_Check!D$18:D$517, Merging_Notes!$B75)), INDEX(POST!D$18:D$517, Merging_Notes!$B75), "")</f>
        <v/>
      </c>
      <c r="O75" t="str">
        <f>IF(AND(Merging_Notes!$B75&lt;&gt;FALSE, INDEX(POST_Check!E$18:E$517, Merging_Notes!$B75)), INDEX(POST!E$18:E$517, Merging_Notes!$B75), "")</f>
        <v/>
      </c>
      <c r="P75" t="str">
        <f>IF(AND(Merging_Notes!$B75&lt;&gt;FALSE, INDEX(POST_Check!F$18:F$517, Merging_Notes!$B75)), INDEX(POST!F$18:F$517, Merging_Notes!$B75), "")</f>
        <v/>
      </c>
      <c r="Q75" t="str">
        <f>IF(AND(Merging_Notes!$B75&lt;&gt;FALSE, INDEX(POST_Check!G$18:G$517, Merging_Notes!$B75)), TEXT(INDEX(POST!G$18:G$517, Merging_Notes!$B75), "@"), "")</f>
        <v/>
      </c>
      <c r="R75" t="str">
        <f>IF(AND(Merging_Notes!$B75&lt;&gt;FALSE, INDEX(POST_Check!H$18:H$517, Merging_Notes!$B75)), TEXT(INDEX(POST!H$18:H$517, Merging_Notes!$B75), "@"), "")</f>
        <v/>
      </c>
      <c r="S75" t="str">
        <f>IF(AND(Merging_Notes!$B75&lt;&gt;FALSE, INDEX(POST_Check!I$18:I$517, Merging_Notes!$B75)), TEXT(INDEX(POST!I$18:I$517, Merging_Notes!$B75), "@"), "")</f>
        <v/>
      </c>
      <c r="T75" t="str">
        <f>IF(AND(Merging_Notes!$B75&lt;&gt;FALSE, INDEX(POST_Check!J$18:J$517, Merging_Notes!$B75)), TEXT(INDEX(POST!J$18:J$517, Merging_Notes!$B75), "@"), "")</f>
        <v/>
      </c>
      <c r="U75" t="str">
        <f>IF(AND(Merging_Notes!$B75&lt;&gt;FALSE, INDEX(POST_Check!K$18:K$517, Merging_Notes!$B75)), TEXT(INDEX(POST!K$18:K$517, Merging_Notes!$B75), "@"), "")</f>
        <v/>
      </c>
    </row>
    <row r="76" spans="1:21" x14ac:dyDescent="0.2">
      <c r="A76" t="str">
        <f>IF(AND(PRE_Check!$A92, PRE_Check!A92), PRE!A92, "")</f>
        <v/>
      </c>
      <c r="B76" t="str">
        <f>IF(AND(PRE_Check!$A92, PRE_Check!B92), PRE!B92, "")</f>
        <v/>
      </c>
      <c r="C76" t="str">
        <f>IF(AND(PRE_Check!$A92, PRE_Check!C92), PRE!C92, "")</f>
        <v/>
      </c>
      <c r="D76" t="str">
        <f>IF(AND(PRE_Check!$A92, PRE_Check!D92), PRE!D92, "")</f>
        <v/>
      </c>
      <c r="E76" t="str">
        <f>IF(AND(PRE_Check!$A92, PRE_Check!E92), PRE!E92, "")</f>
        <v/>
      </c>
      <c r="F76" t="str">
        <f>IF(AND(PRE_Check!$A92, PRE_Check!F92), PRE!F92, "")</f>
        <v/>
      </c>
      <c r="G76" t="str">
        <f>IF(AND(PRE_Check!$A92, PRE_Check!G92), TEXT(PRE!G92, "@"), "")</f>
        <v/>
      </c>
      <c r="H76" t="str">
        <f>IF(AND(PRE_Check!$A92, PRE_Check!H92), TEXT(PRE!H92, "@"), "")</f>
        <v/>
      </c>
      <c r="I76" t="str">
        <f>IF(AND(PRE_Check!$A92, PRE_Check!I92), TEXT(PRE!I92, "@"), "")</f>
        <v/>
      </c>
      <c r="J76" t="str">
        <f>IF(AND(PRE_Check!$A92, PRE_Check!J92), TEXT(PRE!J92, "@"), "")</f>
        <v/>
      </c>
      <c r="K76" t="str">
        <f>IF(AND(PRE_Check!$A92, PRE_Check!K92), TEXT(PRE!K92, "@"), "")</f>
        <v/>
      </c>
      <c r="L76" t="str">
        <f>IF(AND(Merging_Notes!$B76&lt;&gt;FALSE, INDEX(POST_Check!B$18:B$517, Merging_Notes!$B76)), INDEX(POST!B$18:B$517, Merging_Notes!$B76), "")</f>
        <v/>
      </c>
      <c r="M76" t="str">
        <f>IF(AND(Merging_Notes!$B76&lt;&gt;FALSE, INDEX(POST_Check!C$18:C$517, Merging_Notes!$B76)), INDEX(POST!C$18:C$517, Merging_Notes!$B76), "")</f>
        <v/>
      </c>
      <c r="N76" t="str">
        <f>IF(AND(Merging_Notes!$B76&lt;&gt;FALSE, INDEX(POST_Check!D$18:D$517, Merging_Notes!$B76)), INDEX(POST!D$18:D$517, Merging_Notes!$B76), "")</f>
        <v/>
      </c>
      <c r="O76" t="str">
        <f>IF(AND(Merging_Notes!$B76&lt;&gt;FALSE, INDEX(POST_Check!E$18:E$517, Merging_Notes!$B76)), INDEX(POST!E$18:E$517, Merging_Notes!$B76), "")</f>
        <v/>
      </c>
      <c r="P76" t="str">
        <f>IF(AND(Merging_Notes!$B76&lt;&gt;FALSE, INDEX(POST_Check!F$18:F$517, Merging_Notes!$B76)), INDEX(POST!F$18:F$517, Merging_Notes!$B76), "")</f>
        <v/>
      </c>
      <c r="Q76" t="str">
        <f>IF(AND(Merging_Notes!$B76&lt;&gt;FALSE, INDEX(POST_Check!G$18:G$517, Merging_Notes!$B76)), TEXT(INDEX(POST!G$18:G$517, Merging_Notes!$B76), "@"), "")</f>
        <v/>
      </c>
      <c r="R76" t="str">
        <f>IF(AND(Merging_Notes!$B76&lt;&gt;FALSE, INDEX(POST_Check!H$18:H$517, Merging_Notes!$B76)), TEXT(INDEX(POST!H$18:H$517, Merging_Notes!$B76), "@"), "")</f>
        <v/>
      </c>
      <c r="S76" t="str">
        <f>IF(AND(Merging_Notes!$B76&lt;&gt;FALSE, INDEX(POST_Check!I$18:I$517, Merging_Notes!$B76)), TEXT(INDEX(POST!I$18:I$517, Merging_Notes!$B76), "@"), "")</f>
        <v/>
      </c>
      <c r="T76" t="str">
        <f>IF(AND(Merging_Notes!$B76&lt;&gt;FALSE, INDEX(POST_Check!J$18:J$517, Merging_Notes!$B76)), TEXT(INDEX(POST!J$18:J$517, Merging_Notes!$B76), "@"), "")</f>
        <v/>
      </c>
      <c r="U76" t="str">
        <f>IF(AND(Merging_Notes!$B76&lt;&gt;FALSE, INDEX(POST_Check!K$18:K$517, Merging_Notes!$B76)), TEXT(INDEX(POST!K$18:K$517, Merging_Notes!$B76), "@"), "")</f>
        <v/>
      </c>
    </row>
    <row r="77" spans="1:21" x14ac:dyDescent="0.2">
      <c r="A77" t="str">
        <f>IF(AND(PRE_Check!$A93, PRE_Check!A93), PRE!A93, "")</f>
        <v/>
      </c>
      <c r="B77" t="str">
        <f>IF(AND(PRE_Check!$A93, PRE_Check!B93), PRE!B93, "")</f>
        <v/>
      </c>
      <c r="C77" t="str">
        <f>IF(AND(PRE_Check!$A93, PRE_Check!C93), PRE!C93, "")</f>
        <v/>
      </c>
      <c r="D77" t="str">
        <f>IF(AND(PRE_Check!$A93, PRE_Check!D93), PRE!D93, "")</f>
        <v/>
      </c>
      <c r="E77" t="str">
        <f>IF(AND(PRE_Check!$A93, PRE_Check!E93), PRE!E93, "")</f>
        <v/>
      </c>
      <c r="F77" t="str">
        <f>IF(AND(PRE_Check!$A93, PRE_Check!F93), PRE!F93, "")</f>
        <v/>
      </c>
      <c r="G77" t="str">
        <f>IF(AND(PRE_Check!$A93, PRE_Check!G93), TEXT(PRE!G93, "@"), "")</f>
        <v/>
      </c>
      <c r="H77" t="str">
        <f>IF(AND(PRE_Check!$A93, PRE_Check!H93), TEXT(PRE!H93, "@"), "")</f>
        <v/>
      </c>
      <c r="I77" t="str">
        <f>IF(AND(PRE_Check!$A93, PRE_Check!I93), TEXT(PRE!I93, "@"), "")</f>
        <v/>
      </c>
      <c r="J77" t="str">
        <f>IF(AND(PRE_Check!$A93, PRE_Check!J93), TEXT(PRE!J93, "@"), "")</f>
        <v/>
      </c>
      <c r="K77" t="str">
        <f>IF(AND(PRE_Check!$A93, PRE_Check!K93), TEXT(PRE!K93, "@"), "")</f>
        <v/>
      </c>
      <c r="L77" t="str">
        <f>IF(AND(Merging_Notes!$B77&lt;&gt;FALSE, INDEX(POST_Check!B$18:B$517, Merging_Notes!$B77)), INDEX(POST!B$18:B$517, Merging_Notes!$B77), "")</f>
        <v/>
      </c>
      <c r="M77" t="str">
        <f>IF(AND(Merging_Notes!$B77&lt;&gt;FALSE, INDEX(POST_Check!C$18:C$517, Merging_Notes!$B77)), INDEX(POST!C$18:C$517, Merging_Notes!$B77), "")</f>
        <v/>
      </c>
      <c r="N77" t="str">
        <f>IF(AND(Merging_Notes!$B77&lt;&gt;FALSE, INDEX(POST_Check!D$18:D$517, Merging_Notes!$B77)), INDEX(POST!D$18:D$517, Merging_Notes!$B77), "")</f>
        <v/>
      </c>
      <c r="O77" t="str">
        <f>IF(AND(Merging_Notes!$B77&lt;&gt;FALSE, INDEX(POST_Check!E$18:E$517, Merging_Notes!$B77)), INDEX(POST!E$18:E$517, Merging_Notes!$B77), "")</f>
        <v/>
      </c>
      <c r="P77" t="str">
        <f>IF(AND(Merging_Notes!$B77&lt;&gt;FALSE, INDEX(POST_Check!F$18:F$517, Merging_Notes!$B77)), INDEX(POST!F$18:F$517, Merging_Notes!$B77), "")</f>
        <v/>
      </c>
      <c r="Q77" t="str">
        <f>IF(AND(Merging_Notes!$B77&lt;&gt;FALSE, INDEX(POST_Check!G$18:G$517, Merging_Notes!$B77)), TEXT(INDEX(POST!G$18:G$517, Merging_Notes!$B77), "@"), "")</f>
        <v/>
      </c>
      <c r="R77" t="str">
        <f>IF(AND(Merging_Notes!$B77&lt;&gt;FALSE, INDEX(POST_Check!H$18:H$517, Merging_Notes!$B77)), TEXT(INDEX(POST!H$18:H$517, Merging_Notes!$B77), "@"), "")</f>
        <v/>
      </c>
      <c r="S77" t="str">
        <f>IF(AND(Merging_Notes!$B77&lt;&gt;FALSE, INDEX(POST_Check!I$18:I$517, Merging_Notes!$B77)), TEXT(INDEX(POST!I$18:I$517, Merging_Notes!$B77), "@"), "")</f>
        <v/>
      </c>
      <c r="T77" t="str">
        <f>IF(AND(Merging_Notes!$B77&lt;&gt;FALSE, INDEX(POST_Check!J$18:J$517, Merging_Notes!$B77)), TEXT(INDEX(POST!J$18:J$517, Merging_Notes!$B77), "@"), "")</f>
        <v/>
      </c>
      <c r="U77" t="str">
        <f>IF(AND(Merging_Notes!$B77&lt;&gt;FALSE, INDEX(POST_Check!K$18:K$517, Merging_Notes!$B77)), TEXT(INDEX(POST!K$18:K$517, Merging_Notes!$B77), "@"), "")</f>
        <v/>
      </c>
    </row>
    <row r="78" spans="1:21" x14ac:dyDescent="0.2">
      <c r="A78" t="str">
        <f>IF(AND(PRE_Check!$A94, PRE_Check!A94), PRE!A94, "")</f>
        <v/>
      </c>
      <c r="B78" t="str">
        <f>IF(AND(PRE_Check!$A94, PRE_Check!B94), PRE!B94, "")</f>
        <v/>
      </c>
      <c r="C78" t="str">
        <f>IF(AND(PRE_Check!$A94, PRE_Check!C94), PRE!C94, "")</f>
        <v/>
      </c>
      <c r="D78" t="str">
        <f>IF(AND(PRE_Check!$A94, PRE_Check!D94), PRE!D94, "")</f>
        <v/>
      </c>
      <c r="E78" t="str">
        <f>IF(AND(PRE_Check!$A94, PRE_Check!E94), PRE!E94, "")</f>
        <v/>
      </c>
      <c r="F78" t="str">
        <f>IF(AND(PRE_Check!$A94, PRE_Check!F94), PRE!F94, "")</f>
        <v/>
      </c>
      <c r="G78" t="str">
        <f>IF(AND(PRE_Check!$A94, PRE_Check!G94), TEXT(PRE!G94, "@"), "")</f>
        <v/>
      </c>
      <c r="H78" t="str">
        <f>IF(AND(PRE_Check!$A94, PRE_Check!H94), TEXT(PRE!H94, "@"), "")</f>
        <v/>
      </c>
      <c r="I78" t="str">
        <f>IF(AND(PRE_Check!$A94, PRE_Check!I94), TEXT(PRE!I94, "@"), "")</f>
        <v/>
      </c>
      <c r="J78" t="str">
        <f>IF(AND(PRE_Check!$A94, PRE_Check!J94), TEXT(PRE!J94, "@"), "")</f>
        <v/>
      </c>
      <c r="K78" t="str">
        <f>IF(AND(PRE_Check!$A94, PRE_Check!K94), TEXT(PRE!K94, "@"), "")</f>
        <v/>
      </c>
      <c r="L78" t="str">
        <f>IF(AND(Merging_Notes!$B78&lt;&gt;FALSE, INDEX(POST_Check!B$18:B$517, Merging_Notes!$B78)), INDEX(POST!B$18:B$517, Merging_Notes!$B78), "")</f>
        <v/>
      </c>
      <c r="M78" t="str">
        <f>IF(AND(Merging_Notes!$B78&lt;&gt;FALSE, INDEX(POST_Check!C$18:C$517, Merging_Notes!$B78)), INDEX(POST!C$18:C$517, Merging_Notes!$B78), "")</f>
        <v/>
      </c>
      <c r="N78" t="str">
        <f>IF(AND(Merging_Notes!$B78&lt;&gt;FALSE, INDEX(POST_Check!D$18:D$517, Merging_Notes!$B78)), INDEX(POST!D$18:D$517, Merging_Notes!$B78), "")</f>
        <v/>
      </c>
      <c r="O78" t="str">
        <f>IF(AND(Merging_Notes!$B78&lt;&gt;FALSE, INDEX(POST_Check!E$18:E$517, Merging_Notes!$B78)), INDEX(POST!E$18:E$517, Merging_Notes!$B78), "")</f>
        <v/>
      </c>
      <c r="P78" t="str">
        <f>IF(AND(Merging_Notes!$B78&lt;&gt;FALSE, INDEX(POST_Check!F$18:F$517, Merging_Notes!$B78)), INDEX(POST!F$18:F$517, Merging_Notes!$B78), "")</f>
        <v/>
      </c>
      <c r="Q78" t="str">
        <f>IF(AND(Merging_Notes!$B78&lt;&gt;FALSE, INDEX(POST_Check!G$18:G$517, Merging_Notes!$B78)), TEXT(INDEX(POST!G$18:G$517, Merging_Notes!$B78), "@"), "")</f>
        <v/>
      </c>
      <c r="R78" t="str">
        <f>IF(AND(Merging_Notes!$B78&lt;&gt;FALSE, INDEX(POST_Check!H$18:H$517, Merging_Notes!$B78)), TEXT(INDEX(POST!H$18:H$517, Merging_Notes!$B78), "@"), "")</f>
        <v/>
      </c>
      <c r="S78" t="str">
        <f>IF(AND(Merging_Notes!$B78&lt;&gt;FALSE, INDEX(POST_Check!I$18:I$517, Merging_Notes!$B78)), TEXT(INDEX(POST!I$18:I$517, Merging_Notes!$B78), "@"), "")</f>
        <v/>
      </c>
      <c r="T78" t="str">
        <f>IF(AND(Merging_Notes!$B78&lt;&gt;FALSE, INDEX(POST_Check!J$18:J$517, Merging_Notes!$B78)), TEXT(INDEX(POST!J$18:J$517, Merging_Notes!$B78), "@"), "")</f>
        <v/>
      </c>
      <c r="U78" t="str">
        <f>IF(AND(Merging_Notes!$B78&lt;&gt;FALSE, INDEX(POST_Check!K$18:K$517, Merging_Notes!$B78)), TEXT(INDEX(POST!K$18:K$517, Merging_Notes!$B78), "@"), "")</f>
        <v/>
      </c>
    </row>
    <row r="79" spans="1:21" x14ac:dyDescent="0.2">
      <c r="A79" t="str">
        <f>IF(AND(PRE_Check!$A95, PRE_Check!A95), PRE!A95, "")</f>
        <v/>
      </c>
      <c r="B79" t="str">
        <f>IF(AND(PRE_Check!$A95, PRE_Check!B95), PRE!B95, "")</f>
        <v/>
      </c>
      <c r="C79" t="str">
        <f>IF(AND(PRE_Check!$A95, PRE_Check!C95), PRE!C95, "")</f>
        <v/>
      </c>
      <c r="D79" t="str">
        <f>IF(AND(PRE_Check!$A95, PRE_Check!D95), PRE!D95, "")</f>
        <v/>
      </c>
      <c r="E79" t="str">
        <f>IF(AND(PRE_Check!$A95, PRE_Check!E95), PRE!E95, "")</f>
        <v/>
      </c>
      <c r="F79" t="str">
        <f>IF(AND(PRE_Check!$A95, PRE_Check!F95), PRE!F95, "")</f>
        <v/>
      </c>
      <c r="G79" t="str">
        <f>IF(AND(PRE_Check!$A95, PRE_Check!G95), TEXT(PRE!G95, "@"), "")</f>
        <v/>
      </c>
      <c r="H79" t="str">
        <f>IF(AND(PRE_Check!$A95, PRE_Check!H95), TEXT(PRE!H95, "@"), "")</f>
        <v/>
      </c>
      <c r="I79" t="str">
        <f>IF(AND(PRE_Check!$A95, PRE_Check!I95), TEXT(PRE!I95, "@"), "")</f>
        <v/>
      </c>
      <c r="J79" t="str">
        <f>IF(AND(PRE_Check!$A95, PRE_Check!J95), TEXT(PRE!J95, "@"), "")</f>
        <v/>
      </c>
      <c r="K79" t="str">
        <f>IF(AND(PRE_Check!$A95, PRE_Check!K95), TEXT(PRE!K95, "@"), "")</f>
        <v/>
      </c>
      <c r="L79" t="str">
        <f>IF(AND(Merging_Notes!$B79&lt;&gt;FALSE, INDEX(POST_Check!B$18:B$517, Merging_Notes!$B79)), INDEX(POST!B$18:B$517, Merging_Notes!$B79), "")</f>
        <v/>
      </c>
      <c r="M79" t="str">
        <f>IF(AND(Merging_Notes!$B79&lt;&gt;FALSE, INDEX(POST_Check!C$18:C$517, Merging_Notes!$B79)), INDEX(POST!C$18:C$517, Merging_Notes!$B79), "")</f>
        <v/>
      </c>
      <c r="N79" t="str">
        <f>IF(AND(Merging_Notes!$B79&lt;&gt;FALSE, INDEX(POST_Check!D$18:D$517, Merging_Notes!$B79)), INDEX(POST!D$18:D$517, Merging_Notes!$B79), "")</f>
        <v/>
      </c>
      <c r="O79" t="str">
        <f>IF(AND(Merging_Notes!$B79&lt;&gt;FALSE, INDEX(POST_Check!E$18:E$517, Merging_Notes!$B79)), INDEX(POST!E$18:E$517, Merging_Notes!$B79), "")</f>
        <v/>
      </c>
      <c r="P79" t="str">
        <f>IF(AND(Merging_Notes!$B79&lt;&gt;FALSE, INDEX(POST_Check!F$18:F$517, Merging_Notes!$B79)), INDEX(POST!F$18:F$517, Merging_Notes!$B79), "")</f>
        <v/>
      </c>
      <c r="Q79" t="str">
        <f>IF(AND(Merging_Notes!$B79&lt;&gt;FALSE, INDEX(POST_Check!G$18:G$517, Merging_Notes!$B79)), TEXT(INDEX(POST!G$18:G$517, Merging_Notes!$B79), "@"), "")</f>
        <v/>
      </c>
      <c r="R79" t="str">
        <f>IF(AND(Merging_Notes!$B79&lt;&gt;FALSE, INDEX(POST_Check!H$18:H$517, Merging_Notes!$B79)), TEXT(INDEX(POST!H$18:H$517, Merging_Notes!$B79), "@"), "")</f>
        <v/>
      </c>
      <c r="S79" t="str">
        <f>IF(AND(Merging_Notes!$B79&lt;&gt;FALSE, INDEX(POST_Check!I$18:I$517, Merging_Notes!$B79)), TEXT(INDEX(POST!I$18:I$517, Merging_Notes!$B79), "@"), "")</f>
        <v/>
      </c>
      <c r="T79" t="str">
        <f>IF(AND(Merging_Notes!$B79&lt;&gt;FALSE, INDEX(POST_Check!J$18:J$517, Merging_Notes!$B79)), TEXT(INDEX(POST!J$18:J$517, Merging_Notes!$B79), "@"), "")</f>
        <v/>
      </c>
      <c r="U79" t="str">
        <f>IF(AND(Merging_Notes!$B79&lt;&gt;FALSE, INDEX(POST_Check!K$18:K$517, Merging_Notes!$B79)), TEXT(INDEX(POST!K$18:K$517, Merging_Notes!$B79), "@"), "")</f>
        <v/>
      </c>
    </row>
    <row r="80" spans="1:21" x14ac:dyDescent="0.2">
      <c r="A80" t="str">
        <f>IF(AND(PRE_Check!$A96, PRE_Check!A96), PRE!A96, "")</f>
        <v/>
      </c>
      <c r="B80" t="str">
        <f>IF(AND(PRE_Check!$A96, PRE_Check!B96), PRE!B96, "")</f>
        <v/>
      </c>
      <c r="C80" t="str">
        <f>IF(AND(PRE_Check!$A96, PRE_Check!C96), PRE!C96, "")</f>
        <v/>
      </c>
      <c r="D80" t="str">
        <f>IF(AND(PRE_Check!$A96, PRE_Check!D96), PRE!D96, "")</f>
        <v/>
      </c>
      <c r="E80" t="str">
        <f>IF(AND(PRE_Check!$A96, PRE_Check!E96), PRE!E96, "")</f>
        <v/>
      </c>
      <c r="F80" t="str">
        <f>IF(AND(PRE_Check!$A96, PRE_Check!F96), PRE!F96, "")</f>
        <v/>
      </c>
      <c r="G80" t="str">
        <f>IF(AND(PRE_Check!$A96, PRE_Check!G96), TEXT(PRE!G96, "@"), "")</f>
        <v/>
      </c>
      <c r="H80" t="str">
        <f>IF(AND(PRE_Check!$A96, PRE_Check!H96), TEXT(PRE!H96, "@"), "")</f>
        <v/>
      </c>
      <c r="I80" t="str">
        <f>IF(AND(PRE_Check!$A96, PRE_Check!I96), TEXT(PRE!I96, "@"), "")</f>
        <v/>
      </c>
      <c r="J80" t="str">
        <f>IF(AND(PRE_Check!$A96, PRE_Check!J96), TEXT(PRE!J96, "@"), "")</f>
        <v/>
      </c>
      <c r="K80" t="str">
        <f>IF(AND(PRE_Check!$A96, PRE_Check!K96), TEXT(PRE!K96, "@"), "")</f>
        <v/>
      </c>
      <c r="L80" t="str">
        <f>IF(AND(Merging_Notes!$B80&lt;&gt;FALSE, INDEX(POST_Check!B$18:B$517, Merging_Notes!$B80)), INDEX(POST!B$18:B$517, Merging_Notes!$B80), "")</f>
        <v/>
      </c>
      <c r="M80" t="str">
        <f>IF(AND(Merging_Notes!$B80&lt;&gt;FALSE, INDEX(POST_Check!C$18:C$517, Merging_Notes!$B80)), INDEX(POST!C$18:C$517, Merging_Notes!$B80), "")</f>
        <v/>
      </c>
      <c r="N80" t="str">
        <f>IF(AND(Merging_Notes!$B80&lt;&gt;FALSE, INDEX(POST_Check!D$18:D$517, Merging_Notes!$B80)), INDEX(POST!D$18:D$517, Merging_Notes!$B80), "")</f>
        <v/>
      </c>
      <c r="O80" t="str">
        <f>IF(AND(Merging_Notes!$B80&lt;&gt;FALSE, INDEX(POST_Check!E$18:E$517, Merging_Notes!$B80)), INDEX(POST!E$18:E$517, Merging_Notes!$B80), "")</f>
        <v/>
      </c>
      <c r="P80" t="str">
        <f>IF(AND(Merging_Notes!$B80&lt;&gt;FALSE, INDEX(POST_Check!F$18:F$517, Merging_Notes!$B80)), INDEX(POST!F$18:F$517, Merging_Notes!$B80), "")</f>
        <v/>
      </c>
      <c r="Q80" t="str">
        <f>IF(AND(Merging_Notes!$B80&lt;&gt;FALSE, INDEX(POST_Check!G$18:G$517, Merging_Notes!$B80)), TEXT(INDEX(POST!G$18:G$517, Merging_Notes!$B80), "@"), "")</f>
        <v/>
      </c>
      <c r="R80" t="str">
        <f>IF(AND(Merging_Notes!$B80&lt;&gt;FALSE, INDEX(POST_Check!H$18:H$517, Merging_Notes!$B80)), TEXT(INDEX(POST!H$18:H$517, Merging_Notes!$B80), "@"), "")</f>
        <v/>
      </c>
      <c r="S80" t="str">
        <f>IF(AND(Merging_Notes!$B80&lt;&gt;FALSE, INDEX(POST_Check!I$18:I$517, Merging_Notes!$B80)), TEXT(INDEX(POST!I$18:I$517, Merging_Notes!$B80), "@"), "")</f>
        <v/>
      </c>
      <c r="T80" t="str">
        <f>IF(AND(Merging_Notes!$B80&lt;&gt;FALSE, INDEX(POST_Check!J$18:J$517, Merging_Notes!$B80)), TEXT(INDEX(POST!J$18:J$517, Merging_Notes!$B80), "@"), "")</f>
        <v/>
      </c>
      <c r="U80" t="str">
        <f>IF(AND(Merging_Notes!$B80&lt;&gt;FALSE, INDEX(POST_Check!K$18:K$517, Merging_Notes!$B80)), TEXT(INDEX(POST!K$18:K$517, Merging_Notes!$B80), "@"), "")</f>
        <v/>
      </c>
    </row>
    <row r="81" spans="1:21" x14ac:dyDescent="0.2">
      <c r="A81" t="str">
        <f>IF(AND(PRE_Check!$A97, PRE_Check!A97), PRE!A97, "")</f>
        <v/>
      </c>
      <c r="B81" t="str">
        <f>IF(AND(PRE_Check!$A97, PRE_Check!B97), PRE!B97, "")</f>
        <v/>
      </c>
      <c r="C81" t="str">
        <f>IF(AND(PRE_Check!$A97, PRE_Check!C97), PRE!C97, "")</f>
        <v/>
      </c>
      <c r="D81" t="str">
        <f>IF(AND(PRE_Check!$A97, PRE_Check!D97), PRE!D97, "")</f>
        <v/>
      </c>
      <c r="E81" t="str">
        <f>IF(AND(PRE_Check!$A97, PRE_Check!E97), PRE!E97, "")</f>
        <v/>
      </c>
      <c r="F81" t="str">
        <f>IF(AND(PRE_Check!$A97, PRE_Check!F97), PRE!F97, "")</f>
        <v/>
      </c>
      <c r="G81" t="str">
        <f>IF(AND(PRE_Check!$A97, PRE_Check!G97), TEXT(PRE!G97, "@"), "")</f>
        <v/>
      </c>
      <c r="H81" t="str">
        <f>IF(AND(PRE_Check!$A97, PRE_Check!H97), TEXT(PRE!H97, "@"), "")</f>
        <v/>
      </c>
      <c r="I81" t="str">
        <f>IF(AND(PRE_Check!$A97, PRE_Check!I97), TEXT(PRE!I97, "@"), "")</f>
        <v/>
      </c>
      <c r="J81" t="str">
        <f>IF(AND(PRE_Check!$A97, PRE_Check!J97), TEXT(PRE!J97, "@"), "")</f>
        <v/>
      </c>
      <c r="K81" t="str">
        <f>IF(AND(PRE_Check!$A97, PRE_Check!K97), TEXT(PRE!K97, "@"), "")</f>
        <v/>
      </c>
      <c r="L81" t="str">
        <f>IF(AND(Merging_Notes!$B81&lt;&gt;FALSE, INDEX(POST_Check!B$18:B$517, Merging_Notes!$B81)), INDEX(POST!B$18:B$517, Merging_Notes!$B81), "")</f>
        <v/>
      </c>
      <c r="M81" t="str">
        <f>IF(AND(Merging_Notes!$B81&lt;&gt;FALSE, INDEX(POST_Check!C$18:C$517, Merging_Notes!$B81)), INDEX(POST!C$18:C$517, Merging_Notes!$B81), "")</f>
        <v/>
      </c>
      <c r="N81" t="str">
        <f>IF(AND(Merging_Notes!$B81&lt;&gt;FALSE, INDEX(POST_Check!D$18:D$517, Merging_Notes!$B81)), INDEX(POST!D$18:D$517, Merging_Notes!$B81), "")</f>
        <v/>
      </c>
      <c r="O81" t="str">
        <f>IF(AND(Merging_Notes!$B81&lt;&gt;FALSE, INDEX(POST_Check!E$18:E$517, Merging_Notes!$B81)), INDEX(POST!E$18:E$517, Merging_Notes!$B81), "")</f>
        <v/>
      </c>
      <c r="P81" t="str">
        <f>IF(AND(Merging_Notes!$B81&lt;&gt;FALSE, INDEX(POST_Check!F$18:F$517, Merging_Notes!$B81)), INDEX(POST!F$18:F$517, Merging_Notes!$B81), "")</f>
        <v/>
      </c>
      <c r="Q81" t="str">
        <f>IF(AND(Merging_Notes!$B81&lt;&gt;FALSE, INDEX(POST_Check!G$18:G$517, Merging_Notes!$B81)), TEXT(INDEX(POST!G$18:G$517, Merging_Notes!$B81), "@"), "")</f>
        <v/>
      </c>
      <c r="R81" t="str">
        <f>IF(AND(Merging_Notes!$B81&lt;&gt;FALSE, INDEX(POST_Check!H$18:H$517, Merging_Notes!$B81)), TEXT(INDEX(POST!H$18:H$517, Merging_Notes!$B81), "@"), "")</f>
        <v/>
      </c>
      <c r="S81" t="str">
        <f>IF(AND(Merging_Notes!$B81&lt;&gt;FALSE, INDEX(POST_Check!I$18:I$517, Merging_Notes!$B81)), TEXT(INDEX(POST!I$18:I$517, Merging_Notes!$B81), "@"), "")</f>
        <v/>
      </c>
      <c r="T81" t="str">
        <f>IF(AND(Merging_Notes!$B81&lt;&gt;FALSE, INDEX(POST_Check!J$18:J$517, Merging_Notes!$B81)), TEXT(INDEX(POST!J$18:J$517, Merging_Notes!$B81), "@"), "")</f>
        <v/>
      </c>
      <c r="U81" t="str">
        <f>IF(AND(Merging_Notes!$B81&lt;&gt;FALSE, INDEX(POST_Check!K$18:K$517, Merging_Notes!$B81)), TEXT(INDEX(POST!K$18:K$517, Merging_Notes!$B81), "@"), "")</f>
        <v/>
      </c>
    </row>
    <row r="82" spans="1:21" x14ac:dyDescent="0.2">
      <c r="A82" t="str">
        <f>IF(AND(PRE_Check!$A98, PRE_Check!A98), PRE!A98, "")</f>
        <v/>
      </c>
      <c r="B82" t="str">
        <f>IF(AND(PRE_Check!$A98, PRE_Check!B98), PRE!B98, "")</f>
        <v/>
      </c>
      <c r="C82" t="str">
        <f>IF(AND(PRE_Check!$A98, PRE_Check!C98), PRE!C98, "")</f>
        <v/>
      </c>
      <c r="D82" t="str">
        <f>IF(AND(PRE_Check!$A98, PRE_Check!D98), PRE!D98, "")</f>
        <v/>
      </c>
      <c r="E82" t="str">
        <f>IF(AND(PRE_Check!$A98, PRE_Check!E98), PRE!E98, "")</f>
        <v/>
      </c>
      <c r="F82" t="str">
        <f>IF(AND(PRE_Check!$A98, PRE_Check!F98), PRE!F98, "")</f>
        <v/>
      </c>
      <c r="G82" t="str">
        <f>IF(AND(PRE_Check!$A98, PRE_Check!G98), TEXT(PRE!G98, "@"), "")</f>
        <v/>
      </c>
      <c r="H82" t="str">
        <f>IF(AND(PRE_Check!$A98, PRE_Check!H98), TEXT(PRE!H98, "@"), "")</f>
        <v/>
      </c>
      <c r="I82" t="str">
        <f>IF(AND(PRE_Check!$A98, PRE_Check!I98), TEXT(PRE!I98, "@"), "")</f>
        <v/>
      </c>
      <c r="J82" t="str">
        <f>IF(AND(PRE_Check!$A98, PRE_Check!J98), TEXT(PRE!J98, "@"), "")</f>
        <v/>
      </c>
      <c r="K82" t="str">
        <f>IF(AND(PRE_Check!$A98, PRE_Check!K98), TEXT(PRE!K98, "@"), "")</f>
        <v/>
      </c>
      <c r="L82" t="str">
        <f>IF(AND(Merging_Notes!$B82&lt;&gt;FALSE, INDEX(POST_Check!B$18:B$517, Merging_Notes!$B82)), INDEX(POST!B$18:B$517, Merging_Notes!$B82), "")</f>
        <v/>
      </c>
      <c r="M82" t="str">
        <f>IF(AND(Merging_Notes!$B82&lt;&gt;FALSE, INDEX(POST_Check!C$18:C$517, Merging_Notes!$B82)), INDEX(POST!C$18:C$517, Merging_Notes!$B82), "")</f>
        <v/>
      </c>
      <c r="N82" t="str">
        <f>IF(AND(Merging_Notes!$B82&lt;&gt;FALSE, INDEX(POST_Check!D$18:D$517, Merging_Notes!$B82)), INDEX(POST!D$18:D$517, Merging_Notes!$B82), "")</f>
        <v/>
      </c>
      <c r="O82" t="str">
        <f>IF(AND(Merging_Notes!$B82&lt;&gt;FALSE, INDEX(POST_Check!E$18:E$517, Merging_Notes!$B82)), INDEX(POST!E$18:E$517, Merging_Notes!$B82), "")</f>
        <v/>
      </c>
      <c r="P82" t="str">
        <f>IF(AND(Merging_Notes!$B82&lt;&gt;FALSE, INDEX(POST_Check!F$18:F$517, Merging_Notes!$B82)), INDEX(POST!F$18:F$517, Merging_Notes!$B82), "")</f>
        <v/>
      </c>
      <c r="Q82" t="str">
        <f>IF(AND(Merging_Notes!$B82&lt;&gt;FALSE, INDEX(POST_Check!G$18:G$517, Merging_Notes!$B82)), TEXT(INDEX(POST!G$18:G$517, Merging_Notes!$B82), "@"), "")</f>
        <v/>
      </c>
      <c r="R82" t="str">
        <f>IF(AND(Merging_Notes!$B82&lt;&gt;FALSE, INDEX(POST_Check!H$18:H$517, Merging_Notes!$B82)), TEXT(INDEX(POST!H$18:H$517, Merging_Notes!$B82), "@"), "")</f>
        <v/>
      </c>
      <c r="S82" t="str">
        <f>IF(AND(Merging_Notes!$B82&lt;&gt;FALSE, INDEX(POST_Check!I$18:I$517, Merging_Notes!$B82)), TEXT(INDEX(POST!I$18:I$517, Merging_Notes!$B82), "@"), "")</f>
        <v/>
      </c>
      <c r="T82" t="str">
        <f>IF(AND(Merging_Notes!$B82&lt;&gt;FALSE, INDEX(POST_Check!J$18:J$517, Merging_Notes!$B82)), TEXT(INDEX(POST!J$18:J$517, Merging_Notes!$B82), "@"), "")</f>
        <v/>
      </c>
      <c r="U82" t="str">
        <f>IF(AND(Merging_Notes!$B82&lt;&gt;FALSE, INDEX(POST_Check!K$18:K$517, Merging_Notes!$B82)), TEXT(INDEX(POST!K$18:K$517, Merging_Notes!$B82), "@"), "")</f>
        <v/>
      </c>
    </row>
    <row r="83" spans="1:21" x14ac:dyDescent="0.2">
      <c r="A83" t="str">
        <f>IF(AND(PRE_Check!$A99, PRE_Check!A99), PRE!A99, "")</f>
        <v/>
      </c>
      <c r="B83" t="str">
        <f>IF(AND(PRE_Check!$A99, PRE_Check!B99), PRE!B99, "")</f>
        <v/>
      </c>
      <c r="C83" t="str">
        <f>IF(AND(PRE_Check!$A99, PRE_Check!C99), PRE!C99, "")</f>
        <v/>
      </c>
      <c r="D83" t="str">
        <f>IF(AND(PRE_Check!$A99, PRE_Check!D99), PRE!D99, "")</f>
        <v/>
      </c>
      <c r="E83" t="str">
        <f>IF(AND(PRE_Check!$A99, PRE_Check!E99), PRE!E99, "")</f>
        <v/>
      </c>
      <c r="F83" t="str">
        <f>IF(AND(PRE_Check!$A99, PRE_Check!F99), PRE!F99, "")</f>
        <v/>
      </c>
      <c r="G83" t="str">
        <f>IF(AND(PRE_Check!$A99, PRE_Check!G99), TEXT(PRE!G99, "@"), "")</f>
        <v/>
      </c>
      <c r="H83" t="str">
        <f>IF(AND(PRE_Check!$A99, PRE_Check!H99), TEXT(PRE!H99, "@"), "")</f>
        <v/>
      </c>
      <c r="I83" t="str">
        <f>IF(AND(PRE_Check!$A99, PRE_Check!I99), TEXT(PRE!I99, "@"), "")</f>
        <v/>
      </c>
      <c r="J83" t="str">
        <f>IF(AND(PRE_Check!$A99, PRE_Check!J99), TEXT(PRE!J99, "@"), "")</f>
        <v/>
      </c>
      <c r="K83" t="str">
        <f>IF(AND(PRE_Check!$A99, PRE_Check!K99), TEXT(PRE!K99, "@"), "")</f>
        <v/>
      </c>
      <c r="L83" t="str">
        <f>IF(AND(Merging_Notes!$B83&lt;&gt;FALSE, INDEX(POST_Check!B$18:B$517, Merging_Notes!$B83)), INDEX(POST!B$18:B$517, Merging_Notes!$B83), "")</f>
        <v/>
      </c>
      <c r="M83" t="str">
        <f>IF(AND(Merging_Notes!$B83&lt;&gt;FALSE, INDEX(POST_Check!C$18:C$517, Merging_Notes!$B83)), INDEX(POST!C$18:C$517, Merging_Notes!$B83), "")</f>
        <v/>
      </c>
      <c r="N83" t="str">
        <f>IF(AND(Merging_Notes!$B83&lt;&gt;FALSE, INDEX(POST_Check!D$18:D$517, Merging_Notes!$B83)), INDEX(POST!D$18:D$517, Merging_Notes!$B83), "")</f>
        <v/>
      </c>
      <c r="O83" t="str">
        <f>IF(AND(Merging_Notes!$B83&lt;&gt;FALSE, INDEX(POST_Check!E$18:E$517, Merging_Notes!$B83)), INDEX(POST!E$18:E$517, Merging_Notes!$B83), "")</f>
        <v/>
      </c>
      <c r="P83" t="str">
        <f>IF(AND(Merging_Notes!$B83&lt;&gt;FALSE, INDEX(POST_Check!F$18:F$517, Merging_Notes!$B83)), INDEX(POST!F$18:F$517, Merging_Notes!$B83), "")</f>
        <v/>
      </c>
      <c r="Q83" t="str">
        <f>IF(AND(Merging_Notes!$B83&lt;&gt;FALSE, INDEX(POST_Check!G$18:G$517, Merging_Notes!$B83)), TEXT(INDEX(POST!G$18:G$517, Merging_Notes!$B83), "@"), "")</f>
        <v/>
      </c>
      <c r="R83" t="str">
        <f>IF(AND(Merging_Notes!$B83&lt;&gt;FALSE, INDEX(POST_Check!H$18:H$517, Merging_Notes!$B83)), TEXT(INDEX(POST!H$18:H$517, Merging_Notes!$B83), "@"), "")</f>
        <v/>
      </c>
      <c r="S83" t="str">
        <f>IF(AND(Merging_Notes!$B83&lt;&gt;FALSE, INDEX(POST_Check!I$18:I$517, Merging_Notes!$B83)), TEXT(INDEX(POST!I$18:I$517, Merging_Notes!$B83), "@"), "")</f>
        <v/>
      </c>
      <c r="T83" t="str">
        <f>IF(AND(Merging_Notes!$B83&lt;&gt;FALSE, INDEX(POST_Check!J$18:J$517, Merging_Notes!$B83)), TEXT(INDEX(POST!J$18:J$517, Merging_Notes!$B83), "@"), "")</f>
        <v/>
      </c>
      <c r="U83" t="str">
        <f>IF(AND(Merging_Notes!$B83&lt;&gt;FALSE, INDEX(POST_Check!K$18:K$517, Merging_Notes!$B83)), TEXT(INDEX(POST!K$18:K$517, Merging_Notes!$B83), "@"), "")</f>
        <v/>
      </c>
    </row>
    <row r="84" spans="1:21" x14ac:dyDescent="0.2">
      <c r="A84" t="str">
        <f>IF(AND(PRE_Check!$A100, PRE_Check!A100), PRE!A100, "")</f>
        <v/>
      </c>
      <c r="B84" t="str">
        <f>IF(AND(PRE_Check!$A100, PRE_Check!B100), PRE!B100, "")</f>
        <v/>
      </c>
      <c r="C84" t="str">
        <f>IF(AND(PRE_Check!$A100, PRE_Check!C100), PRE!C100, "")</f>
        <v/>
      </c>
      <c r="D84" t="str">
        <f>IF(AND(PRE_Check!$A100, PRE_Check!D100), PRE!D100, "")</f>
        <v/>
      </c>
      <c r="E84" t="str">
        <f>IF(AND(PRE_Check!$A100, PRE_Check!E100), PRE!E100, "")</f>
        <v/>
      </c>
      <c r="F84" t="str">
        <f>IF(AND(PRE_Check!$A100, PRE_Check!F100), PRE!F100, "")</f>
        <v/>
      </c>
      <c r="G84" t="str">
        <f>IF(AND(PRE_Check!$A100, PRE_Check!G100), TEXT(PRE!G100, "@"), "")</f>
        <v/>
      </c>
      <c r="H84" t="str">
        <f>IF(AND(PRE_Check!$A100, PRE_Check!H100), TEXT(PRE!H100, "@"), "")</f>
        <v/>
      </c>
      <c r="I84" t="str">
        <f>IF(AND(PRE_Check!$A100, PRE_Check!I100), TEXT(PRE!I100, "@"), "")</f>
        <v/>
      </c>
      <c r="J84" t="str">
        <f>IF(AND(PRE_Check!$A100, PRE_Check!J100), TEXT(PRE!J100, "@"), "")</f>
        <v/>
      </c>
      <c r="K84" t="str">
        <f>IF(AND(PRE_Check!$A100, PRE_Check!K100), TEXT(PRE!K100, "@"), "")</f>
        <v/>
      </c>
      <c r="L84" t="str">
        <f>IF(AND(Merging_Notes!$B84&lt;&gt;FALSE, INDEX(POST_Check!B$18:B$517, Merging_Notes!$B84)), INDEX(POST!B$18:B$517, Merging_Notes!$B84), "")</f>
        <v/>
      </c>
      <c r="M84" t="str">
        <f>IF(AND(Merging_Notes!$B84&lt;&gt;FALSE, INDEX(POST_Check!C$18:C$517, Merging_Notes!$B84)), INDEX(POST!C$18:C$517, Merging_Notes!$B84), "")</f>
        <v/>
      </c>
      <c r="N84" t="str">
        <f>IF(AND(Merging_Notes!$B84&lt;&gt;FALSE, INDEX(POST_Check!D$18:D$517, Merging_Notes!$B84)), INDEX(POST!D$18:D$517, Merging_Notes!$B84), "")</f>
        <v/>
      </c>
      <c r="O84" t="str">
        <f>IF(AND(Merging_Notes!$B84&lt;&gt;FALSE, INDEX(POST_Check!E$18:E$517, Merging_Notes!$B84)), INDEX(POST!E$18:E$517, Merging_Notes!$B84), "")</f>
        <v/>
      </c>
      <c r="P84" t="str">
        <f>IF(AND(Merging_Notes!$B84&lt;&gt;FALSE, INDEX(POST_Check!F$18:F$517, Merging_Notes!$B84)), INDEX(POST!F$18:F$517, Merging_Notes!$B84), "")</f>
        <v/>
      </c>
      <c r="Q84" t="str">
        <f>IF(AND(Merging_Notes!$B84&lt;&gt;FALSE, INDEX(POST_Check!G$18:G$517, Merging_Notes!$B84)), TEXT(INDEX(POST!G$18:G$517, Merging_Notes!$B84), "@"), "")</f>
        <v/>
      </c>
      <c r="R84" t="str">
        <f>IF(AND(Merging_Notes!$B84&lt;&gt;FALSE, INDEX(POST_Check!H$18:H$517, Merging_Notes!$B84)), TEXT(INDEX(POST!H$18:H$517, Merging_Notes!$B84), "@"), "")</f>
        <v/>
      </c>
      <c r="S84" t="str">
        <f>IF(AND(Merging_Notes!$B84&lt;&gt;FALSE, INDEX(POST_Check!I$18:I$517, Merging_Notes!$B84)), TEXT(INDEX(POST!I$18:I$517, Merging_Notes!$B84), "@"), "")</f>
        <v/>
      </c>
      <c r="T84" t="str">
        <f>IF(AND(Merging_Notes!$B84&lt;&gt;FALSE, INDEX(POST_Check!J$18:J$517, Merging_Notes!$B84)), TEXT(INDEX(POST!J$18:J$517, Merging_Notes!$B84), "@"), "")</f>
        <v/>
      </c>
      <c r="U84" t="str">
        <f>IF(AND(Merging_Notes!$B84&lt;&gt;FALSE, INDEX(POST_Check!K$18:K$517, Merging_Notes!$B84)), TEXT(INDEX(POST!K$18:K$517, Merging_Notes!$B84), "@"), "")</f>
        <v/>
      </c>
    </row>
    <row r="85" spans="1:21" x14ac:dyDescent="0.2">
      <c r="A85" t="str">
        <f>IF(AND(PRE_Check!$A101, PRE_Check!A101), PRE!A101, "")</f>
        <v/>
      </c>
      <c r="B85" t="str">
        <f>IF(AND(PRE_Check!$A101, PRE_Check!B101), PRE!B101, "")</f>
        <v/>
      </c>
      <c r="C85" t="str">
        <f>IF(AND(PRE_Check!$A101, PRE_Check!C101), PRE!C101, "")</f>
        <v/>
      </c>
      <c r="D85" t="str">
        <f>IF(AND(PRE_Check!$A101, PRE_Check!D101), PRE!D101, "")</f>
        <v/>
      </c>
      <c r="E85" t="str">
        <f>IF(AND(PRE_Check!$A101, PRE_Check!E101), PRE!E101, "")</f>
        <v/>
      </c>
      <c r="F85" t="str">
        <f>IF(AND(PRE_Check!$A101, PRE_Check!F101), PRE!F101, "")</f>
        <v/>
      </c>
      <c r="G85" t="str">
        <f>IF(AND(PRE_Check!$A101, PRE_Check!G101), TEXT(PRE!G101, "@"), "")</f>
        <v/>
      </c>
      <c r="H85" t="str">
        <f>IF(AND(PRE_Check!$A101, PRE_Check!H101), TEXT(PRE!H101, "@"), "")</f>
        <v/>
      </c>
      <c r="I85" t="str">
        <f>IF(AND(PRE_Check!$A101, PRE_Check!I101), TEXT(PRE!I101, "@"), "")</f>
        <v/>
      </c>
      <c r="J85" t="str">
        <f>IF(AND(PRE_Check!$A101, PRE_Check!J101), TEXT(PRE!J101, "@"), "")</f>
        <v/>
      </c>
      <c r="K85" t="str">
        <f>IF(AND(PRE_Check!$A101, PRE_Check!K101), TEXT(PRE!K101, "@"), "")</f>
        <v/>
      </c>
      <c r="L85" t="str">
        <f>IF(AND(Merging_Notes!$B85&lt;&gt;FALSE, INDEX(POST_Check!B$18:B$517, Merging_Notes!$B85)), INDEX(POST!B$18:B$517, Merging_Notes!$B85), "")</f>
        <v/>
      </c>
      <c r="M85" t="str">
        <f>IF(AND(Merging_Notes!$B85&lt;&gt;FALSE, INDEX(POST_Check!C$18:C$517, Merging_Notes!$B85)), INDEX(POST!C$18:C$517, Merging_Notes!$B85), "")</f>
        <v/>
      </c>
      <c r="N85" t="str">
        <f>IF(AND(Merging_Notes!$B85&lt;&gt;FALSE, INDEX(POST_Check!D$18:D$517, Merging_Notes!$B85)), INDEX(POST!D$18:D$517, Merging_Notes!$B85), "")</f>
        <v/>
      </c>
      <c r="O85" t="str">
        <f>IF(AND(Merging_Notes!$B85&lt;&gt;FALSE, INDEX(POST_Check!E$18:E$517, Merging_Notes!$B85)), INDEX(POST!E$18:E$517, Merging_Notes!$B85), "")</f>
        <v/>
      </c>
      <c r="P85" t="str">
        <f>IF(AND(Merging_Notes!$B85&lt;&gt;FALSE, INDEX(POST_Check!F$18:F$517, Merging_Notes!$B85)), INDEX(POST!F$18:F$517, Merging_Notes!$B85), "")</f>
        <v/>
      </c>
      <c r="Q85" t="str">
        <f>IF(AND(Merging_Notes!$B85&lt;&gt;FALSE, INDEX(POST_Check!G$18:G$517, Merging_Notes!$B85)), TEXT(INDEX(POST!G$18:G$517, Merging_Notes!$B85), "@"), "")</f>
        <v/>
      </c>
      <c r="R85" t="str">
        <f>IF(AND(Merging_Notes!$B85&lt;&gt;FALSE, INDEX(POST_Check!H$18:H$517, Merging_Notes!$B85)), TEXT(INDEX(POST!H$18:H$517, Merging_Notes!$B85), "@"), "")</f>
        <v/>
      </c>
      <c r="S85" t="str">
        <f>IF(AND(Merging_Notes!$B85&lt;&gt;FALSE, INDEX(POST_Check!I$18:I$517, Merging_Notes!$B85)), TEXT(INDEX(POST!I$18:I$517, Merging_Notes!$B85), "@"), "")</f>
        <v/>
      </c>
      <c r="T85" t="str">
        <f>IF(AND(Merging_Notes!$B85&lt;&gt;FALSE, INDEX(POST_Check!J$18:J$517, Merging_Notes!$B85)), TEXT(INDEX(POST!J$18:J$517, Merging_Notes!$B85), "@"), "")</f>
        <v/>
      </c>
      <c r="U85" t="str">
        <f>IF(AND(Merging_Notes!$B85&lt;&gt;FALSE, INDEX(POST_Check!K$18:K$517, Merging_Notes!$B85)), TEXT(INDEX(POST!K$18:K$517, Merging_Notes!$B85), "@"), "")</f>
        <v/>
      </c>
    </row>
    <row r="86" spans="1:21" x14ac:dyDescent="0.2">
      <c r="A86" t="str">
        <f>IF(AND(PRE_Check!$A102, PRE_Check!A102), PRE!A102, "")</f>
        <v/>
      </c>
      <c r="B86" t="str">
        <f>IF(AND(PRE_Check!$A102, PRE_Check!B102), PRE!B102, "")</f>
        <v/>
      </c>
      <c r="C86" t="str">
        <f>IF(AND(PRE_Check!$A102, PRE_Check!C102), PRE!C102, "")</f>
        <v/>
      </c>
      <c r="D86" t="str">
        <f>IF(AND(PRE_Check!$A102, PRE_Check!D102), PRE!D102, "")</f>
        <v/>
      </c>
      <c r="E86" t="str">
        <f>IF(AND(PRE_Check!$A102, PRE_Check!E102), PRE!E102, "")</f>
        <v/>
      </c>
      <c r="F86" t="str">
        <f>IF(AND(PRE_Check!$A102, PRE_Check!F102), PRE!F102, "")</f>
        <v/>
      </c>
      <c r="G86" t="str">
        <f>IF(AND(PRE_Check!$A102, PRE_Check!G102), TEXT(PRE!G102, "@"), "")</f>
        <v/>
      </c>
      <c r="H86" t="str">
        <f>IF(AND(PRE_Check!$A102, PRE_Check!H102), TEXT(PRE!H102, "@"), "")</f>
        <v/>
      </c>
      <c r="I86" t="str">
        <f>IF(AND(PRE_Check!$A102, PRE_Check!I102), TEXT(PRE!I102, "@"), "")</f>
        <v/>
      </c>
      <c r="J86" t="str">
        <f>IF(AND(PRE_Check!$A102, PRE_Check!J102), TEXT(PRE!J102, "@"), "")</f>
        <v/>
      </c>
      <c r="K86" t="str">
        <f>IF(AND(PRE_Check!$A102, PRE_Check!K102), TEXT(PRE!K102, "@"), "")</f>
        <v/>
      </c>
      <c r="L86" t="str">
        <f>IF(AND(Merging_Notes!$B86&lt;&gt;FALSE, INDEX(POST_Check!B$18:B$517, Merging_Notes!$B86)), INDEX(POST!B$18:B$517, Merging_Notes!$B86), "")</f>
        <v/>
      </c>
      <c r="M86" t="str">
        <f>IF(AND(Merging_Notes!$B86&lt;&gt;FALSE, INDEX(POST_Check!C$18:C$517, Merging_Notes!$B86)), INDEX(POST!C$18:C$517, Merging_Notes!$B86), "")</f>
        <v/>
      </c>
      <c r="N86" t="str">
        <f>IF(AND(Merging_Notes!$B86&lt;&gt;FALSE, INDEX(POST_Check!D$18:D$517, Merging_Notes!$B86)), INDEX(POST!D$18:D$517, Merging_Notes!$B86), "")</f>
        <v/>
      </c>
      <c r="O86" t="str">
        <f>IF(AND(Merging_Notes!$B86&lt;&gt;FALSE, INDEX(POST_Check!E$18:E$517, Merging_Notes!$B86)), INDEX(POST!E$18:E$517, Merging_Notes!$B86), "")</f>
        <v/>
      </c>
      <c r="P86" t="str">
        <f>IF(AND(Merging_Notes!$B86&lt;&gt;FALSE, INDEX(POST_Check!F$18:F$517, Merging_Notes!$B86)), INDEX(POST!F$18:F$517, Merging_Notes!$B86), "")</f>
        <v/>
      </c>
      <c r="Q86" t="str">
        <f>IF(AND(Merging_Notes!$B86&lt;&gt;FALSE, INDEX(POST_Check!G$18:G$517, Merging_Notes!$B86)), TEXT(INDEX(POST!G$18:G$517, Merging_Notes!$B86), "@"), "")</f>
        <v/>
      </c>
      <c r="R86" t="str">
        <f>IF(AND(Merging_Notes!$B86&lt;&gt;FALSE, INDEX(POST_Check!H$18:H$517, Merging_Notes!$B86)), TEXT(INDEX(POST!H$18:H$517, Merging_Notes!$B86), "@"), "")</f>
        <v/>
      </c>
      <c r="S86" t="str">
        <f>IF(AND(Merging_Notes!$B86&lt;&gt;FALSE, INDEX(POST_Check!I$18:I$517, Merging_Notes!$B86)), TEXT(INDEX(POST!I$18:I$517, Merging_Notes!$B86), "@"), "")</f>
        <v/>
      </c>
      <c r="T86" t="str">
        <f>IF(AND(Merging_Notes!$B86&lt;&gt;FALSE, INDEX(POST_Check!J$18:J$517, Merging_Notes!$B86)), TEXT(INDEX(POST!J$18:J$517, Merging_Notes!$B86), "@"), "")</f>
        <v/>
      </c>
      <c r="U86" t="str">
        <f>IF(AND(Merging_Notes!$B86&lt;&gt;FALSE, INDEX(POST_Check!K$18:K$517, Merging_Notes!$B86)), TEXT(INDEX(POST!K$18:K$517, Merging_Notes!$B86), "@"), "")</f>
        <v/>
      </c>
    </row>
    <row r="87" spans="1:21" x14ac:dyDescent="0.2">
      <c r="A87" t="str">
        <f>IF(AND(PRE_Check!$A103, PRE_Check!A103), PRE!A103, "")</f>
        <v/>
      </c>
      <c r="B87" t="str">
        <f>IF(AND(PRE_Check!$A103, PRE_Check!B103), PRE!B103, "")</f>
        <v/>
      </c>
      <c r="C87" t="str">
        <f>IF(AND(PRE_Check!$A103, PRE_Check!C103), PRE!C103, "")</f>
        <v/>
      </c>
      <c r="D87" t="str">
        <f>IF(AND(PRE_Check!$A103, PRE_Check!D103), PRE!D103, "")</f>
        <v/>
      </c>
      <c r="E87" t="str">
        <f>IF(AND(PRE_Check!$A103, PRE_Check!E103), PRE!E103, "")</f>
        <v/>
      </c>
      <c r="F87" t="str">
        <f>IF(AND(PRE_Check!$A103, PRE_Check!F103), PRE!F103, "")</f>
        <v/>
      </c>
      <c r="G87" t="str">
        <f>IF(AND(PRE_Check!$A103, PRE_Check!G103), TEXT(PRE!G103, "@"), "")</f>
        <v/>
      </c>
      <c r="H87" t="str">
        <f>IF(AND(PRE_Check!$A103, PRE_Check!H103), TEXT(PRE!H103, "@"), "")</f>
        <v/>
      </c>
      <c r="I87" t="str">
        <f>IF(AND(PRE_Check!$A103, PRE_Check!I103), TEXT(PRE!I103, "@"), "")</f>
        <v/>
      </c>
      <c r="J87" t="str">
        <f>IF(AND(PRE_Check!$A103, PRE_Check!J103), TEXT(PRE!J103, "@"), "")</f>
        <v/>
      </c>
      <c r="K87" t="str">
        <f>IF(AND(PRE_Check!$A103, PRE_Check!K103), TEXT(PRE!K103, "@"), "")</f>
        <v/>
      </c>
      <c r="L87" t="str">
        <f>IF(AND(Merging_Notes!$B87&lt;&gt;FALSE, INDEX(POST_Check!B$18:B$517, Merging_Notes!$B87)), INDEX(POST!B$18:B$517, Merging_Notes!$B87), "")</f>
        <v/>
      </c>
      <c r="M87" t="str">
        <f>IF(AND(Merging_Notes!$B87&lt;&gt;FALSE, INDEX(POST_Check!C$18:C$517, Merging_Notes!$B87)), INDEX(POST!C$18:C$517, Merging_Notes!$B87), "")</f>
        <v/>
      </c>
      <c r="N87" t="str">
        <f>IF(AND(Merging_Notes!$B87&lt;&gt;FALSE, INDEX(POST_Check!D$18:D$517, Merging_Notes!$B87)), INDEX(POST!D$18:D$517, Merging_Notes!$B87), "")</f>
        <v/>
      </c>
      <c r="O87" t="str">
        <f>IF(AND(Merging_Notes!$B87&lt;&gt;FALSE, INDEX(POST_Check!E$18:E$517, Merging_Notes!$B87)), INDEX(POST!E$18:E$517, Merging_Notes!$B87), "")</f>
        <v/>
      </c>
      <c r="P87" t="str">
        <f>IF(AND(Merging_Notes!$B87&lt;&gt;FALSE, INDEX(POST_Check!F$18:F$517, Merging_Notes!$B87)), INDEX(POST!F$18:F$517, Merging_Notes!$B87), "")</f>
        <v/>
      </c>
      <c r="Q87" t="str">
        <f>IF(AND(Merging_Notes!$B87&lt;&gt;FALSE, INDEX(POST_Check!G$18:G$517, Merging_Notes!$B87)), TEXT(INDEX(POST!G$18:G$517, Merging_Notes!$B87), "@"), "")</f>
        <v/>
      </c>
      <c r="R87" t="str">
        <f>IF(AND(Merging_Notes!$B87&lt;&gt;FALSE, INDEX(POST_Check!H$18:H$517, Merging_Notes!$B87)), TEXT(INDEX(POST!H$18:H$517, Merging_Notes!$B87), "@"), "")</f>
        <v/>
      </c>
      <c r="S87" t="str">
        <f>IF(AND(Merging_Notes!$B87&lt;&gt;FALSE, INDEX(POST_Check!I$18:I$517, Merging_Notes!$B87)), TEXT(INDEX(POST!I$18:I$517, Merging_Notes!$B87), "@"), "")</f>
        <v/>
      </c>
      <c r="T87" t="str">
        <f>IF(AND(Merging_Notes!$B87&lt;&gt;FALSE, INDEX(POST_Check!J$18:J$517, Merging_Notes!$B87)), TEXT(INDEX(POST!J$18:J$517, Merging_Notes!$B87), "@"), "")</f>
        <v/>
      </c>
      <c r="U87" t="str">
        <f>IF(AND(Merging_Notes!$B87&lt;&gt;FALSE, INDEX(POST_Check!K$18:K$517, Merging_Notes!$B87)), TEXT(INDEX(POST!K$18:K$517, Merging_Notes!$B87), "@"), "")</f>
        <v/>
      </c>
    </row>
    <row r="88" spans="1:21" x14ac:dyDescent="0.2">
      <c r="A88" t="str">
        <f>IF(AND(PRE_Check!$A104, PRE_Check!A104), PRE!A104, "")</f>
        <v/>
      </c>
      <c r="B88" t="str">
        <f>IF(AND(PRE_Check!$A104, PRE_Check!B104), PRE!B104, "")</f>
        <v/>
      </c>
      <c r="C88" t="str">
        <f>IF(AND(PRE_Check!$A104, PRE_Check!C104), PRE!C104, "")</f>
        <v/>
      </c>
      <c r="D88" t="str">
        <f>IF(AND(PRE_Check!$A104, PRE_Check!D104), PRE!D104, "")</f>
        <v/>
      </c>
      <c r="E88" t="str">
        <f>IF(AND(PRE_Check!$A104, PRE_Check!E104), PRE!E104, "")</f>
        <v/>
      </c>
      <c r="F88" t="str">
        <f>IF(AND(PRE_Check!$A104, PRE_Check!F104), PRE!F104, "")</f>
        <v/>
      </c>
      <c r="G88" t="str">
        <f>IF(AND(PRE_Check!$A104, PRE_Check!G104), TEXT(PRE!G104, "@"), "")</f>
        <v/>
      </c>
      <c r="H88" t="str">
        <f>IF(AND(PRE_Check!$A104, PRE_Check!H104), TEXT(PRE!H104, "@"), "")</f>
        <v/>
      </c>
      <c r="I88" t="str">
        <f>IF(AND(PRE_Check!$A104, PRE_Check!I104), TEXT(PRE!I104, "@"), "")</f>
        <v/>
      </c>
      <c r="J88" t="str">
        <f>IF(AND(PRE_Check!$A104, PRE_Check!J104), TEXT(PRE!J104, "@"), "")</f>
        <v/>
      </c>
      <c r="K88" t="str">
        <f>IF(AND(PRE_Check!$A104, PRE_Check!K104), TEXT(PRE!K104, "@"), "")</f>
        <v/>
      </c>
      <c r="L88" t="str">
        <f>IF(AND(Merging_Notes!$B88&lt;&gt;FALSE, INDEX(POST_Check!B$18:B$517, Merging_Notes!$B88)), INDEX(POST!B$18:B$517, Merging_Notes!$B88), "")</f>
        <v/>
      </c>
      <c r="M88" t="str">
        <f>IF(AND(Merging_Notes!$B88&lt;&gt;FALSE, INDEX(POST_Check!C$18:C$517, Merging_Notes!$B88)), INDEX(POST!C$18:C$517, Merging_Notes!$B88), "")</f>
        <v/>
      </c>
      <c r="N88" t="str">
        <f>IF(AND(Merging_Notes!$B88&lt;&gt;FALSE, INDEX(POST_Check!D$18:D$517, Merging_Notes!$B88)), INDEX(POST!D$18:D$517, Merging_Notes!$B88), "")</f>
        <v/>
      </c>
      <c r="O88" t="str">
        <f>IF(AND(Merging_Notes!$B88&lt;&gt;FALSE, INDEX(POST_Check!E$18:E$517, Merging_Notes!$B88)), INDEX(POST!E$18:E$517, Merging_Notes!$B88), "")</f>
        <v/>
      </c>
      <c r="P88" t="str">
        <f>IF(AND(Merging_Notes!$B88&lt;&gt;FALSE, INDEX(POST_Check!F$18:F$517, Merging_Notes!$B88)), INDEX(POST!F$18:F$517, Merging_Notes!$B88), "")</f>
        <v/>
      </c>
      <c r="Q88" t="str">
        <f>IF(AND(Merging_Notes!$B88&lt;&gt;FALSE, INDEX(POST_Check!G$18:G$517, Merging_Notes!$B88)), TEXT(INDEX(POST!G$18:G$517, Merging_Notes!$B88), "@"), "")</f>
        <v/>
      </c>
      <c r="R88" t="str">
        <f>IF(AND(Merging_Notes!$B88&lt;&gt;FALSE, INDEX(POST_Check!H$18:H$517, Merging_Notes!$B88)), TEXT(INDEX(POST!H$18:H$517, Merging_Notes!$B88), "@"), "")</f>
        <v/>
      </c>
      <c r="S88" t="str">
        <f>IF(AND(Merging_Notes!$B88&lt;&gt;FALSE, INDEX(POST_Check!I$18:I$517, Merging_Notes!$B88)), TEXT(INDEX(POST!I$18:I$517, Merging_Notes!$B88), "@"), "")</f>
        <v/>
      </c>
      <c r="T88" t="str">
        <f>IF(AND(Merging_Notes!$B88&lt;&gt;FALSE, INDEX(POST_Check!J$18:J$517, Merging_Notes!$B88)), TEXT(INDEX(POST!J$18:J$517, Merging_Notes!$B88), "@"), "")</f>
        <v/>
      </c>
      <c r="U88" t="str">
        <f>IF(AND(Merging_Notes!$B88&lt;&gt;FALSE, INDEX(POST_Check!K$18:K$517, Merging_Notes!$B88)), TEXT(INDEX(POST!K$18:K$517, Merging_Notes!$B88), "@"), "")</f>
        <v/>
      </c>
    </row>
    <row r="89" spans="1:21" x14ac:dyDescent="0.2">
      <c r="A89" t="str">
        <f>IF(AND(PRE_Check!$A105, PRE_Check!A105), PRE!A105, "")</f>
        <v/>
      </c>
      <c r="B89" t="str">
        <f>IF(AND(PRE_Check!$A105, PRE_Check!B105), PRE!B105, "")</f>
        <v/>
      </c>
      <c r="C89" t="str">
        <f>IF(AND(PRE_Check!$A105, PRE_Check!C105), PRE!C105, "")</f>
        <v/>
      </c>
      <c r="D89" t="str">
        <f>IF(AND(PRE_Check!$A105, PRE_Check!D105), PRE!D105, "")</f>
        <v/>
      </c>
      <c r="E89" t="str">
        <f>IF(AND(PRE_Check!$A105, PRE_Check!E105), PRE!E105, "")</f>
        <v/>
      </c>
      <c r="F89" t="str">
        <f>IF(AND(PRE_Check!$A105, PRE_Check!F105), PRE!F105, "")</f>
        <v/>
      </c>
      <c r="G89" t="str">
        <f>IF(AND(PRE_Check!$A105, PRE_Check!G105), TEXT(PRE!G105, "@"), "")</f>
        <v/>
      </c>
      <c r="H89" t="str">
        <f>IF(AND(PRE_Check!$A105, PRE_Check!H105), TEXT(PRE!H105, "@"), "")</f>
        <v/>
      </c>
      <c r="I89" t="str">
        <f>IF(AND(PRE_Check!$A105, PRE_Check!I105), TEXT(PRE!I105, "@"), "")</f>
        <v/>
      </c>
      <c r="J89" t="str">
        <f>IF(AND(PRE_Check!$A105, PRE_Check!J105), TEXT(PRE!J105, "@"), "")</f>
        <v/>
      </c>
      <c r="K89" t="str">
        <f>IF(AND(PRE_Check!$A105, PRE_Check!K105), TEXT(PRE!K105, "@"), "")</f>
        <v/>
      </c>
      <c r="L89" t="str">
        <f>IF(AND(Merging_Notes!$B89&lt;&gt;FALSE, INDEX(POST_Check!B$18:B$517, Merging_Notes!$B89)), INDEX(POST!B$18:B$517, Merging_Notes!$B89), "")</f>
        <v/>
      </c>
      <c r="M89" t="str">
        <f>IF(AND(Merging_Notes!$B89&lt;&gt;FALSE, INDEX(POST_Check!C$18:C$517, Merging_Notes!$B89)), INDEX(POST!C$18:C$517, Merging_Notes!$B89), "")</f>
        <v/>
      </c>
      <c r="N89" t="str">
        <f>IF(AND(Merging_Notes!$B89&lt;&gt;FALSE, INDEX(POST_Check!D$18:D$517, Merging_Notes!$B89)), INDEX(POST!D$18:D$517, Merging_Notes!$B89), "")</f>
        <v/>
      </c>
      <c r="O89" t="str">
        <f>IF(AND(Merging_Notes!$B89&lt;&gt;FALSE, INDEX(POST_Check!E$18:E$517, Merging_Notes!$B89)), INDEX(POST!E$18:E$517, Merging_Notes!$B89), "")</f>
        <v/>
      </c>
      <c r="P89" t="str">
        <f>IF(AND(Merging_Notes!$B89&lt;&gt;FALSE, INDEX(POST_Check!F$18:F$517, Merging_Notes!$B89)), INDEX(POST!F$18:F$517, Merging_Notes!$B89), "")</f>
        <v/>
      </c>
      <c r="Q89" t="str">
        <f>IF(AND(Merging_Notes!$B89&lt;&gt;FALSE, INDEX(POST_Check!G$18:G$517, Merging_Notes!$B89)), TEXT(INDEX(POST!G$18:G$517, Merging_Notes!$B89), "@"), "")</f>
        <v/>
      </c>
      <c r="R89" t="str">
        <f>IF(AND(Merging_Notes!$B89&lt;&gt;FALSE, INDEX(POST_Check!H$18:H$517, Merging_Notes!$B89)), TEXT(INDEX(POST!H$18:H$517, Merging_Notes!$B89), "@"), "")</f>
        <v/>
      </c>
      <c r="S89" t="str">
        <f>IF(AND(Merging_Notes!$B89&lt;&gt;FALSE, INDEX(POST_Check!I$18:I$517, Merging_Notes!$B89)), TEXT(INDEX(POST!I$18:I$517, Merging_Notes!$B89), "@"), "")</f>
        <v/>
      </c>
      <c r="T89" t="str">
        <f>IF(AND(Merging_Notes!$B89&lt;&gt;FALSE, INDEX(POST_Check!J$18:J$517, Merging_Notes!$B89)), TEXT(INDEX(POST!J$18:J$517, Merging_Notes!$B89), "@"), "")</f>
        <v/>
      </c>
      <c r="U89" t="str">
        <f>IF(AND(Merging_Notes!$B89&lt;&gt;FALSE, INDEX(POST_Check!K$18:K$517, Merging_Notes!$B89)), TEXT(INDEX(POST!K$18:K$517, Merging_Notes!$B89), "@"), "")</f>
        <v/>
      </c>
    </row>
    <row r="90" spans="1:21" x14ac:dyDescent="0.2">
      <c r="A90" t="str">
        <f>IF(AND(PRE_Check!$A106, PRE_Check!A106), PRE!A106, "")</f>
        <v/>
      </c>
      <c r="B90" t="str">
        <f>IF(AND(PRE_Check!$A106, PRE_Check!B106), PRE!B106, "")</f>
        <v/>
      </c>
      <c r="C90" t="str">
        <f>IF(AND(PRE_Check!$A106, PRE_Check!C106), PRE!C106, "")</f>
        <v/>
      </c>
      <c r="D90" t="str">
        <f>IF(AND(PRE_Check!$A106, PRE_Check!D106), PRE!D106, "")</f>
        <v/>
      </c>
      <c r="E90" t="str">
        <f>IF(AND(PRE_Check!$A106, PRE_Check!E106), PRE!E106, "")</f>
        <v/>
      </c>
      <c r="F90" t="str">
        <f>IF(AND(PRE_Check!$A106, PRE_Check!F106), PRE!F106, "")</f>
        <v/>
      </c>
      <c r="G90" t="str">
        <f>IF(AND(PRE_Check!$A106, PRE_Check!G106), TEXT(PRE!G106, "@"), "")</f>
        <v/>
      </c>
      <c r="H90" t="str">
        <f>IF(AND(PRE_Check!$A106, PRE_Check!H106), TEXT(PRE!H106, "@"), "")</f>
        <v/>
      </c>
      <c r="I90" t="str">
        <f>IF(AND(PRE_Check!$A106, PRE_Check!I106), TEXT(PRE!I106, "@"), "")</f>
        <v/>
      </c>
      <c r="J90" t="str">
        <f>IF(AND(PRE_Check!$A106, PRE_Check!J106), TEXT(PRE!J106, "@"), "")</f>
        <v/>
      </c>
      <c r="K90" t="str">
        <f>IF(AND(PRE_Check!$A106, PRE_Check!K106), TEXT(PRE!K106, "@"), "")</f>
        <v/>
      </c>
      <c r="L90" t="str">
        <f>IF(AND(Merging_Notes!$B90&lt;&gt;FALSE, INDEX(POST_Check!B$18:B$517, Merging_Notes!$B90)), INDEX(POST!B$18:B$517, Merging_Notes!$B90), "")</f>
        <v/>
      </c>
      <c r="M90" t="str">
        <f>IF(AND(Merging_Notes!$B90&lt;&gt;FALSE, INDEX(POST_Check!C$18:C$517, Merging_Notes!$B90)), INDEX(POST!C$18:C$517, Merging_Notes!$B90), "")</f>
        <v/>
      </c>
      <c r="N90" t="str">
        <f>IF(AND(Merging_Notes!$B90&lt;&gt;FALSE, INDEX(POST_Check!D$18:D$517, Merging_Notes!$B90)), INDEX(POST!D$18:D$517, Merging_Notes!$B90), "")</f>
        <v/>
      </c>
      <c r="O90" t="str">
        <f>IF(AND(Merging_Notes!$B90&lt;&gt;FALSE, INDEX(POST_Check!E$18:E$517, Merging_Notes!$B90)), INDEX(POST!E$18:E$517, Merging_Notes!$B90), "")</f>
        <v/>
      </c>
      <c r="P90" t="str">
        <f>IF(AND(Merging_Notes!$B90&lt;&gt;FALSE, INDEX(POST_Check!F$18:F$517, Merging_Notes!$B90)), INDEX(POST!F$18:F$517, Merging_Notes!$B90), "")</f>
        <v/>
      </c>
      <c r="Q90" t="str">
        <f>IF(AND(Merging_Notes!$B90&lt;&gt;FALSE, INDEX(POST_Check!G$18:G$517, Merging_Notes!$B90)), TEXT(INDEX(POST!G$18:G$517, Merging_Notes!$B90), "@"), "")</f>
        <v/>
      </c>
      <c r="R90" t="str">
        <f>IF(AND(Merging_Notes!$B90&lt;&gt;FALSE, INDEX(POST_Check!H$18:H$517, Merging_Notes!$B90)), TEXT(INDEX(POST!H$18:H$517, Merging_Notes!$B90), "@"), "")</f>
        <v/>
      </c>
      <c r="S90" t="str">
        <f>IF(AND(Merging_Notes!$B90&lt;&gt;FALSE, INDEX(POST_Check!I$18:I$517, Merging_Notes!$B90)), TEXT(INDEX(POST!I$18:I$517, Merging_Notes!$B90), "@"), "")</f>
        <v/>
      </c>
      <c r="T90" t="str">
        <f>IF(AND(Merging_Notes!$B90&lt;&gt;FALSE, INDEX(POST_Check!J$18:J$517, Merging_Notes!$B90)), TEXT(INDEX(POST!J$18:J$517, Merging_Notes!$B90), "@"), "")</f>
        <v/>
      </c>
      <c r="U90" t="str">
        <f>IF(AND(Merging_Notes!$B90&lt;&gt;FALSE, INDEX(POST_Check!K$18:K$517, Merging_Notes!$B90)), TEXT(INDEX(POST!K$18:K$517, Merging_Notes!$B90), "@"), "")</f>
        <v/>
      </c>
    </row>
    <row r="91" spans="1:21" x14ac:dyDescent="0.2">
      <c r="A91" t="str">
        <f>IF(AND(PRE_Check!$A107, PRE_Check!A107), PRE!A107, "")</f>
        <v/>
      </c>
      <c r="B91" t="str">
        <f>IF(AND(PRE_Check!$A107, PRE_Check!B107), PRE!B107, "")</f>
        <v/>
      </c>
      <c r="C91" t="str">
        <f>IF(AND(PRE_Check!$A107, PRE_Check!C107), PRE!C107, "")</f>
        <v/>
      </c>
      <c r="D91" t="str">
        <f>IF(AND(PRE_Check!$A107, PRE_Check!D107), PRE!D107, "")</f>
        <v/>
      </c>
      <c r="E91" t="str">
        <f>IF(AND(PRE_Check!$A107, PRE_Check!E107), PRE!E107, "")</f>
        <v/>
      </c>
      <c r="F91" t="str">
        <f>IF(AND(PRE_Check!$A107, PRE_Check!F107), PRE!F107, "")</f>
        <v/>
      </c>
      <c r="G91" t="str">
        <f>IF(AND(PRE_Check!$A107, PRE_Check!G107), TEXT(PRE!G107, "@"), "")</f>
        <v/>
      </c>
      <c r="H91" t="str">
        <f>IF(AND(PRE_Check!$A107, PRE_Check!H107), TEXT(PRE!H107, "@"), "")</f>
        <v/>
      </c>
      <c r="I91" t="str">
        <f>IF(AND(PRE_Check!$A107, PRE_Check!I107), TEXT(PRE!I107, "@"), "")</f>
        <v/>
      </c>
      <c r="J91" t="str">
        <f>IF(AND(PRE_Check!$A107, PRE_Check!J107), TEXT(PRE!J107, "@"), "")</f>
        <v/>
      </c>
      <c r="K91" t="str">
        <f>IF(AND(PRE_Check!$A107, PRE_Check!K107), TEXT(PRE!K107, "@"), "")</f>
        <v/>
      </c>
      <c r="L91" t="str">
        <f>IF(AND(Merging_Notes!$B91&lt;&gt;FALSE, INDEX(POST_Check!B$18:B$517, Merging_Notes!$B91)), INDEX(POST!B$18:B$517, Merging_Notes!$B91), "")</f>
        <v/>
      </c>
      <c r="M91" t="str">
        <f>IF(AND(Merging_Notes!$B91&lt;&gt;FALSE, INDEX(POST_Check!C$18:C$517, Merging_Notes!$B91)), INDEX(POST!C$18:C$517, Merging_Notes!$B91), "")</f>
        <v/>
      </c>
      <c r="N91" t="str">
        <f>IF(AND(Merging_Notes!$B91&lt;&gt;FALSE, INDEX(POST_Check!D$18:D$517, Merging_Notes!$B91)), INDEX(POST!D$18:D$517, Merging_Notes!$B91), "")</f>
        <v/>
      </c>
      <c r="O91" t="str">
        <f>IF(AND(Merging_Notes!$B91&lt;&gt;FALSE, INDEX(POST_Check!E$18:E$517, Merging_Notes!$B91)), INDEX(POST!E$18:E$517, Merging_Notes!$B91), "")</f>
        <v/>
      </c>
      <c r="P91" t="str">
        <f>IF(AND(Merging_Notes!$B91&lt;&gt;FALSE, INDEX(POST_Check!F$18:F$517, Merging_Notes!$B91)), INDEX(POST!F$18:F$517, Merging_Notes!$B91), "")</f>
        <v/>
      </c>
      <c r="Q91" t="str">
        <f>IF(AND(Merging_Notes!$B91&lt;&gt;FALSE, INDEX(POST_Check!G$18:G$517, Merging_Notes!$B91)), TEXT(INDEX(POST!G$18:G$517, Merging_Notes!$B91), "@"), "")</f>
        <v/>
      </c>
      <c r="R91" t="str">
        <f>IF(AND(Merging_Notes!$B91&lt;&gt;FALSE, INDEX(POST_Check!H$18:H$517, Merging_Notes!$B91)), TEXT(INDEX(POST!H$18:H$517, Merging_Notes!$B91), "@"), "")</f>
        <v/>
      </c>
      <c r="S91" t="str">
        <f>IF(AND(Merging_Notes!$B91&lt;&gt;FALSE, INDEX(POST_Check!I$18:I$517, Merging_Notes!$B91)), TEXT(INDEX(POST!I$18:I$517, Merging_Notes!$B91), "@"), "")</f>
        <v/>
      </c>
      <c r="T91" t="str">
        <f>IF(AND(Merging_Notes!$B91&lt;&gt;FALSE, INDEX(POST_Check!J$18:J$517, Merging_Notes!$B91)), TEXT(INDEX(POST!J$18:J$517, Merging_Notes!$B91), "@"), "")</f>
        <v/>
      </c>
      <c r="U91" t="str">
        <f>IF(AND(Merging_Notes!$B91&lt;&gt;FALSE, INDEX(POST_Check!K$18:K$517, Merging_Notes!$B91)), TEXT(INDEX(POST!K$18:K$517, Merging_Notes!$B91), "@"), "")</f>
        <v/>
      </c>
    </row>
    <row r="92" spans="1:21" x14ac:dyDescent="0.2">
      <c r="A92" t="str">
        <f>IF(AND(PRE_Check!$A108, PRE_Check!A108), PRE!A108, "")</f>
        <v/>
      </c>
      <c r="B92" t="str">
        <f>IF(AND(PRE_Check!$A108, PRE_Check!B108), PRE!B108, "")</f>
        <v/>
      </c>
      <c r="C92" t="str">
        <f>IF(AND(PRE_Check!$A108, PRE_Check!C108), PRE!C108, "")</f>
        <v/>
      </c>
      <c r="D92" t="str">
        <f>IF(AND(PRE_Check!$A108, PRE_Check!D108), PRE!D108, "")</f>
        <v/>
      </c>
      <c r="E92" t="str">
        <f>IF(AND(PRE_Check!$A108, PRE_Check!E108), PRE!E108, "")</f>
        <v/>
      </c>
      <c r="F92" t="str">
        <f>IF(AND(PRE_Check!$A108, PRE_Check!F108), PRE!F108, "")</f>
        <v/>
      </c>
      <c r="G92" t="str">
        <f>IF(AND(PRE_Check!$A108, PRE_Check!G108), TEXT(PRE!G108, "@"), "")</f>
        <v/>
      </c>
      <c r="H92" t="str">
        <f>IF(AND(PRE_Check!$A108, PRE_Check!H108), TEXT(PRE!H108, "@"), "")</f>
        <v/>
      </c>
      <c r="I92" t="str">
        <f>IF(AND(PRE_Check!$A108, PRE_Check!I108), TEXT(PRE!I108, "@"), "")</f>
        <v/>
      </c>
      <c r="J92" t="str">
        <f>IF(AND(PRE_Check!$A108, PRE_Check!J108), TEXT(PRE!J108, "@"), "")</f>
        <v/>
      </c>
      <c r="K92" t="str">
        <f>IF(AND(PRE_Check!$A108, PRE_Check!K108), TEXT(PRE!K108, "@"), "")</f>
        <v/>
      </c>
      <c r="L92" t="str">
        <f>IF(AND(Merging_Notes!$B92&lt;&gt;FALSE, INDEX(POST_Check!B$18:B$517, Merging_Notes!$B92)), INDEX(POST!B$18:B$517, Merging_Notes!$B92), "")</f>
        <v/>
      </c>
      <c r="M92" t="str">
        <f>IF(AND(Merging_Notes!$B92&lt;&gt;FALSE, INDEX(POST_Check!C$18:C$517, Merging_Notes!$B92)), INDEX(POST!C$18:C$517, Merging_Notes!$B92), "")</f>
        <v/>
      </c>
      <c r="N92" t="str">
        <f>IF(AND(Merging_Notes!$B92&lt;&gt;FALSE, INDEX(POST_Check!D$18:D$517, Merging_Notes!$B92)), INDEX(POST!D$18:D$517, Merging_Notes!$B92), "")</f>
        <v/>
      </c>
      <c r="O92" t="str">
        <f>IF(AND(Merging_Notes!$B92&lt;&gt;FALSE, INDEX(POST_Check!E$18:E$517, Merging_Notes!$B92)), INDEX(POST!E$18:E$517, Merging_Notes!$B92), "")</f>
        <v/>
      </c>
      <c r="P92" t="str">
        <f>IF(AND(Merging_Notes!$B92&lt;&gt;FALSE, INDEX(POST_Check!F$18:F$517, Merging_Notes!$B92)), INDEX(POST!F$18:F$517, Merging_Notes!$B92), "")</f>
        <v/>
      </c>
      <c r="Q92" t="str">
        <f>IF(AND(Merging_Notes!$B92&lt;&gt;FALSE, INDEX(POST_Check!G$18:G$517, Merging_Notes!$B92)), TEXT(INDEX(POST!G$18:G$517, Merging_Notes!$B92), "@"), "")</f>
        <v/>
      </c>
      <c r="R92" t="str">
        <f>IF(AND(Merging_Notes!$B92&lt;&gt;FALSE, INDEX(POST_Check!H$18:H$517, Merging_Notes!$B92)), TEXT(INDEX(POST!H$18:H$517, Merging_Notes!$B92), "@"), "")</f>
        <v/>
      </c>
      <c r="S92" t="str">
        <f>IF(AND(Merging_Notes!$B92&lt;&gt;FALSE, INDEX(POST_Check!I$18:I$517, Merging_Notes!$B92)), TEXT(INDEX(POST!I$18:I$517, Merging_Notes!$B92), "@"), "")</f>
        <v/>
      </c>
      <c r="T92" t="str">
        <f>IF(AND(Merging_Notes!$B92&lt;&gt;FALSE, INDEX(POST_Check!J$18:J$517, Merging_Notes!$B92)), TEXT(INDEX(POST!J$18:J$517, Merging_Notes!$B92), "@"), "")</f>
        <v/>
      </c>
      <c r="U92" t="str">
        <f>IF(AND(Merging_Notes!$B92&lt;&gt;FALSE, INDEX(POST_Check!K$18:K$517, Merging_Notes!$B92)), TEXT(INDEX(POST!K$18:K$517, Merging_Notes!$B92), "@"), "")</f>
        <v/>
      </c>
    </row>
    <row r="93" spans="1:21" x14ac:dyDescent="0.2">
      <c r="A93" t="str">
        <f>IF(AND(PRE_Check!$A109, PRE_Check!A109), PRE!A109, "")</f>
        <v/>
      </c>
      <c r="B93" t="str">
        <f>IF(AND(PRE_Check!$A109, PRE_Check!B109), PRE!B109, "")</f>
        <v/>
      </c>
      <c r="C93" t="str">
        <f>IF(AND(PRE_Check!$A109, PRE_Check!C109), PRE!C109, "")</f>
        <v/>
      </c>
      <c r="D93" t="str">
        <f>IF(AND(PRE_Check!$A109, PRE_Check!D109), PRE!D109, "")</f>
        <v/>
      </c>
      <c r="E93" t="str">
        <f>IF(AND(PRE_Check!$A109, PRE_Check!E109), PRE!E109, "")</f>
        <v/>
      </c>
      <c r="F93" t="str">
        <f>IF(AND(PRE_Check!$A109, PRE_Check!F109), PRE!F109, "")</f>
        <v/>
      </c>
      <c r="G93" t="str">
        <f>IF(AND(PRE_Check!$A109, PRE_Check!G109), TEXT(PRE!G109, "@"), "")</f>
        <v/>
      </c>
      <c r="H93" t="str">
        <f>IF(AND(PRE_Check!$A109, PRE_Check!H109), TEXT(PRE!H109, "@"), "")</f>
        <v/>
      </c>
      <c r="I93" t="str">
        <f>IF(AND(PRE_Check!$A109, PRE_Check!I109), TEXT(PRE!I109, "@"), "")</f>
        <v/>
      </c>
      <c r="J93" t="str">
        <f>IF(AND(PRE_Check!$A109, PRE_Check!J109), TEXT(PRE!J109, "@"), "")</f>
        <v/>
      </c>
      <c r="K93" t="str">
        <f>IF(AND(PRE_Check!$A109, PRE_Check!K109), TEXT(PRE!K109, "@"), "")</f>
        <v/>
      </c>
      <c r="L93" t="str">
        <f>IF(AND(Merging_Notes!$B93&lt;&gt;FALSE, INDEX(POST_Check!B$18:B$517, Merging_Notes!$B93)), INDEX(POST!B$18:B$517, Merging_Notes!$B93), "")</f>
        <v/>
      </c>
      <c r="M93" t="str">
        <f>IF(AND(Merging_Notes!$B93&lt;&gt;FALSE, INDEX(POST_Check!C$18:C$517, Merging_Notes!$B93)), INDEX(POST!C$18:C$517, Merging_Notes!$B93), "")</f>
        <v/>
      </c>
      <c r="N93" t="str">
        <f>IF(AND(Merging_Notes!$B93&lt;&gt;FALSE, INDEX(POST_Check!D$18:D$517, Merging_Notes!$B93)), INDEX(POST!D$18:D$517, Merging_Notes!$B93), "")</f>
        <v/>
      </c>
      <c r="O93" t="str">
        <f>IF(AND(Merging_Notes!$B93&lt;&gt;FALSE, INDEX(POST_Check!E$18:E$517, Merging_Notes!$B93)), INDEX(POST!E$18:E$517, Merging_Notes!$B93), "")</f>
        <v/>
      </c>
      <c r="P93" t="str">
        <f>IF(AND(Merging_Notes!$B93&lt;&gt;FALSE, INDEX(POST_Check!F$18:F$517, Merging_Notes!$B93)), INDEX(POST!F$18:F$517, Merging_Notes!$B93), "")</f>
        <v/>
      </c>
      <c r="Q93" t="str">
        <f>IF(AND(Merging_Notes!$B93&lt;&gt;FALSE, INDEX(POST_Check!G$18:G$517, Merging_Notes!$B93)), TEXT(INDEX(POST!G$18:G$517, Merging_Notes!$B93), "@"), "")</f>
        <v/>
      </c>
      <c r="R93" t="str">
        <f>IF(AND(Merging_Notes!$B93&lt;&gt;FALSE, INDEX(POST_Check!H$18:H$517, Merging_Notes!$B93)), TEXT(INDEX(POST!H$18:H$517, Merging_Notes!$B93), "@"), "")</f>
        <v/>
      </c>
      <c r="S93" t="str">
        <f>IF(AND(Merging_Notes!$B93&lt;&gt;FALSE, INDEX(POST_Check!I$18:I$517, Merging_Notes!$B93)), TEXT(INDEX(POST!I$18:I$517, Merging_Notes!$B93), "@"), "")</f>
        <v/>
      </c>
      <c r="T93" t="str">
        <f>IF(AND(Merging_Notes!$B93&lt;&gt;FALSE, INDEX(POST_Check!J$18:J$517, Merging_Notes!$B93)), TEXT(INDEX(POST!J$18:J$517, Merging_Notes!$B93), "@"), "")</f>
        <v/>
      </c>
      <c r="U93" t="str">
        <f>IF(AND(Merging_Notes!$B93&lt;&gt;FALSE, INDEX(POST_Check!K$18:K$517, Merging_Notes!$B93)), TEXT(INDEX(POST!K$18:K$517, Merging_Notes!$B93), "@"), "")</f>
        <v/>
      </c>
    </row>
    <row r="94" spans="1:21" x14ac:dyDescent="0.2">
      <c r="A94" t="str">
        <f>IF(AND(PRE_Check!$A110, PRE_Check!A110), PRE!A110, "")</f>
        <v/>
      </c>
      <c r="B94" t="str">
        <f>IF(AND(PRE_Check!$A110, PRE_Check!B110), PRE!B110, "")</f>
        <v/>
      </c>
      <c r="C94" t="str">
        <f>IF(AND(PRE_Check!$A110, PRE_Check!C110), PRE!C110, "")</f>
        <v/>
      </c>
      <c r="D94" t="str">
        <f>IF(AND(PRE_Check!$A110, PRE_Check!D110), PRE!D110, "")</f>
        <v/>
      </c>
      <c r="E94" t="str">
        <f>IF(AND(PRE_Check!$A110, PRE_Check!E110), PRE!E110, "")</f>
        <v/>
      </c>
      <c r="F94" t="str">
        <f>IF(AND(PRE_Check!$A110, PRE_Check!F110), PRE!F110, "")</f>
        <v/>
      </c>
      <c r="G94" t="str">
        <f>IF(AND(PRE_Check!$A110, PRE_Check!G110), TEXT(PRE!G110, "@"), "")</f>
        <v/>
      </c>
      <c r="H94" t="str">
        <f>IF(AND(PRE_Check!$A110, PRE_Check!H110), TEXT(PRE!H110, "@"), "")</f>
        <v/>
      </c>
      <c r="I94" t="str">
        <f>IF(AND(PRE_Check!$A110, PRE_Check!I110), TEXT(PRE!I110, "@"), "")</f>
        <v/>
      </c>
      <c r="J94" t="str">
        <f>IF(AND(PRE_Check!$A110, PRE_Check!J110), TEXT(PRE!J110, "@"), "")</f>
        <v/>
      </c>
      <c r="K94" t="str">
        <f>IF(AND(PRE_Check!$A110, PRE_Check!K110), TEXT(PRE!K110, "@"), "")</f>
        <v/>
      </c>
      <c r="L94" t="str">
        <f>IF(AND(Merging_Notes!$B94&lt;&gt;FALSE, INDEX(POST_Check!B$18:B$517, Merging_Notes!$B94)), INDEX(POST!B$18:B$517, Merging_Notes!$B94), "")</f>
        <v/>
      </c>
      <c r="M94" t="str">
        <f>IF(AND(Merging_Notes!$B94&lt;&gt;FALSE, INDEX(POST_Check!C$18:C$517, Merging_Notes!$B94)), INDEX(POST!C$18:C$517, Merging_Notes!$B94), "")</f>
        <v/>
      </c>
      <c r="N94" t="str">
        <f>IF(AND(Merging_Notes!$B94&lt;&gt;FALSE, INDEX(POST_Check!D$18:D$517, Merging_Notes!$B94)), INDEX(POST!D$18:D$517, Merging_Notes!$B94), "")</f>
        <v/>
      </c>
      <c r="O94" t="str">
        <f>IF(AND(Merging_Notes!$B94&lt;&gt;FALSE, INDEX(POST_Check!E$18:E$517, Merging_Notes!$B94)), INDEX(POST!E$18:E$517, Merging_Notes!$B94), "")</f>
        <v/>
      </c>
      <c r="P94" t="str">
        <f>IF(AND(Merging_Notes!$B94&lt;&gt;FALSE, INDEX(POST_Check!F$18:F$517, Merging_Notes!$B94)), INDEX(POST!F$18:F$517, Merging_Notes!$B94), "")</f>
        <v/>
      </c>
      <c r="Q94" t="str">
        <f>IF(AND(Merging_Notes!$B94&lt;&gt;FALSE, INDEX(POST_Check!G$18:G$517, Merging_Notes!$B94)), TEXT(INDEX(POST!G$18:G$517, Merging_Notes!$B94), "@"), "")</f>
        <v/>
      </c>
      <c r="R94" t="str">
        <f>IF(AND(Merging_Notes!$B94&lt;&gt;FALSE, INDEX(POST_Check!H$18:H$517, Merging_Notes!$B94)), TEXT(INDEX(POST!H$18:H$517, Merging_Notes!$B94), "@"), "")</f>
        <v/>
      </c>
      <c r="S94" t="str">
        <f>IF(AND(Merging_Notes!$B94&lt;&gt;FALSE, INDEX(POST_Check!I$18:I$517, Merging_Notes!$B94)), TEXT(INDEX(POST!I$18:I$517, Merging_Notes!$B94), "@"), "")</f>
        <v/>
      </c>
      <c r="T94" t="str">
        <f>IF(AND(Merging_Notes!$B94&lt;&gt;FALSE, INDEX(POST_Check!J$18:J$517, Merging_Notes!$B94)), TEXT(INDEX(POST!J$18:J$517, Merging_Notes!$B94), "@"), "")</f>
        <v/>
      </c>
      <c r="U94" t="str">
        <f>IF(AND(Merging_Notes!$B94&lt;&gt;FALSE, INDEX(POST_Check!K$18:K$517, Merging_Notes!$B94)), TEXT(INDEX(POST!K$18:K$517, Merging_Notes!$B94), "@"), "")</f>
        <v/>
      </c>
    </row>
    <row r="95" spans="1:21" x14ac:dyDescent="0.2">
      <c r="A95" t="str">
        <f>IF(AND(PRE_Check!$A111, PRE_Check!A111), PRE!A111, "")</f>
        <v/>
      </c>
      <c r="B95" t="str">
        <f>IF(AND(PRE_Check!$A111, PRE_Check!B111), PRE!B111, "")</f>
        <v/>
      </c>
      <c r="C95" t="str">
        <f>IF(AND(PRE_Check!$A111, PRE_Check!C111), PRE!C111, "")</f>
        <v/>
      </c>
      <c r="D95" t="str">
        <f>IF(AND(PRE_Check!$A111, PRE_Check!D111), PRE!D111, "")</f>
        <v/>
      </c>
      <c r="E95" t="str">
        <f>IF(AND(PRE_Check!$A111, PRE_Check!E111), PRE!E111, "")</f>
        <v/>
      </c>
      <c r="F95" t="str">
        <f>IF(AND(PRE_Check!$A111, PRE_Check!F111), PRE!F111, "")</f>
        <v/>
      </c>
      <c r="G95" t="str">
        <f>IF(AND(PRE_Check!$A111, PRE_Check!G111), TEXT(PRE!G111, "@"), "")</f>
        <v/>
      </c>
      <c r="H95" t="str">
        <f>IF(AND(PRE_Check!$A111, PRE_Check!H111), TEXT(PRE!H111, "@"), "")</f>
        <v/>
      </c>
      <c r="I95" t="str">
        <f>IF(AND(PRE_Check!$A111, PRE_Check!I111), TEXT(PRE!I111, "@"), "")</f>
        <v/>
      </c>
      <c r="J95" t="str">
        <f>IF(AND(PRE_Check!$A111, PRE_Check!J111), TEXT(PRE!J111, "@"), "")</f>
        <v/>
      </c>
      <c r="K95" t="str">
        <f>IF(AND(PRE_Check!$A111, PRE_Check!K111), TEXT(PRE!K111, "@"), "")</f>
        <v/>
      </c>
      <c r="L95" t="str">
        <f>IF(AND(Merging_Notes!$B95&lt;&gt;FALSE, INDEX(POST_Check!B$18:B$517, Merging_Notes!$B95)), INDEX(POST!B$18:B$517, Merging_Notes!$B95), "")</f>
        <v/>
      </c>
      <c r="M95" t="str">
        <f>IF(AND(Merging_Notes!$B95&lt;&gt;FALSE, INDEX(POST_Check!C$18:C$517, Merging_Notes!$B95)), INDEX(POST!C$18:C$517, Merging_Notes!$B95), "")</f>
        <v/>
      </c>
      <c r="N95" t="str">
        <f>IF(AND(Merging_Notes!$B95&lt;&gt;FALSE, INDEX(POST_Check!D$18:D$517, Merging_Notes!$B95)), INDEX(POST!D$18:D$517, Merging_Notes!$B95), "")</f>
        <v/>
      </c>
      <c r="O95" t="str">
        <f>IF(AND(Merging_Notes!$B95&lt;&gt;FALSE, INDEX(POST_Check!E$18:E$517, Merging_Notes!$B95)), INDEX(POST!E$18:E$517, Merging_Notes!$B95), "")</f>
        <v/>
      </c>
      <c r="P95" t="str">
        <f>IF(AND(Merging_Notes!$B95&lt;&gt;FALSE, INDEX(POST_Check!F$18:F$517, Merging_Notes!$B95)), INDEX(POST!F$18:F$517, Merging_Notes!$B95), "")</f>
        <v/>
      </c>
      <c r="Q95" t="str">
        <f>IF(AND(Merging_Notes!$B95&lt;&gt;FALSE, INDEX(POST_Check!G$18:G$517, Merging_Notes!$B95)), TEXT(INDEX(POST!G$18:G$517, Merging_Notes!$B95), "@"), "")</f>
        <v/>
      </c>
      <c r="R95" t="str">
        <f>IF(AND(Merging_Notes!$B95&lt;&gt;FALSE, INDEX(POST_Check!H$18:H$517, Merging_Notes!$B95)), TEXT(INDEX(POST!H$18:H$517, Merging_Notes!$B95), "@"), "")</f>
        <v/>
      </c>
      <c r="S95" t="str">
        <f>IF(AND(Merging_Notes!$B95&lt;&gt;FALSE, INDEX(POST_Check!I$18:I$517, Merging_Notes!$B95)), TEXT(INDEX(POST!I$18:I$517, Merging_Notes!$B95), "@"), "")</f>
        <v/>
      </c>
      <c r="T95" t="str">
        <f>IF(AND(Merging_Notes!$B95&lt;&gt;FALSE, INDEX(POST_Check!J$18:J$517, Merging_Notes!$B95)), TEXT(INDEX(POST!J$18:J$517, Merging_Notes!$B95), "@"), "")</f>
        <v/>
      </c>
      <c r="U95" t="str">
        <f>IF(AND(Merging_Notes!$B95&lt;&gt;FALSE, INDEX(POST_Check!K$18:K$517, Merging_Notes!$B95)), TEXT(INDEX(POST!K$18:K$517, Merging_Notes!$B95), "@"), "")</f>
        <v/>
      </c>
    </row>
    <row r="96" spans="1:21" x14ac:dyDescent="0.2">
      <c r="A96" t="str">
        <f>IF(AND(PRE_Check!$A112, PRE_Check!A112), PRE!A112, "")</f>
        <v/>
      </c>
      <c r="B96" t="str">
        <f>IF(AND(PRE_Check!$A112, PRE_Check!B112), PRE!B112, "")</f>
        <v/>
      </c>
      <c r="C96" t="str">
        <f>IF(AND(PRE_Check!$A112, PRE_Check!C112), PRE!C112, "")</f>
        <v/>
      </c>
      <c r="D96" t="str">
        <f>IF(AND(PRE_Check!$A112, PRE_Check!D112), PRE!D112, "")</f>
        <v/>
      </c>
      <c r="E96" t="str">
        <f>IF(AND(PRE_Check!$A112, PRE_Check!E112), PRE!E112, "")</f>
        <v/>
      </c>
      <c r="F96" t="str">
        <f>IF(AND(PRE_Check!$A112, PRE_Check!F112), PRE!F112, "")</f>
        <v/>
      </c>
      <c r="G96" t="str">
        <f>IF(AND(PRE_Check!$A112, PRE_Check!G112), TEXT(PRE!G112, "@"), "")</f>
        <v/>
      </c>
      <c r="H96" t="str">
        <f>IF(AND(PRE_Check!$A112, PRE_Check!H112), TEXT(PRE!H112, "@"), "")</f>
        <v/>
      </c>
      <c r="I96" t="str">
        <f>IF(AND(PRE_Check!$A112, PRE_Check!I112), TEXT(PRE!I112, "@"), "")</f>
        <v/>
      </c>
      <c r="J96" t="str">
        <f>IF(AND(PRE_Check!$A112, PRE_Check!J112), TEXT(PRE!J112, "@"), "")</f>
        <v/>
      </c>
      <c r="K96" t="str">
        <f>IF(AND(PRE_Check!$A112, PRE_Check!K112), TEXT(PRE!K112, "@"), "")</f>
        <v/>
      </c>
      <c r="L96" t="str">
        <f>IF(AND(Merging_Notes!$B96&lt;&gt;FALSE, INDEX(POST_Check!B$18:B$517, Merging_Notes!$B96)), INDEX(POST!B$18:B$517, Merging_Notes!$B96), "")</f>
        <v/>
      </c>
      <c r="M96" t="str">
        <f>IF(AND(Merging_Notes!$B96&lt;&gt;FALSE, INDEX(POST_Check!C$18:C$517, Merging_Notes!$B96)), INDEX(POST!C$18:C$517, Merging_Notes!$B96), "")</f>
        <v/>
      </c>
      <c r="N96" t="str">
        <f>IF(AND(Merging_Notes!$B96&lt;&gt;FALSE, INDEX(POST_Check!D$18:D$517, Merging_Notes!$B96)), INDEX(POST!D$18:D$517, Merging_Notes!$B96), "")</f>
        <v/>
      </c>
      <c r="O96" t="str">
        <f>IF(AND(Merging_Notes!$B96&lt;&gt;FALSE, INDEX(POST_Check!E$18:E$517, Merging_Notes!$B96)), INDEX(POST!E$18:E$517, Merging_Notes!$B96), "")</f>
        <v/>
      </c>
      <c r="P96" t="str">
        <f>IF(AND(Merging_Notes!$B96&lt;&gt;FALSE, INDEX(POST_Check!F$18:F$517, Merging_Notes!$B96)), INDEX(POST!F$18:F$517, Merging_Notes!$B96), "")</f>
        <v/>
      </c>
      <c r="Q96" t="str">
        <f>IF(AND(Merging_Notes!$B96&lt;&gt;FALSE, INDEX(POST_Check!G$18:G$517, Merging_Notes!$B96)), TEXT(INDEX(POST!G$18:G$517, Merging_Notes!$B96), "@"), "")</f>
        <v/>
      </c>
      <c r="R96" t="str">
        <f>IF(AND(Merging_Notes!$B96&lt;&gt;FALSE, INDEX(POST_Check!H$18:H$517, Merging_Notes!$B96)), TEXT(INDEX(POST!H$18:H$517, Merging_Notes!$B96), "@"), "")</f>
        <v/>
      </c>
      <c r="S96" t="str">
        <f>IF(AND(Merging_Notes!$B96&lt;&gt;FALSE, INDEX(POST_Check!I$18:I$517, Merging_Notes!$B96)), TEXT(INDEX(POST!I$18:I$517, Merging_Notes!$B96), "@"), "")</f>
        <v/>
      </c>
      <c r="T96" t="str">
        <f>IF(AND(Merging_Notes!$B96&lt;&gt;FALSE, INDEX(POST_Check!J$18:J$517, Merging_Notes!$B96)), TEXT(INDEX(POST!J$18:J$517, Merging_Notes!$B96), "@"), "")</f>
        <v/>
      </c>
      <c r="U96" t="str">
        <f>IF(AND(Merging_Notes!$B96&lt;&gt;FALSE, INDEX(POST_Check!K$18:K$517, Merging_Notes!$B96)), TEXT(INDEX(POST!K$18:K$517, Merging_Notes!$B96), "@"), "")</f>
        <v/>
      </c>
    </row>
    <row r="97" spans="1:21" x14ac:dyDescent="0.2">
      <c r="A97" t="str">
        <f>IF(AND(PRE_Check!$A113, PRE_Check!A113), PRE!A113, "")</f>
        <v/>
      </c>
      <c r="B97" t="str">
        <f>IF(AND(PRE_Check!$A113, PRE_Check!B113), PRE!B113, "")</f>
        <v/>
      </c>
      <c r="C97" t="str">
        <f>IF(AND(PRE_Check!$A113, PRE_Check!C113), PRE!C113, "")</f>
        <v/>
      </c>
      <c r="D97" t="str">
        <f>IF(AND(PRE_Check!$A113, PRE_Check!D113), PRE!D113, "")</f>
        <v/>
      </c>
      <c r="E97" t="str">
        <f>IF(AND(PRE_Check!$A113, PRE_Check!E113), PRE!E113, "")</f>
        <v/>
      </c>
      <c r="F97" t="str">
        <f>IF(AND(PRE_Check!$A113, PRE_Check!F113), PRE!F113, "")</f>
        <v/>
      </c>
      <c r="G97" t="str">
        <f>IF(AND(PRE_Check!$A113, PRE_Check!G113), TEXT(PRE!G113, "@"), "")</f>
        <v/>
      </c>
      <c r="H97" t="str">
        <f>IF(AND(PRE_Check!$A113, PRE_Check!H113), TEXT(PRE!H113, "@"), "")</f>
        <v/>
      </c>
      <c r="I97" t="str">
        <f>IF(AND(PRE_Check!$A113, PRE_Check!I113), TEXT(PRE!I113, "@"), "")</f>
        <v/>
      </c>
      <c r="J97" t="str">
        <f>IF(AND(PRE_Check!$A113, PRE_Check!J113), TEXT(PRE!J113, "@"), "")</f>
        <v/>
      </c>
      <c r="K97" t="str">
        <f>IF(AND(PRE_Check!$A113, PRE_Check!K113), TEXT(PRE!K113, "@"), "")</f>
        <v/>
      </c>
      <c r="L97" t="str">
        <f>IF(AND(Merging_Notes!$B97&lt;&gt;FALSE, INDEX(POST_Check!B$18:B$517, Merging_Notes!$B97)), INDEX(POST!B$18:B$517, Merging_Notes!$B97), "")</f>
        <v/>
      </c>
      <c r="M97" t="str">
        <f>IF(AND(Merging_Notes!$B97&lt;&gt;FALSE, INDEX(POST_Check!C$18:C$517, Merging_Notes!$B97)), INDEX(POST!C$18:C$517, Merging_Notes!$B97), "")</f>
        <v/>
      </c>
      <c r="N97" t="str">
        <f>IF(AND(Merging_Notes!$B97&lt;&gt;FALSE, INDEX(POST_Check!D$18:D$517, Merging_Notes!$B97)), INDEX(POST!D$18:D$517, Merging_Notes!$B97), "")</f>
        <v/>
      </c>
      <c r="O97" t="str">
        <f>IF(AND(Merging_Notes!$B97&lt;&gt;FALSE, INDEX(POST_Check!E$18:E$517, Merging_Notes!$B97)), INDEX(POST!E$18:E$517, Merging_Notes!$B97), "")</f>
        <v/>
      </c>
      <c r="P97" t="str">
        <f>IF(AND(Merging_Notes!$B97&lt;&gt;FALSE, INDEX(POST_Check!F$18:F$517, Merging_Notes!$B97)), INDEX(POST!F$18:F$517, Merging_Notes!$B97), "")</f>
        <v/>
      </c>
      <c r="Q97" t="str">
        <f>IF(AND(Merging_Notes!$B97&lt;&gt;FALSE, INDEX(POST_Check!G$18:G$517, Merging_Notes!$B97)), TEXT(INDEX(POST!G$18:G$517, Merging_Notes!$B97), "@"), "")</f>
        <v/>
      </c>
      <c r="R97" t="str">
        <f>IF(AND(Merging_Notes!$B97&lt;&gt;FALSE, INDEX(POST_Check!H$18:H$517, Merging_Notes!$B97)), TEXT(INDEX(POST!H$18:H$517, Merging_Notes!$B97), "@"), "")</f>
        <v/>
      </c>
      <c r="S97" t="str">
        <f>IF(AND(Merging_Notes!$B97&lt;&gt;FALSE, INDEX(POST_Check!I$18:I$517, Merging_Notes!$B97)), TEXT(INDEX(POST!I$18:I$517, Merging_Notes!$B97), "@"), "")</f>
        <v/>
      </c>
      <c r="T97" t="str">
        <f>IF(AND(Merging_Notes!$B97&lt;&gt;FALSE, INDEX(POST_Check!J$18:J$517, Merging_Notes!$B97)), TEXT(INDEX(POST!J$18:J$517, Merging_Notes!$B97), "@"), "")</f>
        <v/>
      </c>
      <c r="U97" t="str">
        <f>IF(AND(Merging_Notes!$B97&lt;&gt;FALSE, INDEX(POST_Check!K$18:K$517, Merging_Notes!$B97)), TEXT(INDEX(POST!K$18:K$517, Merging_Notes!$B97), "@"), "")</f>
        <v/>
      </c>
    </row>
    <row r="98" spans="1:21" x14ac:dyDescent="0.2">
      <c r="A98" t="str">
        <f>IF(AND(PRE_Check!$A114, PRE_Check!A114), PRE!A114, "")</f>
        <v/>
      </c>
      <c r="B98" t="str">
        <f>IF(AND(PRE_Check!$A114, PRE_Check!B114), PRE!B114, "")</f>
        <v/>
      </c>
      <c r="C98" t="str">
        <f>IF(AND(PRE_Check!$A114, PRE_Check!C114), PRE!C114, "")</f>
        <v/>
      </c>
      <c r="D98" t="str">
        <f>IF(AND(PRE_Check!$A114, PRE_Check!D114), PRE!D114, "")</f>
        <v/>
      </c>
      <c r="E98" t="str">
        <f>IF(AND(PRE_Check!$A114, PRE_Check!E114), PRE!E114, "")</f>
        <v/>
      </c>
      <c r="F98" t="str">
        <f>IF(AND(PRE_Check!$A114, PRE_Check!F114), PRE!F114, "")</f>
        <v/>
      </c>
      <c r="G98" t="str">
        <f>IF(AND(PRE_Check!$A114, PRE_Check!G114), TEXT(PRE!G114, "@"), "")</f>
        <v/>
      </c>
      <c r="H98" t="str">
        <f>IF(AND(PRE_Check!$A114, PRE_Check!H114), TEXT(PRE!H114, "@"), "")</f>
        <v/>
      </c>
      <c r="I98" t="str">
        <f>IF(AND(PRE_Check!$A114, PRE_Check!I114), TEXT(PRE!I114, "@"), "")</f>
        <v/>
      </c>
      <c r="J98" t="str">
        <f>IF(AND(PRE_Check!$A114, PRE_Check!J114), TEXT(PRE!J114, "@"), "")</f>
        <v/>
      </c>
      <c r="K98" t="str">
        <f>IF(AND(PRE_Check!$A114, PRE_Check!K114), TEXT(PRE!K114, "@"), "")</f>
        <v/>
      </c>
      <c r="L98" t="str">
        <f>IF(AND(Merging_Notes!$B98&lt;&gt;FALSE, INDEX(POST_Check!B$18:B$517, Merging_Notes!$B98)), INDEX(POST!B$18:B$517, Merging_Notes!$B98), "")</f>
        <v/>
      </c>
      <c r="M98" t="str">
        <f>IF(AND(Merging_Notes!$B98&lt;&gt;FALSE, INDEX(POST_Check!C$18:C$517, Merging_Notes!$B98)), INDEX(POST!C$18:C$517, Merging_Notes!$B98), "")</f>
        <v/>
      </c>
      <c r="N98" t="str">
        <f>IF(AND(Merging_Notes!$B98&lt;&gt;FALSE, INDEX(POST_Check!D$18:D$517, Merging_Notes!$B98)), INDEX(POST!D$18:D$517, Merging_Notes!$B98), "")</f>
        <v/>
      </c>
      <c r="O98" t="str">
        <f>IF(AND(Merging_Notes!$B98&lt;&gt;FALSE, INDEX(POST_Check!E$18:E$517, Merging_Notes!$B98)), INDEX(POST!E$18:E$517, Merging_Notes!$B98), "")</f>
        <v/>
      </c>
      <c r="P98" t="str">
        <f>IF(AND(Merging_Notes!$B98&lt;&gt;FALSE, INDEX(POST_Check!F$18:F$517, Merging_Notes!$B98)), INDEX(POST!F$18:F$517, Merging_Notes!$B98), "")</f>
        <v/>
      </c>
      <c r="Q98" t="str">
        <f>IF(AND(Merging_Notes!$B98&lt;&gt;FALSE, INDEX(POST_Check!G$18:G$517, Merging_Notes!$B98)), TEXT(INDEX(POST!G$18:G$517, Merging_Notes!$B98), "@"), "")</f>
        <v/>
      </c>
      <c r="R98" t="str">
        <f>IF(AND(Merging_Notes!$B98&lt;&gt;FALSE, INDEX(POST_Check!H$18:H$517, Merging_Notes!$B98)), TEXT(INDEX(POST!H$18:H$517, Merging_Notes!$B98), "@"), "")</f>
        <v/>
      </c>
      <c r="S98" t="str">
        <f>IF(AND(Merging_Notes!$B98&lt;&gt;FALSE, INDEX(POST_Check!I$18:I$517, Merging_Notes!$B98)), TEXT(INDEX(POST!I$18:I$517, Merging_Notes!$B98), "@"), "")</f>
        <v/>
      </c>
      <c r="T98" t="str">
        <f>IF(AND(Merging_Notes!$B98&lt;&gt;FALSE, INDEX(POST_Check!J$18:J$517, Merging_Notes!$B98)), TEXT(INDEX(POST!J$18:J$517, Merging_Notes!$B98), "@"), "")</f>
        <v/>
      </c>
      <c r="U98" t="str">
        <f>IF(AND(Merging_Notes!$B98&lt;&gt;FALSE, INDEX(POST_Check!K$18:K$517, Merging_Notes!$B98)), TEXT(INDEX(POST!K$18:K$517, Merging_Notes!$B98), "@"), "")</f>
        <v/>
      </c>
    </row>
    <row r="99" spans="1:21" x14ac:dyDescent="0.2">
      <c r="A99" t="str">
        <f>IF(AND(PRE_Check!$A115, PRE_Check!A115), PRE!A115, "")</f>
        <v/>
      </c>
      <c r="B99" t="str">
        <f>IF(AND(PRE_Check!$A115, PRE_Check!B115), PRE!B115, "")</f>
        <v/>
      </c>
      <c r="C99" t="str">
        <f>IF(AND(PRE_Check!$A115, PRE_Check!C115), PRE!C115, "")</f>
        <v/>
      </c>
      <c r="D99" t="str">
        <f>IF(AND(PRE_Check!$A115, PRE_Check!D115), PRE!D115, "")</f>
        <v/>
      </c>
      <c r="E99" t="str">
        <f>IF(AND(PRE_Check!$A115, PRE_Check!E115), PRE!E115, "")</f>
        <v/>
      </c>
      <c r="F99" t="str">
        <f>IF(AND(PRE_Check!$A115, PRE_Check!F115), PRE!F115, "")</f>
        <v/>
      </c>
      <c r="G99" t="str">
        <f>IF(AND(PRE_Check!$A115, PRE_Check!G115), TEXT(PRE!G115, "@"), "")</f>
        <v/>
      </c>
      <c r="H99" t="str">
        <f>IF(AND(PRE_Check!$A115, PRE_Check!H115), TEXT(PRE!H115, "@"), "")</f>
        <v/>
      </c>
      <c r="I99" t="str">
        <f>IF(AND(PRE_Check!$A115, PRE_Check!I115), TEXT(PRE!I115, "@"), "")</f>
        <v/>
      </c>
      <c r="J99" t="str">
        <f>IF(AND(PRE_Check!$A115, PRE_Check!J115), TEXT(PRE!J115, "@"), "")</f>
        <v/>
      </c>
      <c r="K99" t="str">
        <f>IF(AND(PRE_Check!$A115, PRE_Check!K115), TEXT(PRE!K115, "@"), "")</f>
        <v/>
      </c>
      <c r="L99" t="str">
        <f>IF(AND(Merging_Notes!$B99&lt;&gt;FALSE, INDEX(POST_Check!B$18:B$517, Merging_Notes!$B99)), INDEX(POST!B$18:B$517, Merging_Notes!$B99), "")</f>
        <v/>
      </c>
      <c r="M99" t="str">
        <f>IF(AND(Merging_Notes!$B99&lt;&gt;FALSE, INDEX(POST_Check!C$18:C$517, Merging_Notes!$B99)), INDEX(POST!C$18:C$517, Merging_Notes!$B99), "")</f>
        <v/>
      </c>
      <c r="N99" t="str">
        <f>IF(AND(Merging_Notes!$B99&lt;&gt;FALSE, INDEX(POST_Check!D$18:D$517, Merging_Notes!$B99)), INDEX(POST!D$18:D$517, Merging_Notes!$B99), "")</f>
        <v/>
      </c>
      <c r="O99" t="str">
        <f>IF(AND(Merging_Notes!$B99&lt;&gt;FALSE, INDEX(POST_Check!E$18:E$517, Merging_Notes!$B99)), INDEX(POST!E$18:E$517, Merging_Notes!$B99), "")</f>
        <v/>
      </c>
      <c r="P99" t="str">
        <f>IF(AND(Merging_Notes!$B99&lt;&gt;FALSE, INDEX(POST_Check!F$18:F$517, Merging_Notes!$B99)), INDEX(POST!F$18:F$517, Merging_Notes!$B99), "")</f>
        <v/>
      </c>
      <c r="Q99" t="str">
        <f>IF(AND(Merging_Notes!$B99&lt;&gt;FALSE, INDEX(POST_Check!G$18:G$517, Merging_Notes!$B99)), TEXT(INDEX(POST!G$18:G$517, Merging_Notes!$B99), "@"), "")</f>
        <v/>
      </c>
      <c r="R99" t="str">
        <f>IF(AND(Merging_Notes!$B99&lt;&gt;FALSE, INDEX(POST_Check!H$18:H$517, Merging_Notes!$B99)), TEXT(INDEX(POST!H$18:H$517, Merging_Notes!$B99), "@"), "")</f>
        <v/>
      </c>
      <c r="S99" t="str">
        <f>IF(AND(Merging_Notes!$B99&lt;&gt;FALSE, INDEX(POST_Check!I$18:I$517, Merging_Notes!$B99)), TEXT(INDEX(POST!I$18:I$517, Merging_Notes!$B99), "@"), "")</f>
        <v/>
      </c>
      <c r="T99" t="str">
        <f>IF(AND(Merging_Notes!$B99&lt;&gt;FALSE, INDEX(POST_Check!J$18:J$517, Merging_Notes!$B99)), TEXT(INDEX(POST!J$18:J$517, Merging_Notes!$B99), "@"), "")</f>
        <v/>
      </c>
      <c r="U99" t="str">
        <f>IF(AND(Merging_Notes!$B99&lt;&gt;FALSE, INDEX(POST_Check!K$18:K$517, Merging_Notes!$B99)), TEXT(INDEX(POST!K$18:K$517, Merging_Notes!$B99), "@"), "")</f>
        <v/>
      </c>
    </row>
    <row r="100" spans="1:21" x14ac:dyDescent="0.2">
      <c r="A100" t="str">
        <f>IF(AND(PRE_Check!$A116, PRE_Check!A116), PRE!A116, "")</f>
        <v/>
      </c>
      <c r="B100" t="str">
        <f>IF(AND(PRE_Check!$A116, PRE_Check!B116), PRE!B116, "")</f>
        <v/>
      </c>
      <c r="C100" t="str">
        <f>IF(AND(PRE_Check!$A116, PRE_Check!C116), PRE!C116, "")</f>
        <v/>
      </c>
      <c r="D100" t="str">
        <f>IF(AND(PRE_Check!$A116, PRE_Check!D116), PRE!D116, "")</f>
        <v/>
      </c>
      <c r="E100" t="str">
        <f>IF(AND(PRE_Check!$A116, PRE_Check!E116), PRE!E116, "")</f>
        <v/>
      </c>
      <c r="F100" t="str">
        <f>IF(AND(PRE_Check!$A116, PRE_Check!F116), PRE!F116, "")</f>
        <v/>
      </c>
      <c r="G100" t="str">
        <f>IF(AND(PRE_Check!$A116, PRE_Check!G116), TEXT(PRE!G116, "@"), "")</f>
        <v/>
      </c>
      <c r="H100" t="str">
        <f>IF(AND(PRE_Check!$A116, PRE_Check!H116), TEXT(PRE!H116, "@"), "")</f>
        <v/>
      </c>
      <c r="I100" t="str">
        <f>IF(AND(PRE_Check!$A116, PRE_Check!I116), TEXT(PRE!I116, "@"), "")</f>
        <v/>
      </c>
      <c r="J100" t="str">
        <f>IF(AND(PRE_Check!$A116, PRE_Check!J116), TEXT(PRE!J116, "@"), "")</f>
        <v/>
      </c>
      <c r="K100" t="str">
        <f>IF(AND(PRE_Check!$A116, PRE_Check!K116), TEXT(PRE!K116, "@"), "")</f>
        <v/>
      </c>
      <c r="L100" t="str">
        <f>IF(AND(Merging_Notes!$B100&lt;&gt;FALSE, INDEX(POST_Check!B$18:B$517, Merging_Notes!$B100)), INDEX(POST!B$18:B$517, Merging_Notes!$B100), "")</f>
        <v/>
      </c>
      <c r="M100" t="str">
        <f>IF(AND(Merging_Notes!$B100&lt;&gt;FALSE, INDEX(POST_Check!C$18:C$517, Merging_Notes!$B100)), INDEX(POST!C$18:C$517, Merging_Notes!$B100), "")</f>
        <v/>
      </c>
      <c r="N100" t="str">
        <f>IF(AND(Merging_Notes!$B100&lt;&gt;FALSE, INDEX(POST_Check!D$18:D$517, Merging_Notes!$B100)), INDEX(POST!D$18:D$517, Merging_Notes!$B100), "")</f>
        <v/>
      </c>
      <c r="O100" t="str">
        <f>IF(AND(Merging_Notes!$B100&lt;&gt;FALSE, INDEX(POST_Check!E$18:E$517, Merging_Notes!$B100)), INDEX(POST!E$18:E$517, Merging_Notes!$B100), "")</f>
        <v/>
      </c>
      <c r="P100" t="str">
        <f>IF(AND(Merging_Notes!$B100&lt;&gt;FALSE, INDEX(POST_Check!F$18:F$517, Merging_Notes!$B100)), INDEX(POST!F$18:F$517, Merging_Notes!$B100), "")</f>
        <v/>
      </c>
      <c r="Q100" t="str">
        <f>IF(AND(Merging_Notes!$B100&lt;&gt;FALSE, INDEX(POST_Check!G$18:G$517, Merging_Notes!$B100)), TEXT(INDEX(POST!G$18:G$517, Merging_Notes!$B100), "@"), "")</f>
        <v/>
      </c>
      <c r="R100" t="str">
        <f>IF(AND(Merging_Notes!$B100&lt;&gt;FALSE, INDEX(POST_Check!H$18:H$517, Merging_Notes!$B100)), TEXT(INDEX(POST!H$18:H$517, Merging_Notes!$B100), "@"), "")</f>
        <v/>
      </c>
      <c r="S100" t="str">
        <f>IF(AND(Merging_Notes!$B100&lt;&gt;FALSE, INDEX(POST_Check!I$18:I$517, Merging_Notes!$B100)), TEXT(INDEX(POST!I$18:I$517, Merging_Notes!$B100), "@"), "")</f>
        <v/>
      </c>
      <c r="T100" t="str">
        <f>IF(AND(Merging_Notes!$B100&lt;&gt;FALSE, INDEX(POST_Check!J$18:J$517, Merging_Notes!$B100)), TEXT(INDEX(POST!J$18:J$517, Merging_Notes!$B100), "@"), "")</f>
        <v/>
      </c>
      <c r="U100" t="str">
        <f>IF(AND(Merging_Notes!$B100&lt;&gt;FALSE, INDEX(POST_Check!K$18:K$517, Merging_Notes!$B100)), TEXT(INDEX(POST!K$18:K$517, Merging_Notes!$B100), "@"), "")</f>
        <v/>
      </c>
    </row>
    <row r="101" spans="1:21" x14ac:dyDescent="0.2">
      <c r="A101" t="str">
        <f>IF(AND(PRE_Check!$A117, PRE_Check!A117), PRE!A117, "")</f>
        <v/>
      </c>
      <c r="B101" t="str">
        <f>IF(AND(PRE_Check!$A117, PRE_Check!B117), PRE!B117, "")</f>
        <v/>
      </c>
      <c r="C101" t="str">
        <f>IF(AND(PRE_Check!$A117, PRE_Check!C117), PRE!C117, "")</f>
        <v/>
      </c>
      <c r="D101" t="str">
        <f>IF(AND(PRE_Check!$A117, PRE_Check!D117), PRE!D117, "")</f>
        <v/>
      </c>
      <c r="E101" t="str">
        <f>IF(AND(PRE_Check!$A117, PRE_Check!E117), PRE!E117, "")</f>
        <v/>
      </c>
      <c r="F101" t="str">
        <f>IF(AND(PRE_Check!$A117, PRE_Check!F117), PRE!F117, "")</f>
        <v/>
      </c>
      <c r="G101" t="str">
        <f>IF(AND(PRE_Check!$A117, PRE_Check!G117), TEXT(PRE!G117, "@"), "")</f>
        <v/>
      </c>
      <c r="H101" t="str">
        <f>IF(AND(PRE_Check!$A117, PRE_Check!H117), TEXT(PRE!H117, "@"), "")</f>
        <v/>
      </c>
      <c r="I101" t="str">
        <f>IF(AND(PRE_Check!$A117, PRE_Check!I117), TEXT(PRE!I117, "@"), "")</f>
        <v/>
      </c>
      <c r="J101" t="str">
        <f>IF(AND(PRE_Check!$A117, PRE_Check!J117), TEXT(PRE!J117, "@"), "")</f>
        <v/>
      </c>
      <c r="K101" t="str">
        <f>IF(AND(PRE_Check!$A117, PRE_Check!K117), TEXT(PRE!K117, "@"), "")</f>
        <v/>
      </c>
      <c r="L101" t="str">
        <f>IF(AND(Merging_Notes!$B101&lt;&gt;FALSE, INDEX(POST_Check!B$18:B$517, Merging_Notes!$B101)), INDEX(POST!B$18:B$517, Merging_Notes!$B101), "")</f>
        <v/>
      </c>
      <c r="M101" t="str">
        <f>IF(AND(Merging_Notes!$B101&lt;&gt;FALSE, INDEX(POST_Check!C$18:C$517, Merging_Notes!$B101)), INDEX(POST!C$18:C$517, Merging_Notes!$B101), "")</f>
        <v/>
      </c>
      <c r="N101" t="str">
        <f>IF(AND(Merging_Notes!$B101&lt;&gt;FALSE, INDEX(POST_Check!D$18:D$517, Merging_Notes!$B101)), INDEX(POST!D$18:D$517, Merging_Notes!$B101), "")</f>
        <v/>
      </c>
      <c r="O101" t="str">
        <f>IF(AND(Merging_Notes!$B101&lt;&gt;FALSE, INDEX(POST_Check!E$18:E$517, Merging_Notes!$B101)), INDEX(POST!E$18:E$517, Merging_Notes!$B101), "")</f>
        <v/>
      </c>
      <c r="P101" t="str">
        <f>IF(AND(Merging_Notes!$B101&lt;&gt;FALSE, INDEX(POST_Check!F$18:F$517, Merging_Notes!$B101)), INDEX(POST!F$18:F$517, Merging_Notes!$B101), "")</f>
        <v/>
      </c>
      <c r="Q101" t="str">
        <f>IF(AND(Merging_Notes!$B101&lt;&gt;FALSE, INDEX(POST_Check!G$18:G$517, Merging_Notes!$B101)), TEXT(INDEX(POST!G$18:G$517, Merging_Notes!$B101), "@"), "")</f>
        <v/>
      </c>
      <c r="R101" t="str">
        <f>IF(AND(Merging_Notes!$B101&lt;&gt;FALSE, INDEX(POST_Check!H$18:H$517, Merging_Notes!$B101)), TEXT(INDEX(POST!H$18:H$517, Merging_Notes!$B101), "@"), "")</f>
        <v/>
      </c>
      <c r="S101" t="str">
        <f>IF(AND(Merging_Notes!$B101&lt;&gt;FALSE, INDEX(POST_Check!I$18:I$517, Merging_Notes!$B101)), TEXT(INDEX(POST!I$18:I$517, Merging_Notes!$B101), "@"), "")</f>
        <v/>
      </c>
      <c r="T101" t="str">
        <f>IF(AND(Merging_Notes!$B101&lt;&gt;FALSE, INDEX(POST_Check!J$18:J$517, Merging_Notes!$B101)), TEXT(INDEX(POST!J$18:J$517, Merging_Notes!$B101), "@"), "")</f>
        <v/>
      </c>
      <c r="U101" t="str">
        <f>IF(AND(Merging_Notes!$B101&lt;&gt;FALSE, INDEX(POST_Check!K$18:K$517, Merging_Notes!$B101)), TEXT(INDEX(POST!K$18:K$517, Merging_Notes!$B101), "@"), "")</f>
        <v/>
      </c>
    </row>
    <row r="102" spans="1:21" x14ac:dyDescent="0.2">
      <c r="A102" t="str">
        <f>IF(AND(PRE_Check!$A118, PRE_Check!A118), PRE!A118, "")</f>
        <v/>
      </c>
      <c r="B102" t="str">
        <f>IF(AND(PRE_Check!$A118, PRE_Check!B118), PRE!B118, "")</f>
        <v/>
      </c>
      <c r="C102" t="str">
        <f>IF(AND(PRE_Check!$A118, PRE_Check!C118), PRE!C118, "")</f>
        <v/>
      </c>
      <c r="D102" t="str">
        <f>IF(AND(PRE_Check!$A118, PRE_Check!D118), PRE!D118, "")</f>
        <v/>
      </c>
      <c r="E102" t="str">
        <f>IF(AND(PRE_Check!$A118, PRE_Check!E118), PRE!E118, "")</f>
        <v/>
      </c>
      <c r="F102" t="str">
        <f>IF(AND(PRE_Check!$A118, PRE_Check!F118), PRE!F118, "")</f>
        <v/>
      </c>
      <c r="G102" t="str">
        <f>IF(AND(PRE_Check!$A118, PRE_Check!G118), TEXT(PRE!G118, "@"), "")</f>
        <v/>
      </c>
      <c r="H102" t="str">
        <f>IF(AND(PRE_Check!$A118, PRE_Check!H118), TEXT(PRE!H118, "@"), "")</f>
        <v/>
      </c>
      <c r="I102" t="str">
        <f>IF(AND(PRE_Check!$A118, PRE_Check!I118), TEXT(PRE!I118, "@"), "")</f>
        <v/>
      </c>
      <c r="J102" t="str">
        <f>IF(AND(PRE_Check!$A118, PRE_Check!J118), TEXT(PRE!J118, "@"), "")</f>
        <v/>
      </c>
      <c r="K102" t="str">
        <f>IF(AND(PRE_Check!$A118, PRE_Check!K118), TEXT(PRE!K118, "@"), "")</f>
        <v/>
      </c>
      <c r="L102" t="str">
        <f>IF(AND(Merging_Notes!$B102&lt;&gt;FALSE, INDEX(POST_Check!B$18:B$517, Merging_Notes!$B102)), INDEX(POST!B$18:B$517, Merging_Notes!$B102), "")</f>
        <v/>
      </c>
      <c r="M102" t="str">
        <f>IF(AND(Merging_Notes!$B102&lt;&gt;FALSE, INDEX(POST_Check!C$18:C$517, Merging_Notes!$B102)), INDEX(POST!C$18:C$517, Merging_Notes!$B102), "")</f>
        <v/>
      </c>
      <c r="N102" t="str">
        <f>IF(AND(Merging_Notes!$B102&lt;&gt;FALSE, INDEX(POST_Check!D$18:D$517, Merging_Notes!$B102)), INDEX(POST!D$18:D$517, Merging_Notes!$B102), "")</f>
        <v/>
      </c>
      <c r="O102" t="str">
        <f>IF(AND(Merging_Notes!$B102&lt;&gt;FALSE, INDEX(POST_Check!E$18:E$517, Merging_Notes!$B102)), INDEX(POST!E$18:E$517, Merging_Notes!$B102), "")</f>
        <v/>
      </c>
      <c r="P102" t="str">
        <f>IF(AND(Merging_Notes!$B102&lt;&gt;FALSE, INDEX(POST_Check!F$18:F$517, Merging_Notes!$B102)), INDEX(POST!F$18:F$517, Merging_Notes!$B102), "")</f>
        <v/>
      </c>
      <c r="Q102" t="str">
        <f>IF(AND(Merging_Notes!$B102&lt;&gt;FALSE, INDEX(POST_Check!G$18:G$517, Merging_Notes!$B102)), TEXT(INDEX(POST!G$18:G$517, Merging_Notes!$B102), "@"), "")</f>
        <v/>
      </c>
      <c r="R102" t="str">
        <f>IF(AND(Merging_Notes!$B102&lt;&gt;FALSE, INDEX(POST_Check!H$18:H$517, Merging_Notes!$B102)), TEXT(INDEX(POST!H$18:H$517, Merging_Notes!$B102), "@"), "")</f>
        <v/>
      </c>
      <c r="S102" t="str">
        <f>IF(AND(Merging_Notes!$B102&lt;&gt;FALSE, INDEX(POST_Check!I$18:I$517, Merging_Notes!$B102)), TEXT(INDEX(POST!I$18:I$517, Merging_Notes!$B102), "@"), "")</f>
        <v/>
      </c>
      <c r="T102" t="str">
        <f>IF(AND(Merging_Notes!$B102&lt;&gt;FALSE, INDEX(POST_Check!J$18:J$517, Merging_Notes!$B102)), TEXT(INDEX(POST!J$18:J$517, Merging_Notes!$B102), "@"), "")</f>
        <v/>
      </c>
      <c r="U102" t="str">
        <f>IF(AND(Merging_Notes!$B102&lt;&gt;FALSE, INDEX(POST_Check!K$18:K$517, Merging_Notes!$B102)), TEXT(INDEX(POST!K$18:K$517, Merging_Notes!$B102), "@"), "")</f>
        <v/>
      </c>
    </row>
    <row r="103" spans="1:21" x14ac:dyDescent="0.2">
      <c r="A103" t="str">
        <f>IF(AND(PRE_Check!$A119, PRE_Check!A119), PRE!A119, "")</f>
        <v/>
      </c>
      <c r="B103" t="str">
        <f>IF(AND(PRE_Check!$A119, PRE_Check!B119), PRE!B119, "")</f>
        <v/>
      </c>
      <c r="C103" t="str">
        <f>IF(AND(PRE_Check!$A119, PRE_Check!C119), PRE!C119, "")</f>
        <v/>
      </c>
      <c r="D103" t="str">
        <f>IF(AND(PRE_Check!$A119, PRE_Check!D119), PRE!D119, "")</f>
        <v/>
      </c>
      <c r="E103" t="str">
        <f>IF(AND(PRE_Check!$A119, PRE_Check!E119), PRE!E119, "")</f>
        <v/>
      </c>
      <c r="F103" t="str">
        <f>IF(AND(PRE_Check!$A119, PRE_Check!F119), PRE!F119, "")</f>
        <v/>
      </c>
      <c r="G103" t="str">
        <f>IF(AND(PRE_Check!$A119, PRE_Check!G119), TEXT(PRE!G119, "@"), "")</f>
        <v/>
      </c>
      <c r="H103" t="str">
        <f>IF(AND(PRE_Check!$A119, PRE_Check!H119), TEXT(PRE!H119, "@"), "")</f>
        <v/>
      </c>
      <c r="I103" t="str">
        <f>IF(AND(PRE_Check!$A119, PRE_Check!I119), TEXT(PRE!I119, "@"), "")</f>
        <v/>
      </c>
      <c r="J103" t="str">
        <f>IF(AND(PRE_Check!$A119, PRE_Check!J119), TEXT(PRE!J119, "@"), "")</f>
        <v/>
      </c>
      <c r="K103" t="str">
        <f>IF(AND(PRE_Check!$A119, PRE_Check!K119), TEXT(PRE!K119, "@"), "")</f>
        <v/>
      </c>
      <c r="L103" t="str">
        <f>IF(AND(Merging_Notes!$B103&lt;&gt;FALSE, INDEX(POST_Check!B$18:B$517, Merging_Notes!$B103)), INDEX(POST!B$18:B$517, Merging_Notes!$B103), "")</f>
        <v/>
      </c>
      <c r="M103" t="str">
        <f>IF(AND(Merging_Notes!$B103&lt;&gt;FALSE, INDEX(POST_Check!C$18:C$517, Merging_Notes!$B103)), INDEX(POST!C$18:C$517, Merging_Notes!$B103), "")</f>
        <v/>
      </c>
      <c r="N103" t="str">
        <f>IF(AND(Merging_Notes!$B103&lt;&gt;FALSE, INDEX(POST_Check!D$18:D$517, Merging_Notes!$B103)), INDEX(POST!D$18:D$517, Merging_Notes!$B103), "")</f>
        <v/>
      </c>
      <c r="O103" t="str">
        <f>IF(AND(Merging_Notes!$B103&lt;&gt;FALSE, INDEX(POST_Check!E$18:E$517, Merging_Notes!$B103)), INDEX(POST!E$18:E$517, Merging_Notes!$B103), "")</f>
        <v/>
      </c>
      <c r="P103" t="str">
        <f>IF(AND(Merging_Notes!$B103&lt;&gt;FALSE, INDEX(POST_Check!F$18:F$517, Merging_Notes!$B103)), INDEX(POST!F$18:F$517, Merging_Notes!$B103), "")</f>
        <v/>
      </c>
      <c r="Q103" t="str">
        <f>IF(AND(Merging_Notes!$B103&lt;&gt;FALSE, INDEX(POST_Check!G$18:G$517, Merging_Notes!$B103)), TEXT(INDEX(POST!G$18:G$517, Merging_Notes!$B103), "@"), "")</f>
        <v/>
      </c>
      <c r="R103" t="str">
        <f>IF(AND(Merging_Notes!$B103&lt;&gt;FALSE, INDEX(POST_Check!H$18:H$517, Merging_Notes!$B103)), TEXT(INDEX(POST!H$18:H$517, Merging_Notes!$B103), "@"), "")</f>
        <v/>
      </c>
      <c r="S103" t="str">
        <f>IF(AND(Merging_Notes!$B103&lt;&gt;FALSE, INDEX(POST_Check!I$18:I$517, Merging_Notes!$B103)), TEXT(INDEX(POST!I$18:I$517, Merging_Notes!$B103), "@"), "")</f>
        <v/>
      </c>
      <c r="T103" t="str">
        <f>IF(AND(Merging_Notes!$B103&lt;&gt;FALSE, INDEX(POST_Check!J$18:J$517, Merging_Notes!$B103)), TEXT(INDEX(POST!J$18:J$517, Merging_Notes!$B103), "@"), "")</f>
        <v/>
      </c>
      <c r="U103" t="str">
        <f>IF(AND(Merging_Notes!$B103&lt;&gt;FALSE, INDEX(POST_Check!K$18:K$517, Merging_Notes!$B103)), TEXT(INDEX(POST!K$18:K$517, Merging_Notes!$B103), "@"), "")</f>
        <v/>
      </c>
    </row>
    <row r="104" spans="1:21" x14ac:dyDescent="0.2">
      <c r="A104" t="str">
        <f>IF(AND(PRE_Check!$A120, PRE_Check!A120), PRE!A120, "")</f>
        <v/>
      </c>
      <c r="B104" t="str">
        <f>IF(AND(PRE_Check!$A120, PRE_Check!B120), PRE!B120, "")</f>
        <v/>
      </c>
      <c r="C104" t="str">
        <f>IF(AND(PRE_Check!$A120, PRE_Check!C120), PRE!C120, "")</f>
        <v/>
      </c>
      <c r="D104" t="str">
        <f>IF(AND(PRE_Check!$A120, PRE_Check!D120), PRE!D120, "")</f>
        <v/>
      </c>
      <c r="E104" t="str">
        <f>IF(AND(PRE_Check!$A120, PRE_Check!E120), PRE!E120, "")</f>
        <v/>
      </c>
      <c r="F104" t="str">
        <f>IF(AND(PRE_Check!$A120, PRE_Check!F120), PRE!F120, "")</f>
        <v/>
      </c>
      <c r="G104" t="str">
        <f>IF(AND(PRE_Check!$A120, PRE_Check!G120), TEXT(PRE!G120, "@"), "")</f>
        <v/>
      </c>
      <c r="H104" t="str">
        <f>IF(AND(PRE_Check!$A120, PRE_Check!H120), TEXT(PRE!H120, "@"), "")</f>
        <v/>
      </c>
      <c r="I104" t="str">
        <f>IF(AND(PRE_Check!$A120, PRE_Check!I120), TEXT(PRE!I120, "@"), "")</f>
        <v/>
      </c>
      <c r="J104" t="str">
        <f>IF(AND(PRE_Check!$A120, PRE_Check!J120), TEXT(PRE!J120, "@"), "")</f>
        <v/>
      </c>
      <c r="K104" t="str">
        <f>IF(AND(PRE_Check!$A120, PRE_Check!K120), TEXT(PRE!K120, "@"), "")</f>
        <v/>
      </c>
      <c r="L104" t="str">
        <f>IF(AND(Merging_Notes!$B104&lt;&gt;FALSE, INDEX(POST_Check!B$18:B$517, Merging_Notes!$B104)), INDEX(POST!B$18:B$517, Merging_Notes!$B104), "")</f>
        <v/>
      </c>
      <c r="M104" t="str">
        <f>IF(AND(Merging_Notes!$B104&lt;&gt;FALSE, INDEX(POST_Check!C$18:C$517, Merging_Notes!$B104)), INDEX(POST!C$18:C$517, Merging_Notes!$B104), "")</f>
        <v/>
      </c>
      <c r="N104" t="str">
        <f>IF(AND(Merging_Notes!$B104&lt;&gt;FALSE, INDEX(POST_Check!D$18:D$517, Merging_Notes!$B104)), INDEX(POST!D$18:D$517, Merging_Notes!$B104), "")</f>
        <v/>
      </c>
      <c r="O104" t="str">
        <f>IF(AND(Merging_Notes!$B104&lt;&gt;FALSE, INDEX(POST_Check!E$18:E$517, Merging_Notes!$B104)), INDEX(POST!E$18:E$517, Merging_Notes!$B104), "")</f>
        <v/>
      </c>
      <c r="P104" t="str">
        <f>IF(AND(Merging_Notes!$B104&lt;&gt;FALSE, INDEX(POST_Check!F$18:F$517, Merging_Notes!$B104)), INDEX(POST!F$18:F$517, Merging_Notes!$B104), "")</f>
        <v/>
      </c>
      <c r="Q104" t="str">
        <f>IF(AND(Merging_Notes!$B104&lt;&gt;FALSE, INDEX(POST_Check!G$18:G$517, Merging_Notes!$B104)), TEXT(INDEX(POST!G$18:G$517, Merging_Notes!$B104), "@"), "")</f>
        <v/>
      </c>
      <c r="R104" t="str">
        <f>IF(AND(Merging_Notes!$B104&lt;&gt;FALSE, INDEX(POST_Check!H$18:H$517, Merging_Notes!$B104)), TEXT(INDEX(POST!H$18:H$517, Merging_Notes!$B104), "@"), "")</f>
        <v/>
      </c>
      <c r="S104" t="str">
        <f>IF(AND(Merging_Notes!$B104&lt;&gt;FALSE, INDEX(POST_Check!I$18:I$517, Merging_Notes!$B104)), TEXT(INDEX(POST!I$18:I$517, Merging_Notes!$B104), "@"), "")</f>
        <v/>
      </c>
      <c r="T104" t="str">
        <f>IF(AND(Merging_Notes!$B104&lt;&gt;FALSE, INDEX(POST_Check!J$18:J$517, Merging_Notes!$B104)), TEXT(INDEX(POST!J$18:J$517, Merging_Notes!$B104), "@"), "")</f>
        <v/>
      </c>
      <c r="U104" t="str">
        <f>IF(AND(Merging_Notes!$B104&lt;&gt;FALSE, INDEX(POST_Check!K$18:K$517, Merging_Notes!$B104)), TEXT(INDEX(POST!K$18:K$517, Merging_Notes!$B104), "@"), "")</f>
        <v/>
      </c>
    </row>
    <row r="105" spans="1:21" x14ac:dyDescent="0.2">
      <c r="A105" t="str">
        <f>IF(AND(PRE_Check!$A121, PRE_Check!A121), PRE!A121, "")</f>
        <v/>
      </c>
      <c r="B105" t="str">
        <f>IF(AND(PRE_Check!$A121, PRE_Check!B121), PRE!B121, "")</f>
        <v/>
      </c>
      <c r="C105" t="str">
        <f>IF(AND(PRE_Check!$A121, PRE_Check!C121), PRE!C121, "")</f>
        <v/>
      </c>
      <c r="D105" t="str">
        <f>IF(AND(PRE_Check!$A121, PRE_Check!D121), PRE!D121, "")</f>
        <v/>
      </c>
      <c r="E105" t="str">
        <f>IF(AND(PRE_Check!$A121, PRE_Check!E121), PRE!E121, "")</f>
        <v/>
      </c>
      <c r="F105" t="str">
        <f>IF(AND(PRE_Check!$A121, PRE_Check!F121), PRE!F121, "")</f>
        <v/>
      </c>
      <c r="G105" t="str">
        <f>IF(AND(PRE_Check!$A121, PRE_Check!G121), TEXT(PRE!G121, "@"), "")</f>
        <v/>
      </c>
      <c r="H105" t="str">
        <f>IF(AND(PRE_Check!$A121, PRE_Check!H121), TEXT(PRE!H121, "@"), "")</f>
        <v/>
      </c>
      <c r="I105" t="str">
        <f>IF(AND(PRE_Check!$A121, PRE_Check!I121), TEXT(PRE!I121, "@"), "")</f>
        <v/>
      </c>
      <c r="J105" t="str">
        <f>IF(AND(PRE_Check!$A121, PRE_Check!J121), TEXT(PRE!J121, "@"), "")</f>
        <v/>
      </c>
      <c r="K105" t="str">
        <f>IF(AND(PRE_Check!$A121, PRE_Check!K121), TEXT(PRE!K121, "@"), "")</f>
        <v/>
      </c>
      <c r="L105" t="str">
        <f>IF(AND(Merging_Notes!$B105&lt;&gt;FALSE, INDEX(POST_Check!B$18:B$517, Merging_Notes!$B105)), INDEX(POST!B$18:B$517, Merging_Notes!$B105), "")</f>
        <v/>
      </c>
      <c r="M105" t="str">
        <f>IF(AND(Merging_Notes!$B105&lt;&gt;FALSE, INDEX(POST_Check!C$18:C$517, Merging_Notes!$B105)), INDEX(POST!C$18:C$517, Merging_Notes!$B105), "")</f>
        <v/>
      </c>
      <c r="N105" t="str">
        <f>IF(AND(Merging_Notes!$B105&lt;&gt;FALSE, INDEX(POST_Check!D$18:D$517, Merging_Notes!$B105)), INDEX(POST!D$18:D$517, Merging_Notes!$B105), "")</f>
        <v/>
      </c>
      <c r="O105" t="str">
        <f>IF(AND(Merging_Notes!$B105&lt;&gt;FALSE, INDEX(POST_Check!E$18:E$517, Merging_Notes!$B105)), INDEX(POST!E$18:E$517, Merging_Notes!$B105), "")</f>
        <v/>
      </c>
      <c r="P105" t="str">
        <f>IF(AND(Merging_Notes!$B105&lt;&gt;FALSE, INDEX(POST_Check!F$18:F$517, Merging_Notes!$B105)), INDEX(POST!F$18:F$517, Merging_Notes!$B105), "")</f>
        <v/>
      </c>
      <c r="Q105" t="str">
        <f>IF(AND(Merging_Notes!$B105&lt;&gt;FALSE, INDEX(POST_Check!G$18:G$517, Merging_Notes!$B105)), TEXT(INDEX(POST!G$18:G$517, Merging_Notes!$B105), "@"), "")</f>
        <v/>
      </c>
      <c r="R105" t="str">
        <f>IF(AND(Merging_Notes!$B105&lt;&gt;FALSE, INDEX(POST_Check!H$18:H$517, Merging_Notes!$B105)), TEXT(INDEX(POST!H$18:H$517, Merging_Notes!$B105), "@"), "")</f>
        <v/>
      </c>
      <c r="S105" t="str">
        <f>IF(AND(Merging_Notes!$B105&lt;&gt;FALSE, INDEX(POST_Check!I$18:I$517, Merging_Notes!$B105)), TEXT(INDEX(POST!I$18:I$517, Merging_Notes!$B105), "@"), "")</f>
        <v/>
      </c>
      <c r="T105" t="str">
        <f>IF(AND(Merging_Notes!$B105&lt;&gt;FALSE, INDEX(POST_Check!J$18:J$517, Merging_Notes!$B105)), TEXT(INDEX(POST!J$18:J$517, Merging_Notes!$B105), "@"), "")</f>
        <v/>
      </c>
      <c r="U105" t="str">
        <f>IF(AND(Merging_Notes!$B105&lt;&gt;FALSE, INDEX(POST_Check!K$18:K$517, Merging_Notes!$B105)), TEXT(INDEX(POST!K$18:K$517, Merging_Notes!$B105), "@"), "")</f>
        <v/>
      </c>
    </row>
    <row r="106" spans="1:21" x14ac:dyDescent="0.2">
      <c r="A106" t="str">
        <f>IF(AND(PRE_Check!$A122, PRE_Check!A122), PRE!A122, "")</f>
        <v/>
      </c>
      <c r="B106" t="str">
        <f>IF(AND(PRE_Check!$A122, PRE_Check!B122), PRE!B122, "")</f>
        <v/>
      </c>
      <c r="C106" t="str">
        <f>IF(AND(PRE_Check!$A122, PRE_Check!C122), PRE!C122, "")</f>
        <v/>
      </c>
      <c r="D106" t="str">
        <f>IF(AND(PRE_Check!$A122, PRE_Check!D122), PRE!D122, "")</f>
        <v/>
      </c>
      <c r="E106" t="str">
        <f>IF(AND(PRE_Check!$A122, PRE_Check!E122), PRE!E122, "")</f>
        <v/>
      </c>
      <c r="F106" t="str">
        <f>IF(AND(PRE_Check!$A122, PRE_Check!F122), PRE!F122, "")</f>
        <v/>
      </c>
      <c r="G106" t="str">
        <f>IF(AND(PRE_Check!$A122, PRE_Check!G122), TEXT(PRE!G122, "@"), "")</f>
        <v/>
      </c>
      <c r="H106" t="str">
        <f>IF(AND(PRE_Check!$A122, PRE_Check!H122), TEXT(PRE!H122, "@"), "")</f>
        <v/>
      </c>
      <c r="I106" t="str">
        <f>IF(AND(PRE_Check!$A122, PRE_Check!I122), TEXT(PRE!I122, "@"), "")</f>
        <v/>
      </c>
      <c r="J106" t="str">
        <f>IF(AND(PRE_Check!$A122, PRE_Check!J122), TEXT(PRE!J122, "@"), "")</f>
        <v/>
      </c>
      <c r="K106" t="str">
        <f>IF(AND(PRE_Check!$A122, PRE_Check!K122), TEXT(PRE!K122, "@"), "")</f>
        <v/>
      </c>
      <c r="L106" t="str">
        <f>IF(AND(Merging_Notes!$B106&lt;&gt;FALSE, INDEX(POST_Check!B$18:B$517, Merging_Notes!$B106)), INDEX(POST!B$18:B$517, Merging_Notes!$B106), "")</f>
        <v/>
      </c>
      <c r="M106" t="str">
        <f>IF(AND(Merging_Notes!$B106&lt;&gt;FALSE, INDEX(POST_Check!C$18:C$517, Merging_Notes!$B106)), INDEX(POST!C$18:C$517, Merging_Notes!$B106), "")</f>
        <v/>
      </c>
      <c r="N106" t="str">
        <f>IF(AND(Merging_Notes!$B106&lt;&gt;FALSE, INDEX(POST_Check!D$18:D$517, Merging_Notes!$B106)), INDEX(POST!D$18:D$517, Merging_Notes!$B106), "")</f>
        <v/>
      </c>
      <c r="O106" t="str">
        <f>IF(AND(Merging_Notes!$B106&lt;&gt;FALSE, INDEX(POST_Check!E$18:E$517, Merging_Notes!$B106)), INDEX(POST!E$18:E$517, Merging_Notes!$B106), "")</f>
        <v/>
      </c>
      <c r="P106" t="str">
        <f>IF(AND(Merging_Notes!$B106&lt;&gt;FALSE, INDEX(POST_Check!F$18:F$517, Merging_Notes!$B106)), INDEX(POST!F$18:F$517, Merging_Notes!$B106), "")</f>
        <v/>
      </c>
      <c r="Q106" t="str">
        <f>IF(AND(Merging_Notes!$B106&lt;&gt;FALSE, INDEX(POST_Check!G$18:G$517, Merging_Notes!$B106)), TEXT(INDEX(POST!G$18:G$517, Merging_Notes!$B106), "@"), "")</f>
        <v/>
      </c>
      <c r="R106" t="str">
        <f>IF(AND(Merging_Notes!$B106&lt;&gt;FALSE, INDEX(POST_Check!H$18:H$517, Merging_Notes!$B106)), TEXT(INDEX(POST!H$18:H$517, Merging_Notes!$B106), "@"), "")</f>
        <v/>
      </c>
      <c r="S106" t="str">
        <f>IF(AND(Merging_Notes!$B106&lt;&gt;FALSE, INDEX(POST_Check!I$18:I$517, Merging_Notes!$B106)), TEXT(INDEX(POST!I$18:I$517, Merging_Notes!$B106), "@"), "")</f>
        <v/>
      </c>
      <c r="T106" t="str">
        <f>IF(AND(Merging_Notes!$B106&lt;&gt;FALSE, INDEX(POST_Check!J$18:J$517, Merging_Notes!$B106)), TEXT(INDEX(POST!J$18:J$517, Merging_Notes!$B106), "@"), "")</f>
        <v/>
      </c>
      <c r="U106" t="str">
        <f>IF(AND(Merging_Notes!$B106&lt;&gt;FALSE, INDEX(POST_Check!K$18:K$517, Merging_Notes!$B106)), TEXT(INDEX(POST!K$18:K$517, Merging_Notes!$B106), "@"), "")</f>
        <v/>
      </c>
    </row>
    <row r="107" spans="1:21" x14ac:dyDescent="0.2">
      <c r="A107" t="str">
        <f>IF(AND(PRE_Check!$A123, PRE_Check!A123), PRE!A123, "")</f>
        <v/>
      </c>
      <c r="B107" t="str">
        <f>IF(AND(PRE_Check!$A123, PRE_Check!B123), PRE!B123, "")</f>
        <v/>
      </c>
      <c r="C107" t="str">
        <f>IF(AND(PRE_Check!$A123, PRE_Check!C123), PRE!C123, "")</f>
        <v/>
      </c>
      <c r="D107" t="str">
        <f>IF(AND(PRE_Check!$A123, PRE_Check!D123), PRE!D123, "")</f>
        <v/>
      </c>
      <c r="E107" t="str">
        <f>IF(AND(PRE_Check!$A123, PRE_Check!E123), PRE!E123, "")</f>
        <v/>
      </c>
      <c r="F107" t="str">
        <f>IF(AND(PRE_Check!$A123, PRE_Check!F123), PRE!F123, "")</f>
        <v/>
      </c>
      <c r="G107" t="str">
        <f>IF(AND(PRE_Check!$A123, PRE_Check!G123), TEXT(PRE!G123, "@"), "")</f>
        <v/>
      </c>
      <c r="H107" t="str">
        <f>IF(AND(PRE_Check!$A123, PRE_Check!H123), TEXT(PRE!H123, "@"), "")</f>
        <v/>
      </c>
      <c r="I107" t="str">
        <f>IF(AND(PRE_Check!$A123, PRE_Check!I123), TEXT(PRE!I123, "@"), "")</f>
        <v/>
      </c>
      <c r="J107" t="str">
        <f>IF(AND(PRE_Check!$A123, PRE_Check!J123), TEXT(PRE!J123, "@"), "")</f>
        <v/>
      </c>
      <c r="K107" t="str">
        <f>IF(AND(PRE_Check!$A123, PRE_Check!K123), TEXT(PRE!K123, "@"), "")</f>
        <v/>
      </c>
      <c r="L107" t="str">
        <f>IF(AND(Merging_Notes!$B107&lt;&gt;FALSE, INDEX(POST_Check!B$18:B$517, Merging_Notes!$B107)), INDEX(POST!B$18:B$517, Merging_Notes!$B107), "")</f>
        <v/>
      </c>
      <c r="M107" t="str">
        <f>IF(AND(Merging_Notes!$B107&lt;&gt;FALSE, INDEX(POST_Check!C$18:C$517, Merging_Notes!$B107)), INDEX(POST!C$18:C$517, Merging_Notes!$B107), "")</f>
        <v/>
      </c>
      <c r="N107" t="str">
        <f>IF(AND(Merging_Notes!$B107&lt;&gt;FALSE, INDEX(POST_Check!D$18:D$517, Merging_Notes!$B107)), INDEX(POST!D$18:D$517, Merging_Notes!$B107), "")</f>
        <v/>
      </c>
      <c r="O107" t="str">
        <f>IF(AND(Merging_Notes!$B107&lt;&gt;FALSE, INDEX(POST_Check!E$18:E$517, Merging_Notes!$B107)), INDEX(POST!E$18:E$517, Merging_Notes!$B107), "")</f>
        <v/>
      </c>
      <c r="P107" t="str">
        <f>IF(AND(Merging_Notes!$B107&lt;&gt;FALSE, INDEX(POST_Check!F$18:F$517, Merging_Notes!$B107)), INDEX(POST!F$18:F$517, Merging_Notes!$B107), "")</f>
        <v/>
      </c>
      <c r="Q107" t="str">
        <f>IF(AND(Merging_Notes!$B107&lt;&gt;FALSE, INDEX(POST_Check!G$18:G$517, Merging_Notes!$B107)), TEXT(INDEX(POST!G$18:G$517, Merging_Notes!$B107), "@"), "")</f>
        <v/>
      </c>
      <c r="R107" t="str">
        <f>IF(AND(Merging_Notes!$B107&lt;&gt;FALSE, INDEX(POST_Check!H$18:H$517, Merging_Notes!$B107)), TEXT(INDEX(POST!H$18:H$517, Merging_Notes!$B107), "@"), "")</f>
        <v/>
      </c>
      <c r="S107" t="str">
        <f>IF(AND(Merging_Notes!$B107&lt;&gt;FALSE, INDEX(POST_Check!I$18:I$517, Merging_Notes!$B107)), TEXT(INDEX(POST!I$18:I$517, Merging_Notes!$B107), "@"), "")</f>
        <v/>
      </c>
      <c r="T107" t="str">
        <f>IF(AND(Merging_Notes!$B107&lt;&gt;FALSE, INDEX(POST_Check!J$18:J$517, Merging_Notes!$B107)), TEXT(INDEX(POST!J$18:J$517, Merging_Notes!$B107), "@"), "")</f>
        <v/>
      </c>
      <c r="U107" t="str">
        <f>IF(AND(Merging_Notes!$B107&lt;&gt;FALSE, INDEX(POST_Check!K$18:K$517, Merging_Notes!$B107)), TEXT(INDEX(POST!K$18:K$517, Merging_Notes!$B107), "@"), "")</f>
        <v/>
      </c>
    </row>
    <row r="108" spans="1:21" x14ac:dyDescent="0.2">
      <c r="A108" t="str">
        <f>IF(AND(PRE_Check!$A124, PRE_Check!A124), PRE!A124, "")</f>
        <v/>
      </c>
      <c r="B108" t="str">
        <f>IF(AND(PRE_Check!$A124, PRE_Check!B124), PRE!B124, "")</f>
        <v/>
      </c>
      <c r="C108" t="str">
        <f>IF(AND(PRE_Check!$A124, PRE_Check!C124), PRE!C124, "")</f>
        <v/>
      </c>
      <c r="D108" t="str">
        <f>IF(AND(PRE_Check!$A124, PRE_Check!D124), PRE!D124, "")</f>
        <v/>
      </c>
      <c r="E108" t="str">
        <f>IF(AND(PRE_Check!$A124, PRE_Check!E124), PRE!E124, "")</f>
        <v/>
      </c>
      <c r="F108" t="str">
        <f>IF(AND(PRE_Check!$A124, PRE_Check!F124), PRE!F124, "")</f>
        <v/>
      </c>
      <c r="G108" t="str">
        <f>IF(AND(PRE_Check!$A124, PRE_Check!G124), TEXT(PRE!G124, "@"), "")</f>
        <v/>
      </c>
      <c r="H108" t="str">
        <f>IF(AND(PRE_Check!$A124, PRE_Check!H124), TEXT(PRE!H124, "@"), "")</f>
        <v/>
      </c>
      <c r="I108" t="str">
        <f>IF(AND(PRE_Check!$A124, PRE_Check!I124), TEXT(PRE!I124, "@"), "")</f>
        <v/>
      </c>
      <c r="J108" t="str">
        <f>IF(AND(PRE_Check!$A124, PRE_Check!J124), TEXT(PRE!J124, "@"), "")</f>
        <v/>
      </c>
      <c r="K108" t="str">
        <f>IF(AND(PRE_Check!$A124, PRE_Check!K124), TEXT(PRE!K124, "@"), "")</f>
        <v/>
      </c>
      <c r="L108" t="str">
        <f>IF(AND(Merging_Notes!$B108&lt;&gt;FALSE, INDEX(POST_Check!B$18:B$517, Merging_Notes!$B108)), INDEX(POST!B$18:B$517, Merging_Notes!$B108), "")</f>
        <v/>
      </c>
      <c r="M108" t="str">
        <f>IF(AND(Merging_Notes!$B108&lt;&gt;FALSE, INDEX(POST_Check!C$18:C$517, Merging_Notes!$B108)), INDEX(POST!C$18:C$517, Merging_Notes!$B108), "")</f>
        <v/>
      </c>
      <c r="N108" t="str">
        <f>IF(AND(Merging_Notes!$B108&lt;&gt;FALSE, INDEX(POST_Check!D$18:D$517, Merging_Notes!$B108)), INDEX(POST!D$18:D$517, Merging_Notes!$B108), "")</f>
        <v/>
      </c>
      <c r="O108" t="str">
        <f>IF(AND(Merging_Notes!$B108&lt;&gt;FALSE, INDEX(POST_Check!E$18:E$517, Merging_Notes!$B108)), INDEX(POST!E$18:E$517, Merging_Notes!$B108), "")</f>
        <v/>
      </c>
      <c r="P108" t="str">
        <f>IF(AND(Merging_Notes!$B108&lt;&gt;FALSE, INDEX(POST_Check!F$18:F$517, Merging_Notes!$B108)), INDEX(POST!F$18:F$517, Merging_Notes!$B108), "")</f>
        <v/>
      </c>
      <c r="Q108" t="str">
        <f>IF(AND(Merging_Notes!$B108&lt;&gt;FALSE, INDEX(POST_Check!G$18:G$517, Merging_Notes!$B108)), TEXT(INDEX(POST!G$18:G$517, Merging_Notes!$B108), "@"), "")</f>
        <v/>
      </c>
      <c r="R108" t="str">
        <f>IF(AND(Merging_Notes!$B108&lt;&gt;FALSE, INDEX(POST_Check!H$18:H$517, Merging_Notes!$B108)), TEXT(INDEX(POST!H$18:H$517, Merging_Notes!$B108), "@"), "")</f>
        <v/>
      </c>
      <c r="S108" t="str">
        <f>IF(AND(Merging_Notes!$B108&lt;&gt;FALSE, INDEX(POST_Check!I$18:I$517, Merging_Notes!$B108)), TEXT(INDEX(POST!I$18:I$517, Merging_Notes!$B108), "@"), "")</f>
        <v/>
      </c>
      <c r="T108" t="str">
        <f>IF(AND(Merging_Notes!$B108&lt;&gt;FALSE, INDEX(POST_Check!J$18:J$517, Merging_Notes!$B108)), TEXT(INDEX(POST!J$18:J$517, Merging_Notes!$B108), "@"), "")</f>
        <v/>
      </c>
      <c r="U108" t="str">
        <f>IF(AND(Merging_Notes!$B108&lt;&gt;FALSE, INDEX(POST_Check!K$18:K$517, Merging_Notes!$B108)), TEXT(INDEX(POST!K$18:K$517, Merging_Notes!$B108), "@"), "")</f>
        <v/>
      </c>
    </row>
    <row r="109" spans="1:21" x14ac:dyDescent="0.2">
      <c r="A109" t="str">
        <f>IF(AND(PRE_Check!$A125, PRE_Check!A125), PRE!A125, "")</f>
        <v/>
      </c>
      <c r="B109" t="str">
        <f>IF(AND(PRE_Check!$A125, PRE_Check!B125), PRE!B125, "")</f>
        <v/>
      </c>
      <c r="C109" t="str">
        <f>IF(AND(PRE_Check!$A125, PRE_Check!C125), PRE!C125, "")</f>
        <v/>
      </c>
      <c r="D109" t="str">
        <f>IF(AND(PRE_Check!$A125, PRE_Check!D125), PRE!D125, "")</f>
        <v/>
      </c>
      <c r="E109" t="str">
        <f>IF(AND(PRE_Check!$A125, PRE_Check!E125), PRE!E125, "")</f>
        <v/>
      </c>
      <c r="F109" t="str">
        <f>IF(AND(PRE_Check!$A125, PRE_Check!F125), PRE!F125, "")</f>
        <v/>
      </c>
      <c r="G109" t="str">
        <f>IF(AND(PRE_Check!$A125, PRE_Check!G125), TEXT(PRE!G125, "@"), "")</f>
        <v/>
      </c>
      <c r="H109" t="str">
        <f>IF(AND(PRE_Check!$A125, PRE_Check!H125), TEXT(PRE!H125, "@"), "")</f>
        <v/>
      </c>
      <c r="I109" t="str">
        <f>IF(AND(PRE_Check!$A125, PRE_Check!I125), TEXT(PRE!I125, "@"), "")</f>
        <v/>
      </c>
      <c r="J109" t="str">
        <f>IF(AND(PRE_Check!$A125, PRE_Check!J125), TEXT(PRE!J125, "@"), "")</f>
        <v/>
      </c>
      <c r="K109" t="str">
        <f>IF(AND(PRE_Check!$A125, PRE_Check!K125), TEXT(PRE!K125, "@"), "")</f>
        <v/>
      </c>
      <c r="L109" t="str">
        <f>IF(AND(Merging_Notes!$B109&lt;&gt;FALSE, INDEX(POST_Check!B$18:B$517, Merging_Notes!$B109)), INDEX(POST!B$18:B$517, Merging_Notes!$B109), "")</f>
        <v/>
      </c>
      <c r="M109" t="str">
        <f>IF(AND(Merging_Notes!$B109&lt;&gt;FALSE, INDEX(POST_Check!C$18:C$517, Merging_Notes!$B109)), INDEX(POST!C$18:C$517, Merging_Notes!$B109), "")</f>
        <v/>
      </c>
      <c r="N109" t="str">
        <f>IF(AND(Merging_Notes!$B109&lt;&gt;FALSE, INDEX(POST_Check!D$18:D$517, Merging_Notes!$B109)), INDEX(POST!D$18:D$517, Merging_Notes!$B109), "")</f>
        <v/>
      </c>
      <c r="O109" t="str">
        <f>IF(AND(Merging_Notes!$B109&lt;&gt;FALSE, INDEX(POST_Check!E$18:E$517, Merging_Notes!$B109)), INDEX(POST!E$18:E$517, Merging_Notes!$B109), "")</f>
        <v/>
      </c>
      <c r="P109" t="str">
        <f>IF(AND(Merging_Notes!$B109&lt;&gt;FALSE, INDEX(POST_Check!F$18:F$517, Merging_Notes!$B109)), INDEX(POST!F$18:F$517, Merging_Notes!$B109), "")</f>
        <v/>
      </c>
      <c r="Q109" t="str">
        <f>IF(AND(Merging_Notes!$B109&lt;&gt;FALSE, INDEX(POST_Check!G$18:G$517, Merging_Notes!$B109)), TEXT(INDEX(POST!G$18:G$517, Merging_Notes!$B109), "@"), "")</f>
        <v/>
      </c>
      <c r="R109" t="str">
        <f>IF(AND(Merging_Notes!$B109&lt;&gt;FALSE, INDEX(POST_Check!H$18:H$517, Merging_Notes!$B109)), TEXT(INDEX(POST!H$18:H$517, Merging_Notes!$B109), "@"), "")</f>
        <v/>
      </c>
      <c r="S109" t="str">
        <f>IF(AND(Merging_Notes!$B109&lt;&gt;FALSE, INDEX(POST_Check!I$18:I$517, Merging_Notes!$B109)), TEXT(INDEX(POST!I$18:I$517, Merging_Notes!$B109), "@"), "")</f>
        <v/>
      </c>
      <c r="T109" t="str">
        <f>IF(AND(Merging_Notes!$B109&lt;&gt;FALSE, INDEX(POST_Check!J$18:J$517, Merging_Notes!$B109)), TEXT(INDEX(POST!J$18:J$517, Merging_Notes!$B109), "@"), "")</f>
        <v/>
      </c>
      <c r="U109" t="str">
        <f>IF(AND(Merging_Notes!$B109&lt;&gt;FALSE, INDEX(POST_Check!K$18:K$517, Merging_Notes!$B109)), TEXT(INDEX(POST!K$18:K$517, Merging_Notes!$B109), "@"), "")</f>
        <v/>
      </c>
    </row>
    <row r="110" spans="1:21" x14ac:dyDescent="0.2">
      <c r="A110" t="str">
        <f>IF(AND(PRE_Check!$A126, PRE_Check!A126), PRE!A126, "")</f>
        <v/>
      </c>
      <c r="B110" t="str">
        <f>IF(AND(PRE_Check!$A126, PRE_Check!B126), PRE!B126, "")</f>
        <v/>
      </c>
      <c r="C110" t="str">
        <f>IF(AND(PRE_Check!$A126, PRE_Check!C126), PRE!C126, "")</f>
        <v/>
      </c>
      <c r="D110" t="str">
        <f>IF(AND(PRE_Check!$A126, PRE_Check!D126), PRE!D126, "")</f>
        <v/>
      </c>
      <c r="E110" t="str">
        <f>IF(AND(PRE_Check!$A126, PRE_Check!E126), PRE!E126, "")</f>
        <v/>
      </c>
      <c r="F110" t="str">
        <f>IF(AND(PRE_Check!$A126, PRE_Check!F126), PRE!F126, "")</f>
        <v/>
      </c>
      <c r="G110" t="str">
        <f>IF(AND(PRE_Check!$A126, PRE_Check!G126), TEXT(PRE!G126, "@"), "")</f>
        <v/>
      </c>
      <c r="H110" t="str">
        <f>IF(AND(PRE_Check!$A126, PRE_Check!H126), TEXT(PRE!H126, "@"), "")</f>
        <v/>
      </c>
      <c r="I110" t="str">
        <f>IF(AND(PRE_Check!$A126, PRE_Check!I126), TEXT(PRE!I126, "@"), "")</f>
        <v/>
      </c>
      <c r="J110" t="str">
        <f>IF(AND(PRE_Check!$A126, PRE_Check!J126), TEXT(PRE!J126, "@"), "")</f>
        <v/>
      </c>
      <c r="K110" t="str">
        <f>IF(AND(PRE_Check!$A126, PRE_Check!K126), TEXT(PRE!K126, "@"), "")</f>
        <v/>
      </c>
      <c r="L110" t="str">
        <f>IF(AND(Merging_Notes!$B110&lt;&gt;FALSE, INDEX(POST_Check!B$18:B$517, Merging_Notes!$B110)), INDEX(POST!B$18:B$517, Merging_Notes!$B110), "")</f>
        <v/>
      </c>
      <c r="M110" t="str">
        <f>IF(AND(Merging_Notes!$B110&lt;&gt;FALSE, INDEX(POST_Check!C$18:C$517, Merging_Notes!$B110)), INDEX(POST!C$18:C$517, Merging_Notes!$B110), "")</f>
        <v/>
      </c>
      <c r="N110" t="str">
        <f>IF(AND(Merging_Notes!$B110&lt;&gt;FALSE, INDEX(POST_Check!D$18:D$517, Merging_Notes!$B110)), INDEX(POST!D$18:D$517, Merging_Notes!$B110), "")</f>
        <v/>
      </c>
      <c r="O110" t="str">
        <f>IF(AND(Merging_Notes!$B110&lt;&gt;FALSE, INDEX(POST_Check!E$18:E$517, Merging_Notes!$B110)), INDEX(POST!E$18:E$517, Merging_Notes!$B110), "")</f>
        <v/>
      </c>
      <c r="P110" t="str">
        <f>IF(AND(Merging_Notes!$B110&lt;&gt;FALSE, INDEX(POST_Check!F$18:F$517, Merging_Notes!$B110)), INDEX(POST!F$18:F$517, Merging_Notes!$B110), "")</f>
        <v/>
      </c>
      <c r="Q110" t="str">
        <f>IF(AND(Merging_Notes!$B110&lt;&gt;FALSE, INDEX(POST_Check!G$18:G$517, Merging_Notes!$B110)), TEXT(INDEX(POST!G$18:G$517, Merging_Notes!$B110), "@"), "")</f>
        <v/>
      </c>
      <c r="R110" t="str">
        <f>IF(AND(Merging_Notes!$B110&lt;&gt;FALSE, INDEX(POST_Check!H$18:H$517, Merging_Notes!$B110)), TEXT(INDEX(POST!H$18:H$517, Merging_Notes!$B110), "@"), "")</f>
        <v/>
      </c>
      <c r="S110" t="str">
        <f>IF(AND(Merging_Notes!$B110&lt;&gt;FALSE, INDEX(POST_Check!I$18:I$517, Merging_Notes!$B110)), TEXT(INDEX(POST!I$18:I$517, Merging_Notes!$B110), "@"), "")</f>
        <v/>
      </c>
      <c r="T110" t="str">
        <f>IF(AND(Merging_Notes!$B110&lt;&gt;FALSE, INDEX(POST_Check!J$18:J$517, Merging_Notes!$B110)), TEXT(INDEX(POST!J$18:J$517, Merging_Notes!$B110), "@"), "")</f>
        <v/>
      </c>
      <c r="U110" t="str">
        <f>IF(AND(Merging_Notes!$B110&lt;&gt;FALSE, INDEX(POST_Check!K$18:K$517, Merging_Notes!$B110)), TEXT(INDEX(POST!K$18:K$517, Merging_Notes!$B110), "@"), "")</f>
        <v/>
      </c>
    </row>
    <row r="111" spans="1:21" x14ac:dyDescent="0.2">
      <c r="A111" t="str">
        <f>IF(AND(PRE_Check!$A127, PRE_Check!A127), PRE!A127, "")</f>
        <v/>
      </c>
      <c r="B111" t="str">
        <f>IF(AND(PRE_Check!$A127, PRE_Check!B127), PRE!B127, "")</f>
        <v/>
      </c>
      <c r="C111" t="str">
        <f>IF(AND(PRE_Check!$A127, PRE_Check!C127), PRE!C127, "")</f>
        <v/>
      </c>
      <c r="D111" t="str">
        <f>IF(AND(PRE_Check!$A127, PRE_Check!D127), PRE!D127, "")</f>
        <v/>
      </c>
      <c r="E111" t="str">
        <f>IF(AND(PRE_Check!$A127, PRE_Check!E127), PRE!E127, "")</f>
        <v/>
      </c>
      <c r="F111" t="str">
        <f>IF(AND(PRE_Check!$A127, PRE_Check!F127), PRE!F127, "")</f>
        <v/>
      </c>
      <c r="G111" t="str">
        <f>IF(AND(PRE_Check!$A127, PRE_Check!G127), TEXT(PRE!G127, "@"), "")</f>
        <v/>
      </c>
      <c r="H111" t="str">
        <f>IF(AND(PRE_Check!$A127, PRE_Check!H127), TEXT(PRE!H127, "@"), "")</f>
        <v/>
      </c>
      <c r="I111" t="str">
        <f>IF(AND(PRE_Check!$A127, PRE_Check!I127), TEXT(PRE!I127, "@"), "")</f>
        <v/>
      </c>
      <c r="J111" t="str">
        <f>IF(AND(PRE_Check!$A127, PRE_Check!J127), TEXT(PRE!J127, "@"), "")</f>
        <v/>
      </c>
      <c r="K111" t="str">
        <f>IF(AND(PRE_Check!$A127, PRE_Check!K127), TEXT(PRE!K127, "@"), "")</f>
        <v/>
      </c>
      <c r="L111" t="str">
        <f>IF(AND(Merging_Notes!$B111&lt;&gt;FALSE, INDEX(POST_Check!B$18:B$517, Merging_Notes!$B111)), INDEX(POST!B$18:B$517, Merging_Notes!$B111), "")</f>
        <v/>
      </c>
      <c r="M111" t="str">
        <f>IF(AND(Merging_Notes!$B111&lt;&gt;FALSE, INDEX(POST_Check!C$18:C$517, Merging_Notes!$B111)), INDEX(POST!C$18:C$517, Merging_Notes!$B111), "")</f>
        <v/>
      </c>
      <c r="N111" t="str">
        <f>IF(AND(Merging_Notes!$B111&lt;&gt;FALSE, INDEX(POST_Check!D$18:D$517, Merging_Notes!$B111)), INDEX(POST!D$18:D$517, Merging_Notes!$B111), "")</f>
        <v/>
      </c>
      <c r="O111" t="str">
        <f>IF(AND(Merging_Notes!$B111&lt;&gt;FALSE, INDEX(POST_Check!E$18:E$517, Merging_Notes!$B111)), INDEX(POST!E$18:E$517, Merging_Notes!$B111), "")</f>
        <v/>
      </c>
      <c r="P111" t="str">
        <f>IF(AND(Merging_Notes!$B111&lt;&gt;FALSE, INDEX(POST_Check!F$18:F$517, Merging_Notes!$B111)), INDEX(POST!F$18:F$517, Merging_Notes!$B111), "")</f>
        <v/>
      </c>
      <c r="Q111" t="str">
        <f>IF(AND(Merging_Notes!$B111&lt;&gt;FALSE, INDEX(POST_Check!G$18:G$517, Merging_Notes!$B111)), TEXT(INDEX(POST!G$18:G$517, Merging_Notes!$B111), "@"), "")</f>
        <v/>
      </c>
      <c r="R111" t="str">
        <f>IF(AND(Merging_Notes!$B111&lt;&gt;FALSE, INDEX(POST_Check!H$18:H$517, Merging_Notes!$B111)), TEXT(INDEX(POST!H$18:H$517, Merging_Notes!$B111), "@"), "")</f>
        <v/>
      </c>
      <c r="S111" t="str">
        <f>IF(AND(Merging_Notes!$B111&lt;&gt;FALSE, INDEX(POST_Check!I$18:I$517, Merging_Notes!$B111)), TEXT(INDEX(POST!I$18:I$517, Merging_Notes!$B111), "@"), "")</f>
        <v/>
      </c>
      <c r="T111" t="str">
        <f>IF(AND(Merging_Notes!$B111&lt;&gt;FALSE, INDEX(POST_Check!J$18:J$517, Merging_Notes!$B111)), TEXT(INDEX(POST!J$18:J$517, Merging_Notes!$B111), "@"), "")</f>
        <v/>
      </c>
      <c r="U111" t="str">
        <f>IF(AND(Merging_Notes!$B111&lt;&gt;FALSE, INDEX(POST_Check!K$18:K$517, Merging_Notes!$B111)), TEXT(INDEX(POST!K$18:K$517, Merging_Notes!$B111), "@"), "")</f>
        <v/>
      </c>
    </row>
    <row r="112" spans="1:21" x14ac:dyDescent="0.2">
      <c r="A112" t="str">
        <f>IF(AND(PRE_Check!$A128, PRE_Check!A128), PRE!A128, "")</f>
        <v/>
      </c>
      <c r="B112" t="str">
        <f>IF(AND(PRE_Check!$A128, PRE_Check!B128), PRE!B128, "")</f>
        <v/>
      </c>
      <c r="C112" t="str">
        <f>IF(AND(PRE_Check!$A128, PRE_Check!C128), PRE!C128, "")</f>
        <v/>
      </c>
      <c r="D112" t="str">
        <f>IF(AND(PRE_Check!$A128, PRE_Check!D128), PRE!D128, "")</f>
        <v/>
      </c>
      <c r="E112" t="str">
        <f>IF(AND(PRE_Check!$A128, PRE_Check!E128), PRE!E128, "")</f>
        <v/>
      </c>
      <c r="F112" t="str">
        <f>IF(AND(PRE_Check!$A128, PRE_Check!F128), PRE!F128, "")</f>
        <v/>
      </c>
      <c r="G112" t="str">
        <f>IF(AND(PRE_Check!$A128, PRE_Check!G128), TEXT(PRE!G128, "@"), "")</f>
        <v/>
      </c>
      <c r="H112" t="str">
        <f>IF(AND(PRE_Check!$A128, PRE_Check!H128), TEXT(PRE!H128, "@"), "")</f>
        <v/>
      </c>
      <c r="I112" t="str">
        <f>IF(AND(PRE_Check!$A128, PRE_Check!I128), TEXT(PRE!I128, "@"), "")</f>
        <v/>
      </c>
      <c r="J112" t="str">
        <f>IF(AND(PRE_Check!$A128, PRE_Check!J128), TEXT(PRE!J128, "@"), "")</f>
        <v/>
      </c>
      <c r="K112" t="str">
        <f>IF(AND(PRE_Check!$A128, PRE_Check!K128), TEXT(PRE!K128, "@"), "")</f>
        <v/>
      </c>
      <c r="L112" t="str">
        <f>IF(AND(Merging_Notes!$B112&lt;&gt;FALSE, INDEX(POST_Check!B$18:B$517, Merging_Notes!$B112)), INDEX(POST!B$18:B$517, Merging_Notes!$B112), "")</f>
        <v/>
      </c>
      <c r="M112" t="str">
        <f>IF(AND(Merging_Notes!$B112&lt;&gt;FALSE, INDEX(POST_Check!C$18:C$517, Merging_Notes!$B112)), INDEX(POST!C$18:C$517, Merging_Notes!$B112), "")</f>
        <v/>
      </c>
      <c r="N112" t="str">
        <f>IF(AND(Merging_Notes!$B112&lt;&gt;FALSE, INDEX(POST_Check!D$18:D$517, Merging_Notes!$B112)), INDEX(POST!D$18:D$517, Merging_Notes!$B112), "")</f>
        <v/>
      </c>
      <c r="O112" t="str">
        <f>IF(AND(Merging_Notes!$B112&lt;&gt;FALSE, INDEX(POST_Check!E$18:E$517, Merging_Notes!$B112)), INDEX(POST!E$18:E$517, Merging_Notes!$B112), "")</f>
        <v/>
      </c>
      <c r="P112" t="str">
        <f>IF(AND(Merging_Notes!$B112&lt;&gt;FALSE, INDEX(POST_Check!F$18:F$517, Merging_Notes!$B112)), INDEX(POST!F$18:F$517, Merging_Notes!$B112), "")</f>
        <v/>
      </c>
      <c r="Q112" t="str">
        <f>IF(AND(Merging_Notes!$B112&lt;&gt;FALSE, INDEX(POST_Check!G$18:G$517, Merging_Notes!$B112)), TEXT(INDEX(POST!G$18:G$517, Merging_Notes!$B112), "@"), "")</f>
        <v/>
      </c>
      <c r="R112" t="str">
        <f>IF(AND(Merging_Notes!$B112&lt;&gt;FALSE, INDEX(POST_Check!H$18:H$517, Merging_Notes!$B112)), TEXT(INDEX(POST!H$18:H$517, Merging_Notes!$B112), "@"), "")</f>
        <v/>
      </c>
      <c r="S112" t="str">
        <f>IF(AND(Merging_Notes!$B112&lt;&gt;FALSE, INDEX(POST_Check!I$18:I$517, Merging_Notes!$B112)), TEXT(INDEX(POST!I$18:I$517, Merging_Notes!$B112), "@"), "")</f>
        <v/>
      </c>
      <c r="T112" t="str">
        <f>IF(AND(Merging_Notes!$B112&lt;&gt;FALSE, INDEX(POST_Check!J$18:J$517, Merging_Notes!$B112)), TEXT(INDEX(POST!J$18:J$517, Merging_Notes!$B112), "@"), "")</f>
        <v/>
      </c>
      <c r="U112" t="str">
        <f>IF(AND(Merging_Notes!$B112&lt;&gt;FALSE, INDEX(POST_Check!K$18:K$517, Merging_Notes!$B112)), TEXT(INDEX(POST!K$18:K$517, Merging_Notes!$B112), "@"), "")</f>
        <v/>
      </c>
    </row>
    <row r="113" spans="1:21" x14ac:dyDescent="0.2">
      <c r="A113" t="str">
        <f>IF(AND(PRE_Check!$A129, PRE_Check!A129), PRE!A129, "")</f>
        <v/>
      </c>
      <c r="B113" t="str">
        <f>IF(AND(PRE_Check!$A129, PRE_Check!B129), PRE!B129, "")</f>
        <v/>
      </c>
      <c r="C113" t="str">
        <f>IF(AND(PRE_Check!$A129, PRE_Check!C129), PRE!C129, "")</f>
        <v/>
      </c>
      <c r="D113" t="str">
        <f>IF(AND(PRE_Check!$A129, PRE_Check!D129), PRE!D129, "")</f>
        <v/>
      </c>
      <c r="E113" t="str">
        <f>IF(AND(PRE_Check!$A129, PRE_Check!E129), PRE!E129, "")</f>
        <v/>
      </c>
      <c r="F113" t="str">
        <f>IF(AND(PRE_Check!$A129, PRE_Check!F129), PRE!F129, "")</f>
        <v/>
      </c>
      <c r="G113" t="str">
        <f>IF(AND(PRE_Check!$A129, PRE_Check!G129), TEXT(PRE!G129, "@"), "")</f>
        <v/>
      </c>
      <c r="H113" t="str">
        <f>IF(AND(PRE_Check!$A129, PRE_Check!H129), TEXT(PRE!H129, "@"), "")</f>
        <v/>
      </c>
      <c r="I113" t="str">
        <f>IF(AND(PRE_Check!$A129, PRE_Check!I129), TEXT(PRE!I129, "@"), "")</f>
        <v/>
      </c>
      <c r="J113" t="str">
        <f>IF(AND(PRE_Check!$A129, PRE_Check!J129), TEXT(PRE!J129, "@"), "")</f>
        <v/>
      </c>
      <c r="K113" t="str">
        <f>IF(AND(PRE_Check!$A129, PRE_Check!K129), TEXT(PRE!K129, "@"), "")</f>
        <v/>
      </c>
      <c r="L113" t="str">
        <f>IF(AND(Merging_Notes!$B113&lt;&gt;FALSE, INDEX(POST_Check!B$18:B$517, Merging_Notes!$B113)), INDEX(POST!B$18:B$517, Merging_Notes!$B113), "")</f>
        <v/>
      </c>
      <c r="M113" t="str">
        <f>IF(AND(Merging_Notes!$B113&lt;&gt;FALSE, INDEX(POST_Check!C$18:C$517, Merging_Notes!$B113)), INDEX(POST!C$18:C$517, Merging_Notes!$B113), "")</f>
        <v/>
      </c>
      <c r="N113" t="str">
        <f>IF(AND(Merging_Notes!$B113&lt;&gt;FALSE, INDEX(POST_Check!D$18:D$517, Merging_Notes!$B113)), INDEX(POST!D$18:D$517, Merging_Notes!$B113), "")</f>
        <v/>
      </c>
      <c r="O113" t="str">
        <f>IF(AND(Merging_Notes!$B113&lt;&gt;FALSE, INDEX(POST_Check!E$18:E$517, Merging_Notes!$B113)), INDEX(POST!E$18:E$517, Merging_Notes!$B113), "")</f>
        <v/>
      </c>
      <c r="P113" t="str">
        <f>IF(AND(Merging_Notes!$B113&lt;&gt;FALSE, INDEX(POST_Check!F$18:F$517, Merging_Notes!$B113)), INDEX(POST!F$18:F$517, Merging_Notes!$B113), "")</f>
        <v/>
      </c>
      <c r="Q113" t="str">
        <f>IF(AND(Merging_Notes!$B113&lt;&gt;FALSE, INDEX(POST_Check!G$18:G$517, Merging_Notes!$B113)), TEXT(INDEX(POST!G$18:G$517, Merging_Notes!$B113), "@"), "")</f>
        <v/>
      </c>
      <c r="R113" t="str">
        <f>IF(AND(Merging_Notes!$B113&lt;&gt;FALSE, INDEX(POST_Check!H$18:H$517, Merging_Notes!$B113)), TEXT(INDEX(POST!H$18:H$517, Merging_Notes!$B113), "@"), "")</f>
        <v/>
      </c>
      <c r="S113" t="str">
        <f>IF(AND(Merging_Notes!$B113&lt;&gt;FALSE, INDEX(POST_Check!I$18:I$517, Merging_Notes!$B113)), TEXT(INDEX(POST!I$18:I$517, Merging_Notes!$B113), "@"), "")</f>
        <v/>
      </c>
      <c r="T113" t="str">
        <f>IF(AND(Merging_Notes!$B113&lt;&gt;FALSE, INDEX(POST_Check!J$18:J$517, Merging_Notes!$B113)), TEXT(INDEX(POST!J$18:J$517, Merging_Notes!$B113), "@"), "")</f>
        <v/>
      </c>
      <c r="U113" t="str">
        <f>IF(AND(Merging_Notes!$B113&lt;&gt;FALSE, INDEX(POST_Check!K$18:K$517, Merging_Notes!$B113)), TEXT(INDEX(POST!K$18:K$517, Merging_Notes!$B113), "@"), "")</f>
        <v/>
      </c>
    </row>
    <row r="114" spans="1:21" x14ac:dyDescent="0.2">
      <c r="A114" t="str">
        <f>IF(AND(PRE_Check!$A130, PRE_Check!A130), PRE!A130, "")</f>
        <v/>
      </c>
      <c r="B114" t="str">
        <f>IF(AND(PRE_Check!$A130, PRE_Check!B130), PRE!B130, "")</f>
        <v/>
      </c>
      <c r="C114" t="str">
        <f>IF(AND(PRE_Check!$A130, PRE_Check!C130), PRE!C130, "")</f>
        <v/>
      </c>
      <c r="D114" t="str">
        <f>IF(AND(PRE_Check!$A130, PRE_Check!D130), PRE!D130, "")</f>
        <v/>
      </c>
      <c r="E114" t="str">
        <f>IF(AND(PRE_Check!$A130, PRE_Check!E130), PRE!E130, "")</f>
        <v/>
      </c>
      <c r="F114" t="str">
        <f>IF(AND(PRE_Check!$A130, PRE_Check!F130), PRE!F130, "")</f>
        <v/>
      </c>
      <c r="G114" t="str">
        <f>IF(AND(PRE_Check!$A130, PRE_Check!G130), TEXT(PRE!G130, "@"), "")</f>
        <v/>
      </c>
      <c r="H114" t="str">
        <f>IF(AND(PRE_Check!$A130, PRE_Check!H130), TEXT(PRE!H130, "@"), "")</f>
        <v/>
      </c>
      <c r="I114" t="str">
        <f>IF(AND(PRE_Check!$A130, PRE_Check!I130), TEXT(PRE!I130, "@"), "")</f>
        <v/>
      </c>
      <c r="J114" t="str">
        <f>IF(AND(PRE_Check!$A130, PRE_Check!J130), TEXT(PRE!J130, "@"), "")</f>
        <v/>
      </c>
      <c r="K114" t="str">
        <f>IF(AND(PRE_Check!$A130, PRE_Check!K130), TEXT(PRE!K130, "@"), "")</f>
        <v/>
      </c>
      <c r="L114" t="str">
        <f>IF(AND(Merging_Notes!$B114&lt;&gt;FALSE, INDEX(POST_Check!B$18:B$517, Merging_Notes!$B114)), INDEX(POST!B$18:B$517, Merging_Notes!$B114), "")</f>
        <v/>
      </c>
      <c r="M114" t="str">
        <f>IF(AND(Merging_Notes!$B114&lt;&gt;FALSE, INDEX(POST_Check!C$18:C$517, Merging_Notes!$B114)), INDEX(POST!C$18:C$517, Merging_Notes!$B114), "")</f>
        <v/>
      </c>
      <c r="N114" t="str">
        <f>IF(AND(Merging_Notes!$B114&lt;&gt;FALSE, INDEX(POST_Check!D$18:D$517, Merging_Notes!$B114)), INDEX(POST!D$18:D$517, Merging_Notes!$B114), "")</f>
        <v/>
      </c>
      <c r="O114" t="str">
        <f>IF(AND(Merging_Notes!$B114&lt;&gt;FALSE, INDEX(POST_Check!E$18:E$517, Merging_Notes!$B114)), INDEX(POST!E$18:E$517, Merging_Notes!$B114), "")</f>
        <v/>
      </c>
      <c r="P114" t="str">
        <f>IF(AND(Merging_Notes!$B114&lt;&gt;FALSE, INDEX(POST_Check!F$18:F$517, Merging_Notes!$B114)), INDEX(POST!F$18:F$517, Merging_Notes!$B114), "")</f>
        <v/>
      </c>
      <c r="Q114" t="str">
        <f>IF(AND(Merging_Notes!$B114&lt;&gt;FALSE, INDEX(POST_Check!G$18:G$517, Merging_Notes!$B114)), TEXT(INDEX(POST!G$18:G$517, Merging_Notes!$B114), "@"), "")</f>
        <v/>
      </c>
      <c r="R114" t="str">
        <f>IF(AND(Merging_Notes!$B114&lt;&gt;FALSE, INDEX(POST_Check!H$18:H$517, Merging_Notes!$B114)), TEXT(INDEX(POST!H$18:H$517, Merging_Notes!$B114), "@"), "")</f>
        <v/>
      </c>
      <c r="S114" t="str">
        <f>IF(AND(Merging_Notes!$B114&lt;&gt;FALSE, INDEX(POST_Check!I$18:I$517, Merging_Notes!$B114)), TEXT(INDEX(POST!I$18:I$517, Merging_Notes!$B114), "@"), "")</f>
        <v/>
      </c>
      <c r="T114" t="str">
        <f>IF(AND(Merging_Notes!$B114&lt;&gt;FALSE, INDEX(POST_Check!J$18:J$517, Merging_Notes!$B114)), TEXT(INDEX(POST!J$18:J$517, Merging_Notes!$B114), "@"), "")</f>
        <v/>
      </c>
      <c r="U114" t="str">
        <f>IF(AND(Merging_Notes!$B114&lt;&gt;FALSE, INDEX(POST_Check!K$18:K$517, Merging_Notes!$B114)), TEXT(INDEX(POST!K$18:K$517, Merging_Notes!$B114), "@"), "")</f>
        <v/>
      </c>
    </row>
    <row r="115" spans="1:21" x14ac:dyDescent="0.2">
      <c r="A115" t="str">
        <f>IF(AND(PRE_Check!$A131, PRE_Check!A131), PRE!A131, "")</f>
        <v/>
      </c>
      <c r="B115" t="str">
        <f>IF(AND(PRE_Check!$A131, PRE_Check!B131), PRE!B131, "")</f>
        <v/>
      </c>
      <c r="C115" t="str">
        <f>IF(AND(PRE_Check!$A131, PRE_Check!C131), PRE!C131, "")</f>
        <v/>
      </c>
      <c r="D115" t="str">
        <f>IF(AND(PRE_Check!$A131, PRE_Check!D131), PRE!D131, "")</f>
        <v/>
      </c>
      <c r="E115" t="str">
        <f>IF(AND(PRE_Check!$A131, PRE_Check!E131), PRE!E131, "")</f>
        <v/>
      </c>
      <c r="F115" t="str">
        <f>IF(AND(PRE_Check!$A131, PRE_Check!F131), PRE!F131, "")</f>
        <v/>
      </c>
      <c r="G115" t="str">
        <f>IF(AND(PRE_Check!$A131, PRE_Check!G131), TEXT(PRE!G131, "@"), "")</f>
        <v/>
      </c>
      <c r="H115" t="str">
        <f>IF(AND(PRE_Check!$A131, PRE_Check!H131), TEXT(PRE!H131, "@"), "")</f>
        <v/>
      </c>
      <c r="I115" t="str">
        <f>IF(AND(PRE_Check!$A131, PRE_Check!I131), TEXT(PRE!I131, "@"), "")</f>
        <v/>
      </c>
      <c r="J115" t="str">
        <f>IF(AND(PRE_Check!$A131, PRE_Check!J131), TEXT(PRE!J131, "@"), "")</f>
        <v/>
      </c>
      <c r="K115" t="str">
        <f>IF(AND(PRE_Check!$A131, PRE_Check!K131), TEXT(PRE!K131, "@"), "")</f>
        <v/>
      </c>
      <c r="L115" t="str">
        <f>IF(AND(Merging_Notes!$B115&lt;&gt;FALSE, INDEX(POST_Check!B$18:B$517, Merging_Notes!$B115)), INDEX(POST!B$18:B$517, Merging_Notes!$B115), "")</f>
        <v/>
      </c>
      <c r="M115" t="str">
        <f>IF(AND(Merging_Notes!$B115&lt;&gt;FALSE, INDEX(POST_Check!C$18:C$517, Merging_Notes!$B115)), INDEX(POST!C$18:C$517, Merging_Notes!$B115), "")</f>
        <v/>
      </c>
      <c r="N115" t="str">
        <f>IF(AND(Merging_Notes!$B115&lt;&gt;FALSE, INDEX(POST_Check!D$18:D$517, Merging_Notes!$B115)), INDEX(POST!D$18:D$517, Merging_Notes!$B115), "")</f>
        <v/>
      </c>
      <c r="O115" t="str">
        <f>IF(AND(Merging_Notes!$B115&lt;&gt;FALSE, INDEX(POST_Check!E$18:E$517, Merging_Notes!$B115)), INDEX(POST!E$18:E$517, Merging_Notes!$B115), "")</f>
        <v/>
      </c>
      <c r="P115" t="str">
        <f>IF(AND(Merging_Notes!$B115&lt;&gt;FALSE, INDEX(POST_Check!F$18:F$517, Merging_Notes!$B115)), INDEX(POST!F$18:F$517, Merging_Notes!$B115), "")</f>
        <v/>
      </c>
      <c r="Q115" t="str">
        <f>IF(AND(Merging_Notes!$B115&lt;&gt;FALSE, INDEX(POST_Check!G$18:G$517, Merging_Notes!$B115)), TEXT(INDEX(POST!G$18:G$517, Merging_Notes!$B115), "@"), "")</f>
        <v/>
      </c>
      <c r="R115" t="str">
        <f>IF(AND(Merging_Notes!$B115&lt;&gt;FALSE, INDEX(POST_Check!H$18:H$517, Merging_Notes!$B115)), TEXT(INDEX(POST!H$18:H$517, Merging_Notes!$B115), "@"), "")</f>
        <v/>
      </c>
      <c r="S115" t="str">
        <f>IF(AND(Merging_Notes!$B115&lt;&gt;FALSE, INDEX(POST_Check!I$18:I$517, Merging_Notes!$B115)), TEXT(INDEX(POST!I$18:I$517, Merging_Notes!$B115), "@"), "")</f>
        <v/>
      </c>
      <c r="T115" t="str">
        <f>IF(AND(Merging_Notes!$B115&lt;&gt;FALSE, INDEX(POST_Check!J$18:J$517, Merging_Notes!$B115)), TEXT(INDEX(POST!J$18:J$517, Merging_Notes!$B115), "@"), "")</f>
        <v/>
      </c>
      <c r="U115" t="str">
        <f>IF(AND(Merging_Notes!$B115&lt;&gt;FALSE, INDEX(POST_Check!K$18:K$517, Merging_Notes!$B115)), TEXT(INDEX(POST!K$18:K$517, Merging_Notes!$B115), "@"), "")</f>
        <v/>
      </c>
    </row>
    <row r="116" spans="1:21" x14ac:dyDescent="0.2">
      <c r="A116" t="str">
        <f>IF(AND(PRE_Check!$A132, PRE_Check!A132), PRE!A132, "")</f>
        <v/>
      </c>
      <c r="B116" t="str">
        <f>IF(AND(PRE_Check!$A132, PRE_Check!B132), PRE!B132, "")</f>
        <v/>
      </c>
      <c r="C116" t="str">
        <f>IF(AND(PRE_Check!$A132, PRE_Check!C132), PRE!C132, "")</f>
        <v/>
      </c>
      <c r="D116" t="str">
        <f>IF(AND(PRE_Check!$A132, PRE_Check!D132), PRE!D132, "")</f>
        <v/>
      </c>
      <c r="E116" t="str">
        <f>IF(AND(PRE_Check!$A132, PRE_Check!E132), PRE!E132, "")</f>
        <v/>
      </c>
      <c r="F116" t="str">
        <f>IF(AND(PRE_Check!$A132, PRE_Check!F132), PRE!F132, "")</f>
        <v/>
      </c>
      <c r="G116" t="str">
        <f>IF(AND(PRE_Check!$A132, PRE_Check!G132), TEXT(PRE!G132, "@"), "")</f>
        <v/>
      </c>
      <c r="H116" t="str">
        <f>IF(AND(PRE_Check!$A132, PRE_Check!H132), TEXT(PRE!H132, "@"), "")</f>
        <v/>
      </c>
      <c r="I116" t="str">
        <f>IF(AND(PRE_Check!$A132, PRE_Check!I132), TEXT(PRE!I132, "@"), "")</f>
        <v/>
      </c>
      <c r="J116" t="str">
        <f>IF(AND(PRE_Check!$A132, PRE_Check!J132), TEXT(PRE!J132, "@"), "")</f>
        <v/>
      </c>
      <c r="K116" t="str">
        <f>IF(AND(PRE_Check!$A132, PRE_Check!K132), TEXT(PRE!K132, "@"), "")</f>
        <v/>
      </c>
      <c r="L116" t="str">
        <f>IF(AND(Merging_Notes!$B116&lt;&gt;FALSE, INDEX(POST_Check!B$18:B$517, Merging_Notes!$B116)), INDEX(POST!B$18:B$517, Merging_Notes!$B116), "")</f>
        <v/>
      </c>
      <c r="M116" t="str">
        <f>IF(AND(Merging_Notes!$B116&lt;&gt;FALSE, INDEX(POST_Check!C$18:C$517, Merging_Notes!$B116)), INDEX(POST!C$18:C$517, Merging_Notes!$B116), "")</f>
        <v/>
      </c>
      <c r="N116" t="str">
        <f>IF(AND(Merging_Notes!$B116&lt;&gt;FALSE, INDEX(POST_Check!D$18:D$517, Merging_Notes!$B116)), INDEX(POST!D$18:D$517, Merging_Notes!$B116), "")</f>
        <v/>
      </c>
      <c r="O116" t="str">
        <f>IF(AND(Merging_Notes!$B116&lt;&gt;FALSE, INDEX(POST_Check!E$18:E$517, Merging_Notes!$B116)), INDEX(POST!E$18:E$517, Merging_Notes!$B116), "")</f>
        <v/>
      </c>
      <c r="P116" t="str">
        <f>IF(AND(Merging_Notes!$B116&lt;&gt;FALSE, INDEX(POST_Check!F$18:F$517, Merging_Notes!$B116)), INDEX(POST!F$18:F$517, Merging_Notes!$B116), "")</f>
        <v/>
      </c>
      <c r="Q116" t="str">
        <f>IF(AND(Merging_Notes!$B116&lt;&gt;FALSE, INDEX(POST_Check!G$18:G$517, Merging_Notes!$B116)), TEXT(INDEX(POST!G$18:G$517, Merging_Notes!$B116), "@"), "")</f>
        <v/>
      </c>
      <c r="R116" t="str">
        <f>IF(AND(Merging_Notes!$B116&lt;&gt;FALSE, INDEX(POST_Check!H$18:H$517, Merging_Notes!$B116)), TEXT(INDEX(POST!H$18:H$517, Merging_Notes!$B116), "@"), "")</f>
        <v/>
      </c>
      <c r="S116" t="str">
        <f>IF(AND(Merging_Notes!$B116&lt;&gt;FALSE, INDEX(POST_Check!I$18:I$517, Merging_Notes!$B116)), TEXT(INDEX(POST!I$18:I$517, Merging_Notes!$B116), "@"), "")</f>
        <v/>
      </c>
      <c r="T116" t="str">
        <f>IF(AND(Merging_Notes!$B116&lt;&gt;FALSE, INDEX(POST_Check!J$18:J$517, Merging_Notes!$B116)), TEXT(INDEX(POST!J$18:J$517, Merging_Notes!$B116), "@"), "")</f>
        <v/>
      </c>
      <c r="U116" t="str">
        <f>IF(AND(Merging_Notes!$B116&lt;&gt;FALSE, INDEX(POST_Check!K$18:K$517, Merging_Notes!$B116)), TEXT(INDEX(POST!K$18:K$517, Merging_Notes!$B116), "@"), "")</f>
        <v/>
      </c>
    </row>
    <row r="117" spans="1:21" x14ac:dyDescent="0.2">
      <c r="A117" t="str">
        <f>IF(AND(PRE_Check!$A133, PRE_Check!A133), PRE!A133, "")</f>
        <v/>
      </c>
      <c r="B117" t="str">
        <f>IF(AND(PRE_Check!$A133, PRE_Check!B133), PRE!B133, "")</f>
        <v/>
      </c>
      <c r="C117" t="str">
        <f>IF(AND(PRE_Check!$A133, PRE_Check!C133), PRE!C133, "")</f>
        <v/>
      </c>
      <c r="D117" t="str">
        <f>IF(AND(PRE_Check!$A133, PRE_Check!D133), PRE!D133, "")</f>
        <v/>
      </c>
      <c r="E117" t="str">
        <f>IF(AND(PRE_Check!$A133, PRE_Check!E133), PRE!E133, "")</f>
        <v/>
      </c>
      <c r="F117" t="str">
        <f>IF(AND(PRE_Check!$A133, PRE_Check!F133), PRE!F133, "")</f>
        <v/>
      </c>
      <c r="G117" t="str">
        <f>IF(AND(PRE_Check!$A133, PRE_Check!G133), TEXT(PRE!G133, "@"), "")</f>
        <v/>
      </c>
      <c r="H117" t="str">
        <f>IF(AND(PRE_Check!$A133, PRE_Check!H133), TEXT(PRE!H133, "@"), "")</f>
        <v/>
      </c>
      <c r="I117" t="str">
        <f>IF(AND(PRE_Check!$A133, PRE_Check!I133), TEXT(PRE!I133, "@"), "")</f>
        <v/>
      </c>
      <c r="J117" t="str">
        <f>IF(AND(PRE_Check!$A133, PRE_Check!J133), TEXT(PRE!J133, "@"), "")</f>
        <v/>
      </c>
      <c r="K117" t="str">
        <f>IF(AND(PRE_Check!$A133, PRE_Check!K133), TEXT(PRE!K133, "@"), "")</f>
        <v/>
      </c>
      <c r="L117" t="str">
        <f>IF(AND(Merging_Notes!$B117&lt;&gt;FALSE, INDEX(POST_Check!B$18:B$517, Merging_Notes!$B117)), INDEX(POST!B$18:B$517, Merging_Notes!$B117), "")</f>
        <v/>
      </c>
      <c r="M117" t="str">
        <f>IF(AND(Merging_Notes!$B117&lt;&gt;FALSE, INDEX(POST_Check!C$18:C$517, Merging_Notes!$B117)), INDEX(POST!C$18:C$517, Merging_Notes!$B117), "")</f>
        <v/>
      </c>
      <c r="N117" t="str">
        <f>IF(AND(Merging_Notes!$B117&lt;&gt;FALSE, INDEX(POST_Check!D$18:D$517, Merging_Notes!$B117)), INDEX(POST!D$18:D$517, Merging_Notes!$B117), "")</f>
        <v/>
      </c>
      <c r="O117" t="str">
        <f>IF(AND(Merging_Notes!$B117&lt;&gt;FALSE, INDEX(POST_Check!E$18:E$517, Merging_Notes!$B117)), INDEX(POST!E$18:E$517, Merging_Notes!$B117), "")</f>
        <v/>
      </c>
      <c r="P117" t="str">
        <f>IF(AND(Merging_Notes!$B117&lt;&gt;FALSE, INDEX(POST_Check!F$18:F$517, Merging_Notes!$B117)), INDEX(POST!F$18:F$517, Merging_Notes!$B117), "")</f>
        <v/>
      </c>
      <c r="Q117" t="str">
        <f>IF(AND(Merging_Notes!$B117&lt;&gt;FALSE, INDEX(POST_Check!G$18:G$517, Merging_Notes!$B117)), TEXT(INDEX(POST!G$18:G$517, Merging_Notes!$B117), "@"), "")</f>
        <v/>
      </c>
      <c r="R117" t="str">
        <f>IF(AND(Merging_Notes!$B117&lt;&gt;FALSE, INDEX(POST_Check!H$18:H$517, Merging_Notes!$B117)), TEXT(INDEX(POST!H$18:H$517, Merging_Notes!$B117), "@"), "")</f>
        <v/>
      </c>
      <c r="S117" t="str">
        <f>IF(AND(Merging_Notes!$B117&lt;&gt;FALSE, INDEX(POST_Check!I$18:I$517, Merging_Notes!$B117)), TEXT(INDEX(POST!I$18:I$517, Merging_Notes!$B117), "@"), "")</f>
        <v/>
      </c>
      <c r="T117" t="str">
        <f>IF(AND(Merging_Notes!$B117&lt;&gt;FALSE, INDEX(POST_Check!J$18:J$517, Merging_Notes!$B117)), TEXT(INDEX(POST!J$18:J$517, Merging_Notes!$B117), "@"), "")</f>
        <v/>
      </c>
      <c r="U117" t="str">
        <f>IF(AND(Merging_Notes!$B117&lt;&gt;FALSE, INDEX(POST_Check!K$18:K$517, Merging_Notes!$B117)), TEXT(INDEX(POST!K$18:K$517, Merging_Notes!$B117), "@"), "")</f>
        <v/>
      </c>
    </row>
    <row r="118" spans="1:21" x14ac:dyDescent="0.2">
      <c r="A118" t="str">
        <f>IF(AND(PRE_Check!$A134, PRE_Check!A134), PRE!A134, "")</f>
        <v/>
      </c>
      <c r="B118" t="str">
        <f>IF(AND(PRE_Check!$A134, PRE_Check!B134), PRE!B134, "")</f>
        <v/>
      </c>
      <c r="C118" t="str">
        <f>IF(AND(PRE_Check!$A134, PRE_Check!C134), PRE!C134, "")</f>
        <v/>
      </c>
      <c r="D118" t="str">
        <f>IF(AND(PRE_Check!$A134, PRE_Check!D134), PRE!D134, "")</f>
        <v/>
      </c>
      <c r="E118" t="str">
        <f>IF(AND(PRE_Check!$A134, PRE_Check!E134), PRE!E134, "")</f>
        <v/>
      </c>
      <c r="F118" t="str">
        <f>IF(AND(PRE_Check!$A134, PRE_Check!F134), PRE!F134, "")</f>
        <v/>
      </c>
      <c r="G118" t="str">
        <f>IF(AND(PRE_Check!$A134, PRE_Check!G134), TEXT(PRE!G134, "@"), "")</f>
        <v/>
      </c>
      <c r="H118" t="str">
        <f>IF(AND(PRE_Check!$A134, PRE_Check!H134), TEXT(PRE!H134, "@"), "")</f>
        <v/>
      </c>
      <c r="I118" t="str">
        <f>IF(AND(PRE_Check!$A134, PRE_Check!I134), TEXT(PRE!I134, "@"), "")</f>
        <v/>
      </c>
      <c r="J118" t="str">
        <f>IF(AND(PRE_Check!$A134, PRE_Check!J134), TEXT(PRE!J134, "@"), "")</f>
        <v/>
      </c>
      <c r="K118" t="str">
        <f>IF(AND(PRE_Check!$A134, PRE_Check!K134), TEXT(PRE!K134, "@"), "")</f>
        <v/>
      </c>
      <c r="L118" t="str">
        <f>IF(AND(Merging_Notes!$B118&lt;&gt;FALSE, INDEX(POST_Check!B$18:B$517, Merging_Notes!$B118)), INDEX(POST!B$18:B$517, Merging_Notes!$B118), "")</f>
        <v/>
      </c>
      <c r="M118" t="str">
        <f>IF(AND(Merging_Notes!$B118&lt;&gt;FALSE, INDEX(POST_Check!C$18:C$517, Merging_Notes!$B118)), INDEX(POST!C$18:C$517, Merging_Notes!$B118), "")</f>
        <v/>
      </c>
      <c r="N118" t="str">
        <f>IF(AND(Merging_Notes!$B118&lt;&gt;FALSE, INDEX(POST_Check!D$18:D$517, Merging_Notes!$B118)), INDEX(POST!D$18:D$517, Merging_Notes!$B118), "")</f>
        <v/>
      </c>
      <c r="O118" t="str">
        <f>IF(AND(Merging_Notes!$B118&lt;&gt;FALSE, INDEX(POST_Check!E$18:E$517, Merging_Notes!$B118)), INDEX(POST!E$18:E$517, Merging_Notes!$B118), "")</f>
        <v/>
      </c>
      <c r="P118" t="str">
        <f>IF(AND(Merging_Notes!$B118&lt;&gt;FALSE, INDEX(POST_Check!F$18:F$517, Merging_Notes!$B118)), INDEX(POST!F$18:F$517, Merging_Notes!$B118), "")</f>
        <v/>
      </c>
      <c r="Q118" t="str">
        <f>IF(AND(Merging_Notes!$B118&lt;&gt;FALSE, INDEX(POST_Check!G$18:G$517, Merging_Notes!$B118)), TEXT(INDEX(POST!G$18:G$517, Merging_Notes!$B118), "@"), "")</f>
        <v/>
      </c>
      <c r="R118" t="str">
        <f>IF(AND(Merging_Notes!$B118&lt;&gt;FALSE, INDEX(POST_Check!H$18:H$517, Merging_Notes!$B118)), TEXT(INDEX(POST!H$18:H$517, Merging_Notes!$B118), "@"), "")</f>
        <v/>
      </c>
      <c r="S118" t="str">
        <f>IF(AND(Merging_Notes!$B118&lt;&gt;FALSE, INDEX(POST_Check!I$18:I$517, Merging_Notes!$B118)), TEXT(INDEX(POST!I$18:I$517, Merging_Notes!$B118), "@"), "")</f>
        <v/>
      </c>
      <c r="T118" t="str">
        <f>IF(AND(Merging_Notes!$B118&lt;&gt;FALSE, INDEX(POST_Check!J$18:J$517, Merging_Notes!$B118)), TEXT(INDEX(POST!J$18:J$517, Merging_Notes!$B118), "@"), "")</f>
        <v/>
      </c>
      <c r="U118" t="str">
        <f>IF(AND(Merging_Notes!$B118&lt;&gt;FALSE, INDEX(POST_Check!K$18:K$517, Merging_Notes!$B118)), TEXT(INDEX(POST!K$18:K$517, Merging_Notes!$B118), "@"), "")</f>
        <v/>
      </c>
    </row>
    <row r="119" spans="1:21" x14ac:dyDescent="0.2">
      <c r="A119" t="str">
        <f>IF(AND(PRE_Check!$A135, PRE_Check!A135), PRE!A135, "")</f>
        <v/>
      </c>
      <c r="B119" t="str">
        <f>IF(AND(PRE_Check!$A135, PRE_Check!B135), PRE!B135, "")</f>
        <v/>
      </c>
      <c r="C119" t="str">
        <f>IF(AND(PRE_Check!$A135, PRE_Check!C135), PRE!C135, "")</f>
        <v/>
      </c>
      <c r="D119" t="str">
        <f>IF(AND(PRE_Check!$A135, PRE_Check!D135), PRE!D135, "")</f>
        <v/>
      </c>
      <c r="E119" t="str">
        <f>IF(AND(PRE_Check!$A135, PRE_Check!E135), PRE!E135, "")</f>
        <v/>
      </c>
      <c r="F119" t="str">
        <f>IF(AND(PRE_Check!$A135, PRE_Check!F135), PRE!F135, "")</f>
        <v/>
      </c>
      <c r="G119" t="str">
        <f>IF(AND(PRE_Check!$A135, PRE_Check!G135), TEXT(PRE!G135, "@"), "")</f>
        <v/>
      </c>
      <c r="H119" t="str">
        <f>IF(AND(PRE_Check!$A135, PRE_Check!H135), TEXT(PRE!H135, "@"), "")</f>
        <v/>
      </c>
      <c r="I119" t="str">
        <f>IF(AND(PRE_Check!$A135, PRE_Check!I135), TEXT(PRE!I135, "@"), "")</f>
        <v/>
      </c>
      <c r="J119" t="str">
        <f>IF(AND(PRE_Check!$A135, PRE_Check!J135), TEXT(PRE!J135, "@"), "")</f>
        <v/>
      </c>
      <c r="K119" t="str">
        <f>IF(AND(PRE_Check!$A135, PRE_Check!K135), TEXT(PRE!K135, "@"), "")</f>
        <v/>
      </c>
      <c r="L119" t="str">
        <f>IF(AND(Merging_Notes!$B119&lt;&gt;FALSE, INDEX(POST_Check!B$18:B$517, Merging_Notes!$B119)), INDEX(POST!B$18:B$517, Merging_Notes!$B119), "")</f>
        <v/>
      </c>
      <c r="M119" t="str">
        <f>IF(AND(Merging_Notes!$B119&lt;&gt;FALSE, INDEX(POST_Check!C$18:C$517, Merging_Notes!$B119)), INDEX(POST!C$18:C$517, Merging_Notes!$B119), "")</f>
        <v/>
      </c>
      <c r="N119" t="str">
        <f>IF(AND(Merging_Notes!$B119&lt;&gt;FALSE, INDEX(POST_Check!D$18:D$517, Merging_Notes!$B119)), INDEX(POST!D$18:D$517, Merging_Notes!$B119), "")</f>
        <v/>
      </c>
      <c r="O119" t="str">
        <f>IF(AND(Merging_Notes!$B119&lt;&gt;FALSE, INDEX(POST_Check!E$18:E$517, Merging_Notes!$B119)), INDEX(POST!E$18:E$517, Merging_Notes!$B119), "")</f>
        <v/>
      </c>
      <c r="P119" t="str">
        <f>IF(AND(Merging_Notes!$B119&lt;&gt;FALSE, INDEX(POST_Check!F$18:F$517, Merging_Notes!$B119)), INDEX(POST!F$18:F$517, Merging_Notes!$B119), "")</f>
        <v/>
      </c>
      <c r="Q119" t="str">
        <f>IF(AND(Merging_Notes!$B119&lt;&gt;FALSE, INDEX(POST_Check!G$18:G$517, Merging_Notes!$B119)), TEXT(INDEX(POST!G$18:G$517, Merging_Notes!$B119), "@"), "")</f>
        <v/>
      </c>
      <c r="R119" t="str">
        <f>IF(AND(Merging_Notes!$B119&lt;&gt;FALSE, INDEX(POST_Check!H$18:H$517, Merging_Notes!$B119)), TEXT(INDEX(POST!H$18:H$517, Merging_Notes!$B119), "@"), "")</f>
        <v/>
      </c>
      <c r="S119" t="str">
        <f>IF(AND(Merging_Notes!$B119&lt;&gt;FALSE, INDEX(POST_Check!I$18:I$517, Merging_Notes!$B119)), TEXT(INDEX(POST!I$18:I$517, Merging_Notes!$B119), "@"), "")</f>
        <v/>
      </c>
      <c r="T119" t="str">
        <f>IF(AND(Merging_Notes!$B119&lt;&gt;FALSE, INDEX(POST_Check!J$18:J$517, Merging_Notes!$B119)), TEXT(INDEX(POST!J$18:J$517, Merging_Notes!$B119), "@"), "")</f>
        <v/>
      </c>
      <c r="U119" t="str">
        <f>IF(AND(Merging_Notes!$B119&lt;&gt;FALSE, INDEX(POST_Check!K$18:K$517, Merging_Notes!$B119)), TEXT(INDEX(POST!K$18:K$517, Merging_Notes!$B119), "@"), "")</f>
        <v/>
      </c>
    </row>
    <row r="120" spans="1:21" x14ac:dyDescent="0.2">
      <c r="A120" t="str">
        <f>IF(AND(PRE_Check!$A136, PRE_Check!A136), PRE!A136, "")</f>
        <v/>
      </c>
      <c r="B120" t="str">
        <f>IF(AND(PRE_Check!$A136, PRE_Check!B136), PRE!B136, "")</f>
        <v/>
      </c>
      <c r="C120" t="str">
        <f>IF(AND(PRE_Check!$A136, PRE_Check!C136), PRE!C136, "")</f>
        <v/>
      </c>
      <c r="D120" t="str">
        <f>IF(AND(PRE_Check!$A136, PRE_Check!D136), PRE!D136, "")</f>
        <v/>
      </c>
      <c r="E120" t="str">
        <f>IF(AND(PRE_Check!$A136, PRE_Check!E136), PRE!E136, "")</f>
        <v/>
      </c>
      <c r="F120" t="str">
        <f>IF(AND(PRE_Check!$A136, PRE_Check!F136), PRE!F136, "")</f>
        <v/>
      </c>
      <c r="G120" t="str">
        <f>IF(AND(PRE_Check!$A136, PRE_Check!G136), TEXT(PRE!G136, "@"), "")</f>
        <v/>
      </c>
      <c r="H120" t="str">
        <f>IF(AND(PRE_Check!$A136, PRE_Check!H136), TEXT(PRE!H136, "@"), "")</f>
        <v/>
      </c>
      <c r="I120" t="str">
        <f>IF(AND(PRE_Check!$A136, PRE_Check!I136), TEXT(PRE!I136, "@"), "")</f>
        <v/>
      </c>
      <c r="J120" t="str">
        <f>IF(AND(PRE_Check!$A136, PRE_Check!J136), TEXT(PRE!J136, "@"), "")</f>
        <v/>
      </c>
      <c r="K120" t="str">
        <f>IF(AND(PRE_Check!$A136, PRE_Check!K136), TEXT(PRE!K136, "@"), "")</f>
        <v/>
      </c>
      <c r="L120" t="str">
        <f>IF(AND(Merging_Notes!$B120&lt;&gt;FALSE, INDEX(POST_Check!B$18:B$517, Merging_Notes!$B120)), INDEX(POST!B$18:B$517, Merging_Notes!$B120), "")</f>
        <v/>
      </c>
      <c r="M120" t="str">
        <f>IF(AND(Merging_Notes!$B120&lt;&gt;FALSE, INDEX(POST_Check!C$18:C$517, Merging_Notes!$B120)), INDEX(POST!C$18:C$517, Merging_Notes!$B120), "")</f>
        <v/>
      </c>
      <c r="N120" t="str">
        <f>IF(AND(Merging_Notes!$B120&lt;&gt;FALSE, INDEX(POST_Check!D$18:D$517, Merging_Notes!$B120)), INDEX(POST!D$18:D$517, Merging_Notes!$B120), "")</f>
        <v/>
      </c>
      <c r="O120" t="str">
        <f>IF(AND(Merging_Notes!$B120&lt;&gt;FALSE, INDEX(POST_Check!E$18:E$517, Merging_Notes!$B120)), INDEX(POST!E$18:E$517, Merging_Notes!$B120), "")</f>
        <v/>
      </c>
      <c r="P120" t="str">
        <f>IF(AND(Merging_Notes!$B120&lt;&gt;FALSE, INDEX(POST_Check!F$18:F$517, Merging_Notes!$B120)), INDEX(POST!F$18:F$517, Merging_Notes!$B120), "")</f>
        <v/>
      </c>
      <c r="Q120" t="str">
        <f>IF(AND(Merging_Notes!$B120&lt;&gt;FALSE, INDEX(POST_Check!G$18:G$517, Merging_Notes!$B120)), TEXT(INDEX(POST!G$18:G$517, Merging_Notes!$B120), "@"), "")</f>
        <v/>
      </c>
      <c r="R120" t="str">
        <f>IF(AND(Merging_Notes!$B120&lt;&gt;FALSE, INDEX(POST_Check!H$18:H$517, Merging_Notes!$B120)), TEXT(INDEX(POST!H$18:H$517, Merging_Notes!$B120), "@"), "")</f>
        <v/>
      </c>
      <c r="S120" t="str">
        <f>IF(AND(Merging_Notes!$B120&lt;&gt;FALSE, INDEX(POST_Check!I$18:I$517, Merging_Notes!$B120)), TEXT(INDEX(POST!I$18:I$517, Merging_Notes!$B120), "@"), "")</f>
        <v/>
      </c>
      <c r="T120" t="str">
        <f>IF(AND(Merging_Notes!$B120&lt;&gt;FALSE, INDEX(POST_Check!J$18:J$517, Merging_Notes!$B120)), TEXT(INDEX(POST!J$18:J$517, Merging_Notes!$B120), "@"), "")</f>
        <v/>
      </c>
      <c r="U120" t="str">
        <f>IF(AND(Merging_Notes!$B120&lt;&gt;FALSE, INDEX(POST_Check!K$18:K$517, Merging_Notes!$B120)), TEXT(INDEX(POST!K$18:K$517, Merging_Notes!$B120), "@"), "")</f>
        <v/>
      </c>
    </row>
    <row r="121" spans="1:21" x14ac:dyDescent="0.2">
      <c r="A121" t="str">
        <f>IF(AND(PRE_Check!$A137, PRE_Check!A137), PRE!A137, "")</f>
        <v/>
      </c>
      <c r="B121" t="str">
        <f>IF(AND(PRE_Check!$A137, PRE_Check!B137), PRE!B137, "")</f>
        <v/>
      </c>
      <c r="C121" t="str">
        <f>IF(AND(PRE_Check!$A137, PRE_Check!C137), PRE!C137, "")</f>
        <v/>
      </c>
      <c r="D121" t="str">
        <f>IF(AND(PRE_Check!$A137, PRE_Check!D137), PRE!D137, "")</f>
        <v/>
      </c>
      <c r="E121" t="str">
        <f>IF(AND(PRE_Check!$A137, PRE_Check!E137), PRE!E137, "")</f>
        <v/>
      </c>
      <c r="F121" t="str">
        <f>IF(AND(PRE_Check!$A137, PRE_Check!F137), PRE!F137, "")</f>
        <v/>
      </c>
      <c r="G121" t="str">
        <f>IF(AND(PRE_Check!$A137, PRE_Check!G137), TEXT(PRE!G137, "@"), "")</f>
        <v/>
      </c>
      <c r="H121" t="str">
        <f>IF(AND(PRE_Check!$A137, PRE_Check!H137), TEXT(PRE!H137, "@"), "")</f>
        <v/>
      </c>
      <c r="I121" t="str">
        <f>IF(AND(PRE_Check!$A137, PRE_Check!I137), TEXT(PRE!I137, "@"), "")</f>
        <v/>
      </c>
      <c r="J121" t="str">
        <f>IF(AND(PRE_Check!$A137, PRE_Check!J137), TEXT(PRE!J137, "@"), "")</f>
        <v/>
      </c>
      <c r="K121" t="str">
        <f>IF(AND(PRE_Check!$A137, PRE_Check!K137), TEXT(PRE!K137, "@"), "")</f>
        <v/>
      </c>
      <c r="L121" t="str">
        <f>IF(AND(Merging_Notes!$B121&lt;&gt;FALSE, INDEX(POST_Check!B$18:B$517, Merging_Notes!$B121)), INDEX(POST!B$18:B$517, Merging_Notes!$B121), "")</f>
        <v/>
      </c>
      <c r="M121" t="str">
        <f>IF(AND(Merging_Notes!$B121&lt;&gt;FALSE, INDEX(POST_Check!C$18:C$517, Merging_Notes!$B121)), INDEX(POST!C$18:C$517, Merging_Notes!$B121), "")</f>
        <v/>
      </c>
      <c r="N121" t="str">
        <f>IF(AND(Merging_Notes!$B121&lt;&gt;FALSE, INDEX(POST_Check!D$18:D$517, Merging_Notes!$B121)), INDEX(POST!D$18:D$517, Merging_Notes!$B121), "")</f>
        <v/>
      </c>
      <c r="O121" t="str">
        <f>IF(AND(Merging_Notes!$B121&lt;&gt;FALSE, INDEX(POST_Check!E$18:E$517, Merging_Notes!$B121)), INDEX(POST!E$18:E$517, Merging_Notes!$B121), "")</f>
        <v/>
      </c>
      <c r="P121" t="str">
        <f>IF(AND(Merging_Notes!$B121&lt;&gt;FALSE, INDEX(POST_Check!F$18:F$517, Merging_Notes!$B121)), INDEX(POST!F$18:F$517, Merging_Notes!$B121), "")</f>
        <v/>
      </c>
      <c r="Q121" t="str">
        <f>IF(AND(Merging_Notes!$B121&lt;&gt;FALSE, INDEX(POST_Check!G$18:G$517, Merging_Notes!$B121)), TEXT(INDEX(POST!G$18:G$517, Merging_Notes!$B121), "@"), "")</f>
        <v/>
      </c>
      <c r="R121" t="str">
        <f>IF(AND(Merging_Notes!$B121&lt;&gt;FALSE, INDEX(POST_Check!H$18:H$517, Merging_Notes!$B121)), TEXT(INDEX(POST!H$18:H$517, Merging_Notes!$B121), "@"), "")</f>
        <v/>
      </c>
      <c r="S121" t="str">
        <f>IF(AND(Merging_Notes!$B121&lt;&gt;FALSE, INDEX(POST_Check!I$18:I$517, Merging_Notes!$B121)), TEXT(INDEX(POST!I$18:I$517, Merging_Notes!$B121), "@"), "")</f>
        <v/>
      </c>
      <c r="T121" t="str">
        <f>IF(AND(Merging_Notes!$B121&lt;&gt;FALSE, INDEX(POST_Check!J$18:J$517, Merging_Notes!$B121)), TEXT(INDEX(POST!J$18:J$517, Merging_Notes!$B121), "@"), "")</f>
        <v/>
      </c>
      <c r="U121" t="str">
        <f>IF(AND(Merging_Notes!$B121&lt;&gt;FALSE, INDEX(POST_Check!K$18:K$517, Merging_Notes!$B121)), TEXT(INDEX(POST!K$18:K$517, Merging_Notes!$B121), "@"), "")</f>
        <v/>
      </c>
    </row>
    <row r="122" spans="1:21" x14ac:dyDescent="0.2">
      <c r="A122" t="str">
        <f>IF(AND(PRE_Check!$A138, PRE_Check!A138), PRE!A138, "")</f>
        <v/>
      </c>
      <c r="B122" t="str">
        <f>IF(AND(PRE_Check!$A138, PRE_Check!B138), PRE!B138, "")</f>
        <v/>
      </c>
      <c r="C122" t="str">
        <f>IF(AND(PRE_Check!$A138, PRE_Check!C138), PRE!C138, "")</f>
        <v/>
      </c>
      <c r="D122" t="str">
        <f>IF(AND(PRE_Check!$A138, PRE_Check!D138), PRE!D138, "")</f>
        <v/>
      </c>
      <c r="E122" t="str">
        <f>IF(AND(PRE_Check!$A138, PRE_Check!E138), PRE!E138, "")</f>
        <v/>
      </c>
      <c r="F122" t="str">
        <f>IF(AND(PRE_Check!$A138, PRE_Check!F138), PRE!F138, "")</f>
        <v/>
      </c>
      <c r="G122" t="str">
        <f>IF(AND(PRE_Check!$A138, PRE_Check!G138), TEXT(PRE!G138, "@"), "")</f>
        <v/>
      </c>
      <c r="H122" t="str">
        <f>IF(AND(PRE_Check!$A138, PRE_Check!H138), TEXT(PRE!H138, "@"), "")</f>
        <v/>
      </c>
      <c r="I122" t="str">
        <f>IF(AND(PRE_Check!$A138, PRE_Check!I138), TEXT(PRE!I138, "@"), "")</f>
        <v/>
      </c>
      <c r="J122" t="str">
        <f>IF(AND(PRE_Check!$A138, PRE_Check!J138), TEXT(PRE!J138, "@"), "")</f>
        <v/>
      </c>
      <c r="K122" t="str">
        <f>IF(AND(PRE_Check!$A138, PRE_Check!K138), TEXT(PRE!K138, "@"), "")</f>
        <v/>
      </c>
      <c r="L122" t="str">
        <f>IF(AND(Merging_Notes!$B122&lt;&gt;FALSE, INDEX(POST_Check!B$18:B$517, Merging_Notes!$B122)), INDEX(POST!B$18:B$517, Merging_Notes!$B122), "")</f>
        <v/>
      </c>
      <c r="M122" t="str">
        <f>IF(AND(Merging_Notes!$B122&lt;&gt;FALSE, INDEX(POST_Check!C$18:C$517, Merging_Notes!$B122)), INDEX(POST!C$18:C$517, Merging_Notes!$B122), "")</f>
        <v/>
      </c>
      <c r="N122" t="str">
        <f>IF(AND(Merging_Notes!$B122&lt;&gt;FALSE, INDEX(POST_Check!D$18:D$517, Merging_Notes!$B122)), INDEX(POST!D$18:D$517, Merging_Notes!$B122), "")</f>
        <v/>
      </c>
      <c r="O122" t="str">
        <f>IF(AND(Merging_Notes!$B122&lt;&gt;FALSE, INDEX(POST_Check!E$18:E$517, Merging_Notes!$B122)), INDEX(POST!E$18:E$517, Merging_Notes!$B122), "")</f>
        <v/>
      </c>
      <c r="P122" t="str">
        <f>IF(AND(Merging_Notes!$B122&lt;&gt;FALSE, INDEX(POST_Check!F$18:F$517, Merging_Notes!$B122)), INDEX(POST!F$18:F$517, Merging_Notes!$B122), "")</f>
        <v/>
      </c>
      <c r="Q122" t="str">
        <f>IF(AND(Merging_Notes!$B122&lt;&gt;FALSE, INDEX(POST_Check!G$18:G$517, Merging_Notes!$B122)), TEXT(INDEX(POST!G$18:G$517, Merging_Notes!$B122), "@"), "")</f>
        <v/>
      </c>
      <c r="R122" t="str">
        <f>IF(AND(Merging_Notes!$B122&lt;&gt;FALSE, INDEX(POST_Check!H$18:H$517, Merging_Notes!$B122)), TEXT(INDEX(POST!H$18:H$517, Merging_Notes!$B122), "@"), "")</f>
        <v/>
      </c>
      <c r="S122" t="str">
        <f>IF(AND(Merging_Notes!$B122&lt;&gt;FALSE, INDEX(POST_Check!I$18:I$517, Merging_Notes!$B122)), TEXT(INDEX(POST!I$18:I$517, Merging_Notes!$B122), "@"), "")</f>
        <v/>
      </c>
      <c r="T122" t="str">
        <f>IF(AND(Merging_Notes!$B122&lt;&gt;FALSE, INDEX(POST_Check!J$18:J$517, Merging_Notes!$B122)), TEXT(INDEX(POST!J$18:J$517, Merging_Notes!$B122), "@"), "")</f>
        <v/>
      </c>
      <c r="U122" t="str">
        <f>IF(AND(Merging_Notes!$B122&lt;&gt;FALSE, INDEX(POST_Check!K$18:K$517, Merging_Notes!$B122)), TEXT(INDEX(POST!K$18:K$517, Merging_Notes!$B122), "@"), "")</f>
        <v/>
      </c>
    </row>
    <row r="123" spans="1:21" x14ac:dyDescent="0.2">
      <c r="A123" t="str">
        <f>IF(AND(PRE_Check!$A139, PRE_Check!A139), PRE!A139, "")</f>
        <v/>
      </c>
      <c r="B123" t="str">
        <f>IF(AND(PRE_Check!$A139, PRE_Check!B139), PRE!B139, "")</f>
        <v/>
      </c>
      <c r="C123" t="str">
        <f>IF(AND(PRE_Check!$A139, PRE_Check!C139), PRE!C139, "")</f>
        <v/>
      </c>
      <c r="D123" t="str">
        <f>IF(AND(PRE_Check!$A139, PRE_Check!D139), PRE!D139, "")</f>
        <v/>
      </c>
      <c r="E123" t="str">
        <f>IF(AND(PRE_Check!$A139, PRE_Check!E139), PRE!E139, "")</f>
        <v/>
      </c>
      <c r="F123" t="str">
        <f>IF(AND(PRE_Check!$A139, PRE_Check!F139), PRE!F139, "")</f>
        <v/>
      </c>
      <c r="G123" t="str">
        <f>IF(AND(PRE_Check!$A139, PRE_Check!G139), TEXT(PRE!G139, "@"), "")</f>
        <v/>
      </c>
      <c r="H123" t="str">
        <f>IF(AND(PRE_Check!$A139, PRE_Check!H139), TEXT(PRE!H139, "@"), "")</f>
        <v/>
      </c>
      <c r="I123" t="str">
        <f>IF(AND(PRE_Check!$A139, PRE_Check!I139), TEXT(PRE!I139, "@"), "")</f>
        <v/>
      </c>
      <c r="J123" t="str">
        <f>IF(AND(PRE_Check!$A139, PRE_Check!J139), TEXT(PRE!J139, "@"), "")</f>
        <v/>
      </c>
      <c r="K123" t="str">
        <f>IF(AND(PRE_Check!$A139, PRE_Check!K139), TEXT(PRE!K139, "@"), "")</f>
        <v/>
      </c>
      <c r="L123" t="str">
        <f>IF(AND(Merging_Notes!$B123&lt;&gt;FALSE, INDEX(POST_Check!B$18:B$517, Merging_Notes!$B123)), INDEX(POST!B$18:B$517, Merging_Notes!$B123), "")</f>
        <v/>
      </c>
      <c r="M123" t="str">
        <f>IF(AND(Merging_Notes!$B123&lt;&gt;FALSE, INDEX(POST_Check!C$18:C$517, Merging_Notes!$B123)), INDEX(POST!C$18:C$517, Merging_Notes!$B123), "")</f>
        <v/>
      </c>
      <c r="N123" t="str">
        <f>IF(AND(Merging_Notes!$B123&lt;&gt;FALSE, INDEX(POST_Check!D$18:D$517, Merging_Notes!$B123)), INDEX(POST!D$18:D$517, Merging_Notes!$B123), "")</f>
        <v/>
      </c>
      <c r="O123" t="str">
        <f>IF(AND(Merging_Notes!$B123&lt;&gt;FALSE, INDEX(POST_Check!E$18:E$517, Merging_Notes!$B123)), INDEX(POST!E$18:E$517, Merging_Notes!$B123), "")</f>
        <v/>
      </c>
      <c r="P123" t="str">
        <f>IF(AND(Merging_Notes!$B123&lt;&gt;FALSE, INDEX(POST_Check!F$18:F$517, Merging_Notes!$B123)), INDEX(POST!F$18:F$517, Merging_Notes!$B123), "")</f>
        <v/>
      </c>
      <c r="Q123" t="str">
        <f>IF(AND(Merging_Notes!$B123&lt;&gt;FALSE, INDEX(POST_Check!G$18:G$517, Merging_Notes!$B123)), TEXT(INDEX(POST!G$18:G$517, Merging_Notes!$B123), "@"), "")</f>
        <v/>
      </c>
      <c r="R123" t="str">
        <f>IF(AND(Merging_Notes!$B123&lt;&gt;FALSE, INDEX(POST_Check!H$18:H$517, Merging_Notes!$B123)), TEXT(INDEX(POST!H$18:H$517, Merging_Notes!$B123), "@"), "")</f>
        <v/>
      </c>
      <c r="S123" t="str">
        <f>IF(AND(Merging_Notes!$B123&lt;&gt;FALSE, INDEX(POST_Check!I$18:I$517, Merging_Notes!$B123)), TEXT(INDEX(POST!I$18:I$517, Merging_Notes!$B123), "@"), "")</f>
        <v/>
      </c>
      <c r="T123" t="str">
        <f>IF(AND(Merging_Notes!$B123&lt;&gt;FALSE, INDEX(POST_Check!J$18:J$517, Merging_Notes!$B123)), TEXT(INDEX(POST!J$18:J$517, Merging_Notes!$B123), "@"), "")</f>
        <v/>
      </c>
      <c r="U123" t="str">
        <f>IF(AND(Merging_Notes!$B123&lt;&gt;FALSE, INDEX(POST_Check!K$18:K$517, Merging_Notes!$B123)), TEXT(INDEX(POST!K$18:K$517, Merging_Notes!$B123), "@"), "")</f>
        <v/>
      </c>
    </row>
    <row r="124" spans="1:21" x14ac:dyDescent="0.2">
      <c r="A124" t="str">
        <f>IF(AND(PRE_Check!$A140, PRE_Check!A140), PRE!A140, "")</f>
        <v/>
      </c>
      <c r="B124" t="str">
        <f>IF(AND(PRE_Check!$A140, PRE_Check!B140), PRE!B140, "")</f>
        <v/>
      </c>
      <c r="C124" t="str">
        <f>IF(AND(PRE_Check!$A140, PRE_Check!C140), PRE!C140, "")</f>
        <v/>
      </c>
      <c r="D124" t="str">
        <f>IF(AND(PRE_Check!$A140, PRE_Check!D140), PRE!D140, "")</f>
        <v/>
      </c>
      <c r="E124" t="str">
        <f>IF(AND(PRE_Check!$A140, PRE_Check!E140), PRE!E140, "")</f>
        <v/>
      </c>
      <c r="F124" t="str">
        <f>IF(AND(PRE_Check!$A140, PRE_Check!F140), PRE!F140, "")</f>
        <v/>
      </c>
      <c r="G124" t="str">
        <f>IF(AND(PRE_Check!$A140, PRE_Check!G140), TEXT(PRE!G140, "@"), "")</f>
        <v/>
      </c>
      <c r="H124" t="str">
        <f>IF(AND(PRE_Check!$A140, PRE_Check!H140), TEXT(PRE!H140, "@"), "")</f>
        <v/>
      </c>
      <c r="I124" t="str">
        <f>IF(AND(PRE_Check!$A140, PRE_Check!I140), TEXT(PRE!I140, "@"), "")</f>
        <v/>
      </c>
      <c r="J124" t="str">
        <f>IF(AND(PRE_Check!$A140, PRE_Check!J140), TEXT(PRE!J140, "@"), "")</f>
        <v/>
      </c>
      <c r="K124" t="str">
        <f>IF(AND(PRE_Check!$A140, PRE_Check!K140), TEXT(PRE!K140, "@"), "")</f>
        <v/>
      </c>
      <c r="L124" t="str">
        <f>IF(AND(Merging_Notes!$B124&lt;&gt;FALSE, INDEX(POST_Check!B$18:B$517, Merging_Notes!$B124)), INDEX(POST!B$18:B$517, Merging_Notes!$B124), "")</f>
        <v/>
      </c>
      <c r="M124" t="str">
        <f>IF(AND(Merging_Notes!$B124&lt;&gt;FALSE, INDEX(POST_Check!C$18:C$517, Merging_Notes!$B124)), INDEX(POST!C$18:C$517, Merging_Notes!$B124), "")</f>
        <v/>
      </c>
      <c r="N124" t="str">
        <f>IF(AND(Merging_Notes!$B124&lt;&gt;FALSE, INDEX(POST_Check!D$18:D$517, Merging_Notes!$B124)), INDEX(POST!D$18:D$517, Merging_Notes!$B124), "")</f>
        <v/>
      </c>
      <c r="O124" t="str">
        <f>IF(AND(Merging_Notes!$B124&lt;&gt;FALSE, INDEX(POST_Check!E$18:E$517, Merging_Notes!$B124)), INDEX(POST!E$18:E$517, Merging_Notes!$B124), "")</f>
        <v/>
      </c>
      <c r="P124" t="str">
        <f>IF(AND(Merging_Notes!$B124&lt;&gt;FALSE, INDEX(POST_Check!F$18:F$517, Merging_Notes!$B124)), INDEX(POST!F$18:F$517, Merging_Notes!$B124), "")</f>
        <v/>
      </c>
      <c r="Q124" t="str">
        <f>IF(AND(Merging_Notes!$B124&lt;&gt;FALSE, INDEX(POST_Check!G$18:G$517, Merging_Notes!$B124)), TEXT(INDEX(POST!G$18:G$517, Merging_Notes!$B124), "@"), "")</f>
        <v/>
      </c>
      <c r="R124" t="str">
        <f>IF(AND(Merging_Notes!$B124&lt;&gt;FALSE, INDEX(POST_Check!H$18:H$517, Merging_Notes!$B124)), TEXT(INDEX(POST!H$18:H$517, Merging_Notes!$B124), "@"), "")</f>
        <v/>
      </c>
      <c r="S124" t="str">
        <f>IF(AND(Merging_Notes!$B124&lt;&gt;FALSE, INDEX(POST_Check!I$18:I$517, Merging_Notes!$B124)), TEXT(INDEX(POST!I$18:I$517, Merging_Notes!$B124), "@"), "")</f>
        <v/>
      </c>
      <c r="T124" t="str">
        <f>IF(AND(Merging_Notes!$B124&lt;&gt;FALSE, INDEX(POST_Check!J$18:J$517, Merging_Notes!$B124)), TEXT(INDEX(POST!J$18:J$517, Merging_Notes!$B124), "@"), "")</f>
        <v/>
      </c>
      <c r="U124" t="str">
        <f>IF(AND(Merging_Notes!$B124&lt;&gt;FALSE, INDEX(POST_Check!K$18:K$517, Merging_Notes!$B124)), TEXT(INDEX(POST!K$18:K$517, Merging_Notes!$B124), "@"), "")</f>
        <v/>
      </c>
    </row>
    <row r="125" spans="1:21" x14ac:dyDescent="0.2">
      <c r="A125" t="str">
        <f>IF(AND(PRE_Check!$A141, PRE_Check!A141), PRE!A141, "")</f>
        <v/>
      </c>
      <c r="B125" t="str">
        <f>IF(AND(PRE_Check!$A141, PRE_Check!B141), PRE!B141, "")</f>
        <v/>
      </c>
      <c r="C125" t="str">
        <f>IF(AND(PRE_Check!$A141, PRE_Check!C141), PRE!C141, "")</f>
        <v/>
      </c>
      <c r="D125" t="str">
        <f>IF(AND(PRE_Check!$A141, PRE_Check!D141), PRE!D141, "")</f>
        <v/>
      </c>
      <c r="E125" t="str">
        <f>IF(AND(PRE_Check!$A141, PRE_Check!E141), PRE!E141, "")</f>
        <v/>
      </c>
      <c r="F125" t="str">
        <f>IF(AND(PRE_Check!$A141, PRE_Check!F141), PRE!F141, "")</f>
        <v/>
      </c>
      <c r="G125" t="str">
        <f>IF(AND(PRE_Check!$A141, PRE_Check!G141), TEXT(PRE!G141, "@"), "")</f>
        <v/>
      </c>
      <c r="H125" t="str">
        <f>IF(AND(PRE_Check!$A141, PRE_Check!H141), TEXT(PRE!H141, "@"), "")</f>
        <v/>
      </c>
      <c r="I125" t="str">
        <f>IF(AND(PRE_Check!$A141, PRE_Check!I141), TEXT(PRE!I141, "@"), "")</f>
        <v/>
      </c>
      <c r="J125" t="str">
        <f>IF(AND(PRE_Check!$A141, PRE_Check!J141), TEXT(PRE!J141, "@"), "")</f>
        <v/>
      </c>
      <c r="K125" t="str">
        <f>IF(AND(PRE_Check!$A141, PRE_Check!K141), TEXT(PRE!K141, "@"), "")</f>
        <v/>
      </c>
      <c r="L125" t="str">
        <f>IF(AND(Merging_Notes!$B125&lt;&gt;FALSE, INDEX(POST_Check!B$18:B$517, Merging_Notes!$B125)), INDEX(POST!B$18:B$517, Merging_Notes!$B125), "")</f>
        <v/>
      </c>
      <c r="M125" t="str">
        <f>IF(AND(Merging_Notes!$B125&lt;&gt;FALSE, INDEX(POST_Check!C$18:C$517, Merging_Notes!$B125)), INDEX(POST!C$18:C$517, Merging_Notes!$B125), "")</f>
        <v/>
      </c>
      <c r="N125" t="str">
        <f>IF(AND(Merging_Notes!$B125&lt;&gt;FALSE, INDEX(POST_Check!D$18:D$517, Merging_Notes!$B125)), INDEX(POST!D$18:D$517, Merging_Notes!$B125), "")</f>
        <v/>
      </c>
      <c r="O125" t="str">
        <f>IF(AND(Merging_Notes!$B125&lt;&gt;FALSE, INDEX(POST_Check!E$18:E$517, Merging_Notes!$B125)), INDEX(POST!E$18:E$517, Merging_Notes!$B125), "")</f>
        <v/>
      </c>
      <c r="P125" t="str">
        <f>IF(AND(Merging_Notes!$B125&lt;&gt;FALSE, INDEX(POST_Check!F$18:F$517, Merging_Notes!$B125)), INDEX(POST!F$18:F$517, Merging_Notes!$B125), "")</f>
        <v/>
      </c>
      <c r="Q125" t="str">
        <f>IF(AND(Merging_Notes!$B125&lt;&gt;FALSE, INDEX(POST_Check!G$18:G$517, Merging_Notes!$B125)), TEXT(INDEX(POST!G$18:G$517, Merging_Notes!$B125), "@"), "")</f>
        <v/>
      </c>
      <c r="R125" t="str">
        <f>IF(AND(Merging_Notes!$B125&lt;&gt;FALSE, INDEX(POST_Check!H$18:H$517, Merging_Notes!$B125)), TEXT(INDEX(POST!H$18:H$517, Merging_Notes!$B125), "@"), "")</f>
        <v/>
      </c>
      <c r="S125" t="str">
        <f>IF(AND(Merging_Notes!$B125&lt;&gt;FALSE, INDEX(POST_Check!I$18:I$517, Merging_Notes!$B125)), TEXT(INDEX(POST!I$18:I$517, Merging_Notes!$B125), "@"), "")</f>
        <v/>
      </c>
      <c r="T125" t="str">
        <f>IF(AND(Merging_Notes!$B125&lt;&gt;FALSE, INDEX(POST_Check!J$18:J$517, Merging_Notes!$B125)), TEXT(INDEX(POST!J$18:J$517, Merging_Notes!$B125), "@"), "")</f>
        <v/>
      </c>
      <c r="U125" t="str">
        <f>IF(AND(Merging_Notes!$B125&lt;&gt;FALSE, INDEX(POST_Check!K$18:K$517, Merging_Notes!$B125)), TEXT(INDEX(POST!K$18:K$517, Merging_Notes!$B125), "@"), "")</f>
        <v/>
      </c>
    </row>
    <row r="126" spans="1:21" x14ac:dyDescent="0.2">
      <c r="A126" t="str">
        <f>IF(AND(PRE_Check!$A142, PRE_Check!A142), PRE!A142, "")</f>
        <v/>
      </c>
      <c r="B126" t="str">
        <f>IF(AND(PRE_Check!$A142, PRE_Check!B142), PRE!B142, "")</f>
        <v/>
      </c>
      <c r="C126" t="str">
        <f>IF(AND(PRE_Check!$A142, PRE_Check!C142), PRE!C142, "")</f>
        <v/>
      </c>
      <c r="D126" t="str">
        <f>IF(AND(PRE_Check!$A142, PRE_Check!D142), PRE!D142, "")</f>
        <v/>
      </c>
      <c r="E126" t="str">
        <f>IF(AND(PRE_Check!$A142, PRE_Check!E142), PRE!E142, "")</f>
        <v/>
      </c>
      <c r="F126" t="str">
        <f>IF(AND(PRE_Check!$A142, PRE_Check!F142), PRE!F142, "")</f>
        <v/>
      </c>
      <c r="G126" t="str">
        <f>IF(AND(PRE_Check!$A142, PRE_Check!G142), TEXT(PRE!G142, "@"), "")</f>
        <v/>
      </c>
      <c r="H126" t="str">
        <f>IF(AND(PRE_Check!$A142, PRE_Check!H142), TEXT(PRE!H142, "@"), "")</f>
        <v/>
      </c>
      <c r="I126" t="str">
        <f>IF(AND(PRE_Check!$A142, PRE_Check!I142), TEXT(PRE!I142, "@"), "")</f>
        <v/>
      </c>
      <c r="J126" t="str">
        <f>IF(AND(PRE_Check!$A142, PRE_Check!J142), TEXT(PRE!J142, "@"), "")</f>
        <v/>
      </c>
      <c r="K126" t="str">
        <f>IF(AND(PRE_Check!$A142, PRE_Check!K142), TEXT(PRE!K142, "@"), "")</f>
        <v/>
      </c>
      <c r="L126" t="str">
        <f>IF(AND(Merging_Notes!$B126&lt;&gt;FALSE, INDEX(POST_Check!B$18:B$517, Merging_Notes!$B126)), INDEX(POST!B$18:B$517, Merging_Notes!$B126), "")</f>
        <v/>
      </c>
      <c r="M126" t="str">
        <f>IF(AND(Merging_Notes!$B126&lt;&gt;FALSE, INDEX(POST_Check!C$18:C$517, Merging_Notes!$B126)), INDEX(POST!C$18:C$517, Merging_Notes!$B126), "")</f>
        <v/>
      </c>
      <c r="N126" t="str">
        <f>IF(AND(Merging_Notes!$B126&lt;&gt;FALSE, INDEX(POST_Check!D$18:D$517, Merging_Notes!$B126)), INDEX(POST!D$18:D$517, Merging_Notes!$B126), "")</f>
        <v/>
      </c>
      <c r="O126" t="str">
        <f>IF(AND(Merging_Notes!$B126&lt;&gt;FALSE, INDEX(POST_Check!E$18:E$517, Merging_Notes!$B126)), INDEX(POST!E$18:E$517, Merging_Notes!$B126), "")</f>
        <v/>
      </c>
      <c r="P126" t="str">
        <f>IF(AND(Merging_Notes!$B126&lt;&gt;FALSE, INDEX(POST_Check!F$18:F$517, Merging_Notes!$B126)), INDEX(POST!F$18:F$517, Merging_Notes!$B126), "")</f>
        <v/>
      </c>
      <c r="Q126" t="str">
        <f>IF(AND(Merging_Notes!$B126&lt;&gt;FALSE, INDEX(POST_Check!G$18:G$517, Merging_Notes!$B126)), TEXT(INDEX(POST!G$18:G$517, Merging_Notes!$B126), "@"), "")</f>
        <v/>
      </c>
      <c r="R126" t="str">
        <f>IF(AND(Merging_Notes!$B126&lt;&gt;FALSE, INDEX(POST_Check!H$18:H$517, Merging_Notes!$B126)), TEXT(INDEX(POST!H$18:H$517, Merging_Notes!$B126), "@"), "")</f>
        <v/>
      </c>
      <c r="S126" t="str">
        <f>IF(AND(Merging_Notes!$B126&lt;&gt;FALSE, INDEX(POST_Check!I$18:I$517, Merging_Notes!$B126)), TEXT(INDEX(POST!I$18:I$517, Merging_Notes!$B126), "@"), "")</f>
        <v/>
      </c>
      <c r="T126" t="str">
        <f>IF(AND(Merging_Notes!$B126&lt;&gt;FALSE, INDEX(POST_Check!J$18:J$517, Merging_Notes!$B126)), TEXT(INDEX(POST!J$18:J$517, Merging_Notes!$B126), "@"), "")</f>
        <v/>
      </c>
      <c r="U126" t="str">
        <f>IF(AND(Merging_Notes!$B126&lt;&gt;FALSE, INDEX(POST_Check!K$18:K$517, Merging_Notes!$B126)), TEXT(INDEX(POST!K$18:K$517, Merging_Notes!$B126), "@"), "")</f>
        <v/>
      </c>
    </row>
    <row r="127" spans="1:21" x14ac:dyDescent="0.2">
      <c r="A127" t="str">
        <f>IF(AND(PRE_Check!$A143, PRE_Check!A143), PRE!A143, "")</f>
        <v/>
      </c>
      <c r="B127" t="str">
        <f>IF(AND(PRE_Check!$A143, PRE_Check!B143), PRE!B143, "")</f>
        <v/>
      </c>
      <c r="C127" t="str">
        <f>IF(AND(PRE_Check!$A143, PRE_Check!C143), PRE!C143, "")</f>
        <v/>
      </c>
      <c r="D127" t="str">
        <f>IF(AND(PRE_Check!$A143, PRE_Check!D143), PRE!D143, "")</f>
        <v/>
      </c>
      <c r="E127" t="str">
        <f>IF(AND(PRE_Check!$A143, PRE_Check!E143), PRE!E143, "")</f>
        <v/>
      </c>
      <c r="F127" t="str">
        <f>IF(AND(PRE_Check!$A143, PRE_Check!F143), PRE!F143, "")</f>
        <v/>
      </c>
      <c r="G127" t="str">
        <f>IF(AND(PRE_Check!$A143, PRE_Check!G143), TEXT(PRE!G143, "@"), "")</f>
        <v/>
      </c>
      <c r="H127" t="str">
        <f>IF(AND(PRE_Check!$A143, PRE_Check!H143), TEXT(PRE!H143, "@"), "")</f>
        <v/>
      </c>
      <c r="I127" t="str">
        <f>IF(AND(PRE_Check!$A143, PRE_Check!I143), TEXT(PRE!I143, "@"), "")</f>
        <v/>
      </c>
      <c r="J127" t="str">
        <f>IF(AND(PRE_Check!$A143, PRE_Check!J143), TEXT(PRE!J143, "@"), "")</f>
        <v/>
      </c>
      <c r="K127" t="str">
        <f>IF(AND(PRE_Check!$A143, PRE_Check!K143), TEXT(PRE!K143, "@"), "")</f>
        <v/>
      </c>
      <c r="L127" t="str">
        <f>IF(AND(Merging_Notes!$B127&lt;&gt;FALSE, INDEX(POST_Check!B$18:B$517, Merging_Notes!$B127)), INDEX(POST!B$18:B$517, Merging_Notes!$B127), "")</f>
        <v/>
      </c>
      <c r="M127" t="str">
        <f>IF(AND(Merging_Notes!$B127&lt;&gt;FALSE, INDEX(POST_Check!C$18:C$517, Merging_Notes!$B127)), INDEX(POST!C$18:C$517, Merging_Notes!$B127), "")</f>
        <v/>
      </c>
      <c r="N127" t="str">
        <f>IF(AND(Merging_Notes!$B127&lt;&gt;FALSE, INDEX(POST_Check!D$18:D$517, Merging_Notes!$B127)), INDEX(POST!D$18:D$517, Merging_Notes!$B127), "")</f>
        <v/>
      </c>
      <c r="O127" t="str">
        <f>IF(AND(Merging_Notes!$B127&lt;&gt;FALSE, INDEX(POST_Check!E$18:E$517, Merging_Notes!$B127)), INDEX(POST!E$18:E$517, Merging_Notes!$B127), "")</f>
        <v/>
      </c>
      <c r="P127" t="str">
        <f>IF(AND(Merging_Notes!$B127&lt;&gt;FALSE, INDEX(POST_Check!F$18:F$517, Merging_Notes!$B127)), INDEX(POST!F$18:F$517, Merging_Notes!$B127), "")</f>
        <v/>
      </c>
      <c r="Q127" t="str">
        <f>IF(AND(Merging_Notes!$B127&lt;&gt;FALSE, INDEX(POST_Check!G$18:G$517, Merging_Notes!$B127)), TEXT(INDEX(POST!G$18:G$517, Merging_Notes!$B127), "@"), "")</f>
        <v/>
      </c>
      <c r="R127" t="str">
        <f>IF(AND(Merging_Notes!$B127&lt;&gt;FALSE, INDEX(POST_Check!H$18:H$517, Merging_Notes!$B127)), TEXT(INDEX(POST!H$18:H$517, Merging_Notes!$B127), "@"), "")</f>
        <v/>
      </c>
      <c r="S127" t="str">
        <f>IF(AND(Merging_Notes!$B127&lt;&gt;FALSE, INDEX(POST_Check!I$18:I$517, Merging_Notes!$B127)), TEXT(INDEX(POST!I$18:I$517, Merging_Notes!$B127), "@"), "")</f>
        <v/>
      </c>
      <c r="T127" t="str">
        <f>IF(AND(Merging_Notes!$B127&lt;&gt;FALSE, INDEX(POST_Check!J$18:J$517, Merging_Notes!$B127)), TEXT(INDEX(POST!J$18:J$517, Merging_Notes!$B127), "@"), "")</f>
        <v/>
      </c>
      <c r="U127" t="str">
        <f>IF(AND(Merging_Notes!$B127&lt;&gt;FALSE, INDEX(POST_Check!K$18:K$517, Merging_Notes!$B127)), TEXT(INDEX(POST!K$18:K$517, Merging_Notes!$B127), "@"), "")</f>
        <v/>
      </c>
    </row>
    <row r="128" spans="1:21" x14ac:dyDescent="0.2">
      <c r="A128" t="str">
        <f>IF(AND(PRE_Check!$A144, PRE_Check!A144), PRE!A144, "")</f>
        <v/>
      </c>
      <c r="B128" t="str">
        <f>IF(AND(PRE_Check!$A144, PRE_Check!B144), PRE!B144, "")</f>
        <v/>
      </c>
      <c r="C128" t="str">
        <f>IF(AND(PRE_Check!$A144, PRE_Check!C144), PRE!C144, "")</f>
        <v/>
      </c>
      <c r="D128" t="str">
        <f>IF(AND(PRE_Check!$A144, PRE_Check!D144), PRE!D144, "")</f>
        <v/>
      </c>
      <c r="E128" t="str">
        <f>IF(AND(PRE_Check!$A144, PRE_Check!E144), PRE!E144, "")</f>
        <v/>
      </c>
      <c r="F128" t="str">
        <f>IF(AND(PRE_Check!$A144, PRE_Check!F144), PRE!F144, "")</f>
        <v/>
      </c>
      <c r="G128" t="str">
        <f>IF(AND(PRE_Check!$A144, PRE_Check!G144), TEXT(PRE!G144, "@"), "")</f>
        <v/>
      </c>
      <c r="H128" t="str">
        <f>IF(AND(PRE_Check!$A144, PRE_Check!H144), TEXT(PRE!H144, "@"), "")</f>
        <v/>
      </c>
      <c r="I128" t="str">
        <f>IF(AND(PRE_Check!$A144, PRE_Check!I144), TEXT(PRE!I144, "@"), "")</f>
        <v/>
      </c>
      <c r="J128" t="str">
        <f>IF(AND(PRE_Check!$A144, PRE_Check!J144), TEXT(PRE!J144, "@"), "")</f>
        <v/>
      </c>
      <c r="K128" t="str">
        <f>IF(AND(PRE_Check!$A144, PRE_Check!K144), TEXT(PRE!K144, "@"), "")</f>
        <v/>
      </c>
      <c r="L128" t="str">
        <f>IF(AND(Merging_Notes!$B128&lt;&gt;FALSE, INDEX(POST_Check!B$18:B$517, Merging_Notes!$B128)), INDEX(POST!B$18:B$517, Merging_Notes!$B128), "")</f>
        <v/>
      </c>
      <c r="M128" t="str">
        <f>IF(AND(Merging_Notes!$B128&lt;&gt;FALSE, INDEX(POST_Check!C$18:C$517, Merging_Notes!$B128)), INDEX(POST!C$18:C$517, Merging_Notes!$B128), "")</f>
        <v/>
      </c>
      <c r="N128" t="str">
        <f>IF(AND(Merging_Notes!$B128&lt;&gt;FALSE, INDEX(POST_Check!D$18:D$517, Merging_Notes!$B128)), INDEX(POST!D$18:D$517, Merging_Notes!$B128), "")</f>
        <v/>
      </c>
      <c r="O128" t="str">
        <f>IF(AND(Merging_Notes!$B128&lt;&gt;FALSE, INDEX(POST_Check!E$18:E$517, Merging_Notes!$B128)), INDEX(POST!E$18:E$517, Merging_Notes!$B128), "")</f>
        <v/>
      </c>
      <c r="P128" t="str">
        <f>IF(AND(Merging_Notes!$B128&lt;&gt;FALSE, INDEX(POST_Check!F$18:F$517, Merging_Notes!$B128)), INDEX(POST!F$18:F$517, Merging_Notes!$B128), "")</f>
        <v/>
      </c>
      <c r="Q128" t="str">
        <f>IF(AND(Merging_Notes!$B128&lt;&gt;FALSE, INDEX(POST_Check!G$18:G$517, Merging_Notes!$B128)), TEXT(INDEX(POST!G$18:G$517, Merging_Notes!$B128), "@"), "")</f>
        <v/>
      </c>
      <c r="R128" t="str">
        <f>IF(AND(Merging_Notes!$B128&lt;&gt;FALSE, INDEX(POST_Check!H$18:H$517, Merging_Notes!$B128)), TEXT(INDEX(POST!H$18:H$517, Merging_Notes!$B128), "@"), "")</f>
        <v/>
      </c>
      <c r="S128" t="str">
        <f>IF(AND(Merging_Notes!$B128&lt;&gt;FALSE, INDEX(POST_Check!I$18:I$517, Merging_Notes!$B128)), TEXT(INDEX(POST!I$18:I$517, Merging_Notes!$B128), "@"), "")</f>
        <v/>
      </c>
      <c r="T128" t="str">
        <f>IF(AND(Merging_Notes!$B128&lt;&gt;FALSE, INDEX(POST_Check!J$18:J$517, Merging_Notes!$B128)), TEXT(INDEX(POST!J$18:J$517, Merging_Notes!$B128), "@"), "")</f>
        <v/>
      </c>
      <c r="U128" t="str">
        <f>IF(AND(Merging_Notes!$B128&lt;&gt;FALSE, INDEX(POST_Check!K$18:K$517, Merging_Notes!$B128)), TEXT(INDEX(POST!K$18:K$517, Merging_Notes!$B128), "@"), "")</f>
        <v/>
      </c>
    </row>
    <row r="129" spans="1:21" x14ac:dyDescent="0.2">
      <c r="A129" t="str">
        <f>IF(AND(PRE_Check!$A145, PRE_Check!A145), PRE!A145, "")</f>
        <v/>
      </c>
      <c r="B129" t="str">
        <f>IF(AND(PRE_Check!$A145, PRE_Check!B145), PRE!B145, "")</f>
        <v/>
      </c>
      <c r="C129" t="str">
        <f>IF(AND(PRE_Check!$A145, PRE_Check!C145), PRE!C145, "")</f>
        <v/>
      </c>
      <c r="D129" t="str">
        <f>IF(AND(PRE_Check!$A145, PRE_Check!D145), PRE!D145, "")</f>
        <v/>
      </c>
      <c r="E129" t="str">
        <f>IF(AND(PRE_Check!$A145, PRE_Check!E145), PRE!E145, "")</f>
        <v/>
      </c>
      <c r="F129" t="str">
        <f>IF(AND(PRE_Check!$A145, PRE_Check!F145), PRE!F145, "")</f>
        <v/>
      </c>
      <c r="G129" t="str">
        <f>IF(AND(PRE_Check!$A145, PRE_Check!G145), TEXT(PRE!G145, "@"), "")</f>
        <v/>
      </c>
      <c r="H129" t="str">
        <f>IF(AND(PRE_Check!$A145, PRE_Check!H145), TEXT(PRE!H145, "@"), "")</f>
        <v/>
      </c>
      <c r="I129" t="str">
        <f>IF(AND(PRE_Check!$A145, PRE_Check!I145), TEXT(PRE!I145, "@"), "")</f>
        <v/>
      </c>
      <c r="J129" t="str">
        <f>IF(AND(PRE_Check!$A145, PRE_Check!J145), TEXT(PRE!J145, "@"), "")</f>
        <v/>
      </c>
      <c r="K129" t="str">
        <f>IF(AND(PRE_Check!$A145, PRE_Check!K145), TEXT(PRE!K145, "@"), "")</f>
        <v/>
      </c>
      <c r="L129" t="str">
        <f>IF(AND(Merging_Notes!$B129&lt;&gt;FALSE, INDEX(POST_Check!B$18:B$517, Merging_Notes!$B129)), INDEX(POST!B$18:B$517, Merging_Notes!$B129), "")</f>
        <v/>
      </c>
      <c r="M129" t="str">
        <f>IF(AND(Merging_Notes!$B129&lt;&gt;FALSE, INDEX(POST_Check!C$18:C$517, Merging_Notes!$B129)), INDEX(POST!C$18:C$517, Merging_Notes!$B129), "")</f>
        <v/>
      </c>
      <c r="N129" t="str">
        <f>IF(AND(Merging_Notes!$B129&lt;&gt;FALSE, INDEX(POST_Check!D$18:D$517, Merging_Notes!$B129)), INDEX(POST!D$18:D$517, Merging_Notes!$B129), "")</f>
        <v/>
      </c>
      <c r="O129" t="str">
        <f>IF(AND(Merging_Notes!$B129&lt;&gt;FALSE, INDEX(POST_Check!E$18:E$517, Merging_Notes!$B129)), INDEX(POST!E$18:E$517, Merging_Notes!$B129), "")</f>
        <v/>
      </c>
      <c r="P129" t="str">
        <f>IF(AND(Merging_Notes!$B129&lt;&gt;FALSE, INDEX(POST_Check!F$18:F$517, Merging_Notes!$B129)), INDEX(POST!F$18:F$517, Merging_Notes!$B129), "")</f>
        <v/>
      </c>
      <c r="Q129" t="str">
        <f>IF(AND(Merging_Notes!$B129&lt;&gt;FALSE, INDEX(POST_Check!G$18:G$517, Merging_Notes!$B129)), TEXT(INDEX(POST!G$18:G$517, Merging_Notes!$B129), "@"), "")</f>
        <v/>
      </c>
      <c r="R129" t="str">
        <f>IF(AND(Merging_Notes!$B129&lt;&gt;FALSE, INDEX(POST_Check!H$18:H$517, Merging_Notes!$B129)), TEXT(INDEX(POST!H$18:H$517, Merging_Notes!$B129), "@"), "")</f>
        <v/>
      </c>
      <c r="S129" t="str">
        <f>IF(AND(Merging_Notes!$B129&lt;&gt;FALSE, INDEX(POST_Check!I$18:I$517, Merging_Notes!$B129)), TEXT(INDEX(POST!I$18:I$517, Merging_Notes!$B129), "@"), "")</f>
        <v/>
      </c>
      <c r="T129" t="str">
        <f>IF(AND(Merging_Notes!$B129&lt;&gt;FALSE, INDEX(POST_Check!J$18:J$517, Merging_Notes!$B129)), TEXT(INDEX(POST!J$18:J$517, Merging_Notes!$B129), "@"), "")</f>
        <v/>
      </c>
      <c r="U129" t="str">
        <f>IF(AND(Merging_Notes!$B129&lt;&gt;FALSE, INDEX(POST_Check!K$18:K$517, Merging_Notes!$B129)), TEXT(INDEX(POST!K$18:K$517, Merging_Notes!$B129), "@"), "")</f>
        <v/>
      </c>
    </row>
    <row r="130" spans="1:21" x14ac:dyDescent="0.2">
      <c r="A130" t="str">
        <f>IF(AND(PRE_Check!$A146, PRE_Check!A146), PRE!A146, "")</f>
        <v/>
      </c>
      <c r="B130" t="str">
        <f>IF(AND(PRE_Check!$A146, PRE_Check!B146), PRE!B146, "")</f>
        <v/>
      </c>
      <c r="C130" t="str">
        <f>IF(AND(PRE_Check!$A146, PRE_Check!C146), PRE!C146, "")</f>
        <v/>
      </c>
      <c r="D130" t="str">
        <f>IF(AND(PRE_Check!$A146, PRE_Check!D146), PRE!D146, "")</f>
        <v/>
      </c>
      <c r="E130" t="str">
        <f>IF(AND(PRE_Check!$A146, PRE_Check!E146), PRE!E146, "")</f>
        <v/>
      </c>
      <c r="F130" t="str">
        <f>IF(AND(PRE_Check!$A146, PRE_Check!F146), PRE!F146, "")</f>
        <v/>
      </c>
      <c r="G130" t="str">
        <f>IF(AND(PRE_Check!$A146, PRE_Check!G146), TEXT(PRE!G146, "@"), "")</f>
        <v/>
      </c>
      <c r="H130" t="str">
        <f>IF(AND(PRE_Check!$A146, PRE_Check!H146), TEXT(PRE!H146, "@"), "")</f>
        <v/>
      </c>
      <c r="I130" t="str">
        <f>IF(AND(PRE_Check!$A146, PRE_Check!I146), TEXT(PRE!I146, "@"), "")</f>
        <v/>
      </c>
      <c r="J130" t="str">
        <f>IF(AND(PRE_Check!$A146, PRE_Check!J146), TEXT(PRE!J146, "@"), "")</f>
        <v/>
      </c>
      <c r="K130" t="str">
        <f>IF(AND(PRE_Check!$A146, PRE_Check!K146), TEXT(PRE!K146, "@"), "")</f>
        <v/>
      </c>
      <c r="L130" t="str">
        <f>IF(AND(Merging_Notes!$B130&lt;&gt;FALSE, INDEX(POST_Check!B$18:B$517, Merging_Notes!$B130)), INDEX(POST!B$18:B$517, Merging_Notes!$B130), "")</f>
        <v/>
      </c>
      <c r="M130" t="str">
        <f>IF(AND(Merging_Notes!$B130&lt;&gt;FALSE, INDEX(POST_Check!C$18:C$517, Merging_Notes!$B130)), INDEX(POST!C$18:C$517, Merging_Notes!$B130), "")</f>
        <v/>
      </c>
      <c r="N130" t="str">
        <f>IF(AND(Merging_Notes!$B130&lt;&gt;FALSE, INDEX(POST_Check!D$18:D$517, Merging_Notes!$B130)), INDEX(POST!D$18:D$517, Merging_Notes!$B130), "")</f>
        <v/>
      </c>
      <c r="O130" t="str">
        <f>IF(AND(Merging_Notes!$B130&lt;&gt;FALSE, INDEX(POST_Check!E$18:E$517, Merging_Notes!$B130)), INDEX(POST!E$18:E$517, Merging_Notes!$B130), "")</f>
        <v/>
      </c>
      <c r="P130" t="str">
        <f>IF(AND(Merging_Notes!$B130&lt;&gt;FALSE, INDEX(POST_Check!F$18:F$517, Merging_Notes!$B130)), INDEX(POST!F$18:F$517, Merging_Notes!$B130), "")</f>
        <v/>
      </c>
      <c r="Q130" t="str">
        <f>IF(AND(Merging_Notes!$B130&lt;&gt;FALSE, INDEX(POST_Check!G$18:G$517, Merging_Notes!$B130)), TEXT(INDEX(POST!G$18:G$517, Merging_Notes!$B130), "@"), "")</f>
        <v/>
      </c>
      <c r="R130" t="str">
        <f>IF(AND(Merging_Notes!$B130&lt;&gt;FALSE, INDEX(POST_Check!H$18:H$517, Merging_Notes!$B130)), TEXT(INDEX(POST!H$18:H$517, Merging_Notes!$B130), "@"), "")</f>
        <v/>
      </c>
      <c r="S130" t="str">
        <f>IF(AND(Merging_Notes!$B130&lt;&gt;FALSE, INDEX(POST_Check!I$18:I$517, Merging_Notes!$B130)), TEXT(INDEX(POST!I$18:I$517, Merging_Notes!$B130), "@"), "")</f>
        <v/>
      </c>
      <c r="T130" t="str">
        <f>IF(AND(Merging_Notes!$B130&lt;&gt;FALSE, INDEX(POST_Check!J$18:J$517, Merging_Notes!$B130)), TEXT(INDEX(POST!J$18:J$517, Merging_Notes!$B130), "@"), "")</f>
        <v/>
      </c>
      <c r="U130" t="str">
        <f>IF(AND(Merging_Notes!$B130&lt;&gt;FALSE, INDEX(POST_Check!K$18:K$517, Merging_Notes!$B130)), TEXT(INDEX(POST!K$18:K$517, Merging_Notes!$B130), "@"), "")</f>
        <v/>
      </c>
    </row>
    <row r="131" spans="1:21" x14ac:dyDescent="0.2">
      <c r="A131" t="str">
        <f>IF(AND(PRE_Check!$A147, PRE_Check!A147), PRE!A147, "")</f>
        <v/>
      </c>
      <c r="B131" t="str">
        <f>IF(AND(PRE_Check!$A147, PRE_Check!B147), PRE!B147, "")</f>
        <v/>
      </c>
      <c r="C131" t="str">
        <f>IF(AND(PRE_Check!$A147, PRE_Check!C147), PRE!C147, "")</f>
        <v/>
      </c>
      <c r="D131" t="str">
        <f>IF(AND(PRE_Check!$A147, PRE_Check!D147), PRE!D147, "")</f>
        <v/>
      </c>
      <c r="E131" t="str">
        <f>IF(AND(PRE_Check!$A147, PRE_Check!E147), PRE!E147, "")</f>
        <v/>
      </c>
      <c r="F131" t="str">
        <f>IF(AND(PRE_Check!$A147, PRE_Check!F147), PRE!F147, "")</f>
        <v/>
      </c>
      <c r="G131" t="str">
        <f>IF(AND(PRE_Check!$A147, PRE_Check!G147), TEXT(PRE!G147, "@"), "")</f>
        <v/>
      </c>
      <c r="H131" t="str">
        <f>IF(AND(PRE_Check!$A147, PRE_Check!H147), TEXT(PRE!H147, "@"), "")</f>
        <v/>
      </c>
      <c r="I131" t="str">
        <f>IF(AND(PRE_Check!$A147, PRE_Check!I147), TEXT(PRE!I147, "@"), "")</f>
        <v/>
      </c>
      <c r="J131" t="str">
        <f>IF(AND(PRE_Check!$A147, PRE_Check!J147), TEXT(PRE!J147, "@"), "")</f>
        <v/>
      </c>
      <c r="K131" t="str">
        <f>IF(AND(PRE_Check!$A147, PRE_Check!K147), TEXT(PRE!K147, "@"), "")</f>
        <v/>
      </c>
      <c r="L131" t="str">
        <f>IF(AND(Merging_Notes!$B131&lt;&gt;FALSE, INDEX(POST_Check!B$18:B$517, Merging_Notes!$B131)), INDEX(POST!B$18:B$517, Merging_Notes!$B131), "")</f>
        <v/>
      </c>
      <c r="M131" t="str">
        <f>IF(AND(Merging_Notes!$B131&lt;&gt;FALSE, INDEX(POST_Check!C$18:C$517, Merging_Notes!$B131)), INDEX(POST!C$18:C$517, Merging_Notes!$B131), "")</f>
        <v/>
      </c>
      <c r="N131" t="str">
        <f>IF(AND(Merging_Notes!$B131&lt;&gt;FALSE, INDEX(POST_Check!D$18:D$517, Merging_Notes!$B131)), INDEX(POST!D$18:D$517, Merging_Notes!$B131), "")</f>
        <v/>
      </c>
      <c r="O131" t="str">
        <f>IF(AND(Merging_Notes!$B131&lt;&gt;FALSE, INDEX(POST_Check!E$18:E$517, Merging_Notes!$B131)), INDEX(POST!E$18:E$517, Merging_Notes!$B131), "")</f>
        <v/>
      </c>
      <c r="P131" t="str">
        <f>IF(AND(Merging_Notes!$B131&lt;&gt;FALSE, INDEX(POST_Check!F$18:F$517, Merging_Notes!$B131)), INDEX(POST!F$18:F$517, Merging_Notes!$B131), "")</f>
        <v/>
      </c>
      <c r="Q131" t="str">
        <f>IF(AND(Merging_Notes!$B131&lt;&gt;FALSE, INDEX(POST_Check!G$18:G$517, Merging_Notes!$B131)), TEXT(INDEX(POST!G$18:G$517, Merging_Notes!$B131), "@"), "")</f>
        <v/>
      </c>
      <c r="R131" t="str">
        <f>IF(AND(Merging_Notes!$B131&lt;&gt;FALSE, INDEX(POST_Check!H$18:H$517, Merging_Notes!$B131)), TEXT(INDEX(POST!H$18:H$517, Merging_Notes!$B131), "@"), "")</f>
        <v/>
      </c>
      <c r="S131" t="str">
        <f>IF(AND(Merging_Notes!$B131&lt;&gt;FALSE, INDEX(POST_Check!I$18:I$517, Merging_Notes!$B131)), TEXT(INDEX(POST!I$18:I$517, Merging_Notes!$B131), "@"), "")</f>
        <v/>
      </c>
      <c r="T131" t="str">
        <f>IF(AND(Merging_Notes!$B131&lt;&gt;FALSE, INDEX(POST_Check!J$18:J$517, Merging_Notes!$B131)), TEXT(INDEX(POST!J$18:J$517, Merging_Notes!$B131), "@"), "")</f>
        <v/>
      </c>
      <c r="U131" t="str">
        <f>IF(AND(Merging_Notes!$B131&lt;&gt;FALSE, INDEX(POST_Check!K$18:K$517, Merging_Notes!$B131)), TEXT(INDEX(POST!K$18:K$517, Merging_Notes!$B131), "@"), "")</f>
        <v/>
      </c>
    </row>
    <row r="132" spans="1:21" x14ac:dyDescent="0.2">
      <c r="A132" t="str">
        <f>IF(AND(PRE_Check!$A148, PRE_Check!A148), PRE!A148, "")</f>
        <v/>
      </c>
      <c r="B132" t="str">
        <f>IF(AND(PRE_Check!$A148, PRE_Check!B148), PRE!B148, "")</f>
        <v/>
      </c>
      <c r="C132" t="str">
        <f>IF(AND(PRE_Check!$A148, PRE_Check!C148), PRE!C148, "")</f>
        <v/>
      </c>
      <c r="D132" t="str">
        <f>IF(AND(PRE_Check!$A148, PRE_Check!D148), PRE!D148, "")</f>
        <v/>
      </c>
      <c r="E132" t="str">
        <f>IF(AND(PRE_Check!$A148, PRE_Check!E148), PRE!E148, "")</f>
        <v/>
      </c>
      <c r="F132" t="str">
        <f>IF(AND(PRE_Check!$A148, PRE_Check!F148), PRE!F148, "")</f>
        <v/>
      </c>
      <c r="G132" t="str">
        <f>IF(AND(PRE_Check!$A148, PRE_Check!G148), TEXT(PRE!G148, "@"), "")</f>
        <v/>
      </c>
      <c r="H132" t="str">
        <f>IF(AND(PRE_Check!$A148, PRE_Check!H148), TEXT(PRE!H148, "@"), "")</f>
        <v/>
      </c>
      <c r="I132" t="str">
        <f>IF(AND(PRE_Check!$A148, PRE_Check!I148), TEXT(PRE!I148, "@"), "")</f>
        <v/>
      </c>
      <c r="J132" t="str">
        <f>IF(AND(PRE_Check!$A148, PRE_Check!J148), TEXT(PRE!J148, "@"), "")</f>
        <v/>
      </c>
      <c r="K132" t="str">
        <f>IF(AND(PRE_Check!$A148, PRE_Check!K148), TEXT(PRE!K148, "@"), "")</f>
        <v/>
      </c>
      <c r="L132" t="str">
        <f>IF(AND(Merging_Notes!$B132&lt;&gt;FALSE, INDEX(POST_Check!B$18:B$517, Merging_Notes!$B132)), INDEX(POST!B$18:B$517, Merging_Notes!$B132), "")</f>
        <v/>
      </c>
      <c r="M132" t="str">
        <f>IF(AND(Merging_Notes!$B132&lt;&gt;FALSE, INDEX(POST_Check!C$18:C$517, Merging_Notes!$B132)), INDEX(POST!C$18:C$517, Merging_Notes!$B132), "")</f>
        <v/>
      </c>
      <c r="N132" t="str">
        <f>IF(AND(Merging_Notes!$B132&lt;&gt;FALSE, INDEX(POST_Check!D$18:D$517, Merging_Notes!$B132)), INDEX(POST!D$18:D$517, Merging_Notes!$B132), "")</f>
        <v/>
      </c>
      <c r="O132" t="str">
        <f>IF(AND(Merging_Notes!$B132&lt;&gt;FALSE, INDEX(POST_Check!E$18:E$517, Merging_Notes!$B132)), INDEX(POST!E$18:E$517, Merging_Notes!$B132), "")</f>
        <v/>
      </c>
      <c r="P132" t="str">
        <f>IF(AND(Merging_Notes!$B132&lt;&gt;FALSE, INDEX(POST_Check!F$18:F$517, Merging_Notes!$B132)), INDEX(POST!F$18:F$517, Merging_Notes!$B132), "")</f>
        <v/>
      </c>
      <c r="Q132" t="str">
        <f>IF(AND(Merging_Notes!$B132&lt;&gt;FALSE, INDEX(POST_Check!G$18:G$517, Merging_Notes!$B132)), TEXT(INDEX(POST!G$18:G$517, Merging_Notes!$B132), "@"), "")</f>
        <v/>
      </c>
      <c r="R132" t="str">
        <f>IF(AND(Merging_Notes!$B132&lt;&gt;FALSE, INDEX(POST_Check!H$18:H$517, Merging_Notes!$B132)), TEXT(INDEX(POST!H$18:H$517, Merging_Notes!$B132), "@"), "")</f>
        <v/>
      </c>
      <c r="S132" t="str">
        <f>IF(AND(Merging_Notes!$B132&lt;&gt;FALSE, INDEX(POST_Check!I$18:I$517, Merging_Notes!$B132)), TEXT(INDEX(POST!I$18:I$517, Merging_Notes!$B132), "@"), "")</f>
        <v/>
      </c>
      <c r="T132" t="str">
        <f>IF(AND(Merging_Notes!$B132&lt;&gt;FALSE, INDEX(POST_Check!J$18:J$517, Merging_Notes!$B132)), TEXT(INDEX(POST!J$18:J$517, Merging_Notes!$B132), "@"), "")</f>
        <v/>
      </c>
      <c r="U132" t="str">
        <f>IF(AND(Merging_Notes!$B132&lt;&gt;FALSE, INDEX(POST_Check!K$18:K$517, Merging_Notes!$B132)), TEXT(INDEX(POST!K$18:K$517, Merging_Notes!$B132), "@"), "")</f>
        <v/>
      </c>
    </row>
    <row r="133" spans="1:21" x14ac:dyDescent="0.2">
      <c r="A133" t="str">
        <f>IF(AND(PRE_Check!$A149, PRE_Check!A149), PRE!A149, "")</f>
        <v/>
      </c>
      <c r="B133" t="str">
        <f>IF(AND(PRE_Check!$A149, PRE_Check!B149), PRE!B149, "")</f>
        <v/>
      </c>
      <c r="C133" t="str">
        <f>IF(AND(PRE_Check!$A149, PRE_Check!C149), PRE!C149, "")</f>
        <v/>
      </c>
      <c r="D133" t="str">
        <f>IF(AND(PRE_Check!$A149, PRE_Check!D149), PRE!D149, "")</f>
        <v/>
      </c>
      <c r="E133" t="str">
        <f>IF(AND(PRE_Check!$A149, PRE_Check!E149), PRE!E149, "")</f>
        <v/>
      </c>
      <c r="F133" t="str">
        <f>IF(AND(PRE_Check!$A149, PRE_Check!F149), PRE!F149, "")</f>
        <v/>
      </c>
      <c r="G133" t="str">
        <f>IF(AND(PRE_Check!$A149, PRE_Check!G149), TEXT(PRE!G149, "@"), "")</f>
        <v/>
      </c>
      <c r="H133" t="str">
        <f>IF(AND(PRE_Check!$A149, PRE_Check!H149), TEXT(PRE!H149, "@"), "")</f>
        <v/>
      </c>
      <c r="I133" t="str">
        <f>IF(AND(PRE_Check!$A149, PRE_Check!I149), TEXT(PRE!I149, "@"), "")</f>
        <v/>
      </c>
      <c r="J133" t="str">
        <f>IF(AND(PRE_Check!$A149, PRE_Check!J149), TEXT(PRE!J149, "@"), "")</f>
        <v/>
      </c>
      <c r="K133" t="str">
        <f>IF(AND(PRE_Check!$A149, PRE_Check!K149), TEXT(PRE!K149, "@"), "")</f>
        <v/>
      </c>
      <c r="L133" t="str">
        <f>IF(AND(Merging_Notes!$B133&lt;&gt;FALSE, INDEX(POST_Check!B$18:B$517, Merging_Notes!$B133)), INDEX(POST!B$18:B$517, Merging_Notes!$B133), "")</f>
        <v/>
      </c>
      <c r="M133" t="str">
        <f>IF(AND(Merging_Notes!$B133&lt;&gt;FALSE, INDEX(POST_Check!C$18:C$517, Merging_Notes!$B133)), INDEX(POST!C$18:C$517, Merging_Notes!$B133), "")</f>
        <v/>
      </c>
      <c r="N133" t="str">
        <f>IF(AND(Merging_Notes!$B133&lt;&gt;FALSE, INDEX(POST_Check!D$18:D$517, Merging_Notes!$B133)), INDEX(POST!D$18:D$517, Merging_Notes!$B133), "")</f>
        <v/>
      </c>
      <c r="O133" t="str">
        <f>IF(AND(Merging_Notes!$B133&lt;&gt;FALSE, INDEX(POST_Check!E$18:E$517, Merging_Notes!$B133)), INDEX(POST!E$18:E$517, Merging_Notes!$B133), "")</f>
        <v/>
      </c>
      <c r="P133" t="str">
        <f>IF(AND(Merging_Notes!$B133&lt;&gt;FALSE, INDEX(POST_Check!F$18:F$517, Merging_Notes!$B133)), INDEX(POST!F$18:F$517, Merging_Notes!$B133), "")</f>
        <v/>
      </c>
      <c r="Q133" t="str">
        <f>IF(AND(Merging_Notes!$B133&lt;&gt;FALSE, INDEX(POST_Check!G$18:G$517, Merging_Notes!$B133)), TEXT(INDEX(POST!G$18:G$517, Merging_Notes!$B133), "@"), "")</f>
        <v/>
      </c>
      <c r="R133" t="str">
        <f>IF(AND(Merging_Notes!$B133&lt;&gt;FALSE, INDEX(POST_Check!H$18:H$517, Merging_Notes!$B133)), TEXT(INDEX(POST!H$18:H$517, Merging_Notes!$B133), "@"), "")</f>
        <v/>
      </c>
      <c r="S133" t="str">
        <f>IF(AND(Merging_Notes!$B133&lt;&gt;FALSE, INDEX(POST_Check!I$18:I$517, Merging_Notes!$B133)), TEXT(INDEX(POST!I$18:I$517, Merging_Notes!$B133), "@"), "")</f>
        <v/>
      </c>
      <c r="T133" t="str">
        <f>IF(AND(Merging_Notes!$B133&lt;&gt;FALSE, INDEX(POST_Check!J$18:J$517, Merging_Notes!$B133)), TEXT(INDEX(POST!J$18:J$517, Merging_Notes!$B133), "@"), "")</f>
        <v/>
      </c>
      <c r="U133" t="str">
        <f>IF(AND(Merging_Notes!$B133&lt;&gt;FALSE, INDEX(POST_Check!K$18:K$517, Merging_Notes!$B133)), TEXT(INDEX(POST!K$18:K$517, Merging_Notes!$B133), "@"), "")</f>
        <v/>
      </c>
    </row>
    <row r="134" spans="1:21" x14ac:dyDescent="0.2">
      <c r="A134" t="str">
        <f>IF(AND(PRE_Check!$A150, PRE_Check!A150), PRE!A150, "")</f>
        <v/>
      </c>
      <c r="B134" t="str">
        <f>IF(AND(PRE_Check!$A150, PRE_Check!B150), PRE!B150, "")</f>
        <v/>
      </c>
      <c r="C134" t="str">
        <f>IF(AND(PRE_Check!$A150, PRE_Check!C150), PRE!C150, "")</f>
        <v/>
      </c>
      <c r="D134" t="str">
        <f>IF(AND(PRE_Check!$A150, PRE_Check!D150), PRE!D150, "")</f>
        <v/>
      </c>
      <c r="E134" t="str">
        <f>IF(AND(PRE_Check!$A150, PRE_Check!E150), PRE!E150, "")</f>
        <v/>
      </c>
      <c r="F134" t="str">
        <f>IF(AND(PRE_Check!$A150, PRE_Check!F150), PRE!F150, "")</f>
        <v/>
      </c>
      <c r="G134" t="str">
        <f>IF(AND(PRE_Check!$A150, PRE_Check!G150), TEXT(PRE!G150, "@"), "")</f>
        <v/>
      </c>
      <c r="H134" t="str">
        <f>IF(AND(PRE_Check!$A150, PRE_Check!H150), TEXT(PRE!H150, "@"), "")</f>
        <v/>
      </c>
      <c r="I134" t="str">
        <f>IF(AND(PRE_Check!$A150, PRE_Check!I150), TEXT(PRE!I150, "@"), "")</f>
        <v/>
      </c>
      <c r="J134" t="str">
        <f>IF(AND(PRE_Check!$A150, PRE_Check!J150), TEXT(PRE!J150, "@"), "")</f>
        <v/>
      </c>
      <c r="K134" t="str">
        <f>IF(AND(PRE_Check!$A150, PRE_Check!K150), TEXT(PRE!K150, "@"), "")</f>
        <v/>
      </c>
      <c r="L134" t="str">
        <f>IF(AND(Merging_Notes!$B134&lt;&gt;FALSE, INDEX(POST_Check!B$18:B$517, Merging_Notes!$B134)), INDEX(POST!B$18:B$517, Merging_Notes!$B134), "")</f>
        <v/>
      </c>
      <c r="M134" t="str">
        <f>IF(AND(Merging_Notes!$B134&lt;&gt;FALSE, INDEX(POST_Check!C$18:C$517, Merging_Notes!$B134)), INDEX(POST!C$18:C$517, Merging_Notes!$B134), "")</f>
        <v/>
      </c>
      <c r="N134" t="str">
        <f>IF(AND(Merging_Notes!$B134&lt;&gt;FALSE, INDEX(POST_Check!D$18:D$517, Merging_Notes!$B134)), INDEX(POST!D$18:D$517, Merging_Notes!$B134), "")</f>
        <v/>
      </c>
      <c r="O134" t="str">
        <f>IF(AND(Merging_Notes!$B134&lt;&gt;FALSE, INDEX(POST_Check!E$18:E$517, Merging_Notes!$B134)), INDEX(POST!E$18:E$517, Merging_Notes!$B134), "")</f>
        <v/>
      </c>
      <c r="P134" t="str">
        <f>IF(AND(Merging_Notes!$B134&lt;&gt;FALSE, INDEX(POST_Check!F$18:F$517, Merging_Notes!$B134)), INDEX(POST!F$18:F$517, Merging_Notes!$B134), "")</f>
        <v/>
      </c>
      <c r="Q134" t="str">
        <f>IF(AND(Merging_Notes!$B134&lt;&gt;FALSE, INDEX(POST_Check!G$18:G$517, Merging_Notes!$B134)), TEXT(INDEX(POST!G$18:G$517, Merging_Notes!$B134), "@"), "")</f>
        <v/>
      </c>
      <c r="R134" t="str">
        <f>IF(AND(Merging_Notes!$B134&lt;&gt;FALSE, INDEX(POST_Check!H$18:H$517, Merging_Notes!$B134)), TEXT(INDEX(POST!H$18:H$517, Merging_Notes!$B134), "@"), "")</f>
        <v/>
      </c>
      <c r="S134" t="str">
        <f>IF(AND(Merging_Notes!$B134&lt;&gt;FALSE, INDEX(POST_Check!I$18:I$517, Merging_Notes!$B134)), TEXT(INDEX(POST!I$18:I$517, Merging_Notes!$B134), "@"), "")</f>
        <v/>
      </c>
      <c r="T134" t="str">
        <f>IF(AND(Merging_Notes!$B134&lt;&gt;FALSE, INDEX(POST_Check!J$18:J$517, Merging_Notes!$B134)), TEXT(INDEX(POST!J$18:J$517, Merging_Notes!$B134), "@"), "")</f>
        <v/>
      </c>
      <c r="U134" t="str">
        <f>IF(AND(Merging_Notes!$B134&lt;&gt;FALSE, INDEX(POST_Check!K$18:K$517, Merging_Notes!$B134)), TEXT(INDEX(POST!K$18:K$517, Merging_Notes!$B134), "@"), "")</f>
        <v/>
      </c>
    </row>
    <row r="135" spans="1:21" x14ac:dyDescent="0.2">
      <c r="A135" t="str">
        <f>IF(AND(PRE_Check!$A151, PRE_Check!A151), PRE!A151, "")</f>
        <v/>
      </c>
      <c r="B135" t="str">
        <f>IF(AND(PRE_Check!$A151, PRE_Check!B151), PRE!B151, "")</f>
        <v/>
      </c>
      <c r="C135" t="str">
        <f>IF(AND(PRE_Check!$A151, PRE_Check!C151), PRE!C151, "")</f>
        <v/>
      </c>
      <c r="D135" t="str">
        <f>IF(AND(PRE_Check!$A151, PRE_Check!D151), PRE!D151, "")</f>
        <v/>
      </c>
      <c r="E135" t="str">
        <f>IF(AND(PRE_Check!$A151, PRE_Check!E151), PRE!E151, "")</f>
        <v/>
      </c>
      <c r="F135" t="str">
        <f>IF(AND(PRE_Check!$A151, PRE_Check!F151), PRE!F151, "")</f>
        <v/>
      </c>
      <c r="G135" t="str">
        <f>IF(AND(PRE_Check!$A151, PRE_Check!G151), TEXT(PRE!G151, "@"), "")</f>
        <v/>
      </c>
      <c r="H135" t="str">
        <f>IF(AND(PRE_Check!$A151, PRE_Check!H151), TEXT(PRE!H151, "@"), "")</f>
        <v/>
      </c>
      <c r="I135" t="str">
        <f>IF(AND(PRE_Check!$A151, PRE_Check!I151), TEXT(PRE!I151, "@"), "")</f>
        <v/>
      </c>
      <c r="J135" t="str">
        <f>IF(AND(PRE_Check!$A151, PRE_Check!J151), TEXT(PRE!J151, "@"), "")</f>
        <v/>
      </c>
      <c r="K135" t="str">
        <f>IF(AND(PRE_Check!$A151, PRE_Check!K151), TEXT(PRE!K151, "@"), "")</f>
        <v/>
      </c>
      <c r="L135" t="str">
        <f>IF(AND(Merging_Notes!$B135&lt;&gt;FALSE, INDEX(POST_Check!B$18:B$517, Merging_Notes!$B135)), INDEX(POST!B$18:B$517, Merging_Notes!$B135), "")</f>
        <v/>
      </c>
      <c r="M135" t="str">
        <f>IF(AND(Merging_Notes!$B135&lt;&gt;FALSE, INDEX(POST_Check!C$18:C$517, Merging_Notes!$B135)), INDEX(POST!C$18:C$517, Merging_Notes!$B135), "")</f>
        <v/>
      </c>
      <c r="N135" t="str">
        <f>IF(AND(Merging_Notes!$B135&lt;&gt;FALSE, INDEX(POST_Check!D$18:D$517, Merging_Notes!$B135)), INDEX(POST!D$18:D$517, Merging_Notes!$B135), "")</f>
        <v/>
      </c>
      <c r="O135" t="str">
        <f>IF(AND(Merging_Notes!$B135&lt;&gt;FALSE, INDEX(POST_Check!E$18:E$517, Merging_Notes!$B135)), INDEX(POST!E$18:E$517, Merging_Notes!$B135), "")</f>
        <v/>
      </c>
      <c r="P135" t="str">
        <f>IF(AND(Merging_Notes!$B135&lt;&gt;FALSE, INDEX(POST_Check!F$18:F$517, Merging_Notes!$B135)), INDEX(POST!F$18:F$517, Merging_Notes!$B135), "")</f>
        <v/>
      </c>
      <c r="Q135" t="str">
        <f>IF(AND(Merging_Notes!$B135&lt;&gt;FALSE, INDEX(POST_Check!G$18:G$517, Merging_Notes!$B135)), TEXT(INDEX(POST!G$18:G$517, Merging_Notes!$B135), "@"), "")</f>
        <v/>
      </c>
      <c r="R135" t="str">
        <f>IF(AND(Merging_Notes!$B135&lt;&gt;FALSE, INDEX(POST_Check!H$18:H$517, Merging_Notes!$B135)), TEXT(INDEX(POST!H$18:H$517, Merging_Notes!$B135), "@"), "")</f>
        <v/>
      </c>
      <c r="S135" t="str">
        <f>IF(AND(Merging_Notes!$B135&lt;&gt;FALSE, INDEX(POST_Check!I$18:I$517, Merging_Notes!$B135)), TEXT(INDEX(POST!I$18:I$517, Merging_Notes!$B135), "@"), "")</f>
        <v/>
      </c>
      <c r="T135" t="str">
        <f>IF(AND(Merging_Notes!$B135&lt;&gt;FALSE, INDEX(POST_Check!J$18:J$517, Merging_Notes!$B135)), TEXT(INDEX(POST!J$18:J$517, Merging_Notes!$B135), "@"), "")</f>
        <v/>
      </c>
      <c r="U135" t="str">
        <f>IF(AND(Merging_Notes!$B135&lt;&gt;FALSE, INDEX(POST_Check!K$18:K$517, Merging_Notes!$B135)), TEXT(INDEX(POST!K$18:K$517, Merging_Notes!$B135), "@"), "")</f>
        <v/>
      </c>
    </row>
    <row r="136" spans="1:21" x14ac:dyDescent="0.2">
      <c r="A136" t="str">
        <f>IF(AND(PRE_Check!$A152, PRE_Check!A152), PRE!A152, "")</f>
        <v/>
      </c>
      <c r="B136" t="str">
        <f>IF(AND(PRE_Check!$A152, PRE_Check!B152), PRE!B152, "")</f>
        <v/>
      </c>
      <c r="C136" t="str">
        <f>IF(AND(PRE_Check!$A152, PRE_Check!C152), PRE!C152, "")</f>
        <v/>
      </c>
      <c r="D136" t="str">
        <f>IF(AND(PRE_Check!$A152, PRE_Check!D152), PRE!D152, "")</f>
        <v/>
      </c>
      <c r="E136" t="str">
        <f>IF(AND(PRE_Check!$A152, PRE_Check!E152), PRE!E152, "")</f>
        <v/>
      </c>
      <c r="F136" t="str">
        <f>IF(AND(PRE_Check!$A152, PRE_Check!F152), PRE!F152, "")</f>
        <v/>
      </c>
      <c r="G136" t="str">
        <f>IF(AND(PRE_Check!$A152, PRE_Check!G152), TEXT(PRE!G152, "@"), "")</f>
        <v/>
      </c>
      <c r="H136" t="str">
        <f>IF(AND(PRE_Check!$A152, PRE_Check!H152), TEXT(PRE!H152, "@"), "")</f>
        <v/>
      </c>
      <c r="I136" t="str">
        <f>IF(AND(PRE_Check!$A152, PRE_Check!I152), TEXT(PRE!I152, "@"), "")</f>
        <v/>
      </c>
      <c r="J136" t="str">
        <f>IF(AND(PRE_Check!$A152, PRE_Check!J152), TEXT(PRE!J152, "@"), "")</f>
        <v/>
      </c>
      <c r="K136" t="str">
        <f>IF(AND(PRE_Check!$A152, PRE_Check!K152), TEXT(PRE!K152, "@"), "")</f>
        <v/>
      </c>
      <c r="L136" t="str">
        <f>IF(AND(Merging_Notes!$B136&lt;&gt;FALSE, INDEX(POST_Check!B$18:B$517, Merging_Notes!$B136)), INDEX(POST!B$18:B$517, Merging_Notes!$B136), "")</f>
        <v/>
      </c>
      <c r="M136" t="str">
        <f>IF(AND(Merging_Notes!$B136&lt;&gt;FALSE, INDEX(POST_Check!C$18:C$517, Merging_Notes!$B136)), INDEX(POST!C$18:C$517, Merging_Notes!$B136), "")</f>
        <v/>
      </c>
      <c r="N136" t="str">
        <f>IF(AND(Merging_Notes!$B136&lt;&gt;FALSE, INDEX(POST_Check!D$18:D$517, Merging_Notes!$B136)), INDEX(POST!D$18:D$517, Merging_Notes!$B136), "")</f>
        <v/>
      </c>
      <c r="O136" t="str">
        <f>IF(AND(Merging_Notes!$B136&lt;&gt;FALSE, INDEX(POST_Check!E$18:E$517, Merging_Notes!$B136)), INDEX(POST!E$18:E$517, Merging_Notes!$B136), "")</f>
        <v/>
      </c>
      <c r="P136" t="str">
        <f>IF(AND(Merging_Notes!$B136&lt;&gt;FALSE, INDEX(POST_Check!F$18:F$517, Merging_Notes!$B136)), INDEX(POST!F$18:F$517, Merging_Notes!$B136), "")</f>
        <v/>
      </c>
      <c r="Q136" t="str">
        <f>IF(AND(Merging_Notes!$B136&lt;&gt;FALSE, INDEX(POST_Check!G$18:G$517, Merging_Notes!$B136)), TEXT(INDEX(POST!G$18:G$517, Merging_Notes!$B136), "@"), "")</f>
        <v/>
      </c>
      <c r="R136" t="str">
        <f>IF(AND(Merging_Notes!$B136&lt;&gt;FALSE, INDEX(POST_Check!H$18:H$517, Merging_Notes!$B136)), TEXT(INDEX(POST!H$18:H$517, Merging_Notes!$B136), "@"), "")</f>
        <v/>
      </c>
      <c r="S136" t="str">
        <f>IF(AND(Merging_Notes!$B136&lt;&gt;FALSE, INDEX(POST_Check!I$18:I$517, Merging_Notes!$B136)), TEXT(INDEX(POST!I$18:I$517, Merging_Notes!$B136), "@"), "")</f>
        <v/>
      </c>
      <c r="T136" t="str">
        <f>IF(AND(Merging_Notes!$B136&lt;&gt;FALSE, INDEX(POST_Check!J$18:J$517, Merging_Notes!$B136)), TEXT(INDEX(POST!J$18:J$517, Merging_Notes!$B136), "@"), "")</f>
        <v/>
      </c>
      <c r="U136" t="str">
        <f>IF(AND(Merging_Notes!$B136&lt;&gt;FALSE, INDEX(POST_Check!K$18:K$517, Merging_Notes!$B136)), TEXT(INDEX(POST!K$18:K$517, Merging_Notes!$B136), "@"), "")</f>
        <v/>
      </c>
    </row>
    <row r="137" spans="1:21" x14ac:dyDescent="0.2">
      <c r="A137" t="str">
        <f>IF(AND(PRE_Check!$A153, PRE_Check!A153), PRE!A153, "")</f>
        <v/>
      </c>
      <c r="B137" t="str">
        <f>IF(AND(PRE_Check!$A153, PRE_Check!B153), PRE!B153, "")</f>
        <v/>
      </c>
      <c r="C137" t="str">
        <f>IF(AND(PRE_Check!$A153, PRE_Check!C153), PRE!C153, "")</f>
        <v/>
      </c>
      <c r="D137" t="str">
        <f>IF(AND(PRE_Check!$A153, PRE_Check!D153), PRE!D153, "")</f>
        <v/>
      </c>
      <c r="E137" t="str">
        <f>IF(AND(PRE_Check!$A153, PRE_Check!E153), PRE!E153, "")</f>
        <v/>
      </c>
      <c r="F137" t="str">
        <f>IF(AND(PRE_Check!$A153, PRE_Check!F153), PRE!F153, "")</f>
        <v/>
      </c>
      <c r="G137" t="str">
        <f>IF(AND(PRE_Check!$A153, PRE_Check!G153), TEXT(PRE!G153, "@"), "")</f>
        <v/>
      </c>
      <c r="H137" t="str">
        <f>IF(AND(PRE_Check!$A153, PRE_Check!H153), TEXT(PRE!H153, "@"), "")</f>
        <v/>
      </c>
      <c r="I137" t="str">
        <f>IF(AND(PRE_Check!$A153, PRE_Check!I153), TEXT(PRE!I153, "@"), "")</f>
        <v/>
      </c>
      <c r="J137" t="str">
        <f>IF(AND(PRE_Check!$A153, PRE_Check!J153), TEXT(PRE!J153, "@"), "")</f>
        <v/>
      </c>
      <c r="K137" t="str">
        <f>IF(AND(PRE_Check!$A153, PRE_Check!K153), TEXT(PRE!K153, "@"), "")</f>
        <v/>
      </c>
      <c r="L137" t="str">
        <f>IF(AND(Merging_Notes!$B137&lt;&gt;FALSE, INDEX(POST_Check!B$18:B$517, Merging_Notes!$B137)), INDEX(POST!B$18:B$517, Merging_Notes!$B137), "")</f>
        <v/>
      </c>
      <c r="M137" t="str">
        <f>IF(AND(Merging_Notes!$B137&lt;&gt;FALSE, INDEX(POST_Check!C$18:C$517, Merging_Notes!$B137)), INDEX(POST!C$18:C$517, Merging_Notes!$B137), "")</f>
        <v/>
      </c>
      <c r="N137" t="str">
        <f>IF(AND(Merging_Notes!$B137&lt;&gt;FALSE, INDEX(POST_Check!D$18:D$517, Merging_Notes!$B137)), INDEX(POST!D$18:D$517, Merging_Notes!$B137), "")</f>
        <v/>
      </c>
      <c r="O137" t="str">
        <f>IF(AND(Merging_Notes!$B137&lt;&gt;FALSE, INDEX(POST_Check!E$18:E$517, Merging_Notes!$B137)), INDEX(POST!E$18:E$517, Merging_Notes!$B137), "")</f>
        <v/>
      </c>
      <c r="P137" t="str">
        <f>IF(AND(Merging_Notes!$B137&lt;&gt;FALSE, INDEX(POST_Check!F$18:F$517, Merging_Notes!$B137)), INDEX(POST!F$18:F$517, Merging_Notes!$B137), "")</f>
        <v/>
      </c>
      <c r="Q137" t="str">
        <f>IF(AND(Merging_Notes!$B137&lt;&gt;FALSE, INDEX(POST_Check!G$18:G$517, Merging_Notes!$B137)), TEXT(INDEX(POST!G$18:G$517, Merging_Notes!$B137), "@"), "")</f>
        <v/>
      </c>
      <c r="R137" t="str">
        <f>IF(AND(Merging_Notes!$B137&lt;&gt;FALSE, INDEX(POST_Check!H$18:H$517, Merging_Notes!$B137)), TEXT(INDEX(POST!H$18:H$517, Merging_Notes!$B137), "@"), "")</f>
        <v/>
      </c>
      <c r="S137" t="str">
        <f>IF(AND(Merging_Notes!$B137&lt;&gt;FALSE, INDEX(POST_Check!I$18:I$517, Merging_Notes!$B137)), TEXT(INDEX(POST!I$18:I$517, Merging_Notes!$B137), "@"), "")</f>
        <v/>
      </c>
      <c r="T137" t="str">
        <f>IF(AND(Merging_Notes!$B137&lt;&gt;FALSE, INDEX(POST_Check!J$18:J$517, Merging_Notes!$B137)), TEXT(INDEX(POST!J$18:J$517, Merging_Notes!$B137), "@"), "")</f>
        <v/>
      </c>
      <c r="U137" t="str">
        <f>IF(AND(Merging_Notes!$B137&lt;&gt;FALSE, INDEX(POST_Check!K$18:K$517, Merging_Notes!$B137)), TEXT(INDEX(POST!K$18:K$517, Merging_Notes!$B137), "@"), "")</f>
        <v/>
      </c>
    </row>
    <row r="138" spans="1:21" x14ac:dyDescent="0.2">
      <c r="A138" t="str">
        <f>IF(AND(PRE_Check!$A154, PRE_Check!A154), PRE!A154, "")</f>
        <v/>
      </c>
      <c r="B138" t="str">
        <f>IF(AND(PRE_Check!$A154, PRE_Check!B154), PRE!B154, "")</f>
        <v/>
      </c>
      <c r="C138" t="str">
        <f>IF(AND(PRE_Check!$A154, PRE_Check!C154), PRE!C154, "")</f>
        <v/>
      </c>
      <c r="D138" t="str">
        <f>IF(AND(PRE_Check!$A154, PRE_Check!D154), PRE!D154, "")</f>
        <v/>
      </c>
      <c r="E138" t="str">
        <f>IF(AND(PRE_Check!$A154, PRE_Check!E154), PRE!E154, "")</f>
        <v/>
      </c>
      <c r="F138" t="str">
        <f>IF(AND(PRE_Check!$A154, PRE_Check!F154), PRE!F154, "")</f>
        <v/>
      </c>
      <c r="G138" t="str">
        <f>IF(AND(PRE_Check!$A154, PRE_Check!G154), TEXT(PRE!G154, "@"), "")</f>
        <v/>
      </c>
      <c r="H138" t="str">
        <f>IF(AND(PRE_Check!$A154, PRE_Check!H154), TEXT(PRE!H154, "@"), "")</f>
        <v/>
      </c>
      <c r="I138" t="str">
        <f>IF(AND(PRE_Check!$A154, PRE_Check!I154), TEXT(PRE!I154, "@"), "")</f>
        <v/>
      </c>
      <c r="J138" t="str">
        <f>IF(AND(PRE_Check!$A154, PRE_Check!J154), TEXT(PRE!J154, "@"), "")</f>
        <v/>
      </c>
      <c r="K138" t="str">
        <f>IF(AND(PRE_Check!$A154, PRE_Check!K154), TEXT(PRE!K154, "@"), "")</f>
        <v/>
      </c>
      <c r="L138" t="str">
        <f>IF(AND(Merging_Notes!$B138&lt;&gt;FALSE, INDEX(POST_Check!B$18:B$517, Merging_Notes!$B138)), INDEX(POST!B$18:B$517, Merging_Notes!$B138), "")</f>
        <v/>
      </c>
      <c r="M138" t="str">
        <f>IF(AND(Merging_Notes!$B138&lt;&gt;FALSE, INDEX(POST_Check!C$18:C$517, Merging_Notes!$B138)), INDEX(POST!C$18:C$517, Merging_Notes!$B138), "")</f>
        <v/>
      </c>
      <c r="N138" t="str">
        <f>IF(AND(Merging_Notes!$B138&lt;&gt;FALSE, INDEX(POST_Check!D$18:D$517, Merging_Notes!$B138)), INDEX(POST!D$18:D$517, Merging_Notes!$B138), "")</f>
        <v/>
      </c>
      <c r="O138" t="str">
        <f>IF(AND(Merging_Notes!$B138&lt;&gt;FALSE, INDEX(POST_Check!E$18:E$517, Merging_Notes!$B138)), INDEX(POST!E$18:E$517, Merging_Notes!$B138), "")</f>
        <v/>
      </c>
      <c r="P138" t="str">
        <f>IF(AND(Merging_Notes!$B138&lt;&gt;FALSE, INDEX(POST_Check!F$18:F$517, Merging_Notes!$B138)), INDEX(POST!F$18:F$517, Merging_Notes!$B138), "")</f>
        <v/>
      </c>
      <c r="Q138" t="str">
        <f>IF(AND(Merging_Notes!$B138&lt;&gt;FALSE, INDEX(POST_Check!G$18:G$517, Merging_Notes!$B138)), TEXT(INDEX(POST!G$18:G$517, Merging_Notes!$B138), "@"), "")</f>
        <v/>
      </c>
      <c r="R138" t="str">
        <f>IF(AND(Merging_Notes!$B138&lt;&gt;FALSE, INDEX(POST_Check!H$18:H$517, Merging_Notes!$B138)), TEXT(INDEX(POST!H$18:H$517, Merging_Notes!$B138), "@"), "")</f>
        <v/>
      </c>
      <c r="S138" t="str">
        <f>IF(AND(Merging_Notes!$B138&lt;&gt;FALSE, INDEX(POST_Check!I$18:I$517, Merging_Notes!$B138)), TEXT(INDEX(POST!I$18:I$517, Merging_Notes!$B138), "@"), "")</f>
        <v/>
      </c>
      <c r="T138" t="str">
        <f>IF(AND(Merging_Notes!$B138&lt;&gt;FALSE, INDEX(POST_Check!J$18:J$517, Merging_Notes!$B138)), TEXT(INDEX(POST!J$18:J$517, Merging_Notes!$B138), "@"), "")</f>
        <v/>
      </c>
      <c r="U138" t="str">
        <f>IF(AND(Merging_Notes!$B138&lt;&gt;FALSE, INDEX(POST_Check!K$18:K$517, Merging_Notes!$B138)), TEXT(INDEX(POST!K$18:K$517, Merging_Notes!$B138), "@"), "")</f>
        <v/>
      </c>
    </row>
    <row r="139" spans="1:21" x14ac:dyDescent="0.2">
      <c r="A139" t="str">
        <f>IF(AND(PRE_Check!$A155, PRE_Check!A155), PRE!A155, "")</f>
        <v/>
      </c>
      <c r="B139" t="str">
        <f>IF(AND(PRE_Check!$A155, PRE_Check!B155), PRE!B155, "")</f>
        <v/>
      </c>
      <c r="C139" t="str">
        <f>IF(AND(PRE_Check!$A155, PRE_Check!C155), PRE!C155, "")</f>
        <v/>
      </c>
      <c r="D139" t="str">
        <f>IF(AND(PRE_Check!$A155, PRE_Check!D155), PRE!D155, "")</f>
        <v/>
      </c>
      <c r="E139" t="str">
        <f>IF(AND(PRE_Check!$A155, PRE_Check!E155), PRE!E155, "")</f>
        <v/>
      </c>
      <c r="F139" t="str">
        <f>IF(AND(PRE_Check!$A155, PRE_Check!F155), PRE!F155, "")</f>
        <v/>
      </c>
      <c r="G139" t="str">
        <f>IF(AND(PRE_Check!$A155, PRE_Check!G155), TEXT(PRE!G155, "@"), "")</f>
        <v/>
      </c>
      <c r="H139" t="str">
        <f>IF(AND(PRE_Check!$A155, PRE_Check!H155), TEXT(PRE!H155, "@"), "")</f>
        <v/>
      </c>
      <c r="I139" t="str">
        <f>IF(AND(PRE_Check!$A155, PRE_Check!I155), TEXT(PRE!I155, "@"), "")</f>
        <v/>
      </c>
      <c r="J139" t="str">
        <f>IF(AND(PRE_Check!$A155, PRE_Check!J155), TEXT(PRE!J155, "@"), "")</f>
        <v/>
      </c>
      <c r="K139" t="str">
        <f>IF(AND(PRE_Check!$A155, PRE_Check!K155), TEXT(PRE!K155, "@"), "")</f>
        <v/>
      </c>
      <c r="L139" t="str">
        <f>IF(AND(Merging_Notes!$B139&lt;&gt;FALSE, INDEX(POST_Check!B$18:B$517, Merging_Notes!$B139)), INDEX(POST!B$18:B$517, Merging_Notes!$B139), "")</f>
        <v/>
      </c>
      <c r="M139" t="str">
        <f>IF(AND(Merging_Notes!$B139&lt;&gt;FALSE, INDEX(POST_Check!C$18:C$517, Merging_Notes!$B139)), INDEX(POST!C$18:C$517, Merging_Notes!$B139), "")</f>
        <v/>
      </c>
      <c r="N139" t="str">
        <f>IF(AND(Merging_Notes!$B139&lt;&gt;FALSE, INDEX(POST_Check!D$18:D$517, Merging_Notes!$B139)), INDEX(POST!D$18:D$517, Merging_Notes!$B139), "")</f>
        <v/>
      </c>
      <c r="O139" t="str">
        <f>IF(AND(Merging_Notes!$B139&lt;&gt;FALSE, INDEX(POST_Check!E$18:E$517, Merging_Notes!$B139)), INDEX(POST!E$18:E$517, Merging_Notes!$B139), "")</f>
        <v/>
      </c>
      <c r="P139" t="str">
        <f>IF(AND(Merging_Notes!$B139&lt;&gt;FALSE, INDEX(POST_Check!F$18:F$517, Merging_Notes!$B139)), INDEX(POST!F$18:F$517, Merging_Notes!$B139), "")</f>
        <v/>
      </c>
      <c r="Q139" t="str">
        <f>IF(AND(Merging_Notes!$B139&lt;&gt;FALSE, INDEX(POST_Check!G$18:G$517, Merging_Notes!$B139)), TEXT(INDEX(POST!G$18:G$517, Merging_Notes!$B139), "@"), "")</f>
        <v/>
      </c>
      <c r="R139" t="str">
        <f>IF(AND(Merging_Notes!$B139&lt;&gt;FALSE, INDEX(POST_Check!H$18:H$517, Merging_Notes!$B139)), TEXT(INDEX(POST!H$18:H$517, Merging_Notes!$B139), "@"), "")</f>
        <v/>
      </c>
      <c r="S139" t="str">
        <f>IF(AND(Merging_Notes!$B139&lt;&gt;FALSE, INDEX(POST_Check!I$18:I$517, Merging_Notes!$B139)), TEXT(INDEX(POST!I$18:I$517, Merging_Notes!$B139), "@"), "")</f>
        <v/>
      </c>
      <c r="T139" t="str">
        <f>IF(AND(Merging_Notes!$B139&lt;&gt;FALSE, INDEX(POST_Check!J$18:J$517, Merging_Notes!$B139)), TEXT(INDEX(POST!J$18:J$517, Merging_Notes!$B139), "@"), "")</f>
        <v/>
      </c>
      <c r="U139" t="str">
        <f>IF(AND(Merging_Notes!$B139&lt;&gt;FALSE, INDEX(POST_Check!K$18:K$517, Merging_Notes!$B139)), TEXT(INDEX(POST!K$18:K$517, Merging_Notes!$B139), "@"), "")</f>
        <v/>
      </c>
    </row>
    <row r="140" spans="1:21" x14ac:dyDescent="0.2">
      <c r="A140" t="str">
        <f>IF(AND(PRE_Check!$A156, PRE_Check!A156), PRE!A156, "")</f>
        <v/>
      </c>
      <c r="B140" t="str">
        <f>IF(AND(PRE_Check!$A156, PRE_Check!B156), PRE!B156, "")</f>
        <v/>
      </c>
      <c r="C140" t="str">
        <f>IF(AND(PRE_Check!$A156, PRE_Check!C156), PRE!C156, "")</f>
        <v/>
      </c>
      <c r="D140" t="str">
        <f>IF(AND(PRE_Check!$A156, PRE_Check!D156), PRE!D156, "")</f>
        <v/>
      </c>
      <c r="E140" t="str">
        <f>IF(AND(PRE_Check!$A156, PRE_Check!E156), PRE!E156, "")</f>
        <v/>
      </c>
      <c r="F140" t="str">
        <f>IF(AND(PRE_Check!$A156, PRE_Check!F156), PRE!F156, "")</f>
        <v/>
      </c>
      <c r="G140" t="str">
        <f>IF(AND(PRE_Check!$A156, PRE_Check!G156), TEXT(PRE!G156, "@"), "")</f>
        <v/>
      </c>
      <c r="H140" t="str">
        <f>IF(AND(PRE_Check!$A156, PRE_Check!H156), TEXT(PRE!H156, "@"), "")</f>
        <v/>
      </c>
      <c r="I140" t="str">
        <f>IF(AND(PRE_Check!$A156, PRE_Check!I156), TEXT(PRE!I156, "@"), "")</f>
        <v/>
      </c>
      <c r="J140" t="str">
        <f>IF(AND(PRE_Check!$A156, PRE_Check!J156), TEXT(PRE!J156, "@"), "")</f>
        <v/>
      </c>
      <c r="K140" t="str">
        <f>IF(AND(PRE_Check!$A156, PRE_Check!K156), TEXT(PRE!K156, "@"), "")</f>
        <v/>
      </c>
      <c r="L140" t="str">
        <f>IF(AND(Merging_Notes!$B140&lt;&gt;FALSE, INDEX(POST_Check!B$18:B$517, Merging_Notes!$B140)), INDEX(POST!B$18:B$517, Merging_Notes!$B140), "")</f>
        <v/>
      </c>
      <c r="M140" t="str">
        <f>IF(AND(Merging_Notes!$B140&lt;&gt;FALSE, INDEX(POST_Check!C$18:C$517, Merging_Notes!$B140)), INDEX(POST!C$18:C$517, Merging_Notes!$B140), "")</f>
        <v/>
      </c>
      <c r="N140" t="str">
        <f>IF(AND(Merging_Notes!$B140&lt;&gt;FALSE, INDEX(POST_Check!D$18:D$517, Merging_Notes!$B140)), INDEX(POST!D$18:D$517, Merging_Notes!$B140), "")</f>
        <v/>
      </c>
      <c r="O140" t="str">
        <f>IF(AND(Merging_Notes!$B140&lt;&gt;FALSE, INDEX(POST_Check!E$18:E$517, Merging_Notes!$B140)), INDEX(POST!E$18:E$517, Merging_Notes!$B140), "")</f>
        <v/>
      </c>
      <c r="P140" t="str">
        <f>IF(AND(Merging_Notes!$B140&lt;&gt;FALSE, INDEX(POST_Check!F$18:F$517, Merging_Notes!$B140)), INDEX(POST!F$18:F$517, Merging_Notes!$B140), "")</f>
        <v/>
      </c>
      <c r="Q140" t="str">
        <f>IF(AND(Merging_Notes!$B140&lt;&gt;FALSE, INDEX(POST_Check!G$18:G$517, Merging_Notes!$B140)), TEXT(INDEX(POST!G$18:G$517, Merging_Notes!$B140), "@"), "")</f>
        <v/>
      </c>
      <c r="R140" t="str">
        <f>IF(AND(Merging_Notes!$B140&lt;&gt;FALSE, INDEX(POST_Check!H$18:H$517, Merging_Notes!$B140)), TEXT(INDEX(POST!H$18:H$517, Merging_Notes!$B140), "@"), "")</f>
        <v/>
      </c>
      <c r="S140" t="str">
        <f>IF(AND(Merging_Notes!$B140&lt;&gt;FALSE, INDEX(POST_Check!I$18:I$517, Merging_Notes!$B140)), TEXT(INDEX(POST!I$18:I$517, Merging_Notes!$B140), "@"), "")</f>
        <v/>
      </c>
      <c r="T140" t="str">
        <f>IF(AND(Merging_Notes!$B140&lt;&gt;FALSE, INDEX(POST_Check!J$18:J$517, Merging_Notes!$B140)), TEXT(INDEX(POST!J$18:J$517, Merging_Notes!$B140), "@"), "")</f>
        <v/>
      </c>
      <c r="U140" t="str">
        <f>IF(AND(Merging_Notes!$B140&lt;&gt;FALSE, INDEX(POST_Check!K$18:K$517, Merging_Notes!$B140)), TEXT(INDEX(POST!K$18:K$517, Merging_Notes!$B140), "@"), "")</f>
        <v/>
      </c>
    </row>
    <row r="141" spans="1:21" x14ac:dyDescent="0.2">
      <c r="A141" t="str">
        <f>IF(AND(PRE_Check!$A157, PRE_Check!A157), PRE!A157, "")</f>
        <v/>
      </c>
      <c r="B141" t="str">
        <f>IF(AND(PRE_Check!$A157, PRE_Check!B157), PRE!B157, "")</f>
        <v/>
      </c>
      <c r="C141" t="str">
        <f>IF(AND(PRE_Check!$A157, PRE_Check!C157), PRE!C157, "")</f>
        <v/>
      </c>
      <c r="D141" t="str">
        <f>IF(AND(PRE_Check!$A157, PRE_Check!D157), PRE!D157, "")</f>
        <v/>
      </c>
      <c r="E141" t="str">
        <f>IF(AND(PRE_Check!$A157, PRE_Check!E157), PRE!E157, "")</f>
        <v/>
      </c>
      <c r="F141" t="str">
        <f>IF(AND(PRE_Check!$A157, PRE_Check!F157), PRE!F157, "")</f>
        <v/>
      </c>
      <c r="G141" t="str">
        <f>IF(AND(PRE_Check!$A157, PRE_Check!G157), TEXT(PRE!G157, "@"), "")</f>
        <v/>
      </c>
      <c r="H141" t="str">
        <f>IF(AND(PRE_Check!$A157, PRE_Check!H157), TEXT(PRE!H157, "@"), "")</f>
        <v/>
      </c>
      <c r="I141" t="str">
        <f>IF(AND(PRE_Check!$A157, PRE_Check!I157), TEXT(PRE!I157, "@"), "")</f>
        <v/>
      </c>
      <c r="J141" t="str">
        <f>IF(AND(PRE_Check!$A157, PRE_Check!J157), TEXT(PRE!J157, "@"), "")</f>
        <v/>
      </c>
      <c r="K141" t="str">
        <f>IF(AND(PRE_Check!$A157, PRE_Check!K157), TEXT(PRE!K157, "@"), "")</f>
        <v/>
      </c>
      <c r="L141" t="str">
        <f>IF(AND(Merging_Notes!$B141&lt;&gt;FALSE, INDEX(POST_Check!B$18:B$517, Merging_Notes!$B141)), INDEX(POST!B$18:B$517, Merging_Notes!$B141), "")</f>
        <v/>
      </c>
      <c r="M141" t="str">
        <f>IF(AND(Merging_Notes!$B141&lt;&gt;FALSE, INDEX(POST_Check!C$18:C$517, Merging_Notes!$B141)), INDEX(POST!C$18:C$517, Merging_Notes!$B141), "")</f>
        <v/>
      </c>
      <c r="N141" t="str">
        <f>IF(AND(Merging_Notes!$B141&lt;&gt;FALSE, INDEX(POST_Check!D$18:D$517, Merging_Notes!$B141)), INDEX(POST!D$18:D$517, Merging_Notes!$B141), "")</f>
        <v/>
      </c>
      <c r="O141" t="str">
        <f>IF(AND(Merging_Notes!$B141&lt;&gt;FALSE, INDEX(POST_Check!E$18:E$517, Merging_Notes!$B141)), INDEX(POST!E$18:E$517, Merging_Notes!$B141), "")</f>
        <v/>
      </c>
      <c r="P141" t="str">
        <f>IF(AND(Merging_Notes!$B141&lt;&gt;FALSE, INDEX(POST_Check!F$18:F$517, Merging_Notes!$B141)), INDEX(POST!F$18:F$517, Merging_Notes!$B141), "")</f>
        <v/>
      </c>
      <c r="Q141" t="str">
        <f>IF(AND(Merging_Notes!$B141&lt;&gt;FALSE, INDEX(POST_Check!G$18:G$517, Merging_Notes!$B141)), TEXT(INDEX(POST!G$18:G$517, Merging_Notes!$B141), "@"), "")</f>
        <v/>
      </c>
      <c r="R141" t="str">
        <f>IF(AND(Merging_Notes!$B141&lt;&gt;FALSE, INDEX(POST_Check!H$18:H$517, Merging_Notes!$B141)), TEXT(INDEX(POST!H$18:H$517, Merging_Notes!$B141), "@"), "")</f>
        <v/>
      </c>
      <c r="S141" t="str">
        <f>IF(AND(Merging_Notes!$B141&lt;&gt;FALSE, INDEX(POST_Check!I$18:I$517, Merging_Notes!$B141)), TEXT(INDEX(POST!I$18:I$517, Merging_Notes!$B141), "@"), "")</f>
        <v/>
      </c>
      <c r="T141" t="str">
        <f>IF(AND(Merging_Notes!$B141&lt;&gt;FALSE, INDEX(POST_Check!J$18:J$517, Merging_Notes!$B141)), TEXT(INDEX(POST!J$18:J$517, Merging_Notes!$B141), "@"), "")</f>
        <v/>
      </c>
      <c r="U141" t="str">
        <f>IF(AND(Merging_Notes!$B141&lt;&gt;FALSE, INDEX(POST_Check!K$18:K$517, Merging_Notes!$B141)), TEXT(INDEX(POST!K$18:K$517, Merging_Notes!$B141), "@"), "")</f>
        <v/>
      </c>
    </row>
    <row r="142" spans="1:21" x14ac:dyDescent="0.2">
      <c r="A142" t="str">
        <f>IF(AND(PRE_Check!$A158, PRE_Check!A158), PRE!A158, "")</f>
        <v/>
      </c>
      <c r="B142" t="str">
        <f>IF(AND(PRE_Check!$A158, PRE_Check!B158), PRE!B158, "")</f>
        <v/>
      </c>
      <c r="C142" t="str">
        <f>IF(AND(PRE_Check!$A158, PRE_Check!C158), PRE!C158, "")</f>
        <v/>
      </c>
      <c r="D142" t="str">
        <f>IF(AND(PRE_Check!$A158, PRE_Check!D158), PRE!D158, "")</f>
        <v/>
      </c>
      <c r="E142" t="str">
        <f>IF(AND(PRE_Check!$A158, PRE_Check!E158), PRE!E158, "")</f>
        <v/>
      </c>
      <c r="F142" t="str">
        <f>IF(AND(PRE_Check!$A158, PRE_Check!F158), PRE!F158, "")</f>
        <v/>
      </c>
      <c r="G142" t="str">
        <f>IF(AND(PRE_Check!$A158, PRE_Check!G158), TEXT(PRE!G158, "@"), "")</f>
        <v/>
      </c>
      <c r="H142" t="str">
        <f>IF(AND(PRE_Check!$A158, PRE_Check!H158), TEXT(PRE!H158, "@"), "")</f>
        <v/>
      </c>
      <c r="I142" t="str">
        <f>IF(AND(PRE_Check!$A158, PRE_Check!I158), TEXT(PRE!I158, "@"), "")</f>
        <v/>
      </c>
      <c r="J142" t="str">
        <f>IF(AND(PRE_Check!$A158, PRE_Check!J158), TEXT(PRE!J158, "@"), "")</f>
        <v/>
      </c>
      <c r="K142" t="str">
        <f>IF(AND(PRE_Check!$A158, PRE_Check!K158), TEXT(PRE!K158, "@"), "")</f>
        <v/>
      </c>
      <c r="L142" t="str">
        <f>IF(AND(Merging_Notes!$B142&lt;&gt;FALSE, INDEX(POST_Check!B$18:B$517, Merging_Notes!$B142)), INDEX(POST!B$18:B$517, Merging_Notes!$B142), "")</f>
        <v/>
      </c>
      <c r="M142" t="str">
        <f>IF(AND(Merging_Notes!$B142&lt;&gt;FALSE, INDEX(POST_Check!C$18:C$517, Merging_Notes!$B142)), INDEX(POST!C$18:C$517, Merging_Notes!$B142), "")</f>
        <v/>
      </c>
      <c r="N142" t="str">
        <f>IF(AND(Merging_Notes!$B142&lt;&gt;FALSE, INDEX(POST_Check!D$18:D$517, Merging_Notes!$B142)), INDEX(POST!D$18:D$517, Merging_Notes!$B142), "")</f>
        <v/>
      </c>
      <c r="O142" t="str">
        <f>IF(AND(Merging_Notes!$B142&lt;&gt;FALSE, INDEX(POST_Check!E$18:E$517, Merging_Notes!$B142)), INDEX(POST!E$18:E$517, Merging_Notes!$B142), "")</f>
        <v/>
      </c>
      <c r="P142" t="str">
        <f>IF(AND(Merging_Notes!$B142&lt;&gt;FALSE, INDEX(POST_Check!F$18:F$517, Merging_Notes!$B142)), INDEX(POST!F$18:F$517, Merging_Notes!$B142), "")</f>
        <v/>
      </c>
      <c r="Q142" t="str">
        <f>IF(AND(Merging_Notes!$B142&lt;&gt;FALSE, INDEX(POST_Check!G$18:G$517, Merging_Notes!$B142)), TEXT(INDEX(POST!G$18:G$517, Merging_Notes!$B142), "@"), "")</f>
        <v/>
      </c>
      <c r="R142" t="str">
        <f>IF(AND(Merging_Notes!$B142&lt;&gt;FALSE, INDEX(POST_Check!H$18:H$517, Merging_Notes!$B142)), TEXT(INDEX(POST!H$18:H$517, Merging_Notes!$B142), "@"), "")</f>
        <v/>
      </c>
      <c r="S142" t="str">
        <f>IF(AND(Merging_Notes!$B142&lt;&gt;FALSE, INDEX(POST_Check!I$18:I$517, Merging_Notes!$B142)), TEXT(INDEX(POST!I$18:I$517, Merging_Notes!$B142), "@"), "")</f>
        <v/>
      </c>
      <c r="T142" t="str">
        <f>IF(AND(Merging_Notes!$B142&lt;&gt;FALSE, INDEX(POST_Check!J$18:J$517, Merging_Notes!$B142)), TEXT(INDEX(POST!J$18:J$517, Merging_Notes!$B142), "@"), "")</f>
        <v/>
      </c>
      <c r="U142" t="str">
        <f>IF(AND(Merging_Notes!$B142&lt;&gt;FALSE, INDEX(POST_Check!K$18:K$517, Merging_Notes!$B142)), TEXT(INDEX(POST!K$18:K$517, Merging_Notes!$B142), "@"), "")</f>
        <v/>
      </c>
    </row>
    <row r="143" spans="1:21" x14ac:dyDescent="0.2">
      <c r="A143" t="str">
        <f>IF(AND(PRE_Check!$A159, PRE_Check!A159), PRE!A159, "")</f>
        <v/>
      </c>
      <c r="B143" t="str">
        <f>IF(AND(PRE_Check!$A159, PRE_Check!B159), PRE!B159, "")</f>
        <v/>
      </c>
      <c r="C143" t="str">
        <f>IF(AND(PRE_Check!$A159, PRE_Check!C159), PRE!C159, "")</f>
        <v/>
      </c>
      <c r="D143" t="str">
        <f>IF(AND(PRE_Check!$A159, PRE_Check!D159), PRE!D159, "")</f>
        <v/>
      </c>
      <c r="E143" t="str">
        <f>IF(AND(PRE_Check!$A159, PRE_Check!E159), PRE!E159, "")</f>
        <v/>
      </c>
      <c r="F143" t="str">
        <f>IF(AND(PRE_Check!$A159, PRE_Check!F159), PRE!F159, "")</f>
        <v/>
      </c>
      <c r="G143" t="str">
        <f>IF(AND(PRE_Check!$A159, PRE_Check!G159), TEXT(PRE!G159, "@"), "")</f>
        <v/>
      </c>
      <c r="H143" t="str">
        <f>IF(AND(PRE_Check!$A159, PRE_Check!H159), TEXT(PRE!H159, "@"), "")</f>
        <v/>
      </c>
      <c r="I143" t="str">
        <f>IF(AND(PRE_Check!$A159, PRE_Check!I159), TEXT(PRE!I159, "@"), "")</f>
        <v/>
      </c>
      <c r="J143" t="str">
        <f>IF(AND(PRE_Check!$A159, PRE_Check!J159), TEXT(PRE!J159, "@"), "")</f>
        <v/>
      </c>
      <c r="K143" t="str">
        <f>IF(AND(PRE_Check!$A159, PRE_Check!K159), TEXT(PRE!K159, "@"), "")</f>
        <v/>
      </c>
      <c r="L143" t="str">
        <f>IF(AND(Merging_Notes!$B143&lt;&gt;FALSE, INDEX(POST_Check!B$18:B$517, Merging_Notes!$B143)), INDEX(POST!B$18:B$517, Merging_Notes!$B143), "")</f>
        <v/>
      </c>
      <c r="M143" t="str">
        <f>IF(AND(Merging_Notes!$B143&lt;&gt;FALSE, INDEX(POST_Check!C$18:C$517, Merging_Notes!$B143)), INDEX(POST!C$18:C$517, Merging_Notes!$B143), "")</f>
        <v/>
      </c>
      <c r="N143" t="str">
        <f>IF(AND(Merging_Notes!$B143&lt;&gt;FALSE, INDEX(POST_Check!D$18:D$517, Merging_Notes!$B143)), INDEX(POST!D$18:D$517, Merging_Notes!$B143), "")</f>
        <v/>
      </c>
      <c r="O143" t="str">
        <f>IF(AND(Merging_Notes!$B143&lt;&gt;FALSE, INDEX(POST_Check!E$18:E$517, Merging_Notes!$B143)), INDEX(POST!E$18:E$517, Merging_Notes!$B143), "")</f>
        <v/>
      </c>
      <c r="P143" t="str">
        <f>IF(AND(Merging_Notes!$B143&lt;&gt;FALSE, INDEX(POST_Check!F$18:F$517, Merging_Notes!$B143)), INDEX(POST!F$18:F$517, Merging_Notes!$B143), "")</f>
        <v/>
      </c>
      <c r="Q143" t="str">
        <f>IF(AND(Merging_Notes!$B143&lt;&gt;FALSE, INDEX(POST_Check!G$18:G$517, Merging_Notes!$B143)), TEXT(INDEX(POST!G$18:G$517, Merging_Notes!$B143), "@"), "")</f>
        <v/>
      </c>
      <c r="R143" t="str">
        <f>IF(AND(Merging_Notes!$B143&lt;&gt;FALSE, INDEX(POST_Check!H$18:H$517, Merging_Notes!$B143)), TEXT(INDEX(POST!H$18:H$517, Merging_Notes!$B143), "@"), "")</f>
        <v/>
      </c>
      <c r="S143" t="str">
        <f>IF(AND(Merging_Notes!$B143&lt;&gt;FALSE, INDEX(POST_Check!I$18:I$517, Merging_Notes!$B143)), TEXT(INDEX(POST!I$18:I$517, Merging_Notes!$B143), "@"), "")</f>
        <v/>
      </c>
      <c r="T143" t="str">
        <f>IF(AND(Merging_Notes!$B143&lt;&gt;FALSE, INDEX(POST_Check!J$18:J$517, Merging_Notes!$B143)), TEXT(INDEX(POST!J$18:J$517, Merging_Notes!$B143), "@"), "")</f>
        <v/>
      </c>
      <c r="U143" t="str">
        <f>IF(AND(Merging_Notes!$B143&lt;&gt;FALSE, INDEX(POST_Check!K$18:K$517, Merging_Notes!$B143)), TEXT(INDEX(POST!K$18:K$517, Merging_Notes!$B143), "@"), "")</f>
        <v/>
      </c>
    </row>
    <row r="144" spans="1:21" x14ac:dyDescent="0.2">
      <c r="A144" t="str">
        <f>IF(AND(PRE_Check!$A160, PRE_Check!A160), PRE!A160, "")</f>
        <v/>
      </c>
      <c r="B144" t="str">
        <f>IF(AND(PRE_Check!$A160, PRE_Check!B160), PRE!B160, "")</f>
        <v/>
      </c>
      <c r="C144" t="str">
        <f>IF(AND(PRE_Check!$A160, PRE_Check!C160), PRE!C160, "")</f>
        <v/>
      </c>
      <c r="D144" t="str">
        <f>IF(AND(PRE_Check!$A160, PRE_Check!D160), PRE!D160, "")</f>
        <v/>
      </c>
      <c r="E144" t="str">
        <f>IF(AND(PRE_Check!$A160, PRE_Check!E160), PRE!E160, "")</f>
        <v/>
      </c>
      <c r="F144" t="str">
        <f>IF(AND(PRE_Check!$A160, PRE_Check!F160), PRE!F160, "")</f>
        <v/>
      </c>
      <c r="G144" t="str">
        <f>IF(AND(PRE_Check!$A160, PRE_Check!G160), TEXT(PRE!G160, "@"), "")</f>
        <v/>
      </c>
      <c r="H144" t="str">
        <f>IF(AND(PRE_Check!$A160, PRE_Check!H160), TEXT(PRE!H160, "@"), "")</f>
        <v/>
      </c>
      <c r="I144" t="str">
        <f>IF(AND(PRE_Check!$A160, PRE_Check!I160), TEXT(PRE!I160, "@"), "")</f>
        <v/>
      </c>
      <c r="J144" t="str">
        <f>IF(AND(PRE_Check!$A160, PRE_Check!J160), TEXT(PRE!J160, "@"), "")</f>
        <v/>
      </c>
      <c r="K144" t="str">
        <f>IF(AND(PRE_Check!$A160, PRE_Check!K160), TEXT(PRE!K160, "@"), "")</f>
        <v/>
      </c>
      <c r="L144" t="str">
        <f>IF(AND(Merging_Notes!$B144&lt;&gt;FALSE, INDEX(POST_Check!B$18:B$517, Merging_Notes!$B144)), INDEX(POST!B$18:B$517, Merging_Notes!$B144), "")</f>
        <v/>
      </c>
      <c r="M144" t="str">
        <f>IF(AND(Merging_Notes!$B144&lt;&gt;FALSE, INDEX(POST_Check!C$18:C$517, Merging_Notes!$B144)), INDEX(POST!C$18:C$517, Merging_Notes!$B144), "")</f>
        <v/>
      </c>
      <c r="N144" t="str">
        <f>IF(AND(Merging_Notes!$B144&lt;&gt;FALSE, INDEX(POST_Check!D$18:D$517, Merging_Notes!$B144)), INDEX(POST!D$18:D$517, Merging_Notes!$B144), "")</f>
        <v/>
      </c>
      <c r="O144" t="str">
        <f>IF(AND(Merging_Notes!$B144&lt;&gt;FALSE, INDEX(POST_Check!E$18:E$517, Merging_Notes!$B144)), INDEX(POST!E$18:E$517, Merging_Notes!$B144), "")</f>
        <v/>
      </c>
      <c r="P144" t="str">
        <f>IF(AND(Merging_Notes!$B144&lt;&gt;FALSE, INDEX(POST_Check!F$18:F$517, Merging_Notes!$B144)), INDEX(POST!F$18:F$517, Merging_Notes!$B144), "")</f>
        <v/>
      </c>
      <c r="Q144" t="str">
        <f>IF(AND(Merging_Notes!$B144&lt;&gt;FALSE, INDEX(POST_Check!G$18:G$517, Merging_Notes!$B144)), TEXT(INDEX(POST!G$18:G$517, Merging_Notes!$B144), "@"), "")</f>
        <v/>
      </c>
      <c r="R144" t="str">
        <f>IF(AND(Merging_Notes!$B144&lt;&gt;FALSE, INDEX(POST_Check!H$18:H$517, Merging_Notes!$B144)), TEXT(INDEX(POST!H$18:H$517, Merging_Notes!$B144), "@"), "")</f>
        <v/>
      </c>
      <c r="S144" t="str">
        <f>IF(AND(Merging_Notes!$B144&lt;&gt;FALSE, INDEX(POST_Check!I$18:I$517, Merging_Notes!$B144)), TEXT(INDEX(POST!I$18:I$517, Merging_Notes!$B144), "@"), "")</f>
        <v/>
      </c>
      <c r="T144" t="str">
        <f>IF(AND(Merging_Notes!$B144&lt;&gt;FALSE, INDEX(POST_Check!J$18:J$517, Merging_Notes!$B144)), TEXT(INDEX(POST!J$18:J$517, Merging_Notes!$B144), "@"), "")</f>
        <v/>
      </c>
      <c r="U144" t="str">
        <f>IF(AND(Merging_Notes!$B144&lt;&gt;FALSE, INDEX(POST_Check!K$18:K$517, Merging_Notes!$B144)), TEXT(INDEX(POST!K$18:K$517, Merging_Notes!$B144), "@"), "")</f>
        <v/>
      </c>
    </row>
    <row r="145" spans="1:21" x14ac:dyDescent="0.2">
      <c r="A145" t="str">
        <f>IF(AND(PRE_Check!$A161, PRE_Check!A161), PRE!A161, "")</f>
        <v/>
      </c>
      <c r="B145" t="str">
        <f>IF(AND(PRE_Check!$A161, PRE_Check!B161), PRE!B161, "")</f>
        <v/>
      </c>
      <c r="C145" t="str">
        <f>IF(AND(PRE_Check!$A161, PRE_Check!C161), PRE!C161, "")</f>
        <v/>
      </c>
      <c r="D145" t="str">
        <f>IF(AND(PRE_Check!$A161, PRE_Check!D161), PRE!D161, "")</f>
        <v/>
      </c>
      <c r="E145" t="str">
        <f>IF(AND(PRE_Check!$A161, PRE_Check!E161), PRE!E161, "")</f>
        <v/>
      </c>
      <c r="F145" t="str">
        <f>IF(AND(PRE_Check!$A161, PRE_Check!F161), PRE!F161, "")</f>
        <v/>
      </c>
      <c r="G145" t="str">
        <f>IF(AND(PRE_Check!$A161, PRE_Check!G161), TEXT(PRE!G161, "@"), "")</f>
        <v/>
      </c>
      <c r="H145" t="str">
        <f>IF(AND(PRE_Check!$A161, PRE_Check!H161), TEXT(PRE!H161, "@"), "")</f>
        <v/>
      </c>
      <c r="I145" t="str">
        <f>IF(AND(PRE_Check!$A161, PRE_Check!I161), TEXT(PRE!I161, "@"), "")</f>
        <v/>
      </c>
      <c r="J145" t="str">
        <f>IF(AND(PRE_Check!$A161, PRE_Check!J161), TEXT(PRE!J161, "@"), "")</f>
        <v/>
      </c>
      <c r="K145" t="str">
        <f>IF(AND(PRE_Check!$A161, PRE_Check!K161), TEXT(PRE!K161, "@"), "")</f>
        <v/>
      </c>
      <c r="L145" t="str">
        <f>IF(AND(Merging_Notes!$B145&lt;&gt;FALSE, INDEX(POST_Check!B$18:B$517, Merging_Notes!$B145)), INDEX(POST!B$18:B$517, Merging_Notes!$B145), "")</f>
        <v/>
      </c>
      <c r="M145" t="str">
        <f>IF(AND(Merging_Notes!$B145&lt;&gt;FALSE, INDEX(POST_Check!C$18:C$517, Merging_Notes!$B145)), INDEX(POST!C$18:C$517, Merging_Notes!$B145), "")</f>
        <v/>
      </c>
      <c r="N145" t="str">
        <f>IF(AND(Merging_Notes!$B145&lt;&gt;FALSE, INDEX(POST_Check!D$18:D$517, Merging_Notes!$B145)), INDEX(POST!D$18:D$517, Merging_Notes!$B145), "")</f>
        <v/>
      </c>
      <c r="O145" t="str">
        <f>IF(AND(Merging_Notes!$B145&lt;&gt;FALSE, INDEX(POST_Check!E$18:E$517, Merging_Notes!$B145)), INDEX(POST!E$18:E$517, Merging_Notes!$B145), "")</f>
        <v/>
      </c>
      <c r="P145" t="str">
        <f>IF(AND(Merging_Notes!$B145&lt;&gt;FALSE, INDEX(POST_Check!F$18:F$517, Merging_Notes!$B145)), INDEX(POST!F$18:F$517, Merging_Notes!$B145), "")</f>
        <v/>
      </c>
      <c r="Q145" t="str">
        <f>IF(AND(Merging_Notes!$B145&lt;&gt;FALSE, INDEX(POST_Check!G$18:G$517, Merging_Notes!$B145)), TEXT(INDEX(POST!G$18:G$517, Merging_Notes!$B145), "@"), "")</f>
        <v/>
      </c>
      <c r="R145" t="str">
        <f>IF(AND(Merging_Notes!$B145&lt;&gt;FALSE, INDEX(POST_Check!H$18:H$517, Merging_Notes!$B145)), TEXT(INDEX(POST!H$18:H$517, Merging_Notes!$B145), "@"), "")</f>
        <v/>
      </c>
      <c r="S145" t="str">
        <f>IF(AND(Merging_Notes!$B145&lt;&gt;FALSE, INDEX(POST_Check!I$18:I$517, Merging_Notes!$B145)), TEXT(INDEX(POST!I$18:I$517, Merging_Notes!$B145), "@"), "")</f>
        <v/>
      </c>
      <c r="T145" t="str">
        <f>IF(AND(Merging_Notes!$B145&lt;&gt;FALSE, INDEX(POST_Check!J$18:J$517, Merging_Notes!$B145)), TEXT(INDEX(POST!J$18:J$517, Merging_Notes!$B145), "@"), "")</f>
        <v/>
      </c>
      <c r="U145" t="str">
        <f>IF(AND(Merging_Notes!$B145&lt;&gt;FALSE, INDEX(POST_Check!K$18:K$517, Merging_Notes!$B145)), TEXT(INDEX(POST!K$18:K$517, Merging_Notes!$B145), "@"), "")</f>
        <v/>
      </c>
    </row>
    <row r="146" spans="1:21" x14ac:dyDescent="0.2">
      <c r="A146" t="str">
        <f>IF(AND(PRE_Check!$A162, PRE_Check!A162), PRE!A162, "")</f>
        <v/>
      </c>
      <c r="B146" t="str">
        <f>IF(AND(PRE_Check!$A162, PRE_Check!B162), PRE!B162, "")</f>
        <v/>
      </c>
      <c r="C146" t="str">
        <f>IF(AND(PRE_Check!$A162, PRE_Check!C162), PRE!C162, "")</f>
        <v/>
      </c>
      <c r="D146" t="str">
        <f>IF(AND(PRE_Check!$A162, PRE_Check!D162), PRE!D162, "")</f>
        <v/>
      </c>
      <c r="E146" t="str">
        <f>IF(AND(PRE_Check!$A162, PRE_Check!E162), PRE!E162, "")</f>
        <v/>
      </c>
      <c r="F146" t="str">
        <f>IF(AND(PRE_Check!$A162, PRE_Check!F162), PRE!F162, "")</f>
        <v/>
      </c>
      <c r="G146" t="str">
        <f>IF(AND(PRE_Check!$A162, PRE_Check!G162), TEXT(PRE!G162, "@"), "")</f>
        <v/>
      </c>
      <c r="H146" t="str">
        <f>IF(AND(PRE_Check!$A162, PRE_Check!H162), TEXT(PRE!H162, "@"), "")</f>
        <v/>
      </c>
      <c r="I146" t="str">
        <f>IF(AND(PRE_Check!$A162, PRE_Check!I162), TEXT(PRE!I162, "@"), "")</f>
        <v/>
      </c>
      <c r="J146" t="str">
        <f>IF(AND(PRE_Check!$A162, PRE_Check!J162), TEXT(PRE!J162, "@"), "")</f>
        <v/>
      </c>
      <c r="K146" t="str">
        <f>IF(AND(PRE_Check!$A162, PRE_Check!K162), TEXT(PRE!K162, "@"), "")</f>
        <v/>
      </c>
      <c r="L146" t="str">
        <f>IF(AND(Merging_Notes!$B146&lt;&gt;FALSE, INDEX(POST_Check!B$18:B$517, Merging_Notes!$B146)), INDEX(POST!B$18:B$517, Merging_Notes!$B146), "")</f>
        <v/>
      </c>
      <c r="M146" t="str">
        <f>IF(AND(Merging_Notes!$B146&lt;&gt;FALSE, INDEX(POST_Check!C$18:C$517, Merging_Notes!$B146)), INDEX(POST!C$18:C$517, Merging_Notes!$B146), "")</f>
        <v/>
      </c>
      <c r="N146" t="str">
        <f>IF(AND(Merging_Notes!$B146&lt;&gt;FALSE, INDEX(POST_Check!D$18:D$517, Merging_Notes!$B146)), INDEX(POST!D$18:D$517, Merging_Notes!$B146), "")</f>
        <v/>
      </c>
      <c r="O146" t="str">
        <f>IF(AND(Merging_Notes!$B146&lt;&gt;FALSE, INDEX(POST_Check!E$18:E$517, Merging_Notes!$B146)), INDEX(POST!E$18:E$517, Merging_Notes!$B146), "")</f>
        <v/>
      </c>
      <c r="P146" t="str">
        <f>IF(AND(Merging_Notes!$B146&lt;&gt;FALSE, INDEX(POST_Check!F$18:F$517, Merging_Notes!$B146)), INDEX(POST!F$18:F$517, Merging_Notes!$B146), "")</f>
        <v/>
      </c>
      <c r="Q146" t="str">
        <f>IF(AND(Merging_Notes!$B146&lt;&gt;FALSE, INDEX(POST_Check!G$18:G$517, Merging_Notes!$B146)), TEXT(INDEX(POST!G$18:G$517, Merging_Notes!$B146), "@"), "")</f>
        <v/>
      </c>
      <c r="R146" t="str">
        <f>IF(AND(Merging_Notes!$B146&lt;&gt;FALSE, INDEX(POST_Check!H$18:H$517, Merging_Notes!$B146)), TEXT(INDEX(POST!H$18:H$517, Merging_Notes!$B146), "@"), "")</f>
        <v/>
      </c>
      <c r="S146" t="str">
        <f>IF(AND(Merging_Notes!$B146&lt;&gt;FALSE, INDEX(POST_Check!I$18:I$517, Merging_Notes!$B146)), TEXT(INDEX(POST!I$18:I$517, Merging_Notes!$B146), "@"), "")</f>
        <v/>
      </c>
      <c r="T146" t="str">
        <f>IF(AND(Merging_Notes!$B146&lt;&gt;FALSE, INDEX(POST_Check!J$18:J$517, Merging_Notes!$B146)), TEXT(INDEX(POST!J$18:J$517, Merging_Notes!$B146), "@"), "")</f>
        <v/>
      </c>
      <c r="U146" t="str">
        <f>IF(AND(Merging_Notes!$B146&lt;&gt;FALSE, INDEX(POST_Check!K$18:K$517, Merging_Notes!$B146)), TEXT(INDEX(POST!K$18:K$517, Merging_Notes!$B146), "@"), "")</f>
        <v/>
      </c>
    </row>
    <row r="147" spans="1:21" x14ac:dyDescent="0.2">
      <c r="A147" t="str">
        <f>IF(AND(PRE_Check!$A163, PRE_Check!A163), PRE!A163, "")</f>
        <v/>
      </c>
      <c r="B147" t="str">
        <f>IF(AND(PRE_Check!$A163, PRE_Check!B163), PRE!B163, "")</f>
        <v/>
      </c>
      <c r="C147" t="str">
        <f>IF(AND(PRE_Check!$A163, PRE_Check!C163), PRE!C163, "")</f>
        <v/>
      </c>
      <c r="D147" t="str">
        <f>IF(AND(PRE_Check!$A163, PRE_Check!D163), PRE!D163, "")</f>
        <v/>
      </c>
      <c r="E147" t="str">
        <f>IF(AND(PRE_Check!$A163, PRE_Check!E163), PRE!E163, "")</f>
        <v/>
      </c>
      <c r="F147" t="str">
        <f>IF(AND(PRE_Check!$A163, PRE_Check!F163), PRE!F163, "")</f>
        <v/>
      </c>
      <c r="G147" t="str">
        <f>IF(AND(PRE_Check!$A163, PRE_Check!G163), TEXT(PRE!G163, "@"), "")</f>
        <v/>
      </c>
      <c r="H147" t="str">
        <f>IF(AND(PRE_Check!$A163, PRE_Check!H163), TEXT(PRE!H163, "@"), "")</f>
        <v/>
      </c>
      <c r="I147" t="str">
        <f>IF(AND(PRE_Check!$A163, PRE_Check!I163), TEXT(PRE!I163, "@"), "")</f>
        <v/>
      </c>
      <c r="J147" t="str">
        <f>IF(AND(PRE_Check!$A163, PRE_Check!J163), TEXT(PRE!J163, "@"), "")</f>
        <v/>
      </c>
      <c r="K147" t="str">
        <f>IF(AND(PRE_Check!$A163, PRE_Check!K163), TEXT(PRE!K163, "@"), "")</f>
        <v/>
      </c>
      <c r="L147" t="str">
        <f>IF(AND(Merging_Notes!$B147&lt;&gt;FALSE, INDEX(POST_Check!B$18:B$517, Merging_Notes!$B147)), INDEX(POST!B$18:B$517, Merging_Notes!$B147), "")</f>
        <v/>
      </c>
      <c r="M147" t="str">
        <f>IF(AND(Merging_Notes!$B147&lt;&gt;FALSE, INDEX(POST_Check!C$18:C$517, Merging_Notes!$B147)), INDEX(POST!C$18:C$517, Merging_Notes!$B147), "")</f>
        <v/>
      </c>
      <c r="N147" t="str">
        <f>IF(AND(Merging_Notes!$B147&lt;&gt;FALSE, INDEX(POST_Check!D$18:D$517, Merging_Notes!$B147)), INDEX(POST!D$18:D$517, Merging_Notes!$B147), "")</f>
        <v/>
      </c>
      <c r="O147" t="str">
        <f>IF(AND(Merging_Notes!$B147&lt;&gt;FALSE, INDEX(POST_Check!E$18:E$517, Merging_Notes!$B147)), INDEX(POST!E$18:E$517, Merging_Notes!$B147), "")</f>
        <v/>
      </c>
      <c r="P147" t="str">
        <f>IF(AND(Merging_Notes!$B147&lt;&gt;FALSE, INDEX(POST_Check!F$18:F$517, Merging_Notes!$B147)), INDEX(POST!F$18:F$517, Merging_Notes!$B147), "")</f>
        <v/>
      </c>
      <c r="Q147" t="str">
        <f>IF(AND(Merging_Notes!$B147&lt;&gt;FALSE, INDEX(POST_Check!G$18:G$517, Merging_Notes!$B147)), TEXT(INDEX(POST!G$18:G$517, Merging_Notes!$B147), "@"), "")</f>
        <v/>
      </c>
      <c r="R147" t="str">
        <f>IF(AND(Merging_Notes!$B147&lt;&gt;FALSE, INDEX(POST_Check!H$18:H$517, Merging_Notes!$B147)), TEXT(INDEX(POST!H$18:H$517, Merging_Notes!$B147), "@"), "")</f>
        <v/>
      </c>
      <c r="S147" t="str">
        <f>IF(AND(Merging_Notes!$B147&lt;&gt;FALSE, INDEX(POST_Check!I$18:I$517, Merging_Notes!$B147)), TEXT(INDEX(POST!I$18:I$517, Merging_Notes!$B147), "@"), "")</f>
        <v/>
      </c>
      <c r="T147" t="str">
        <f>IF(AND(Merging_Notes!$B147&lt;&gt;FALSE, INDEX(POST_Check!J$18:J$517, Merging_Notes!$B147)), TEXT(INDEX(POST!J$18:J$517, Merging_Notes!$B147), "@"), "")</f>
        <v/>
      </c>
      <c r="U147" t="str">
        <f>IF(AND(Merging_Notes!$B147&lt;&gt;FALSE, INDEX(POST_Check!K$18:K$517, Merging_Notes!$B147)), TEXT(INDEX(POST!K$18:K$517, Merging_Notes!$B147), "@"), "")</f>
        <v/>
      </c>
    </row>
    <row r="148" spans="1:21" x14ac:dyDescent="0.2">
      <c r="A148" t="str">
        <f>IF(AND(PRE_Check!$A164, PRE_Check!A164), PRE!A164, "")</f>
        <v/>
      </c>
      <c r="B148" t="str">
        <f>IF(AND(PRE_Check!$A164, PRE_Check!B164), PRE!B164, "")</f>
        <v/>
      </c>
      <c r="C148" t="str">
        <f>IF(AND(PRE_Check!$A164, PRE_Check!C164), PRE!C164, "")</f>
        <v/>
      </c>
      <c r="D148" t="str">
        <f>IF(AND(PRE_Check!$A164, PRE_Check!D164), PRE!D164, "")</f>
        <v/>
      </c>
      <c r="E148" t="str">
        <f>IF(AND(PRE_Check!$A164, PRE_Check!E164), PRE!E164, "")</f>
        <v/>
      </c>
      <c r="F148" t="str">
        <f>IF(AND(PRE_Check!$A164, PRE_Check!F164), PRE!F164, "")</f>
        <v/>
      </c>
      <c r="G148" t="str">
        <f>IF(AND(PRE_Check!$A164, PRE_Check!G164), TEXT(PRE!G164, "@"), "")</f>
        <v/>
      </c>
      <c r="H148" t="str">
        <f>IF(AND(PRE_Check!$A164, PRE_Check!H164), TEXT(PRE!H164, "@"), "")</f>
        <v/>
      </c>
      <c r="I148" t="str">
        <f>IF(AND(PRE_Check!$A164, PRE_Check!I164), TEXT(PRE!I164, "@"), "")</f>
        <v/>
      </c>
      <c r="J148" t="str">
        <f>IF(AND(PRE_Check!$A164, PRE_Check!J164), TEXT(PRE!J164, "@"), "")</f>
        <v/>
      </c>
      <c r="K148" t="str">
        <f>IF(AND(PRE_Check!$A164, PRE_Check!K164), TEXT(PRE!K164, "@"), "")</f>
        <v/>
      </c>
      <c r="L148" t="str">
        <f>IF(AND(Merging_Notes!$B148&lt;&gt;FALSE, INDEX(POST_Check!B$18:B$517, Merging_Notes!$B148)), INDEX(POST!B$18:B$517, Merging_Notes!$B148), "")</f>
        <v/>
      </c>
      <c r="M148" t="str">
        <f>IF(AND(Merging_Notes!$B148&lt;&gt;FALSE, INDEX(POST_Check!C$18:C$517, Merging_Notes!$B148)), INDEX(POST!C$18:C$517, Merging_Notes!$B148), "")</f>
        <v/>
      </c>
      <c r="N148" t="str">
        <f>IF(AND(Merging_Notes!$B148&lt;&gt;FALSE, INDEX(POST_Check!D$18:D$517, Merging_Notes!$B148)), INDEX(POST!D$18:D$517, Merging_Notes!$B148), "")</f>
        <v/>
      </c>
      <c r="O148" t="str">
        <f>IF(AND(Merging_Notes!$B148&lt;&gt;FALSE, INDEX(POST_Check!E$18:E$517, Merging_Notes!$B148)), INDEX(POST!E$18:E$517, Merging_Notes!$B148), "")</f>
        <v/>
      </c>
      <c r="P148" t="str">
        <f>IF(AND(Merging_Notes!$B148&lt;&gt;FALSE, INDEX(POST_Check!F$18:F$517, Merging_Notes!$B148)), INDEX(POST!F$18:F$517, Merging_Notes!$B148), "")</f>
        <v/>
      </c>
      <c r="Q148" t="str">
        <f>IF(AND(Merging_Notes!$B148&lt;&gt;FALSE, INDEX(POST_Check!G$18:G$517, Merging_Notes!$B148)), TEXT(INDEX(POST!G$18:G$517, Merging_Notes!$B148), "@"), "")</f>
        <v/>
      </c>
      <c r="R148" t="str">
        <f>IF(AND(Merging_Notes!$B148&lt;&gt;FALSE, INDEX(POST_Check!H$18:H$517, Merging_Notes!$B148)), TEXT(INDEX(POST!H$18:H$517, Merging_Notes!$B148), "@"), "")</f>
        <v/>
      </c>
      <c r="S148" t="str">
        <f>IF(AND(Merging_Notes!$B148&lt;&gt;FALSE, INDEX(POST_Check!I$18:I$517, Merging_Notes!$B148)), TEXT(INDEX(POST!I$18:I$517, Merging_Notes!$B148), "@"), "")</f>
        <v/>
      </c>
      <c r="T148" t="str">
        <f>IF(AND(Merging_Notes!$B148&lt;&gt;FALSE, INDEX(POST_Check!J$18:J$517, Merging_Notes!$B148)), TEXT(INDEX(POST!J$18:J$517, Merging_Notes!$B148), "@"), "")</f>
        <v/>
      </c>
      <c r="U148" t="str">
        <f>IF(AND(Merging_Notes!$B148&lt;&gt;FALSE, INDEX(POST_Check!K$18:K$517, Merging_Notes!$B148)), TEXT(INDEX(POST!K$18:K$517, Merging_Notes!$B148), "@"), "")</f>
        <v/>
      </c>
    </row>
    <row r="149" spans="1:21" x14ac:dyDescent="0.2">
      <c r="A149" t="str">
        <f>IF(AND(PRE_Check!$A165, PRE_Check!A165), PRE!A165, "")</f>
        <v/>
      </c>
      <c r="B149" t="str">
        <f>IF(AND(PRE_Check!$A165, PRE_Check!B165), PRE!B165, "")</f>
        <v/>
      </c>
      <c r="C149" t="str">
        <f>IF(AND(PRE_Check!$A165, PRE_Check!C165), PRE!C165, "")</f>
        <v/>
      </c>
      <c r="D149" t="str">
        <f>IF(AND(PRE_Check!$A165, PRE_Check!D165), PRE!D165, "")</f>
        <v/>
      </c>
      <c r="E149" t="str">
        <f>IF(AND(PRE_Check!$A165, PRE_Check!E165), PRE!E165, "")</f>
        <v/>
      </c>
      <c r="F149" t="str">
        <f>IF(AND(PRE_Check!$A165, PRE_Check!F165), PRE!F165, "")</f>
        <v/>
      </c>
      <c r="G149" t="str">
        <f>IF(AND(PRE_Check!$A165, PRE_Check!G165), TEXT(PRE!G165, "@"), "")</f>
        <v/>
      </c>
      <c r="H149" t="str">
        <f>IF(AND(PRE_Check!$A165, PRE_Check!H165), TEXT(PRE!H165, "@"), "")</f>
        <v/>
      </c>
      <c r="I149" t="str">
        <f>IF(AND(PRE_Check!$A165, PRE_Check!I165), TEXT(PRE!I165, "@"), "")</f>
        <v/>
      </c>
      <c r="J149" t="str">
        <f>IF(AND(PRE_Check!$A165, PRE_Check!J165), TEXT(PRE!J165, "@"), "")</f>
        <v/>
      </c>
      <c r="K149" t="str">
        <f>IF(AND(PRE_Check!$A165, PRE_Check!K165), TEXT(PRE!K165, "@"), "")</f>
        <v/>
      </c>
      <c r="L149" t="str">
        <f>IF(AND(Merging_Notes!$B149&lt;&gt;FALSE, INDEX(POST_Check!B$18:B$517, Merging_Notes!$B149)), INDEX(POST!B$18:B$517, Merging_Notes!$B149), "")</f>
        <v/>
      </c>
      <c r="M149" t="str">
        <f>IF(AND(Merging_Notes!$B149&lt;&gt;FALSE, INDEX(POST_Check!C$18:C$517, Merging_Notes!$B149)), INDEX(POST!C$18:C$517, Merging_Notes!$B149), "")</f>
        <v/>
      </c>
      <c r="N149" t="str">
        <f>IF(AND(Merging_Notes!$B149&lt;&gt;FALSE, INDEX(POST_Check!D$18:D$517, Merging_Notes!$B149)), INDEX(POST!D$18:D$517, Merging_Notes!$B149), "")</f>
        <v/>
      </c>
      <c r="O149" t="str">
        <f>IF(AND(Merging_Notes!$B149&lt;&gt;FALSE, INDEX(POST_Check!E$18:E$517, Merging_Notes!$B149)), INDEX(POST!E$18:E$517, Merging_Notes!$B149), "")</f>
        <v/>
      </c>
      <c r="P149" t="str">
        <f>IF(AND(Merging_Notes!$B149&lt;&gt;FALSE, INDEX(POST_Check!F$18:F$517, Merging_Notes!$B149)), INDEX(POST!F$18:F$517, Merging_Notes!$B149), "")</f>
        <v/>
      </c>
      <c r="Q149" t="str">
        <f>IF(AND(Merging_Notes!$B149&lt;&gt;FALSE, INDEX(POST_Check!G$18:G$517, Merging_Notes!$B149)), TEXT(INDEX(POST!G$18:G$517, Merging_Notes!$B149), "@"), "")</f>
        <v/>
      </c>
      <c r="R149" t="str">
        <f>IF(AND(Merging_Notes!$B149&lt;&gt;FALSE, INDEX(POST_Check!H$18:H$517, Merging_Notes!$B149)), TEXT(INDEX(POST!H$18:H$517, Merging_Notes!$B149), "@"), "")</f>
        <v/>
      </c>
      <c r="S149" t="str">
        <f>IF(AND(Merging_Notes!$B149&lt;&gt;FALSE, INDEX(POST_Check!I$18:I$517, Merging_Notes!$B149)), TEXT(INDEX(POST!I$18:I$517, Merging_Notes!$B149), "@"), "")</f>
        <v/>
      </c>
      <c r="T149" t="str">
        <f>IF(AND(Merging_Notes!$B149&lt;&gt;FALSE, INDEX(POST_Check!J$18:J$517, Merging_Notes!$B149)), TEXT(INDEX(POST!J$18:J$517, Merging_Notes!$B149), "@"), "")</f>
        <v/>
      </c>
      <c r="U149" t="str">
        <f>IF(AND(Merging_Notes!$B149&lt;&gt;FALSE, INDEX(POST_Check!K$18:K$517, Merging_Notes!$B149)), TEXT(INDEX(POST!K$18:K$517, Merging_Notes!$B149), "@"), "")</f>
        <v/>
      </c>
    </row>
    <row r="150" spans="1:21" x14ac:dyDescent="0.2">
      <c r="A150" t="str">
        <f>IF(AND(PRE_Check!$A166, PRE_Check!A166), PRE!A166, "")</f>
        <v/>
      </c>
      <c r="B150" t="str">
        <f>IF(AND(PRE_Check!$A166, PRE_Check!B166), PRE!B166, "")</f>
        <v/>
      </c>
      <c r="C150" t="str">
        <f>IF(AND(PRE_Check!$A166, PRE_Check!C166), PRE!C166, "")</f>
        <v/>
      </c>
      <c r="D150" t="str">
        <f>IF(AND(PRE_Check!$A166, PRE_Check!D166), PRE!D166, "")</f>
        <v/>
      </c>
      <c r="E150" t="str">
        <f>IF(AND(PRE_Check!$A166, PRE_Check!E166), PRE!E166, "")</f>
        <v/>
      </c>
      <c r="F150" t="str">
        <f>IF(AND(PRE_Check!$A166, PRE_Check!F166), PRE!F166, "")</f>
        <v/>
      </c>
      <c r="G150" t="str">
        <f>IF(AND(PRE_Check!$A166, PRE_Check!G166), TEXT(PRE!G166, "@"), "")</f>
        <v/>
      </c>
      <c r="H150" t="str">
        <f>IF(AND(PRE_Check!$A166, PRE_Check!H166), TEXT(PRE!H166, "@"), "")</f>
        <v/>
      </c>
      <c r="I150" t="str">
        <f>IF(AND(PRE_Check!$A166, PRE_Check!I166), TEXT(PRE!I166, "@"), "")</f>
        <v/>
      </c>
      <c r="J150" t="str">
        <f>IF(AND(PRE_Check!$A166, PRE_Check!J166), TEXT(PRE!J166, "@"), "")</f>
        <v/>
      </c>
      <c r="K150" t="str">
        <f>IF(AND(PRE_Check!$A166, PRE_Check!K166), TEXT(PRE!K166, "@"), "")</f>
        <v/>
      </c>
      <c r="L150" t="str">
        <f>IF(AND(Merging_Notes!$B150&lt;&gt;FALSE, INDEX(POST_Check!B$18:B$517, Merging_Notes!$B150)), INDEX(POST!B$18:B$517, Merging_Notes!$B150), "")</f>
        <v/>
      </c>
      <c r="M150" t="str">
        <f>IF(AND(Merging_Notes!$B150&lt;&gt;FALSE, INDEX(POST_Check!C$18:C$517, Merging_Notes!$B150)), INDEX(POST!C$18:C$517, Merging_Notes!$B150), "")</f>
        <v/>
      </c>
      <c r="N150" t="str">
        <f>IF(AND(Merging_Notes!$B150&lt;&gt;FALSE, INDEX(POST_Check!D$18:D$517, Merging_Notes!$B150)), INDEX(POST!D$18:D$517, Merging_Notes!$B150), "")</f>
        <v/>
      </c>
      <c r="O150" t="str">
        <f>IF(AND(Merging_Notes!$B150&lt;&gt;FALSE, INDEX(POST_Check!E$18:E$517, Merging_Notes!$B150)), INDEX(POST!E$18:E$517, Merging_Notes!$B150), "")</f>
        <v/>
      </c>
      <c r="P150" t="str">
        <f>IF(AND(Merging_Notes!$B150&lt;&gt;FALSE, INDEX(POST_Check!F$18:F$517, Merging_Notes!$B150)), INDEX(POST!F$18:F$517, Merging_Notes!$B150), "")</f>
        <v/>
      </c>
      <c r="Q150" t="str">
        <f>IF(AND(Merging_Notes!$B150&lt;&gt;FALSE, INDEX(POST_Check!G$18:G$517, Merging_Notes!$B150)), TEXT(INDEX(POST!G$18:G$517, Merging_Notes!$B150), "@"), "")</f>
        <v/>
      </c>
      <c r="R150" t="str">
        <f>IF(AND(Merging_Notes!$B150&lt;&gt;FALSE, INDEX(POST_Check!H$18:H$517, Merging_Notes!$B150)), TEXT(INDEX(POST!H$18:H$517, Merging_Notes!$B150), "@"), "")</f>
        <v/>
      </c>
      <c r="S150" t="str">
        <f>IF(AND(Merging_Notes!$B150&lt;&gt;FALSE, INDEX(POST_Check!I$18:I$517, Merging_Notes!$B150)), TEXT(INDEX(POST!I$18:I$517, Merging_Notes!$B150), "@"), "")</f>
        <v/>
      </c>
      <c r="T150" t="str">
        <f>IF(AND(Merging_Notes!$B150&lt;&gt;FALSE, INDEX(POST_Check!J$18:J$517, Merging_Notes!$B150)), TEXT(INDEX(POST!J$18:J$517, Merging_Notes!$B150), "@"), "")</f>
        <v/>
      </c>
      <c r="U150" t="str">
        <f>IF(AND(Merging_Notes!$B150&lt;&gt;FALSE, INDEX(POST_Check!K$18:K$517, Merging_Notes!$B150)), TEXT(INDEX(POST!K$18:K$517, Merging_Notes!$B150), "@"), "")</f>
        <v/>
      </c>
    </row>
    <row r="151" spans="1:21" x14ac:dyDescent="0.2">
      <c r="A151" t="str">
        <f>IF(AND(PRE_Check!$A167, PRE_Check!A167), PRE!A167, "")</f>
        <v/>
      </c>
      <c r="B151" t="str">
        <f>IF(AND(PRE_Check!$A167, PRE_Check!B167), PRE!B167, "")</f>
        <v/>
      </c>
      <c r="C151" t="str">
        <f>IF(AND(PRE_Check!$A167, PRE_Check!C167), PRE!C167, "")</f>
        <v/>
      </c>
      <c r="D151" t="str">
        <f>IF(AND(PRE_Check!$A167, PRE_Check!D167), PRE!D167, "")</f>
        <v/>
      </c>
      <c r="E151" t="str">
        <f>IF(AND(PRE_Check!$A167, PRE_Check!E167), PRE!E167, "")</f>
        <v/>
      </c>
      <c r="F151" t="str">
        <f>IF(AND(PRE_Check!$A167, PRE_Check!F167), PRE!F167, "")</f>
        <v/>
      </c>
      <c r="G151" t="str">
        <f>IF(AND(PRE_Check!$A167, PRE_Check!G167), TEXT(PRE!G167, "@"), "")</f>
        <v/>
      </c>
      <c r="H151" t="str">
        <f>IF(AND(PRE_Check!$A167, PRE_Check!H167), TEXT(PRE!H167, "@"), "")</f>
        <v/>
      </c>
      <c r="I151" t="str">
        <f>IF(AND(PRE_Check!$A167, PRE_Check!I167), TEXT(PRE!I167, "@"), "")</f>
        <v/>
      </c>
      <c r="J151" t="str">
        <f>IF(AND(PRE_Check!$A167, PRE_Check!J167), TEXT(PRE!J167, "@"), "")</f>
        <v/>
      </c>
      <c r="K151" t="str">
        <f>IF(AND(PRE_Check!$A167, PRE_Check!K167), TEXT(PRE!K167, "@"), "")</f>
        <v/>
      </c>
      <c r="L151" t="str">
        <f>IF(AND(Merging_Notes!$B151&lt;&gt;FALSE, INDEX(POST_Check!B$18:B$517, Merging_Notes!$B151)), INDEX(POST!B$18:B$517, Merging_Notes!$B151), "")</f>
        <v/>
      </c>
      <c r="M151" t="str">
        <f>IF(AND(Merging_Notes!$B151&lt;&gt;FALSE, INDEX(POST_Check!C$18:C$517, Merging_Notes!$B151)), INDEX(POST!C$18:C$517, Merging_Notes!$B151), "")</f>
        <v/>
      </c>
      <c r="N151" t="str">
        <f>IF(AND(Merging_Notes!$B151&lt;&gt;FALSE, INDEX(POST_Check!D$18:D$517, Merging_Notes!$B151)), INDEX(POST!D$18:D$517, Merging_Notes!$B151), "")</f>
        <v/>
      </c>
      <c r="O151" t="str">
        <f>IF(AND(Merging_Notes!$B151&lt;&gt;FALSE, INDEX(POST_Check!E$18:E$517, Merging_Notes!$B151)), INDEX(POST!E$18:E$517, Merging_Notes!$B151), "")</f>
        <v/>
      </c>
      <c r="P151" t="str">
        <f>IF(AND(Merging_Notes!$B151&lt;&gt;FALSE, INDEX(POST_Check!F$18:F$517, Merging_Notes!$B151)), INDEX(POST!F$18:F$517, Merging_Notes!$B151), "")</f>
        <v/>
      </c>
      <c r="Q151" t="str">
        <f>IF(AND(Merging_Notes!$B151&lt;&gt;FALSE, INDEX(POST_Check!G$18:G$517, Merging_Notes!$B151)), TEXT(INDEX(POST!G$18:G$517, Merging_Notes!$B151), "@"), "")</f>
        <v/>
      </c>
      <c r="R151" t="str">
        <f>IF(AND(Merging_Notes!$B151&lt;&gt;FALSE, INDEX(POST_Check!H$18:H$517, Merging_Notes!$B151)), TEXT(INDEX(POST!H$18:H$517, Merging_Notes!$B151), "@"), "")</f>
        <v/>
      </c>
      <c r="S151" t="str">
        <f>IF(AND(Merging_Notes!$B151&lt;&gt;FALSE, INDEX(POST_Check!I$18:I$517, Merging_Notes!$B151)), TEXT(INDEX(POST!I$18:I$517, Merging_Notes!$B151), "@"), "")</f>
        <v/>
      </c>
      <c r="T151" t="str">
        <f>IF(AND(Merging_Notes!$B151&lt;&gt;FALSE, INDEX(POST_Check!J$18:J$517, Merging_Notes!$B151)), TEXT(INDEX(POST!J$18:J$517, Merging_Notes!$B151), "@"), "")</f>
        <v/>
      </c>
      <c r="U151" t="str">
        <f>IF(AND(Merging_Notes!$B151&lt;&gt;FALSE, INDEX(POST_Check!K$18:K$517, Merging_Notes!$B151)), TEXT(INDEX(POST!K$18:K$517, Merging_Notes!$B151), "@"), "")</f>
        <v/>
      </c>
    </row>
    <row r="152" spans="1:21" x14ac:dyDescent="0.2">
      <c r="A152" t="str">
        <f>IF(AND(PRE_Check!$A168, PRE_Check!A168), PRE!A168, "")</f>
        <v/>
      </c>
      <c r="B152" t="str">
        <f>IF(AND(PRE_Check!$A168, PRE_Check!B168), PRE!B168, "")</f>
        <v/>
      </c>
      <c r="C152" t="str">
        <f>IF(AND(PRE_Check!$A168, PRE_Check!C168), PRE!C168, "")</f>
        <v/>
      </c>
      <c r="D152" t="str">
        <f>IF(AND(PRE_Check!$A168, PRE_Check!D168), PRE!D168, "")</f>
        <v/>
      </c>
      <c r="E152" t="str">
        <f>IF(AND(PRE_Check!$A168, PRE_Check!E168), PRE!E168, "")</f>
        <v/>
      </c>
      <c r="F152" t="str">
        <f>IF(AND(PRE_Check!$A168, PRE_Check!F168), PRE!F168, "")</f>
        <v/>
      </c>
      <c r="G152" t="str">
        <f>IF(AND(PRE_Check!$A168, PRE_Check!G168), TEXT(PRE!G168, "@"), "")</f>
        <v/>
      </c>
      <c r="H152" t="str">
        <f>IF(AND(PRE_Check!$A168, PRE_Check!H168), TEXT(PRE!H168, "@"), "")</f>
        <v/>
      </c>
      <c r="I152" t="str">
        <f>IF(AND(PRE_Check!$A168, PRE_Check!I168), TEXT(PRE!I168, "@"), "")</f>
        <v/>
      </c>
      <c r="J152" t="str">
        <f>IF(AND(PRE_Check!$A168, PRE_Check!J168), TEXT(PRE!J168, "@"), "")</f>
        <v/>
      </c>
      <c r="K152" t="str">
        <f>IF(AND(PRE_Check!$A168, PRE_Check!K168), TEXT(PRE!K168, "@"), "")</f>
        <v/>
      </c>
      <c r="L152" t="str">
        <f>IF(AND(Merging_Notes!$B152&lt;&gt;FALSE, INDEX(POST_Check!B$18:B$517, Merging_Notes!$B152)), INDEX(POST!B$18:B$517, Merging_Notes!$B152), "")</f>
        <v/>
      </c>
      <c r="M152" t="str">
        <f>IF(AND(Merging_Notes!$B152&lt;&gt;FALSE, INDEX(POST_Check!C$18:C$517, Merging_Notes!$B152)), INDEX(POST!C$18:C$517, Merging_Notes!$B152), "")</f>
        <v/>
      </c>
      <c r="N152" t="str">
        <f>IF(AND(Merging_Notes!$B152&lt;&gt;FALSE, INDEX(POST_Check!D$18:D$517, Merging_Notes!$B152)), INDEX(POST!D$18:D$517, Merging_Notes!$B152), "")</f>
        <v/>
      </c>
      <c r="O152" t="str">
        <f>IF(AND(Merging_Notes!$B152&lt;&gt;FALSE, INDEX(POST_Check!E$18:E$517, Merging_Notes!$B152)), INDEX(POST!E$18:E$517, Merging_Notes!$B152), "")</f>
        <v/>
      </c>
      <c r="P152" t="str">
        <f>IF(AND(Merging_Notes!$B152&lt;&gt;FALSE, INDEX(POST_Check!F$18:F$517, Merging_Notes!$B152)), INDEX(POST!F$18:F$517, Merging_Notes!$B152), "")</f>
        <v/>
      </c>
      <c r="Q152" t="str">
        <f>IF(AND(Merging_Notes!$B152&lt;&gt;FALSE, INDEX(POST_Check!G$18:G$517, Merging_Notes!$B152)), TEXT(INDEX(POST!G$18:G$517, Merging_Notes!$B152), "@"), "")</f>
        <v/>
      </c>
      <c r="R152" t="str">
        <f>IF(AND(Merging_Notes!$B152&lt;&gt;FALSE, INDEX(POST_Check!H$18:H$517, Merging_Notes!$B152)), TEXT(INDEX(POST!H$18:H$517, Merging_Notes!$B152), "@"), "")</f>
        <v/>
      </c>
      <c r="S152" t="str">
        <f>IF(AND(Merging_Notes!$B152&lt;&gt;FALSE, INDEX(POST_Check!I$18:I$517, Merging_Notes!$B152)), TEXT(INDEX(POST!I$18:I$517, Merging_Notes!$B152), "@"), "")</f>
        <v/>
      </c>
      <c r="T152" t="str">
        <f>IF(AND(Merging_Notes!$B152&lt;&gt;FALSE, INDEX(POST_Check!J$18:J$517, Merging_Notes!$B152)), TEXT(INDEX(POST!J$18:J$517, Merging_Notes!$B152), "@"), "")</f>
        <v/>
      </c>
      <c r="U152" t="str">
        <f>IF(AND(Merging_Notes!$B152&lt;&gt;FALSE, INDEX(POST_Check!K$18:K$517, Merging_Notes!$B152)), TEXT(INDEX(POST!K$18:K$517, Merging_Notes!$B152), "@"), "")</f>
        <v/>
      </c>
    </row>
    <row r="153" spans="1:21" x14ac:dyDescent="0.2">
      <c r="A153" t="str">
        <f>IF(AND(PRE_Check!$A169, PRE_Check!A169), PRE!A169, "")</f>
        <v/>
      </c>
      <c r="B153" t="str">
        <f>IF(AND(PRE_Check!$A169, PRE_Check!B169), PRE!B169, "")</f>
        <v/>
      </c>
      <c r="C153" t="str">
        <f>IF(AND(PRE_Check!$A169, PRE_Check!C169), PRE!C169, "")</f>
        <v/>
      </c>
      <c r="D153" t="str">
        <f>IF(AND(PRE_Check!$A169, PRE_Check!D169), PRE!D169, "")</f>
        <v/>
      </c>
      <c r="E153" t="str">
        <f>IF(AND(PRE_Check!$A169, PRE_Check!E169), PRE!E169, "")</f>
        <v/>
      </c>
      <c r="F153" t="str">
        <f>IF(AND(PRE_Check!$A169, PRE_Check!F169), PRE!F169, "")</f>
        <v/>
      </c>
      <c r="G153" t="str">
        <f>IF(AND(PRE_Check!$A169, PRE_Check!G169), TEXT(PRE!G169, "@"), "")</f>
        <v/>
      </c>
      <c r="H153" t="str">
        <f>IF(AND(PRE_Check!$A169, PRE_Check!H169), TEXT(PRE!H169, "@"), "")</f>
        <v/>
      </c>
      <c r="I153" t="str">
        <f>IF(AND(PRE_Check!$A169, PRE_Check!I169), TEXT(PRE!I169, "@"), "")</f>
        <v/>
      </c>
      <c r="J153" t="str">
        <f>IF(AND(PRE_Check!$A169, PRE_Check!J169), TEXT(PRE!J169, "@"), "")</f>
        <v/>
      </c>
      <c r="K153" t="str">
        <f>IF(AND(PRE_Check!$A169, PRE_Check!K169), TEXT(PRE!K169, "@"), "")</f>
        <v/>
      </c>
      <c r="L153" t="str">
        <f>IF(AND(Merging_Notes!$B153&lt;&gt;FALSE, INDEX(POST_Check!B$18:B$517, Merging_Notes!$B153)), INDEX(POST!B$18:B$517, Merging_Notes!$B153), "")</f>
        <v/>
      </c>
      <c r="M153" t="str">
        <f>IF(AND(Merging_Notes!$B153&lt;&gt;FALSE, INDEX(POST_Check!C$18:C$517, Merging_Notes!$B153)), INDEX(POST!C$18:C$517, Merging_Notes!$B153), "")</f>
        <v/>
      </c>
      <c r="N153" t="str">
        <f>IF(AND(Merging_Notes!$B153&lt;&gt;FALSE, INDEX(POST_Check!D$18:D$517, Merging_Notes!$B153)), INDEX(POST!D$18:D$517, Merging_Notes!$B153), "")</f>
        <v/>
      </c>
      <c r="O153" t="str">
        <f>IF(AND(Merging_Notes!$B153&lt;&gt;FALSE, INDEX(POST_Check!E$18:E$517, Merging_Notes!$B153)), INDEX(POST!E$18:E$517, Merging_Notes!$B153), "")</f>
        <v/>
      </c>
      <c r="P153" t="str">
        <f>IF(AND(Merging_Notes!$B153&lt;&gt;FALSE, INDEX(POST_Check!F$18:F$517, Merging_Notes!$B153)), INDEX(POST!F$18:F$517, Merging_Notes!$B153), "")</f>
        <v/>
      </c>
      <c r="Q153" t="str">
        <f>IF(AND(Merging_Notes!$B153&lt;&gt;FALSE, INDEX(POST_Check!G$18:G$517, Merging_Notes!$B153)), TEXT(INDEX(POST!G$18:G$517, Merging_Notes!$B153), "@"), "")</f>
        <v/>
      </c>
      <c r="R153" t="str">
        <f>IF(AND(Merging_Notes!$B153&lt;&gt;FALSE, INDEX(POST_Check!H$18:H$517, Merging_Notes!$B153)), TEXT(INDEX(POST!H$18:H$517, Merging_Notes!$B153), "@"), "")</f>
        <v/>
      </c>
      <c r="S153" t="str">
        <f>IF(AND(Merging_Notes!$B153&lt;&gt;FALSE, INDEX(POST_Check!I$18:I$517, Merging_Notes!$B153)), TEXT(INDEX(POST!I$18:I$517, Merging_Notes!$B153), "@"), "")</f>
        <v/>
      </c>
      <c r="T153" t="str">
        <f>IF(AND(Merging_Notes!$B153&lt;&gt;FALSE, INDEX(POST_Check!J$18:J$517, Merging_Notes!$B153)), TEXT(INDEX(POST!J$18:J$517, Merging_Notes!$B153), "@"), "")</f>
        <v/>
      </c>
      <c r="U153" t="str">
        <f>IF(AND(Merging_Notes!$B153&lt;&gt;FALSE, INDEX(POST_Check!K$18:K$517, Merging_Notes!$B153)), TEXT(INDEX(POST!K$18:K$517, Merging_Notes!$B153), "@"), "")</f>
        <v/>
      </c>
    </row>
    <row r="154" spans="1:21" x14ac:dyDescent="0.2">
      <c r="A154" t="str">
        <f>IF(AND(PRE_Check!$A170, PRE_Check!A170), PRE!A170, "")</f>
        <v/>
      </c>
      <c r="B154" t="str">
        <f>IF(AND(PRE_Check!$A170, PRE_Check!B170), PRE!B170, "")</f>
        <v/>
      </c>
      <c r="C154" t="str">
        <f>IF(AND(PRE_Check!$A170, PRE_Check!C170), PRE!C170, "")</f>
        <v/>
      </c>
      <c r="D154" t="str">
        <f>IF(AND(PRE_Check!$A170, PRE_Check!D170), PRE!D170, "")</f>
        <v/>
      </c>
      <c r="E154" t="str">
        <f>IF(AND(PRE_Check!$A170, PRE_Check!E170), PRE!E170, "")</f>
        <v/>
      </c>
      <c r="F154" t="str">
        <f>IF(AND(PRE_Check!$A170, PRE_Check!F170), PRE!F170, "")</f>
        <v/>
      </c>
      <c r="G154" t="str">
        <f>IF(AND(PRE_Check!$A170, PRE_Check!G170), TEXT(PRE!G170, "@"), "")</f>
        <v/>
      </c>
      <c r="H154" t="str">
        <f>IF(AND(PRE_Check!$A170, PRE_Check!H170), TEXT(PRE!H170, "@"), "")</f>
        <v/>
      </c>
      <c r="I154" t="str">
        <f>IF(AND(PRE_Check!$A170, PRE_Check!I170), TEXT(PRE!I170, "@"), "")</f>
        <v/>
      </c>
      <c r="J154" t="str">
        <f>IF(AND(PRE_Check!$A170, PRE_Check!J170), TEXT(PRE!J170, "@"), "")</f>
        <v/>
      </c>
      <c r="K154" t="str">
        <f>IF(AND(PRE_Check!$A170, PRE_Check!K170), TEXT(PRE!K170, "@"), "")</f>
        <v/>
      </c>
      <c r="L154" t="str">
        <f>IF(AND(Merging_Notes!$B154&lt;&gt;FALSE, INDEX(POST_Check!B$18:B$517, Merging_Notes!$B154)), INDEX(POST!B$18:B$517, Merging_Notes!$B154), "")</f>
        <v/>
      </c>
      <c r="M154" t="str">
        <f>IF(AND(Merging_Notes!$B154&lt;&gt;FALSE, INDEX(POST_Check!C$18:C$517, Merging_Notes!$B154)), INDEX(POST!C$18:C$517, Merging_Notes!$B154), "")</f>
        <v/>
      </c>
      <c r="N154" t="str">
        <f>IF(AND(Merging_Notes!$B154&lt;&gt;FALSE, INDEX(POST_Check!D$18:D$517, Merging_Notes!$B154)), INDEX(POST!D$18:D$517, Merging_Notes!$B154), "")</f>
        <v/>
      </c>
      <c r="O154" t="str">
        <f>IF(AND(Merging_Notes!$B154&lt;&gt;FALSE, INDEX(POST_Check!E$18:E$517, Merging_Notes!$B154)), INDEX(POST!E$18:E$517, Merging_Notes!$B154), "")</f>
        <v/>
      </c>
      <c r="P154" t="str">
        <f>IF(AND(Merging_Notes!$B154&lt;&gt;FALSE, INDEX(POST_Check!F$18:F$517, Merging_Notes!$B154)), INDEX(POST!F$18:F$517, Merging_Notes!$B154), "")</f>
        <v/>
      </c>
      <c r="Q154" t="str">
        <f>IF(AND(Merging_Notes!$B154&lt;&gt;FALSE, INDEX(POST_Check!G$18:G$517, Merging_Notes!$B154)), TEXT(INDEX(POST!G$18:G$517, Merging_Notes!$B154), "@"), "")</f>
        <v/>
      </c>
      <c r="R154" t="str">
        <f>IF(AND(Merging_Notes!$B154&lt;&gt;FALSE, INDEX(POST_Check!H$18:H$517, Merging_Notes!$B154)), TEXT(INDEX(POST!H$18:H$517, Merging_Notes!$B154), "@"), "")</f>
        <v/>
      </c>
      <c r="S154" t="str">
        <f>IF(AND(Merging_Notes!$B154&lt;&gt;FALSE, INDEX(POST_Check!I$18:I$517, Merging_Notes!$B154)), TEXT(INDEX(POST!I$18:I$517, Merging_Notes!$B154), "@"), "")</f>
        <v/>
      </c>
      <c r="T154" t="str">
        <f>IF(AND(Merging_Notes!$B154&lt;&gt;FALSE, INDEX(POST_Check!J$18:J$517, Merging_Notes!$B154)), TEXT(INDEX(POST!J$18:J$517, Merging_Notes!$B154), "@"), "")</f>
        <v/>
      </c>
      <c r="U154" t="str">
        <f>IF(AND(Merging_Notes!$B154&lt;&gt;FALSE, INDEX(POST_Check!K$18:K$517, Merging_Notes!$B154)), TEXT(INDEX(POST!K$18:K$517, Merging_Notes!$B154), "@"), "")</f>
        <v/>
      </c>
    </row>
    <row r="155" spans="1:21" x14ac:dyDescent="0.2">
      <c r="A155" t="str">
        <f>IF(AND(PRE_Check!$A171, PRE_Check!A171), PRE!A171, "")</f>
        <v/>
      </c>
      <c r="B155" t="str">
        <f>IF(AND(PRE_Check!$A171, PRE_Check!B171), PRE!B171, "")</f>
        <v/>
      </c>
      <c r="C155" t="str">
        <f>IF(AND(PRE_Check!$A171, PRE_Check!C171), PRE!C171, "")</f>
        <v/>
      </c>
      <c r="D155" t="str">
        <f>IF(AND(PRE_Check!$A171, PRE_Check!D171), PRE!D171, "")</f>
        <v/>
      </c>
      <c r="E155" t="str">
        <f>IF(AND(PRE_Check!$A171, PRE_Check!E171), PRE!E171, "")</f>
        <v/>
      </c>
      <c r="F155" t="str">
        <f>IF(AND(PRE_Check!$A171, PRE_Check!F171), PRE!F171, "")</f>
        <v/>
      </c>
      <c r="G155" t="str">
        <f>IF(AND(PRE_Check!$A171, PRE_Check!G171), TEXT(PRE!G171, "@"), "")</f>
        <v/>
      </c>
      <c r="H155" t="str">
        <f>IF(AND(PRE_Check!$A171, PRE_Check!H171), TEXT(PRE!H171, "@"), "")</f>
        <v/>
      </c>
      <c r="I155" t="str">
        <f>IF(AND(PRE_Check!$A171, PRE_Check!I171), TEXT(PRE!I171, "@"), "")</f>
        <v/>
      </c>
      <c r="J155" t="str">
        <f>IF(AND(PRE_Check!$A171, PRE_Check!J171), TEXT(PRE!J171, "@"), "")</f>
        <v/>
      </c>
      <c r="K155" t="str">
        <f>IF(AND(PRE_Check!$A171, PRE_Check!K171), TEXT(PRE!K171, "@"), "")</f>
        <v/>
      </c>
      <c r="L155" t="str">
        <f>IF(AND(Merging_Notes!$B155&lt;&gt;FALSE, INDEX(POST_Check!B$18:B$517, Merging_Notes!$B155)), INDEX(POST!B$18:B$517, Merging_Notes!$B155), "")</f>
        <v/>
      </c>
      <c r="M155" t="str">
        <f>IF(AND(Merging_Notes!$B155&lt;&gt;FALSE, INDEX(POST_Check!C$18:C$517, Merging_Notes!$B155)), INDEX(POST!C$18:C$517, Merging_Notes!$B155), "")</f>
        <v/>
      </c>
      <c r="N155" t="str">
        <f>IF(AND(Merging_Notes!$B155&lt;&gt;FALSE, INDEX(POST_Check!D$18:D$517, Merging_Notes!$B155)), INDEX(POST!D$18:D$517, Merging_Notes!$B155), "")</f>
        <v/>
      </c>
      <c r="O155" t="str">
        <f>IF(AND(Merging_Notes!$B155&lt;&gt;FALSE, INDEX(POST_Check!E$18:E$517, Merging_Notes!$B155)), INDEX(POST!E$18:E$517, Merging_Notes!$B155), "")</f>
        <v/>
      </c>
      <c r="P155" t="str">
        <f>IF(AND(Merging_Notes!$B155&lt;&gt;FALSE, INDEX(POST_Check!F$18:F$517, Merging_Notes!$B155)), INDEX(POST!F$18:F$517, Merging_Notes!$B155), "")</f>
        <v/>
      </c>
      <c r="Q155" t="str">
        <f>IF(AND(Merging_Notes!$B155&lt;&gt;FALSE, INDEX(POST_Check!G$18:G$517, Merging_Notes!$B155)), TEXT(INDEX(POST!G$18:G$517, Merging_Notes!$B155), "@"), "")</f>
        <v/>
      </c>
      <c r="R155" t="str">
        <f>IF(AND(Merging_Notes!$B155&lt;&gt;FALSE, INDEX(POST_Check!H$18:H$517, Merging_Notes!$B155)), TEXT(INDEX(POST!H$18:H$517, Merging_Notes!$B155), "@"), "")</f>
        <v/>
      </c>
      <c r="S155" t="str">
        <f>IF(AND(Merging_Notes!$B155&lt;&gt;FALSE, INDEX(POST_Check!I$18:I$517, Merging_Notes!$B155)), TEXT(INDEX(POST!I$18:I$517, Merging_Notes!$B155), "@"), "")</f>
        <v/>
      </c>
      <c r="T155" t="str">
        <f>IF(AND(Merging_Notes!$B155&lt;&gt;FALSE, INDEX(POST_Check!J$18:J$517, Merging_Notes!$B155)), TEXT(INDEX(POST!J$18:J$517, Merging_Notes!$B155), "@"), "")</f>
        <v/>
      </c>
      <c r="U155" t="str">
        <f>IF(AND(Merging_Notes!$B155&lt;&gt;FALSE, INDEX(POST_Check!K$18:K$517, Merging_Notes!$B155)), TEXT(INDEX(POST!K$18:K$517, Merging_Notes!$B155), "@"), "")</f>
        <v/>
      </c>
    </row>
    <row r="156" spans="1:21" x14ac:dyDescent="0.2">
      <c r="A156" t="str">
        <f>IF(AND(PRE_Check!$A172, PRE_Check!A172), PRE!A172, "")</f>
        <v/>
      </c>
      <c r="B156" t="str">
        <f>IF(AND(PRE_Check!$A172, PRE_Check!B172), PRE!B172, "")</f>
        <v/>
      </c>
      <c r="C156" t="str">
        <f>IF(AND(PRE_Check!$A172, PRE_Check!C172), PRE!C172, "")</f>
        <v/>
      </c>
      <c r="D156" t="str">
        <f>IF(AND(PRE_Check!$A172, PRE_Check!D172), PRE!D172, "")</f>
        <v/>
      </c>
      <c r="E156" t="str">
        <f>IF(AND(PRE_Check!$A172, PRE_Check!E172), PRE!E172, "")</f>
        <v/>
      </c>
      <c r="F156" t="str">
        <f>IF(AND(PRE_Check!$A172, PRE_Check!F172), PRE!F172, "")</f>
        <v/>
      </c>
      <c r="G156" t="str">
        <f>IF(AND(PRE_Check!$A172, PRE_Check!G172), TEXT(PRE!G172, "@"), "")</f>
        <v/>
      </c>
      <c r="H156" t="str">
        <f>IF(AND(PRE_Check!$A172, PRE_Check!H172), TEXT(PRE!H172, "@"), "")</f>
        <v/>
      </c>
      <c r="I156" t="str">
        <f>IF(AND(PRE_Check!$A172, PRE_Check!I172), TEXT(PRE!I172, "@"), "")</f>
        <v/>
      </c>
      <c r="J156" t="str">
        <f>IF(AND(PRE_Check!$A172, PRE_Check!J172), TEXT(PRE!J172, "@"), "")</f>
        <v/>
      </c>
      <c r="K156" t="str">
        <f>IF(AND(PRE_Check!$A172, PRE_Check!K172), TEXT(PRE!K172, "@"), "")</f>
        <v/>
      </c>
      <c r="L156" t="str">
        <f>IF(AND(Merging_Notes!$B156&lt;&gt;FALSE, INDEX(POST_Check!B$18:B$517, Merging_Notes!$B156)), INDEX(POST!B$18:B$517, Merging_Notes!$B156), "")</f>
        <v/>
      </c>
      <c r="M156" t="str">
        <f>IF(AND(Merging_Notes!$B156&lt;&gt;FALSE, INDEX(POST_Check!C$18:C$517, Merging_Notes!$B156)), INDEX(POST!C$18:C$517, Merging_Notes!$B156), "")</f>
        <v/>
      </c>
      <c r="N156" t="str">
        <f>IF(AND(Merging_Notes!$B156&lt;&gt;FALSE, INDEX(POST_Check!D$18:D$517, Merging_Notes!$B156)), INDEX(POST!D$18:D$517, Merging_Notes!$B156), "")</f>
        <v/>
      </c>
      <c r="O156" t="str">
        <f>IF(AND(Merging_Notes!$B156&lt;&gt;FALSE, INDEX(POST_Check!E$18:E$517, Merging_Notes!$B156)), INDEX(POST!E$18:E$517, Merging_Notes!$B156), "")</f>
        <v/>
      </c>
      <c r="P156" t="str">
        <f>IF(AND(Merging_Notes!$B156&lt;&gt;FALSE, INDEX(POST_Check!F$18:F$517, Merging_Notes!$B156)), INDEX(POST!F$18:F$517, Merging_Notes!$B156), "")</f>
        <v/>
      </c>
      <c r="Q156" t="str">
        <f>IF(AND(Merging_Notes!$B156&lt;&gt;FALSE, INDEX(POST_Check!G$18:G$517, Merging_Notes!$B156)), TEXT(INDEX(POST!G$18:G$517, Merging_Notes!$B156), "@"), "")</f>
        <v/>
      </c>
      <c r="R156" t="str">
        <f>IF(AND(Merging_Notes!$B156&lt;&gt;FALSE, INDEX(POST_Check!H$18:H$517, Merging_Notes!$B156)), TEXT(INDEX(POST!H$18:H$517, Merging_Notes!$B156), "@"), "")</f>
        <v/>
      </c>
      <c r="S156" t="str">
        <f>IF(AND(Merging_Notes!$B156&lt;&gt;FALSE, INDEX(POST_Check!I$18:I$517, Merging_Notes!$B156)), TEXT(INDEX(POST!I$18:I$517, Merging_Notes!$B156), "@"), "")</f>
        <v/>
      </c>
      <c r="T156" t="str">
        <f>IF(AND(Merging_Notes!$B156&lt;&gt;FALSE, INDEX(POST_Check!J$18:J$517, Merging_Notes!$B156)), TEXT(INDEX(POST!J$18:J$517, Merging_Notes!$B156), "@"), "")</f>
        <v/>
      </c>
      <c r="U156" t="str">
        <f>IF(AND(Merging_Notes!$B156&lt;&gt;FALSE, INDEX(POST_Check!K$18:K$517, Merging_Notes!$B156)), TEXT(INDEX(POST!K$18:K$517, Merging_Notes!$B156), "@"), "")</f>
        <v/>
      </c>
    </row>
    <row r="157" spans="1:21" x14ac:dyDescent="0.2">
      <c r="A157" t="str">
        <f>IF(AND(PRE_Check!$A173, PRE_Check!A173), PRE!A173, "")</f>
        <v/>
      </c>
      <c r="B157" t="str">
        <f>IF(AND(PRE_Check!$A173, PRE_Check!B173), PRE!B173, "")</f>
        <v/>
      </c>
      <c r="C157" t="str">
        <f>IF(AND(PRE_Check!$A173, PRE_Check!C173), PRE!C173, "")</f>
        <v/>
      </c>
      <c r="D157" t="str">
        <f>IF(AND(PRE_Check!$A173, PRE_Check!D173), PRE!D173, "")</f>
        <v/>
      </c>
      <c r="E157" t="str">
        <f>IF(AND(PRE_Check!$A173, PRE_Check!E173), PRE!E173, "")</f>
        <v/>
      </c>
      <c r="F157" t="str">
        <f>IF(AND(PRE_Check!$A173, PRE_Check!F173), PRE!F173, "")</f>
        <v/>
      </c>
      <c r="G157" t="str">
        <f>IF(AND(PRE_Check!$A173, PRE_Check!G173), TEXT(PRE!G173, "@"), "")</f>
        <v/>
      </c>
      <c r="H157" t="str">
        <f>IF(AND(PRE_Check!$A173, PRE_Check!H173), TEXT(PRE!H173, "@"), "")</f>
        <v/>
      </c>
      <c r="I157" t="str">
        <f>IF(AND(PRE_Check!$A173, PRE_Check!I173), TEXT(PRE!I173, "@"), "")</f>
        <v/>
      </c>
      <c r="J157" t="str">
        <f>IF(AND(PRE_Check!$A173, PRE_Check!J173), TEXT(PRE!J173, "@"), "")</f>
        <v/>
      </c>
      <c r="K157" t="str">
        <f>IF(AND(PRE_Check!$A173, PRE_Check!K173), TEXT(PRE!K173, "@"), "")</f>
        <v/>
      </c>
      <c r="L157" t="str">
        <f>IF(AND(Merging_Notes!$B157&lt;&gt;FALSE, INDEX(POST_Check!B$18:B$517, Merging_Notes!$B157)), INDEX(POST!B$18:B$517, Merging_Notes!$B157), "")</f>
        <v/>
      </c>
      <c r="M157" t="str">
        <f>IF(AND(Merging_Notes!$B157&lt;&gt;FALSE, INDEX(POST_Check!C$18:C$517, Merging_Notes!$B157)), INDEX(POST!C$18:C$517, Merging_Notes!$B157), "")</f>
        <v/>
      </c>
      <c r="N157" t="str">
        <f>IF(AND(Merging_Notes!$B157&lt;&gt;FALSE, INDEX(POST_Check!D$18:D$517, Merging_Notes!$B157)), INDEX(POST!D$18:D$517, Merging_Notes!$B157), "")</f>
        <v/>
      </c>
      <c r="O157" t="str">
        <f>IF(AND(Merging_Notes!$B157&lt;&gt;FALSE, INDEX(POST_Check!E$18:E$517, Merging_Notes!$B157)), INDEX(POST!E$18:E$517, Merging_Notes!$B157), "")</f>
        <v/>
      </c>
      <c r="P157" t="str">
        <f>IF(AND(Merging_Notes!$B157&lt;&gt;FALSE, INDEX(POST_Check!F$18:F$517, Merging_Notes!$B157)), INDEX(POST!F$18:F$517, Merging_Notes!$B157), "")</f>
        <v/>
      </c>
      <c r="Q157" t="str">
        <f>IF(AND(Merging_Notes!$B157&lt;&gt;FALSE, INDEX(POST_Check!G$18:G$517, Merging_Notes!$B157)), TEXT(INDEX(POST!G$18:G$517, Merging_Notes!$B157), "@"), "")</f>
        <v/>
      </c>
      <c r="R157" t="str">
        <f>IF(AND(Merging_Notes!$B157&lt;&gt;FALSE, INDEX(POST_Check!H$18:H$517, Merging_Notes!$B157)), TEXT(INDEX(POST!H$18:H$517, Merging_Notes!$B157), "@"), "")</f>
        <v/>
      </c>
      <c r="S157" t="str">
        <f>IF(AND(Merging_Notes!$B157&lt;&gt;FALSE, INDEX(POST_Check!I$18:I$517, Merging_Notes!$B157)), TEXT(INDEX(POST!I$18:I$517, Merging_Notes!$B157), "@"), "")</f>
        <v/>
      </c>
      <c r="T157" t="str">
        <f>IF(AND(Merging_Notes!$B157&lt;&gt;FALSE, INDEX(POST_Check!J$18:J$517, Merging_Notes!$B157)), TEXT(INDEX(POST!J$18:J$517, Merging_Notes!$B157), "@"), "")</f>
        <v/>
      </c>
      <c r="U157" t="str">
        <f>IF(AND(Merging_Notes!$B157&lt;&gt;FALSE, INDEX(POST_Check!K$18:K$517, Merging_Notes!$B157)), TEXT(INDEX(POST!K$18:K$517, Merging_Notes!$B157), "@"), "")</f>
        <v/>
      </c>
    </row>
    <row r="158" spans="1:21" x14ac:dyDescent="0.2">
      <c r="A158" t="str">
        <f>IF(AND(PRE_Check!$A174, PRE_Check!A174), PRE!A174, "")</f>
        <v/>
      </c>
      <c r="B158" t="str">
        <f>IF(AND(PRE_Check!$A174, PRE_Check!B174), PRE!B174, "")</f>
        <v/>
      </c>
      <c r="C158" t="str">
        <f>IF(AND(PRE_Check!$A174, PRE_Check!C174), PRE!C174, "")</f>
        <v/>
      </c>
      <c r="D158" t="str">
        <f>IF(AND(PRE_Check!$A174, PRE_Check!D174), PRE!D174, "")</f>
        <v/>
      </c>
      <c r="E158" t="str">
        <f>IF(AND(PRE_Check!$A174, PRE_Check!E174), PRE!E174, "")</f>
        <v/>
      </c>
      <c r="F158" t="str">
        <f>IF(AND(PRE_Check!$A174, PRE_Check!F174), PRE!F174, "")</f>
        <v/>
      </c>
      <c r="G158" t="str">
        <f>IF(AND(PRE_Check!$A174, PRE_Check!G174), TEXT(PRE!G174, "@"), "")</f>
        <v/>
      </c>
      <c r="H158" t="str">
        <f>IF(AND(PRE_Check!$A174, PRE_Check!H174), TEXT(PRE!H174, "@"), "")</f>
        <v/>
      </c>
      <c r="I158" t="str">
        <f>IF(AND(PRE_Check!$A174, PRE_Check!I174), TEXT(PRE!I174, "@"), "")</f>
        <v/>
      </c>
      <c r="J158" t="str">
        <f>IF(AND(PRE_Check!$A174, PRE_Check!J174), TEXT(PRE!J174, "@"), "")</f>
        <v/>
      </c>
      <c r="K158" t="str">
        <f>IF(AND(PRE_Check!$A174, PRE_Check!K174), TEXT(PRE!K174, "@"), "")</f>
        <v/>
      </c>
      <c r="L158" t="str">
        <f>IF(AND(Merging_Notes!$B158&lt;&gt;FALSE, INDEX(POST_Check!B$18:B$517, Merging_Notes!$B158)), INDEX(POST!B$18:B$517, Merging_Notes!$B158), "")</f>
        <v/>
      </c>
      <c r="M158" t="str">
        <f>IF(AND(Merging_Notes!$B158&lt;&gt;FALSE, INDEX(POST_Check!C$18:C$517, Merging_Notes!$B158)), INDEX(POST!C$18:C$517, Merging_Notes!$B158), "")</f>
        <v/>
      </c>
      <c r="N158" t="str">
        <f>IF(AND(Merging_Notes!$B158&lt;&gt;FALSE, INDEX(POST_Check!D$18:D$517, Merging_Notes!$B158)), INDEX(POST!D$18:D$517, Merging_Notes!$B158), "")</f>
        <v/>
      </c>
      <c r="O158" t="str">
        <f>IF(AND(Merging_Notes!$B158&lt;&gt;FALSE, INDEX(POST_Check!E$18:E$517, Merging_Notes!$B158)), INDEX(POST!E$18:E$517, Merging_Notes!$B158), "")</f>
        <v/>
      </c>
      <c r="P158" t="str">
        <f>IF(AND(Merging_Notes!$B158&lt;&gt;FALSE, INDEX(POST_Check!F$18:F$517, Merging_Notes!$B158)), INDEX(POST!F$18:F$517, Merging_Notes!$B158), "")</f>
        <v/>
      </c>
      <c r="Q158" t="str">
        <f>IF(AND(Merging_Notes!$B158&lt;&gt;FALSE, INDEX(POST_Check!G$18:G$517, Merging_Notes!$B158)), TEXT(INDEX(POST!G$18:G$517, Merging_Notes!$B158), "@"), "")</f>
        <v/>
      </c>
      <c r="R158" t="str">
        <f>IF(AND(Merging_Notes!$B158&lt;&gt;FALSE, INDEX(POST_Check!H$18:H$517, Merging_Notes!$B158)), TEXT(INDEX(POST!H$18:H$517, Merging_Notes!$B158), "@"), "")</f>
        <v/>
      </c>
      <c r="S158" t="str">
        <f>IF(AND(Merging_Notes!$B158&lt;&gt;FALSE, INDEX(POST_Check!I$18:I$517, Merging_Notes!$B158)), TEXT(INDEX(POST!I$18:I$517, Merging_Notes!$B158), "@"), "")</f>
        <v/>
      </c>
      <c r="T158" t="str">
        <f>IF(AND(Merging_Notes!$B158&lt;&gt;FALSE, INDEX(POST_Check!J$18:J$517, Merging_Notes!$B158)), TEXT(INDEX(POST!J$18:J$517, Merging_Notes!$B158), "@"), "")</f>
        <v/>
      </c>
      <c r="U158" t="str">
        <f>IF(AND(Merging_Notes!$B158&lt;&gt;FALSE, INDEX(POST_Check!K$18:K$517, Merging_Notes!$B158)), TEXT(INDEX(POST!K$18:K$517, Merging_Notes!$B158), "@"), "")</f>
        <v/>
      </c>
    </row>
    <row r="159" spans="1:21" x14ac:dyDescent="0.2">
      <c r="A159" t="str">
        <f>IF(AND(PRE_Check!$A175, PRE_Check!A175), PRE!A175, "")</f>
        <v/>
      </c>
      <c r="B159" t="str">
        <f>IF(AND(PRE_Check!$A175, PRE_Check!B175), PRE!B175, "")</f>
        <v/>
      </c>
      <c r="C159" t="str">
        <f>IF(AND(PRE_Check!$A175, PRE_Check!C175), PRE!C175, "")</f>
        <v/>
      </c>
      <c r="D159" t="str">
        <f>IF(AND(PRE_Check!$A175, PRE_Check!D175), PRE!D175, "")</f>
        <v/>
      </c>
      <c r="E159" t="str">
        <f>IF(AND(PRE_Check!$A175, PRE_Check!E175), PRE!E175, "")</f>
        <v/>
      </c>
      <c r="F159" t="str">
        <f>IF(AND(PRE_Check!$A175, PRE_Check!F175), PRE!F175, "")</f>
        <v/>
      </c>
      <c r="G159" t="str">
        <f>IF(AND(PRE_Check!$A175, PRE_Check!G175), TEXT(PRE!G175, "@"), "")</f>
        <v/>
      </c>
      <c r="H159" t="str">
        <f>IF(AND(PRE_Check!$A175, PRE_Check!H175), TEXT(PRE!H175, "@"), "")</f>
        <v/>
      </c>
      <c r="I159" t="str">
        <f>IF(AND(PRE_Check!$A175, PRE_Check!I175), TEXT(PRE!I175, "@"), "")</f>
        <v/>
      </c>
      <c r="J159" t="str">
        <f>IF(AND(PRE_Check!$A175, PRE_Check!J175), TEXT(PRE!J175, "@"), "")</f>
        <v/>
      </c>
      <c r="K159" t="str">
        <f>IF(AND(PRE_Check!$A175, PRE_Check!K175), TEXT(PRE!K175, "@"), "")</f>
        <v/>
      </c>
      <c r="L159" t="str">
        <f>IF(AND(Merging_Notes!$B159&lt;&gt;FALSE, INDEX(POST_Check!B$18:B$517, Merging_Notes!$B159)), INDEX(POST!B$18:B$517, Merging_Notes!$B159), "")</f>
        <v/>
      </c>
      <c r="M159" t="str">
        <f>IF(AND(Merging_Notes!$B159&lt;&gt;FALSE, INDEX(POST_Check!C$18:C$517, Merging_Notes!$B159)), INDEX(POST!C$18:C$517, Merging_Notes!$B159), "")</f>
        <v/>
      </c>
      <c r="N159" t="str">
        <f>IF(AND(Merging_Notes!$B159&lt;&gt;FALSE, INDEX(POST_Check!D$18:D$517, Merging_Notes!$B159)), INDEX(POST!D$18:D$517, Merging_Notes!$B159), "")</f>
        <v/>
      </c>
      <c r="O159" t="str">
        <f>IF(AND(Merging_Notes!$B159&lt;&gt;FALSE, INDEX(POST_Check!E$18:E$517, Merging_Notes!$B159)), INDEX(POST!E$18:E$517, Merging_Notes!$B159), "")</f>
        <v/>
      </c>
      <c r="P159" t="str">
        <f>IF(AND(Merging_Notes!$B159&lt;&gt;FALSE, INDEX(POST_Check!F$18:F$517, Merging_Notes!$B159)), INDEX(POST!F$18:F$517, Merging_Notes!$B159), "")</f>
        <v/>
      </c>
      <c r="Q159" t="str">
        <f>IF(AND(Merging_Notes!$B159&lt;&gt;FALSE, INDEX(POST_Check!G$18:G$517, Merging_Notes!$B159)), TEXT(INDEX(POST!G$18:G$517, Merging_Notes!$B159), "@"), "")</f>
        <v/>
      </c>
      <c r="R159" t="str">
        <f>IF(AND(Merging_Notes!$B159&lt;&gt;FALSE, INDEX(POST_Check!H$18:H$517, Merging_Notes!$B159)), TEXT(INDEX(POST!H$18:H$517, Merging_Notes!$B159), "@"), "")</f>
        <v/>
      </c>
      <c r="S159" t="str">
        <f>IF(AND(Merging_Notes!$B159&lt;&gt;FALSE, INDEX(POST_Check!I$18:I$517, Merging_Notes!$B159)), TEXT(INDEX(POST!I$18:I$517, Merging_Notes!$B159), "@"), "")</f>
        <v/>
      </c>
      <c r="T159" t="str">
        <f>IF(AND(Merging_Notes!$B159&lt;&gt;FALSE, INDEX(POST_Check!J$18:J$517, Merging_Notes!$B159)), TEXT(INDEX(POST!J$18:J$517, Merging_Notes!$B159), "@"), "")</f>
        <v/>
      </c>
      <c r="U159" t="str">
        <f>IF(AND(Merging_Notes!$B159&lt;&gt;FALSE, INDEX(POST_Check!K$18:K$517, Merging_Notes!$B159)), TEXT(INDEX(POST!K$18:K$517, Merging_Notes!$B159), "@"), "")</f>
        <v/>
      </c>
    </row>
    <row r="160" spans="1:21" x14ac:dyDescent="0.2">
      <c r="A160" t="str">
        <f>IF(AND(PRE_Check!$A176, PRE_Check!A176), PRE!A176, "")</f>
        <v/>
      </c>
      <c r="B160" t="str">
        <f>IF(AND(PRE_Check!$A176, PRE_Check!B176), PRE!B176, "")</f>
        <v/>
      </c>
      <c r="C160" t="str">
        <f>IF(AND(PRE_Check!$A176, PRE_Check!C176), PRE!C176, "")</f>
        <v/>
      </c>
      <c r="D160" t="str">
        <f>IF(AND(PRE_Check!$A176, PRE_Check!D176), PRE!D176, "")</f>
        <v/>
      </c>
      <c r="E160" t="str">
        <f>IF(AND(PRE_Check!$A176, PRE_Check!E176), PRE!E176, "")</f>
        <v/>
      </c>
      <c r="F160" t="str">
        <f>IF(AND(PRE_Check!$A176, PRE_Check!F176), PRE!F176, "")</f>
        <v/>
      </c>
      <c r="G160" t="str">
        <f>IF(AND(PRE_Check!$A176, PRE_Check!G176), TEXT(PRE!G176, "@"), "")</f>
        <v/>
      </c>
      <c r="H160" t="str">
        <f>IF(AND(PRE_Check!$A176, PRE_Check!H176), TEXT(PRE!H176, "@"), "")</f>
        <v/>
      </c>
      <c r="I160" t="str">
        <f>IF(AND(PRE_Check!$A176, PRE_Check!I176), TEXT(PRE!I176, "@"), "")</f>
        <v/>
      </c>
      <c r="J160" t="str">
        <f>IF(AND(PRE_Check!$A176, PRE_Check!J176), TEXT(PRE!J176, "@"), "")</f>
        <v/>
      </c>
      <c r="K160" t="str">
        <f>IF(AND(PRE_Check!$A176, PRE_Check!K176), TEXT(PRE!K176, "@"), "")</f>
        <v/>
      </c>
      <c r="L160" t="str">
        <f>IF(AND(Merging_Notes!$B160&lt;&gt;FALSE, INDEX(POST_Check!B$18:B$517, Merging_Notes!$B160)), INDEX(POST!B$18:B$517, Merging_Notes!$B160), "")</f>
        <v/>
      </c>
      <c r="M160" t="str">
        <f>IF(AND(Merging_Notes!$B160&lt;&gt;FALSE, INDEX(POST_Check!C$18:C$517, Merging_Notes!$B160)), INDEX(POST!C$18:C$517, Merging_Notes!$B160), "")</f>
        <v/>
      </c>
      <c r="N160" t="str">
        <f>IF(AND(Merging_Notes!$B160&lt;&gt;FALSE, INDEX(POST_Check!D$18:D$517, Merging_Notes!$B160)), INDEX(POST!D$18:D$517, Merging_Notes!$B160), "")</f>
        <v/>
      </c>
      <c r="O160" t="str">
        <f>IF(AND(Merging_Notes!$B160&lt;&gt;FALSE, INDEX(POST_Check!E$18:E$517, Merging_Notes!$B160)), INDEX(POST!E$18:E$517, Merging_Notes!$B160), "")</f>
        <v/>
      </c>
      <c r="P160" t="str">
        <f>IF(AND(Merging_Notes!$B160&lt;&gt;FALSE, INDEX(POST_Check!F$18:F$517, Merging_Notes!$B160)), INDEX(POST!F$18:F$517, Merging_Notes!$B160), "")</f>
        <v/>
      </c>
      <c r="Q160" t="str">
        <f>IF(AND(Merging_Notes!$B160&lt;&gt;FALSE, INDEX(POST_Check!G$18:G$517, Merging_Notes!$B160)), TEXT(INDEX(POST!G$18:G$517, Merging_Notes!$B160), "@"), "")</f>
        <v/>
      </c>
      <c r="R160" t="str">
        <f>IF(AND(Merging_Notes!$B160&lt;&gt;FALSE, INDEX(POST_Check!H$18:H$517, Merging_Notes!$B160)), TEXT(INDEX(POST!H$18:H$517, Merging_Notes!$B160), "@"), "")</f>
        <v/>
      </c>
      <c r="S160" t="str">
        <f>IF(AND(Merging_Notes!$B160&lt;&gt;FALSE, INDEX(POST_Check!I$18:I$517, Merging_Notes!$B160)), TEXT(INDEX(POST!I$18:I$517, Merging_Notes!$B160), "@"), "")</f>
        <v/>
      </c>
      <c r="T160" t="str">
        <f>IF(AND(Merging_Notes!$B160&lt;&gt;FALSE, INDEX(POST_Check!J$18:J$517, Merging_Notes!$B160)), TEXT(INDEX(POST!J$18:J$517, Merging_Notes!$B160), "@"), "")</f>
        <v/>
      </c>
      <c r="U160" t="str">
        <f>IF(AND(Merging_Notes!$B160&lt;&gt;FALSE, INDEX(POST_Check!K$18:K$517, Merging_Notes!$B160)), TEXT(INDEX(POST!K$18:K$517, Merging_Notes!$B160), "@"), "")</f>
        <v/>
      </c>
    </row>
    <row r="161" spans="1:21" x14ac:dyDescent="0.2">
      <c r="A161" t="str">
        <f>IF(AND(PRE_Check!$A177, PRE_Check!A177), PRE!A177, "")</f>
        <v/>
      </c>
      <c r="B161" t="str">
        <f>IF(AND(PRE_Check!$A177, PRE_Check!B177), PRE!B177, "")</f>
        <v/>
      </c>
      <c r="C161" t="str">
        <f>IF(AND(PRE_Check!$A177, PRE_Check!C177), PRE!C177, "")</f>
        <v/>
      </c>
      <c r="D161" t="str">
        <f>IF(AND(PRE_Check!$A177, PRE_Check!D177), PRE!D177, "")</f>
        <v/>
      </c>
      <c r="E161" t="str">
        <f>IF(AND(PRE_Check!$A177, PRE_Check!E177), PRE!E177, "")</f>
        <v/>
      </c>
      <c r="F161" t="str">
        <f>IF(AND(PRE_Check!$A177, PRE_Check!F177), PRE!F177, "")</f>
        <v/>
      </c>
      <c r="G161" t="str">
        <f>IF(AND(PRE_Check!$A177, PRE_Check!G177), TEXT(PRE!G177, "@"), "")</f>
        <v/>
      </c>
      <c r="H161" t="str">
        <f>IF(AND(PRE_Check!$A177, PRE_Check!H177), TEXT(PRE!H177, "@"), "")</f>
        <v/>
      </c>
      <c r="I161" t="str">
        <f>IF(AND(PRE_Check!$A177, PRE_Check!I177), TEXT(PRE!I177, "@"), "")</f>
        <v/>
      </c>
      <c r="J161" t="str">
        <f>IF(AND(PRE_Check!$A177, PRE_Check!J177), TEXT(PRE!J177, "@"), "")</f>
        <v/>
      </c>
      <c r="K161" t="str">
        <f>IF(AND(PRE_Check!$A177, PRE_Check!K177), TEXT(PRE!K177, "@"), "")</f>
        <v/>
      </c>
      <c r="L161" t="str">
        <f>IF(AND(Merging_Notes!$B161&lt;&gt;FALSE, INDEX(POST_Check!B$18:B$517, Merging_Notes!$B161)), INDEX(POST!B$18:B$517, Merging_Notes!$B161), "")</f>
        <v/>
      </c>
      <c r="M161" t="str">
        <f>IF(AND(Merging_Notes!$B161&lt;&gt;FALSE, INDEX(POST_Check!C$18:C$517, Merging_Notes!$B161)), INDEX(POST!C$18:C$517, Merging_Notes!$B161), "")</f>
        <v/>
      </c>
      <c r="N161" t="str">
        <f>IF(AND(Merging_Notes!$B161&lt;&gt;FALSE, INDEX(POST_Check!D$18:D$517, Merging_Notes!$B161)), INDEX(POST!D$18:D$517, Merging_Notes!$B161), "")</f>
        <v/>
      </c>
      <c r="O161" t="str">
        <f>IF(AND(Merging_Notes!$B161&lt;&gt;FALSE, INDEX(POST_Check!E$18:E$517, Merging_Notes!$B161)), INDEX(POST!E$18:E$517, Merging_Notes!$B161), "")</f>
        <v/>
      </c>
      <c r="P161" t="str">
        <f>IF(AND(Merging_Notes!$B161&lt;&gt;FALSE, INDEX(POST_Check!F$18:F$517, Merging_Notes!$B161)), INDEX(POST!F$18:F$517, Merging_Notes!$B161), "")</f>
        <v/>
      </c>
      <c r="Q161" t="str">
        <f>IF(AND(Merging_Notes!$B161&lt;&gt;FALSE, INDEX(POST_Check!G$18:G$517, Merging_Notes!$B161)), TEXT(INDEX(POST!G$18:G$517, Merging_Notes!$B161), "@"), "")</f>
        <v/>
      </c>
      <c r="R161" t="str">
        <f>IF(AND(Merging_Notes!$B161&lt;&gt;FALSE, INDEX(POST_Check!H$18:H$517, Merging_Notes!$B161)), TEXT(INDEX(POST!H$18:H$517, Merging_Notes!$B161), "@"), "")</f>
        <v/>
      </c>
      <c r="S161" t="str">
        <f>IF(AND(Merging_Notes!$B161&lt;&gt;FALSE, INDEX(POST_Check!I$18:I$517, Merging_Notes!$B161)), TEXT(INDEX(POST!I$18:I$517, Merging_Notes!$B161), "@"), "")</f>
        <v/>
      </c>
      <c r="T161" t="str">
        <f>IF(AND(Merging_Notes!$B161&lt;&gt;FALSE, INDEX(POST_Check!J$18:J$517, Merging_Notes!$B161)), TEXT(INDEX(POST!J$18:J$517, Merging_Notes!$B161), "@"), "")</f>
        <v/>
      </c>
      <c r="U161" t="str">
        <f>IF(AND(Merging_Notes!$B161&lt;&gt;FALSE, INDEX(POST_Check!K$18:K$517, Merging_Notes!$B161)), TEXT(INDEX(POST!K$18:K$517, Merging_Notes!$B161), "@"), "")</f>
        <v/>
      </c>
    </row>
    <row r="162" spans="1:21" x14ac:dyDescent="0.2">
      <c r="A162" t="str">
        <f>IF(AND(PRE_Check!$A178, PRE_Check!A178), PRE!A178, "")</f>
        <v/>
      </c>
      <c r="B162" t="str">
        <f>IF(AND(PRE_Check!$A178, PRE_Check!B178), PRE!B178, "")</f>
        <v/>
      </c>
      <c r="C162" t="str">
        <f>IF(AND(PRE_Check!$A178, PRE_Check!C178), PRE!C178, "")</f>
        <v/>
      </c>
      <c r="D162" t="str">
        <f>IF(AND(PRE_Check!$A178, PRE_Check!D178), PRE!D178, "")</f>
        <v/>
      </c>
      <c r="E162" t="str">
        <f>IF(AND(PRE_Check!$A178, PRE_Check!E178), PRE!E178, "")</f>
        <v/>
      </c>
      <c r="F162" t="str">
        <f>IF(AND(PRE_Check!$A178, PRE_Check!F178), PRE!F178, "")</f>
        <v/>
      </c>
      <c r="G162" t="str">
        <f>IF(AND(PRE_Check!$A178, PRE_Check!G178), TEXT(PRE!G178, "@"), "")</f>
        <v/>
      </c>
      <c r="H162" t="str">
        <f>IF(AND(PRE_Check!$A178, PRE_Check!H178), TEXT(PRE!H178, "@"), "")</f>
        <v/>
      </c>
      <c r="I162" t="str">
        <f>IF(AND(PRE_Check!$A178, PRE_Check!I178), TEXT(PRE!I178, "@"), "")</f>
        <v/>
      </c>
      <c r="J162" t="str">
        <f>IF(AND(PRE_Check!$A178, PRE_Check!J178), TEXT(PRE!J178, "@"), "")</f>
        <v/>
      </c>
      <c r="K162" t="str">
        <f>IF(AND(PRE_Check!$A178, PRE_Check!K178), TEXT(PRE!K178, "@"), "")</f>
        <v/>
      </c>
      <c r="L162" t="str">
        <f>IF(AND(Merging_Notes!$B162&lt;&gt;FALSE, INDEX(POST_Check!B$18:B$517, Merging_Notes!$B162)), INDEX(POST!B$18:B$517, Merging_Notes!$B162), "")</f>
        <v/>
      </c>
      <c r="M162" t="str">
        <f>IF(AND(Merging_Notes!$B162&lt;&gt;FALSE, INDEX(POST_Check!C$18:C$517, Merging_Notes!$B162)), INDEX(POST!C$18:C$517, Merging_Notes!$B162), "")</f>
        <v/>
      </c>
      <c r="N162" t="str">
        <f>IF(AND(Merging_Notes!$B162&lt;&gt;FALSE, INDEX(POST_Check!D$18:D$517, Merging_Notes!$B162)), INDEX(POST!D$18:D$517, Merging_Notes!$B162), "")</f>
        <v/>
      </c>
      <c r="O162" t="str">
        <f>IF(AND(Merging_Notes!$B162&lt;&gt;FALSE, INDEX(POST_Check!E$18:E$517, Merging_Notes!$B162)), INDEX(POST!E$18:E$517, Merging_Notes!$B162), "")</f>
        <v/>
      </c>
      <c r="P162" t="str">
        <f>IF(AND(Merging_Notes!$B162&lt;&gt;FALSE, INDEX(POST_Check!F$18:F$517, Merging_Notes!$B162)), INDEX(POST!F$18:F$517, Merging_Notes!$B162), "")</f>
        <v/>
      </c>
      <c r="Q162" t="str">
        <f>IF(AND(Merging_Notes!$B162&lt;&gt;FALSE, INDEX(POST_Check!G$18:G$517, Merging_Notes!$B162)), TEXT(INDEX(POST!G$18:G$517, Merging_Notes!$B162), "@"), "")</f>
        <v/>
      </c>
      <c r="R162" t="str">
        <f>IF(AND(Merging_Notes!$B162&lt;&gt;FALSE, INDEX(POST_Check!H$18:H$517, Merging_Notes!$B162)), TEXT(INDEX(POST!H$18:H$517, Merging_Notes!$B162), "@"), "")</f>
        <v/>
      </c>
      <c r="S162" t="str">
        <f>IF(AND(Merging_Notes!$B162&lt;&gt;FALSE, INDEX(POST_Check!I$18:I$517, Merging_Notes!$B162)), TEXT(INDEX(POST!I$18:I$517, Merging_Notes!$B162), "@"), "")</f>
        <v/>
      </c>
      <c r="T162" t="str">
        <f>IF(AND(Merging_Notes!$B162&lt;&gt;FALSE, INDEX(POST_Check!J$18:J$517, Merging_Notes!$B162)), TEXT(INDEX(POST!J$18:J$517, Merging_Notes!$B162), "@"), "")</f>
        <v/>
      </c>
      <c r="U162" t="str">
        <f>IF(AND(Merging_Notes!$B162&lt;&gt;FALSE, INDEX(POST_Check!K$18:K$517, Merging_Notes!$B162)), TEXT(INDEX(POST!K$18:K$517, Merging_Notes!$B162), "@"), "")</f>
        <v/>
      </c>
    </row>
    <row r="163" spans="1:21" x14ac:dyDescent="0.2">
      <c r="A163" t="str">
        <f>IF(AND(PRE_Check!$A179, PRE_Check!A179), PRE!A179, "")</f>
        <v/>
      </c>
      <c r="B163" t="str">
        <f>IF(AND(PRE_Check!$A179, PRE_Check!B179), PRE!B179, "")</f>
        <v/>
      </c>
      <c r="C163" t="str">
        <f>IF(AND(PRE_Check!$A179, PRE_Check!C179), PRE!C179, "")</f>
        <v/>
      </c>
      <c r="D163" t="str">
        <f>IF(AND(PRE_Check!$A179, PRE_Check!D179), PRE!D179, "")</f>
        <v/>
      </c>
      <c r="E163" t="str">
        <f>IF(AND(PRE_Check!$A179, PRE_Check!E179), PRE!E179, "")</f>
        <v/>
      </c>
      <c r="F163" t="str">
        <f>IF(AND(PRE_Check!$A179, PRE_Check!F179), PRE!F179, "")</f>
        <v/>
      </c>
      <c r="G163" t="str">
        <f>IF(AND(PRE_Check!$A179, PRE_Check!G179), TEXT(PRE!G179, "@"), "")</f>
        <v/>
      </c>
      <c r="H163" t="str">
        <f>IF(AND(PRE_Check!$A179, PRE_Check!H179), TEXT(PRE!H179, "@"), "")</f>
        <v/>
      </c>
      <c r="I163" t="str">
        <f>IF(AND(PRE_Check!$A179, PRE_Check!I179), TEXT(PRE!I179, "@"), "")</f>
        <v/>
      </c>
      <c r="J163" t="str">
        <f>IF(AND(PRE_Check!$A179, PRE_Check!J179), TEXT(PRE!J179, "@"), "")</f>
        <v/>
      </c>
      <c r="K163" t="str">
        <f>IF(AND(PRE_Check!$A179, PRE_Check!K179), TEXT(PRE!K179, "@"), "")</f>
        <v/>
      </c>
      <c r="L163" t="str">
        <f>IF(AND(Merging_Notes!$B163&lt;&gt;FALSE, INDEX(POST_Check!B$18:B$517, Merging_Notes!$B163)), INDEX(POST!B$18:B$517, Merging_Notes!$B163), "")</f>
        <v/>
      </c>
      <c r="M163" t="str">
        <f>IF(AND(Merging_Notes!$B163&lt;&gt;FALSE, INDEX(POST_Check!C$18:C$517, Merging_Notes!$B163)), INDEX(POST!C$18:C$517, Merging_Notes!$B163), "")</f>
        <v/>
      </c>
      <c r="N163" t="str">
        <f>IF(AND(Merging_Notes!$B163&lt;&gt;FALSE, INDEX(POST_Check!D$18:D$517, Merging_Notes!$B163)), INDEX(POST!D$18:D$517, Merging_Notes!$B163), "")</f>
        <v/>
      </c>
      <c r="O163" t="str">
        <f>IF(AND(Merging_Notes!$B163&lt;&gt;FALSE, INDEX(POST_Check!E$18:E$517, Merging_Notes!$B163)), INDEX(POST!E$18:E$517, Merging_Notes!$B163), "")</f>
        <v/>
      </c>
      <c r="P163" t="str">
        <f>IF(AND(Merging_Notes!$B163&lt;&gt;FALSE, INDEX(POST_Check!F$18:F$517, Merging_Notes!$B163)), INDEX(POST!F$18:F$517, Merging_Notes!$B163), "")</f>
        <v/>
      </c>
      <c r="Q163" t="str">
        <f>IF(AND(Merging_Notes!$B163&lt;&gt;FALSE, INDEX(POST_Check!G$18:G$517, Merging_Notes!$B163)), TEXT(INDEX(POST!G$18:G$517, Merging_Notes!$B163), "@"), "")</f>
        <v/>
      </c>
      <c r="R163" t="str">
        <f>IF(AND(Merging_Notes!$B163&lt;&gt;FALSE, INDEX(POST_Check!H$18:H$517, Merging_Notes!$B163)), TEXT(INDEX(POST!H$18:H$517, Merging_Notes!$B163), "@"), "")</f>
        <v/>
      </c>
      <c r="S163" t="str">
        <f>IF(AND(Merging_Notes!$B163&lt;&gt;FALSE, INDEX(POST_Check!I$18:I$517, Merging_Notes!$B163)), TEXT(INDEX(POST!I$18:I$517, Merging_Notes!$B163), "@"), "")</f>
        <v/>
      </c>
      <c r="T163" t="str">
        <f>IF(AND(Merging_Notes!$B163&lt;&gt;FALSE, INDEX(POST_Check!J$18:J$517, Merging_Notes!$B163)), TEXT(INDEX(POST!J$18:J$517, Merging_Notes!$B163), "@"), "")</f>
        <v/>
      </c>
      <c r="U163" t="str">
        <f>IF(AND(Merging_Notes!$B163&lt;&gt;FALSE, INDEX(POST_Check!K$18:K$517, Merging_Notes!$B163)), TEXT(INDEX(POST!K$18:K$517, Merging_Notes!$B163), "@"), "")</f>
        <v/>
      </c>
    </row>
    <row r="164" spans="1:21" x14ac:dyDescent="0.2">
      <c r="A164" t="str">
        <f>IF(AND(PRE_Check!$A180, PRE_Check!A180), PRE!A180, "")</f>
        <v/>
      </c>
      <c r="B164" t="str">
        <f>IF(AND(PRE_Check!$A180, PRE_Check!B180), PRE!B180, "")</f>
        <v/>
      </c>
      <c r="C164" t="str">
        <f>IF(AND(PRE_Check!$A180, PRE_Check!C180), PRE!C180, "")</f>
        <v/>
      </c>
      <c r="D164" t="str">
        <f>IF(AND(PRE_Check!$A180, PRE_Check!D180), PRE!D180, "")</f>
        <v/>
      </c>
      <c r="E164" t="str">
        <f>IF(AND(PRE_Check!$A180, PRE_Check!E180), PRE!E180, "")</f>
        <v/>
      </c>
      <c r="F164" t="str">
        <f>IF(AND(PRE_Check!$A180, PRE_Check!F180), PRE!F180, "")</f>
        <v/>
      </c>
      <c r="G164" t="str">
        <f>IF(AND(PRE_Check!$A180, PRE_Check!G180), TEXT(PRE!G180, "@"), "")</f>
        <v/>
      </c>
      <c r="H164" t="str">
        <f>IF(AND(PRE_Check!$A180, PRE_Check!H180), TEXT(PRE!H180, "@"), "")</f>
        <v/>
      </c>
      <c r="I164" t="str">
        <f>IF(AND(PRE_Check!$A180, PRE_Check!I180), TEXT(PRE!I180, "@"), "")</f>
        <v/>
      </c>
      <c r="J164" t="str">
        <f>IF(AND(PRE_Check!$A180, PRE_Check!J180), TEXT(PRE!J180, "@"), "")</f>
        <v/>
      </c>
      <c r="K164" t="str">
        <f>IF(AND(PRE_Check!$A180, PRE_Check!K180), TEXT(PRE!K180, "@"), "")</f>
        <v/>
      </c>
      <c r="L164" t="str">
        <f>IF(AND(Merging_Notes!$B164&lt;&gt;FALSE, INDEX(POST_Check!B$18:B$517, Merging_Notes!$B164)), INDEX(POST!B$18:B$517, Merging_Notes!$B164), "")</f>
        <v/>
      </c>
      <c r="M164" t="str">
        <f>IF(AND(Merging_Notes!$B164&lt;&gt;FALSE, INDEX(POST_Check!C$18:C$517, Merging_Notes!$B164)), INDEX(POST!C$18:C$517, Merging_Notes!$B164), "")</f>
        <v/>
      </c>
      <c r="N164" t="str">
        <f>IF(AND(Merging_Notes!$B164&lt;&gt;FALSE, INDEX(POST_Check!D$18:D$517, Merging_Notes!$B164)), INDEX(POST!D$18:D$517, Merging_Notes!$B164), "")</f>
        <v/>
      </c>
      <c r="O164" t="str">
        <f>IF(AND(Merging_Notes!$B164&lt;&gt;FALSE, INDEX(POST_Check!E$18:E$517, Merging_Notes!$B164)), INDEX(POST!E$18:E$517, Merging_Notes!$B164), "")</f>
        <v/>
      </c>
      <c r="P164" t="str">
        <f>IF(AND(Merging_Notes!$B164&lt;&gt;FALSE, INDEX(POST_Check!F$18:F$517, Merging_Notes!$B164)), INDEX(POST!F$18:F$517, Merging_Notes!$B164), "")</f>
        <v/>
      </c>
      <c r="Q164" t="str">
        <f>IF(AND(Merging_Notes!$B164&lt;&gt;FALSE, INDEX(POST_Check!G$18:G$517, Merging_Notes!$B164)), TEXT(INDEX(POST!G$18:G$517, Merging_Notes!$B164), "@"), "")</f>
        <v/>
      </c>
      <c r="R164" t="str">
        <f>IF(AND(Merging_Notes!$B164&lt;&gt;FALSE, INDEX(POST_Check!H$18:H$517, Merging_Notes!$B164)), TEXT(INDEX(POST!H$18:H$517, Merging_Notes!$B164), "@"), "")</f>
        <v/>
      </c>
      <c r="S164" t="str">
        <f>IF(AND(Merging_Notes!$B164&lt;&gt;FALSE, INDEX(POST_Check!I$18:I$517, Merging_Notes!$B164)), TEXT(INDEX(POST!I$18:I$517, Merging_Notes!$B164), "@"), "")</f>
        <v/>
      </c>
      <c r="T164" t="str">
        <f>IF(AND(Merging_Notes!$B164&lt;&gt;FALSE, INDEX(POST_Check!J$18:J$517, Merging_Notes!$B164)), TEXT(INDEX(POST!J$18:J$517, Merging_Notes!$B164), "@"), "")</f>
        <v/>
      </c>
      <c r="U164" t="str">
        <f>IF(AND(Merging_Notes!$B164&lt;&gt;FALSE, INDEX(POST_Check!K$18:K$517, Merging_Notes!$B164)), TEXT(INDEX(POST!K$18:K$517, Merging_Notes!$B164), "@"), "")</f>
        <v/>
      </c>
    </row>
    <row r="165" spans="1:21" x14ac:dyDescent="0.2">
      <c r="A165" t="str">
        <f>IF(AND(PRE_Check!$A181, PRE_Check!A181), PRE!A181, "")</f>
        <v/>
      </c>
      <c r="B165" t="str">
        <f>IF(AND(PRE_Check!$A181, PRE_Check!B181), PRE!B181, "")</f>
        <v/>
      </c>
      <c r="C165" t="str">
        <f>IF(AND(PRE_Check!$A181, PRE_Check!C181), PRE!C181, "")</f>
        <v/>
      </c>
      <c r="D165" t="str">
        <f>IF(AND(PRE_Check!$A181, PRE_Check!D181), PRE!D181, "")</f>
        <v/>
      </c>
      <c r="E165" t="str">
        <f>IF(AND(PRE_Check!$A181, PRE_Check!E181), PRE!E181, "")</f>
        <v/>
      </c>
      <c r="F165" t="str">
        <f>IF(AND(PRE_Check!$A181, PRE_Check!F181), PRE!F181, "")</f>
        <v/>
      </c>
      <c r="G165" t="str">
        <f>IF(AND(PRE_Check!$A181, PRE_Check!G181), TEXT(PRE!G181, "@"), "")</f>
        <v/>
      </c>
      <c r="H165" t="str">
        <f>IF(AND(PRE_Check!$A181, PRE_Check!H181), TEXT(PRE!H181, "@"), "")</f>
        <v/>
      </c>
      <c r="I165" t="str">
        <f>IF(AND(PRE_Check!$A181, PRE_Check!I181), TEXT(PRE!I181, "@"), "")</f>
        <v/>
      </c>
      <c r="J165" t="str">
        <f>IF(AND(PRE_Check!$A181, PRE_Check!J181), TEXT(PRE!J181, "@"), "")</f>
        <v/>
      </c>
      <c r="K165" t="str">
        <f>IF(AND(PRE_Check!$A181, PRE_Check!K181), TEXT(PRE!K181, "@"), "")</f>
        <v/>
      </c>
      <c r="L165" t="str">
        <f>IF(AND(Merging_Notes!$B165&lt;&gt;FALSE, INDEX(POST_Check!B$18:B$517, Merging_Notes!$B165)), INDEX(POST!B$18:B$517, Merging_Notes!$B165), "")</f>
        <v/>
      </c>
      <c r="M165" t="str">
        <f>IF(AND(Merging_Notes!$B165&lt;&gt;FALSE, INDEX(POST_Check!C$18:C$517, Merging_Notes!$B165)), INDEX(POST!C$18:C$517, Merging_Notes!$B165), "")</f>
        <v/>
      </c>
      <c r="N165" t="str">
        <f>IF(AND(Merging_Notes!$B165&lt;&gt;FALSE, INDEX(POST_Check!D$18:D$517, Merging_Notes!$B165)), INDEX(POST!D$18:D$517, Merging_Notes!$B165), "")</f>
        <v/>
      </c>
      <c r="O165" t="str">
        <f>IF(AND(Merging_Notes!$B165&lt;&gt;FALSE, INDEX(POST_Check!E$18:E$517, Merging_Notes!$B165)), INDEX(POST!E$18:E$517, Merging_Notes!$B165), "")</f>
        <v/>
      </c>
      <c r="P165" t="str">
        <f>IF(AND(Merging_Notes!$B165&lt;&gt;FALSE, INDEX(POST_Check!F$18:F$517, Merging_Notes!$B165)), INDEX(POST!F$18:F$517, Merging_Notes!$B165), "")</f>
        <v/>
      </c>
      <c r="Q165" t="str">
        <f>IF(AND(Merging_Notes!$B165&lt;&gt;FALSE, INDEX(POST_Check!G$18:G$517, Merging_Notes!$B165)), TEXT(INDEX(POST!G$18:G$517, Merging_Notes!$B165), "@"), "")</f>
        <v/>
      </c>
      <c r="R165" t="str">
        <f>IF(AND(Merging_Notes!$B165&lt;&gt;FALSE, INDEX(POST_Check!H$18:H$517, Merging_Notes!$B165)), TEXT(INDEX(POST!H$18:H$517, Merging_Notes!$B165), "@"), "")</f>
        <v/>
      </c>
      <c r="S165" t="str">
        <f>IF(AND(Merging_Notes!$B165&lt;&gt;FALSE, INDEX(POST_Check!I$18:I$517, Merging_Notes!$B165)), TEXT(INDEX(POST!I$18:I$517, Merging_Notes!$B165), "@"), "")</f>
        <v/>
      </c>
      <c r="T165" t="str">
        <f>IF(AND(Merging_Notes!$B165&lt;&gt;FALSE, INDEX(POST_Check!J$18:J$517, Merging_Notes!$B165)), TEXT(INDEX(POST!J$18:J$517, Merging_Notes!$B165), "@"), "")</f>
        <v/>
      </c>
      <c r="U165" t="str">
        <f>IF(AND(Merging_Notes!$B165&lt;&gt;FALSE, INDEX(POST_Check!K$18:K$517, Merging_Notes!$B165)), TEXT(INDEX(POST!K$18:K$517, Merging_Notes!$B165), "@"), "")</f>
        <v/>
      </c>
    </row>
    <row r="166" spans="1:21" x14ac:dyDescent="0.2">
      <c r="A166" t="str">
        <f>IF(AND(PRE_Check!$A182, PRE_Check!A182), PRE!A182, "")</f>
        <v/>
      </c>
      <c r="B166" t="str">
        <f>IF(AND(PRE_Check!$A182, PRE_Check!B182), PRE!B182, "")</f>
        <v/>
      </c>
      <c r="C166" t="str">
        <f>IF(AND(PRE_Check!$A182, PRE_Check!C182), PRE!C182, "")</f>
        <v/>
      </c>
      <c r="D166" t="str">
        <f>IF(AND(PRE_Check!$A182, PRE_Check!D182), PRE!D182, "")</f>
        <v/>
      </c>
      <c r="E166" t="str">
        <f>IF(AND(PRE_Check!$A182, PRE_Check!E182), PRE!E182, "")</f>
        <v/>
      </c>
      <c r="F166" t="str">
        <f>IF(AND(PRE_Check!$A182, PRE_Check!F182), PRE!F182, "")</f>
        <v/>
      </c>
      <c r="G166" t="str">
        <f>IF(AND(PRE_Check!$A182, PRE_Check!G182), TEXT(PRE!G182, "@"), "")</f>
        <v/>
      </c>
      <c r="H166" t="str">
        <f>IF(AND(PRE_Check!$A182, PRE_Check!H182), TEXT(PRE!H182, "@"), "")</f>
        <v/>
      </c>
      <c r="I166" t="str">
        <f>IF(AND(PRE_Check!$A182, PRE_Check!I182), TEXT(PRE!I182, "@"), "")</f>
        <v/>
      </c>
      <c r="J166" t="str">
        <f>IF(AND(PRE_Check!$A182, PRE_Check!J182), TEXT(PRE!J182, "@"), "")</f>
        <v/>
      </c>
      <c r="K166" t="str">
        <f>IF(AND(PRE_Check!$A182, PRE_Check!K182), TEXT(PRE!K182, "@"), "")</f>
        <v/>
      </c>
      <c r="L166" t="str">
        <f>IF(AND(Merging_Notes!$B166&lt;&gt;FALSE, INDEX(POST_Check!B$18:B$517, Merging_Notes!$B166)), INDEX(POST!B$18:B$517, Merging_Notes!$B166), "")</f>
        <v/>
      </c>
      <c r="M166" t="str">
        <f>IF(AND(Merging_Notes!$B166&lt;&gt;FALSE, INDEX(POST_Check!C$18:C$517, Merging_Notes!$B166)), INDEX(POST!C$18:C$517, Merging_Notes!$B166), "")</f>
        <v/>
      </c>
      <c r="N166" t="str">
        <f>IF(AND(Merging_Notes!$B166&lt;&gt;FALSE, INDEX(POST_Check!D$18:D$517, Merging_Notes!$B166)), INDEX(POST!D$18:D$517, Merging_Notes!$B166), "")</f>
        <v/>
      </c>
      <c r="O166" t="str">
        <f>IF(AND(Merging_Notes!$B166&lt;&gt;FALSE, INDEX(POST_Check!E$18:E$517, Merging_Notes!$B166)), INDEX(POST!E$18:E$517, Merging_Notes!$B166), "")</f>
        <v/>
      </c>
      <c r="P166" t="str">
        <f>IF(AND(Merging_Notes!$B166&lt;&gt;FALSE, INDEX(POST_Check!F$18:F$517, Merging_Notes!$B166)), INDEX(POST!F$18:F$517, Merging_Notes!$B166), "")</f>
        <v/>
      </c>
      <c r="Q166" t="str">
        <f>IF(AND(Merging_Notes!$B166&lt;&gt;FALSE, INDEX(POST_Check!G$18:G$517, Merging_Notes!$B166)), TEXT(INDEX(POST!G$18:G$517, Merging_Notes!$B166), "@"), "")</f>
        <v/>
      </c>
      <c r="R166" t="str">
        <f>IF(AND(Merging_Notes!$B166&lt;&gt;FALSE, INDEX(POST_Check!H$18:H$517, Merging_Notes!$B166)), TEXT(INDEX(POST!H$18:H$517, Merging_Notes!$B166), "@"), "")</f>
        <v/>
      </c>
      <c r="S166" t="str">
        <f>IF(AND(Merging_Notes!$B166&lt;&gt;FALSE, INDEX(POST_Check!I$18:I$517, Merging_Notes!$B166)), TEXT(INDEX(POST!I$18:I$517, Merging_Notes!$B166), "@"), "")</f>
        <v/>
      </c>
      <c r="T166" t="str">
        <f>IF(AND(Merging_Notes!$B166&lt;&gt;FALSE, INDEX(POST_Check!J$18:J$517, Merging_Notes!$B166)), TEXT(INDEX(POST!J$18:J$517, Merging_Notes!$B166), "@"), "")</f>
        <v/>
      </c>
      <c r="U166" t="str">
        <f>IF(AND(Merging_Notes!$B166&lt;&gt;FALSE, INDEX(POST_Check!K$18:K$517, Merging_Notes!$B166)), TEXT(INDEX(POST!K$18:K$517, Merging_Notes!$B166), "@"), "")</f>
        <v/>
      </c>
    </row>
    <row r="167" spans="1:21" x14ac:dyDescent="0.2">
      <c r="A167" t="str">
        <f>IF(AND(PRE_Check!$A183, PRE_Check!A183), PRE!A183, "")</f>
        <v/>
      </c>
      <c r="B167" t="str">
        <f>IF(AND(PRE_Check!$A183, PRE_Check!B183), PRE!B183, "")</f>
        <v/>
      </c>
      <c r="C167" t="str">
        <f>IF(AND(PRE_Check!$A183, PRE_Check!C183), PRE!C183, "")</f>
        <v/>
      </c>
      <c r="D167" t="str">
        <f>IF(AND(PRE_Check!$A183, PRE_Check!D183), PRE!D183, "")</f>
        <v/>
      </c>
      <c r="E167" t="str">
        <f>IF(AND(PRE_Check!$A183, PRE_Check!E183), PRE!E183, "")</f>
        <v/>
      </c>
      <c r="F167" t="str">
        <f>IF(AND(PRE_Check!$A183, PRE_Check!F183), PRE!F183, "")</f>
        <v/>
      </c>
      <c r="G167" t="str">
        <f>IF(AND(PRE_Check!$A183, PRE_Check!G183), TEXT(PRE!G183, "@"), "")</f>
        <v/>
      </c>
      <c r="H167" t="str">
        <f>IF(AND(PRE_Check!$A183, PRE_Check!H183), TEXT(PRE!H183, "@"), "")</f>
        <v/>
      </c>
      <c r="I167" t="str">
        <f>IF(AND(PRE_Check!$A183, PRE_Check!I183), TEXT(PRE!I183, "@"), "")</f>
        <v/>
      </c>
      <c r="J167" t="str">
        <f>IF(AND(PRE_Check!$A183, PRE_Check!J183), TEXT(PRE!J183, "@"), "")</f>
        <v/>
      </c>
      <c r="K167" t="str">
        <f>IF(AND(PRE_Check!$A183, PRE_Check!K183), TEXT(PRE!K183, "@"), "")</f>
        <v/>
      </c>
      <c r="L167" t="str">
        <f>IF(AND(Merging_Notes!$B167&lt;&gt;FALSE, INDEX(POST_Check!B$18:B$517, Merging_Notes!$B167)), INDEX(POST!B$18:B$517, Merging_Notes!$B167), "")</f>
        <v/>
      </c>
      <c r="M167" t="str">
        <f>IF(AND(Merging_Notes!$B167&lt;&gt;FALSE, INDEX(POST_Check!C$18:C$517, Merging_Notes!$B167)), INDEX(POST!C$18:C$517, Merging_Notes!$B167), "")</f>
        <v/>
      </c>
      <c r="N167" t="str">
        <f>IF(AND(Merging_Notes!$B167&lt;&gt;FALSE, INDEX(POST_Check!D$18:D$517, Merging_Notes!$B167)), INDEX(POST!D$18:D$517, Merging_Notes!$B167), "")</f>
        <v/>
      </c>
      <c r="O167" t="str">
        <f>IF(AND(Merging_Notes!$B167&lt;&gt;FALSE, INDEX(POST_Check!E$18:E$517, Merging_Notes!$B167)), INDEX(POST!E$18:E$517, Merging_Notes!$B167), "")</f>
        <v/>
      </c>
      <c r="P167" t="str">
        <f>IF(AND(Merging_Notes!$B167&lt;&gt;FALSE, INDEX(POST_Check!F$18:F$517, Merging_Notes!$B167)), INDEX(POST!F$18:F$517, Merging_Notes!$B167), "")</f>
        <v/>
      </c>
      <c r="Q167" t="str">
        <f>IF(AND(Merging_Notes!$B167&lt;&gt;FALSE, INDEX(POST_Check!G$18:G$517, Merging_Notes!$B167)), TEXT(INDEX(POST!G$18:G$517, Merging_Notes!$B167), "@"), "")</f>
        <v/>
      </c>
      <c r="R167" t="str">
        <f>IF(AND(Merging_Notes!$B167&lt;&gt;FALSE, INDEX(POST_Check!H$18:H$517, Merging_Notes!$B167)), TEXT(INDEX(POST!H$18:H$517, Merging_Notes!$B167), "@"), "")</f>
        <v/>
      </c>
      <c r="S167" t="str">
        <f>IF(AND(Merging_Notes!$B167&lt;&gt;FALSE, INDEX(POST_Check!I$18:I$517, Merging_Notes!$B167)), TEXT(INDEX(POST!I$18:I$517, Merging_Notes!$B167), "@"), "")</f>
        <v/>
      </c>
      <c r="T167" t="str">
        <f>IF(AND(Merging_Notes!$B167&lt;&gt;FALSE, INDEX(POST_Check!J$18:J$517, Merging_Notes!$B167)), TEXT(INDEX(POST!J$18:J$517, Merging_Notes!$B167), "@"), "")</f>
        <v/>
      </c>
      <c r="U167" t="str">
        <f>IF(AND(Merging_Notes!$B167&lt;&gt;FALSE, INDEX(POST_Check!K$18:K$517, Merging_Notes!$B167)), TEXT(INDEX(POST!K$18:K$517, Merging_Notes!$B167), "@"), "")</f>
        <v/>
      </c>
    </row>
    <row r="168" spans="1:21" x14ac:dyDescent="0.2">
      <c r="A168" t="str">
        <f>IF(AND(PRE_Check!$A184, PRE_Check!A184), PRE!A184, "")</f>
        <v/>
      </c>
      <c r="B168" t="str">
        <f>IF(AND(PRE_Check!$A184, PRE_Check!B184), PRE!B184, "")</f>
        <v/>
      </c>
      <c r="C168" t="str">
        <f>IF(AND(PRE_Check!$A184, PRE_Check!C184), PRE!C184, "")</f>
        <v/>
      </c>
      <c r="D168" t="str">
        <f>IF(AND(PRE_Check!$A184, PRE_Check!D184), PRE!D184, "")</f>
        <v/>
      </c>
      <c r="E168" t="str">
        <f>IF(AND(PRE_Check!$A184, PRE_Check!E184), PRE!E184, "")</f>
        <v/>
      </c>
      <c r="F168" t="str">
        <f>IF(AND(PRE_Check!$A184, PRE_Check!F184), PRE!F184, "")</f>
        <v/>
      </c>
      <c r="G168" t="str">
        <f>IF(AND(PRE_Check!$A184, PRE_Check!G184), TEXT(PRE!G184, "@"), "")</f>
        <v/>
      </c>
      <c r="H168" t="str">
        <f>IF(AND(PRE_Check!$A184, PRE_Check!H184), TEXT(PRE!H184, "@"), "")</f>
        <v/>
      </c>
      <c r="I168" t="str">
        <f>IF(AND(PRE_Check!$A184, PRE_Check!I184), TEXT(PRE!I184, "@"), "")</f>
        <v/>
      </c>
      <c r="J168" t="str">
        <f>IF(AND(PRE_Check!$A184, PRE_Check!J184), TEXT(PRE!J184, "@"), "")</f>
        <v/>
      </c>
      <c r="K168" t="str">
        <f>IF(AND(PRE_Check!$A184, PRE_Check!K184), TEXT(PRE!K184, "@"), "")</f>
        <v/>
      </c>
      <c r="L168" t="str">
        <f>IF(AND(Merging_Notes!$B168&lt;&gt;FALSE, INDEX(POST_Check!B$18:B$517, Merging_Notes!$B168)), INDEX(POST!B$18:B$517, Merging_Notes!$B168), "")</f>
        <v/>
      </c>
      <c r="M168" t="str">
        <f>IF(AND(Merging_Notes!$B168&lt;&gt;FALSE, INDEX(POST_Check!C$18:C$517, Merging_Notes!$B168)), INDEX(POST!C$18:C$517, Merging_Notes!$B168), "")</f>
        <v/>
      </c>
      <c r="N168" t="str">
        <f>IF(AND(Merging_Notes!$B168&lt;&gt;FALSE, INDEX(POST_Check!D$18:D$517, Merging_Notes!$B168)), INDEX(POST!D$18:D$517, Merging_Notes!$B168), "")</f>
        <v/>
      </c>
      <c r="O168" t="str">
        <f>IF(AND(Merging_Notes!$B168&lt;&gt;FALSE, INDEX(POST_Check!E$18:E$517, Merging_Notes!$B168)), INDEX(POST!E$18:E$517, Merging_Notes!$B168), "")</f>
        <v/>
      </c>
      <c r="P168" t="str">
        <f>IF(AND(Merging_Notes!$B168&lt;&gt;FALSE, INDEX(POST_Check!F$18:F$517, Merging_Notes!$B168)), INDEX(POST!F$18:F$517, Merging_Notes!$B168), "")</f>
        <v/>
      </c>
      <c r="Q168" t="str">
        <f>IF(AND(Merging_Notes!$B168&lt;&gt;FALSE, INDEX(POST_Check!G$18:G$517, Merging_Notes!$B168)), TEXT(INDEX(POST!G$18:G$517, Merging_Notes!$B168), "@"), "")</f>
        <v/>
      </c>
      <c r="R168" t="str">
        <f>IF(AND(Merging_Notes!$B168&lt;&gt;FALSE, INDEX(POST_Check!H$18:H$517, Merging_Notes!$B168)), TEXT(INDEX(POST!H$18:H$517, Merging_Notes!$B168), "@"), "")</f>
        <v/>
      </c>
      <c r="S168" t="str">
        <f>IF(AND(Merging_Notes!$B168&lt;&gt;FALSE, INDEX(POST_Check!I$18:I$517, Merging_Notes!$B168)), TEXT(INDEX(POST!I$18:I$517, Merging_Notes!$B168), "@"), "")</f>
        <v/>
      </c>
      <c r="T168" t="str">
        <f>IF(AND(Merging_Notes!$B168&lt;&gt;FALSE, INDEX(POST_Check!J$18:J$517, Merging_Notes!$B168)), TEXT(INDEX(POST!J$18:J$517, Merging_Notes!$B168), "@"), "")</f>
        <v/>
      </c>
      <c r="U168" t="str">
        <f>IF(AND(Merging_Notes!$B168&lt;&gt;FALSE, INDEX(POST_Check!K$18:K$517, Merging_Notes!$B168)), TEXT(INDEX(POST!K$18:K$517, Merging_Notes!$B168), "@"), "")</f>
        <v/>
      </c>
    </row>
    <row r="169" spans="1:21" x14ac:dyDescent="0.2">
      <c r="A169" t="str">
        <f>IF(AND(PRE_Check!$A185, PRE_Check!A185), PRE!A185, "")</f>
        <v/>
      </c>
      <c r="B169" t="str">
        <f>IF(AND(PRE_Check!$A185, PRE_Check!B185), PRE!B185, "")</f>
        <v/>
      </c>
      <c r="C169" t="str">
        <f>IF(AND(PRE_Check!$A185, PRE_Check!C185), PRE!C185, "")</f>
        <v/>
      </c>
      <c r="D169" t="str">
        <f>IF(AND(PRE_Check!$A185, PRE_Check!D185), PRE!D185, "")</f>
        <v/>
      </c>
      <c r="E169" t="str">
        <f>IF(AND(PRE_Check!$A185, PRE_Check!E185), PRE!E185, "")</f>
        <v/>
      </c>
      <c r="F169" t="str">
        <f>IF(AND(PRE_Check!$A185, PRE_Check!F185), PRE!F185, "")</f>
        <v/>
      </c>
      <c r="G169" t="str">
        <f>IF(AND(PRE_Check!$A185, PRE_Check!G185), TEXT(PRE!G185, "@"), "")</f>
        <v/>
      </c>
      <c r="H169" t="str">
        <f>IF(AND(PRE_Check!$A185, PRE_Check!H185), TEXT(PRE!H185, "@"), "")</f>
        <v/>
      </c>
      <c r="I169" t="str">
        <f>IF(AND(PRE_Check!$A185, PRE_Check!I185), TEXT(PRE!I185, "@"), "")</f>
        <v/>
      </c>
      <c r="J169" t="str">
        <f>IF(AND(PRE_Check!$A185, PRE_Check!J185), TEXT(PRE!J185, "@"), "")</f>
        <v/>
      </c>
      <c r="K169" t="str">
        <f>IF(AND(PRE_Check!$A185, PRE_Check!K185), TEXT(PRE!K185, "@"), "")</f>
        <v/>
      </c>
      <c r="L169" t="str">
        <f>IF(AND(Merging_Notes!$B169&lt;&gt;FALSE, INDEX(POST_Check!B$18:B$517, Merging_Notes!$B169)), INDEX(POST!B$18:B$517, Merging_Notes!$B169), "")</f>
        <v/>
      </c>
      <c r="M169" t="str">
        <f>IF(AND(Merging_Notes!$B169&lt;&gt;FALSE, INDEX(POST_Check!C$18:C$517, Merging_Notes!$B169)), INDEX(POST!C$18:C$517, Merging_Notes!$B169), "")</f>
        <v/>
      </c>
      <c r="N169" t="str">
        <f>IF(AND(Merging_Notes!$B169&lt;&gt;FALSE, INDEX(POST_Check!D$18:D$517, Merging_Notes!$B169)), INDEX(POST!D$18:D$517, Merging_Notes!$B169), "")</f>
        <v/>
      </c>
      <c r="O169" t="str">
        <f>IF(AND(Merging_Notes!$B169&lt;&gt;FALSE, INDEX(POST_Check!E$18:E$517, Merging_Notes!$B169)), INDEX(POST!E$18:E$517, Merging_Notes!$B169), "")</f>
        <v/>
      </c>
      <c r="P169" t="str">
        <f>IF(AND(Merging_Notes!$B169&lt;&gt;FALSE, INDEX(POST_Check!F$18:F$517, Merging_Notes!$B169)), INDEX(POST!F$18:F$517, Merging_Notes!$B169), "")</f>
        <v/>
      </c>
      <c r="Q169" t="str">
        <f>IF(AND(Merging_Notes!$B169&lt;&gt;FALSE, INDEX(POST_Check!G$18:G$517, Merging_Notes!$B169)), TEXT(INDEX(POST!G$18:G$517, Merging_Notes!$B169), "@"), "")</f>
        <v/>
      </c>
      <c r="R169" t="str">
        <f>IF(AND(Merging_Notes!$B169&lt;&gt;FALSE, INDEX(POST_Check!H$18:H$517, Merging_Notes!$B169)), TEXT(INDEX(POST!H$18:H$517, Merging_Notes!$B169), "@"), "")</f>
        <v/>
      </c>
      <c r="S169" t="str">
        <f>IF(AND(Merging_Notes!$B169&lt;&gt;FALSE, INDEX(POST_Check!I$18:I$517, Merging_Notes!$B169)), TEXT(INDEX(POST!I$18:I$517, Merging_Notes!$B169), "@"), "")</f>
        <v/>
      </c>
      <c r="T169" t="str">
        <f>IF(AND(Merging_Notes!$B169&lt;&gt;FALSE, INDEX(POST_Check!J$18:J$517, Merging_Notes!$B169)), TEXT(INDEX(POST!J$18:J$517, Merging_Notes!$B169), "@"), "")</f>
        <v/>
      </c>
      <c r="U169" t="str">
        <f>IF(AND(Merging_Notes!$B169&lt;&gt;FALSE, INDEX(POST_Check!K$18:K$517, Merging_Notes!$B169)), TEXT(INDEX(POST!K$18:K$517, Merging_Notes!$B169), "@"), "")</f>
        <v/>
      </c>
    </row>
    <row r="170" spans="1:21" x14ac:dyDescent="0.2">
      <c r="A170" t="str">
        <f>IF(AND(PRE_Check!$A186, PRE_Check!A186), PRE!A186, "")</f>
        <v/>
      </c>
      <c r="B170" t="str">
        <f>IF(AND(PRE_Check!$A186, PRE_Check!B186), PRE!B186, "")</f>
        <v/>
      </c>
      <c r="C170" t="str">
        <f>IF(AND(PRE_Check!$A186, PRE_Check!C186), PRE!C186, "")</f>
        <v/>
      </c>
      <c r="D170" t="str">
        <f>IF(AND(PRE_Check!$A186, PRE_Check!D186), PRE!D186, "")</f>
        <v/>
      </c>
      <c r="E170" t="str">
        <f>IF(AND(PRE_Check!$A186, PRE_Check!E186), PRE!E186, "")</f>
        <v/>
      </c>
      <c r="F170" t="str">
        <f>IF(AND(PRE_Check!$A186, PRE_Check!F186), PRE!F186, "")</f>
        <v/>
      </c>
      <c r="G170" t="str">
        <f>IF(AND(PRE_Check!$A186, PRE_Check!G186), TEXT(PRE!G186, "@"), "")</f>
        <v/>
      </c>
      <c r="H170" t="str">
        <f>IF(AND(PRE_Check!$A186, PRE_Check!H186), TEXT(PRE!H186, "@"), "")</f>
        <v/>
      </c>
      <c r="I170" t="str">
        <f>IF(AND(PRE_Check!$A186, PRE_Check!I186), TEXT(PRE!I186, "@"), "")</f>
        <v/>
      </c>
      <c r="J170" t="str">
        <f>IF(AND(PRE_Check!$A186, PRE_Check!J186), TEXT(PRE!J186, "@"), "")</f>
        <v/>
      </c>
      <c r="K170" t="str">
        <f>IF(AND(PRE_Check!$A186, PRE_Check!K186), TEXT(PRE!K186, "@"), "")</f>
        <v/>
      </c>
      <c r="L170" t="str">
        <f>IF(AND(Merging_Notes!$B170&lt;&gt;FALSE, INDEX(POST_Check!B$18:B$517, Merging_Notes!$B170)), INDEX(POST!B$18:B$517, Merging_Notes!$B170), "")</f>
        <v/>
      </c>
      <c r="M170" t="str">
        <f>IF(AND(Merging_Notes!$B170&lt;&gt;FALSE, INDEX(POST_Check!C$18:C$517, Merging_Notes!$B170)), INDEX(POST!C$18:C$517, Merging_Notes!$B170), "")</f>
        <v/>
      </c>
      <c r="N170" t="str">
        <f>IF(AND(Merging_Notes!$B170&lt;&gt;FALSE, INDEX(POST_Check!D$18:D$517, Merging_Notes!$B170)), INDEX(POST!D$18:D$517, Merging_Notes!$B170), "")</f>
        <v/>
      </c>
      <c r="O170" t="str">
        <f>IF(AND(Merging_Notes!$B170&lt;&gt;FALSE, INDEX(POST_Check!E$18:E$517, Merging_Notes!$B170)), INDEX(POST!E$18:E$517, Merging_Notes!$B170), "")</f>
        <v/>
      </c>
      <c r="P170" t="str">
        <f>IF(AND(Merging_Notes!$B170&lt;&gt;FALSE, INDEX(POST_Check!F$18:F$517, Merging_Notes!$B170)), INDEX(POST!F$18:F$517, Merging_Notes!$B170), "")</f>
        <v/>
      </c>
      <c r="Q170" t="str">
        <f>IF(AND(Merging_Notes!$B170&lt;&gt;FALSE, INDEX(POST_Check!G$18:G$517, Merging_Notes!$B170)), TEXT(INDEX(POST!G$18:G$517, Merging_Notes!$B170), "@"), "")</f>
        <v/>
      </c>
      <c r="R170" t="str">
        <f>IF(AND(Merging_Notes!$B170&lt;&gt;FALSE, INDEX(POST_Check!H$18:H$517, Merging_Notes!$B170)), TEXT(INDEX(POST!H$18:H$517, Merging_Notes!$B170), "@"), "")</f>
        <v/>
      </c>
      <c r="S170" t="str">
        <f>IF(AND(Merging_Notes!$B170&lt;&gt;FALSE, INDEX(POST_Check!I$18:I$517, Merging_Notes!$B170)), TEXT(INDEX(POST!I$18:I$517, Merging_Notes!$B170), "@"), "")</f>
        <v/>
      </c>
      <c r="T170" t="str">
        <f>IF(AND(Merging_Notes!$B170&lt;&gt;FALSE, INDEX(POST_Check!J$18:J$517, Merging_Notes!$B170)), TEXT(INDEX(POST!J$18:J$517, Merging_Notes!$B170), "@"), "")</f>
        <v/>
      </c>
      <c r="U170" t="str">
        <f>IF(AND(Merging_Notes!$B170&lt;&gt;FALSE, INDEX(POST_Check!K$18:K$517, Merging_Notes!$B170)), TEXT(INDEX(POST!K$18:K$517, Merging_Notes!$B170), "@"), "")</f>
        <v/>
      </c>
    </row>
    <row r="171" spans="1:21" x14ac:dyDescent="0.2">
      <c r="A171" t="str">
        <f>IF(AND(PRE_Check!$A187, PRE_Check!A187), PRE!A187, "")</f>
        <v/>
      </c>
      <c r="B171" t="str">
        <f>IF(AND(PRE_Check!$A187, PRE_Check!B187), PRE!B187, "")</f>
        <v/>
      </c>
      <c r="C171" t="str">
        <f>IF(AND(PRE_Check!$A187, PRE_Check!C187), PRE!C187, "")</f>
        <v/>
      </c>
      <c r="D171" t="str">
        <f>IF(AND(PRE_Check!$A187, PRE_Check!D187), PRE!D187, "")</f>
        <v/>
      </c>
      <c r="E171" t="str">
        <f>IF(AND(PRE_Check!$A187, PRE_Check!E187), PRE!E187, "")</f>
        <v/>
      </c>
      <c r="F171" t="str">
        <f>IF(AND(PRE_Check!$A187, PRE_Check!F187), PRE!F187, "")</f>
        <v/>
      </c>
      <c r="G171" t="str">
        <f>IF(AND(PRE_Check!$A187, PRE_Check!G187), TEXT(PRE!G187, "@"), "")</f>
        <v/>
      </c>
      <c r="H171" t="str">
        <f>IF(AND(PRE_Check!$A187, PRE_Check!H187), TEXT(PRE!H187, "@"), "")</f>
        <v/>
      </c>
      <c r="I171" t="str">
        <f>IF(AND(PRE_Check!$A187, PRE_Check!I187), TEXT(PRE!I187, "@"), "")</f>
        <v/>
      </c>
      <c r="J171" t="str">
        <f>IF(AND(PRE_Check!$A187, PRE_Check!J187), TEXT(PRE!J187, "@"), "")</f>
        <v/>
      </c>
      <c r="K171" t="str">
        <f>IF(AND(PRE_Check!$A187, PRE_Check!K187), TEXT(PRE!K187, "@"), "")</f>
        <v/>
      </c>
      <c r="L171" t="str">
        <f>IF(AND(Merging_Notes!$B171&lt;&gt;FALSE, INDEX(POST_Check!B$18:B$517, Merging_Notes!$B171)), INDEX(POST!B$18:B$517, Merging_Notes!$B171), "")</f>
        <v/>
      </c>
      <c r="M171" t="str">
        <f>IF(AND(Merging_Notes!$B171&lt;&gt;FALSE, INDEX(POST_Check!C$18:C$517, Merging_Notes!$B171)), INDEX(POST!C$18:C$517, Merging_Notes!$B171), "")</f>
        <v/>
      </c>
      <c r="N171" t="str">
        <f>IF(AND(Merging_Notes!$B171&lt;&gt;FALSE, INDEX(POST_Check!D$18:D$517, Merging_Notes!$B171)), INDEX(POST!D$18:D$517, Merging_Notes!$B171), "")</f>
        <v/>
      </c>
      <c r="O171" t="str">
        <f>IF(AND(Merging_Notes!$B171&lt;&gt;FALSE, INDEX(POST_Check!E$18:E$517, Merging_Notes!$B171)), INDEX(POST!E$18:E$517, Merging_Notes!$B171), "")</f>
        <v/>
      </c>
      <c r="P171" t="str">
        <f>IF(AND(Merging_Notes!$B171&lt;&gt;FALSE, INDEX(POST_Check!F$18:F$517, Merging_Notes!$B171)), INDEX(POST!F$18:F$517, Merging_Notes!$B171), "")</f>
        <v/>
      </c>
      <c r="Q171" t="str">
        <f>IF(AND(Merging_Notes!$B171&lt;&gt;FALSE, INDEX(POST_Check!G$18:G$517, Merging_Notes!$B171)), TEXT(INDEX(POST!G$18:G$517, Merging_Notes!$B171), "@"), "")</f>
        <v/>
      </c>
      <c r="R171" t="str">
        <f>IF(AND(Merging_Notes!$B171&lt;&gt;FALSE, INDEX(POST_Check!H$18:H$517, Merging_Notes!$B171)), TEXT(INDEX(POST!H$18:H$517, Merging_Notes!$B171), "@"), "")</f>
        <v/>
      </c>
      <c r="S171" t="str">
        <f>IF(AND(Merging_Notes!$B171&lt;&gt;FALSE, INDEX(POST_Check!I$18:I$517, Merging_Notes!$B171)), TEXT(INDEX(POST!I$18:I$517, Merging_Notes!$B171), "@"), "")</f>
        <v/>
      </c>
      <c r="T171" t="str">
        <f>IF(AND(Merging_Notes!$B171&lt;&gt;FALSE, INDEX(POST_Check!J$18:J$517, Merging_Notes!$B171)), TEXT(INDEX(POST!J$18:J$517, Merging_Notes!$B171), "@"), "")</f>
        <v/>
      </c>
      <c r="U171" t="str">
        <f>IF(AND(Merging_Notes!$B171&lt;&gt;FALSE, INDEX(POST_Check!K$18:K$517, Merging_Notes!$B171)), TEXT(INDEX(POST!K$18:K$517, Merging_Notes!$B171), "@"), "")</f>
        <v/>
      </c>
    </row>
    <row r="172" spans="1:21" x14ac:dyDescent="0.2">
      <c r="A172" t="str">
        <f>IF(AND(PRE_Check!$A188, PRE_Check!A188), PRE!A188, "")</f>
        <v/>
      </c>
      <c r="B172" t="str">
        <f>IF(AND(PRE_Check!$A188, PRE_Check!B188), PRE!B188, "")</f>
        <v/>
      </c>
      <c r="C172" t="str">
        <f>IF(AND(PRE_Check!$A188, PRE_Check!C188), PRE!C188, "")</f>
        <v/>
      </c>
      <c r="D172" t="str">
        <f>IF(AND(PRE_Check!$A188, PRE_Check!D188), PRE!D188, "")</f>
        <v/>
      </c>
      <c r="E172" t="str">
        <f>IF(AND(PRE_Check!$A188, PRE_Check!E188), PRE!E188, "")</f>
        <v/>
      </c>
      <c r="F172" t="str">
        <f>IF(AND(PRE_Check!$A188, PRE_Check!F188), PRE!F188, "")</f>
        <v/>
      </c>
      <c r="G172" t="str">
        <f>IF(AND(PRE_Check!$A188, PRE_Check!G188), TEXT(PRE!G188, "@"), "")</f>
        <v/>
      </c>
      <c r="H172" t="str">
        <f>IF(AND(PRE_Check!$A188, PRE_Check!H188), TEXT(PRE!H188, "@"), "")</f>
        <v/>
      </c>
      <c r="I172" t="str">
        <f>IF(AND(PRE_Check!$A188, PRE_Check!I188), TEXT(PRE!I188, "@"), "")</f>
        <v/>
      </c>
      <c r="J172" t="str">
        <f>IF(AND(PRE_Check!$A188, PRE_Check!J188), TEXT(PRE!J188, "@"), "")</f>
        <v/>
      </c>
      <c r="K172" t="str">
        <f>IF(AND(PRE_Check!$A188, PRE_Check!K188), TEXT(PRE!K188, "@"), "")</f>
        <v/>
      </c>
      <c r="L172" t="str">
        <f>IF(AND(Merging_Notes!$B172&lt;&gt;FALSE, INDEX(POST_Check!B$18:B$517, Merging_Notes!$B172)), INDEX(POST!B$18:B$517, Merging_Notes!$B172), "")</f>
        <v/>
      </c>
      <c r="M172" t="str">
        <f>IF(AND(Merging_Notes!$B172&lt;&gt;FALSE, INDEX(POST_Check!C$18:C$517, Merging_Notes!$B172)), INDEX(POST!C$18:C$517, Merging_Notes!$B172), "")</f>
        <v/>
      </c>
      <c r="N172" t="str">
        <f>IF(AND(Merging_Notes!$B172&lt;&gt;FALSE, INDEX(POST_Check!D$18:D$517, Merging_Notes!$B172)), INDEX(POST!D$18:D$517, Merging_Notes!$B172), "")</f>
        <v/>
      </c>
      <c r="O172" t="str">
        <f>IF(AND(Merging_Notes!$B172&lt;&gt;FALSE, INDEX(POST_Check!E$18:E$517, Merging_Notes!$B172)), INDEX(POST!E$18:E$517, Merging_Notes!$B172), "")</f>
        <v/>
      </c>
      <c r="P172" t="str">
        <f>IF(AND(Merging_Notes!$B172&lt;&gt;FALSE, INDEX(POST_Check!F$18:F$517, Merging_Notes!$B172)), INDEX(POST!F$18:F$517, Merging_Notes!$B172), "")</f>
        <v/>
      </c>
      <c r="Q172" t="str">
        <f>IF(AND(Merging_Notes!$B172&lt;&gt;FALSE, INDEX(POST_Check!G$18:G$517, Merging_Notes!$B172)), TEXT(INDEX(POST!G$18:G$517, Merging_Notes!$B172), "@"), "")</f>
        <v/>
      </c>
      <c r="R172" t="str">
        <f>IF(AND(Merging_Notes!$B172&lt;&gt;FALSE, INDEX(POST_Check!H$18:H$517, Merging_Notes!$B172)), TEXT(INDEX(POST!H$18:H$517, Merging_Notes!$B172), "@"), "")</f>
        <v/>
      </c>
      <c r="S172" t="str">
        <f>IF(AND(Merging_Notes!$B172&lt;&gt;FALSE, INDEX(POST_Check!I$18:I$517, Merging_Notes!$B172)), TEXT(INDEX(POST!I$18:I$517, Merging_Notes!$B172), "@"), "")</f>
        <v/>
      </c>
      <c r="T172" t="str">
        <f>IF(AND(Merging_Notes!$B172&lt;&gt;FALSE, INDEX(POST_Check!J$18:J$517, Merging_Notes!$B172)), TEXT(INDEX(POST!J$18:J$517, Merging_Notes!$B172), "@"), "")</f>
        <v/>
      </c>
      <c r="U172" t="str">
        <f>IF(AND(Merging_Notes!$B172&lt;&gt;FALSE, INDEX(POST_Check!K$18:K$517, Merging_Notes!$B172)), TEXT(INDEX(POST!K$18:K$517, Merging_Notes!$B172), "@"), "")</f>
        <v/>
      </c>
    </row>
    <row r="173" spans="1:21" x14ac:dyDescent="0.2">
      <c r="A173" t="str">
        <f>IF(AND(PRE_Check!$A189, PRE_Check!A189), PRE!A189, "")</f>
        <v/>
      </c>
      <c r="B173" t="str">
        <f>IF(AND(PRE_Check!$A189, PRE_Check!B189), PRE!B189, "")</f>
        <v/>
      </c>
      <c r="C173" t="str">
        <f>IF(AND(PRE_Check!$A189, PRE_Check!C189), PRE!C189, "")</f>
        <v/>
      </c>
      <c r="D173" t="str">
        <f>IF(AND(PRE_Check!$A189, PRE_Check!D189), PRE!D189, "")</f>
        <v/>
      </c>
      <c r="E173" t="str">
        <f>IF(AND(PRE_Check!$A189, PRE_Check!E189), PRE!E189, "")</f>
        <v/>
      </c>
      <c r="F173" t="str">
        <f>IF(AND(PRE_Check!$A189, PRE_Check!F189), PRE!F189, "")</f>
        <v/>
      </c>
      <c r="G173" t="str">
        <f>IF(AND(PRE_Check!$A189, PRE_Check!G189), TEXT(PRE!G189, "@"), "")</f>
        <v/>
      </c>
      <c r="H173" t="str">
        <f>IF(AND(PRE_Check!$A189, PRE_Check!H189), TEXT(PRE!H189, "@"), "")</f>
        <v/>
      </c>
      <c r="I173" t="str">
        <f>IF(AND(PRE_Check!$A189, PRE_Check!I189), TEXT(PRE!I189, "@"), "")</f>
        <v/>
      </c>
      <c r="J173" t="str">
        <f>IF(AND(PRE_Check!$A189, PRE_Check!J189), TEXT(PRE!J189, "@"), "")</f>
        <v/>
      </c>
      <c r="K173" t="str">
        <f>IF(AND(PRE_Check!$A189, PRE_Check!K189), TEXT(PRE!K189, "@"), "")</f>
        <v/>
      </c>
      <c r="L173" t="str">
        <f>IF(AND(Merging_Notes!$B173&lt;&gt;FALSE, INDEX(POST_Check!B$18:B$517, Merging_Notes!$B173)), INDEX(POST!B$18:B$517, Merging_Notes!$B173), "")</f>
        <v/>
      </c>
      <c r="M173" t="str">
        <f>IF(AND(Merging_Notes!$B173&lt;&gt;FALSE, INDEX(POST_Check!C$18:C$517, Merging_Notes!$B173)), INDEX(POST!C$18:C$517, Merging_Notes!$B173), "")</f>
        <v/>
      </c>
      <c r="N173" t="str">
        <f>IF(AND(Merging_Notes!$B173&lt;&gt;FALSE, INDEX(POST_Check!D$18:D$517, Merging_Notes!$B173)), INDEX(POST!D$18:D$517, Merging_Notes!$B173), "")</f>
        <v/>
      </c>
      <c r="O173" t="str">
        <f>IF(AND(Merging_Notes!$B173&lt;&gt;FALSE, INDEX(POST_Check!E$18:E$517, Merging_Notes!$B173)), INDEX(POST!E$18:E$517, Merging_Notes!$B173), "")</f>
        <v/>
      </c>
      <c r="P173" t="str">
        <f>IF(AND(Merging_Notes!$B173&lt;&gt;FALSE, INDEX(POST_Check!F$18:F$517, Merging_Notes!$B173)), INDEX(POST!F$18:F$517, Merging_Notes!$B173), "")</f>
        <v/>
      </c>
      <c r="Q173" t="str">
        <f>IF(AND(Merging_Notes!$B173&lt;&gt;FALSE, INDEX(POST_Check!G$18:G$517, Merging_Notes!$B173)), TEXT(INDEX(POST!G$18:G$517, Merging_Notes!$B173), "@"), "")</f>
        <v/>
      </c>
      <c r="R173" t="str">
        <f>IF(AND(Merging_Notes!$B173&lt;&gt;FALSE, INDEX(POST_Check!H$18:H$517, Merging_Notes!$B173)), TEXT(INDEX(POST!H$18:H$517, Merging_Notes!$B173), "@"), "")</f>
        <v/>
      </c>
      <c r="S173" t="str">
        <f>IF(AND(Merging_Notes!$B173&lt;&gt;FALSE, INDEX(POST_Check!I$18:I$517, Merging_Notes!$B173)), TEXT(INDEX(POST!I$18:I$517, Merging_Notes!$B173), "@"), "")</f>
        <v/>
      </c>
      <c r="T173" t="str">
        <f>IF(AND(Merging_Notes!$B173&lt;&gt;FALSE, INDEX(POST_Check!J$18:J$517, Merging_Notes!$B173)), TEXT(INDEX(POST!J$18:J$517, Merging_Notes!$B173), "@"), "")</f>
        <v/>
      </c>
      <c r="U173" t="str">
        <f>IF(AND(Merging_Notes!$B173&lt;&gt;FALSE, INDEX(POST_Check!K$18:K$517, Merging_Notes!$B173)), TEXT(INDEX(POST!K$18:K$517, Merging_Notes!$B173), "@"), "")</f>
        <v/>
      </c>
    </row>
    <row r="174" spans="1:21" x14ac:dyDescent="0.2">
      <c r="A174" t="str">
        <f>IF(AND(PRE_Check!$A190, PRE_Check!A190), PRE!A190, "")</f>
        <v/>
      </c>
      <c r="B174" t="str">
        <f>IF(AND(PRE_Check!$A190, PRE_Check!B190), PRE!B190, "")</f>
        <v/>
      </c>
      <c r="C174" t="str">
        <f>IF(AND(PRE_Check!$A190, PRE_Check!C190), PRE!C190, "")</f>
        <v/>
      </c>
      <c r="D174" t="str">
        <f>IF(AND(PRE_Check!$A190, PRE_Check!D190), PRE!D190, "")</f>
        <v/>
      </c>
      <c r="E174" t="str">
        <f>IF(AND(PRE_Check!$A190, PRE_Check!E190), PRE!E190, "")</f>
        <v/>
      </c>
      <c r="F174" t="str">
        <f>IF(AND(PRE_Check!$A190, PRE_Check!F190), PRE!F190, "")</f>
        <v/>
      </c>
      <c r="G174" t="str">
        <f>IF(AND(PRE_Check!$A190, PRE_Check!G190), TEXT(PRE!G190, "@"), "")</f>
        <v/>
      </c>
      <c r="H174" t="str">
        <f>IF(AND(PRE_Check!$A190, PRE_Check!H190), TEXT(PRE!H190, "@"), "")</f>
        <v/>
      </c>
      <c r="I174" t="str">
        <f>IF(AND(PRE_Check!$A190, PRE_Check!I190), TEXT(PRE!I190, "@"), "")</f>
        <v/>
      </c>
      <c r="J174" t="str">
        <f>IF(AND(PRE_Check!$A190, PRE_Check!J190), TEXT(PRE!J190, "@"), "")</f>
        <v/>
      </c>
      <c r="K174" t="str">
        <f>IF(AND(PRE_Check!$A190, PRE_Check!K190), TEXT(PRE!K190, "@"), "")</f>
        <v/>
      </c>
      <c r="L174" t="str">
        <f>IF(AND(Merging_Notes!$B174&lt;&gt;FALSE, INDEX(POST_Check!B$18:B$517, Merging_Notes!$B174)), INDEX(POST!B$18:B$517, Merging_Notes!$B174), "")</f>
        <v/>
      </c>
      <c r="M174" t="str">
        <f>IF(AND(Merging_Notes!$B174&lt;&gt;FALSE, INDEX(POST_Check!C$18:C$517, Merging_Notes!$B174)), INDEX(POST!C$18:C$517, Merging_Notes!$B174), "")</f>
        <v/>
      </c>
      <c r="N174" t="str">
        <f>IF(AND(Merging_Notes!$B174&lt;&gt;FALSE, INDEX(POST_Check!D$18:D$517, Merging_Notes!$B174)), INDEX(POST!D$18:D$517, Merging_Notes!$B174), "")</f>
        <v/>
      </c>
      <c r="O174" t="str">
        <f>IF(AND(Merging_Notes!$B174&lt;&gt;FALSE, INDEX(POST_Check!E$18:E$517, Merging_Notes!$B174)), INDEX(POST!E$18:E$517, Merging_Notes!$B174), "")</f>
        <v/>
      </c>
      <c r="P174" t="str">
        <f>IF(AND(Merging_Notes!$B174&lt;&gt;FALSE, INDEX(POST_Check!F$18:F$517, Merging_Notes!$B174)), INDEX(POST!F$18:F$517, Merging_Notes!$B174), "")</f>
        <v/>
      </c>
      <c r="Q174" t="str">
        <f>IF(AND(Merging_Notes!$B174&lt;&gt;FALSE, INDEX(POST_Check!G$18:G$517, Merging_Notes!$B174)), TEXT(INDEX(POST!G$18:G$517, Merging_Notes!$B174), "@"), "")</f>
        <v/>
      </c>
      <c r="R174" t="str">
        <f>IF(AND(Merging_Notes!$B174&lt;&gt;FALSE, INDEX(POST_Check!H$18:H$517, Merging_Notes!$B174)), TEXT(INDEX(POST!H$18:H$517, Merging_Notes!$B174), "@"), "")</f>
        <v/>
      </c>
      <c r="S174" t="str">
        <f>IF(AND(Merging_Notes!$B174&lt;&gt;FALSE, INDEX(POST_Check!I$18:I$517, Merging_Notes!$B174)), TEXT(INDEX(POST!I$18:I$517, Merging_Notes!$B174), "@"), "")</f>
        <v/>
      </c>
      <c r="T174" t="str">
        <f>IF(AND(Merging_Notes!$B174&lt;&gt;FALSE, INDEX(POST_Check!J$18:J$517, Merging_Notes!$B174)), TEXT(INDEX(POST!J$18:J$517, Merging_Notes!$B174), "@"), "")</f>
        <v/>
      </c>
      <c r="U174" t="str">
        <f>IF(AND(Merging_Notes!$B174&lt;&gt;FALSE, INDEX(POST_Check!K$18:K$517, Merging_Notes!$B174)), TEXT(INDEX(POST!K$18:K$517, Merging_Notes!$B174), "@"), "")</f>
        <v/>
      </c>
    </row>
    <row r="175" spans="1:21" x14ac:dyDescent="0.2">
      <c r="A175" t="str">
        <f>IF(AND(PRE_Check!$A191, PRE_Check!A191), PRE!A191, "")</f>
        <v/>
      </c>
      <c r="B175" t="str">
        <f>IF(AND(PRE_Check!$A191, PRE_Check!B191), PRE!B191, "")</f>
        <v/>
      </c>
      <c r="C175" t="str">
        <f>IF(AND(PRE_Check!$A191, PRE_Check!C191), PRE!C191, "")</f>
        <v/>
      </c>
      <c r="D175" t="str">
        <f>IF(AND(PRE_Check!$A191, PRE_Check!D191), PRE!D191, "")</f>
        <v/>
      </c>
      <c r="E175" t="str">
        <f>IF(AND(PRE_Check!$A191, PRE_Check!E191), PRE!E191, "")</f>
        <v/>
      </c>
      <c r="F175" t="str">
        <f>IF(AND(PRE_Check!$A191, PRE_Check!F191), PRE!F191, "")</f>
        <v/>
      </c>
      <c r="G175" t="str">
        <f>IF(AND(PRE_Check!$A191, PRE_Check!G191), TEXT(PRE!G191, "@"), "")</f>
        <v/>
      </c>
      <c r="H175" t="str">
        <f>IF(AND(PRE_Check!$A191, PRE_Check!H191), TEXT(PRE!H191, "@"), "")</f>
        <v/>
      </c>
      <c r="I175" t="str">
        <f>IF(AND(PRE_Check!$A191, PRE_Check!I191), TEXT(PRE!I191, "@"), "")</f>
        <v/>
      </c>
      <c r="J175" t="str">
        <f>IF(AND(PRE_Check!$A191, PRE_Check!J191), TEXT(PRE!J191, "@"), "")</f>
        <v/>
      </c>
      <c r="K175" t="str">
        <f>IF(AND(PRE_Check!$A191, PRE_Check!K191), TEXT(PRE!K191, "@"), "")</f>
        <v/>
      </c>
      <c r="L175" t="str">
        <f>IF(AND(Merging_Notes!$B175&lt;&gt;FALSE, INDEX(POST_Check!B$18:B$517, Merging_Notes!$B175)), INDEX(POST!B$18:B$517, Merging_Notes!$B175), "")</f>
        <v/>
      </c>
      <c r="M175" t="str">
        <f>IF(AND(Merging_Notes!$B175&lt;&gt;FALSE, INDEX(POST_Check!C$18:C$517, Merging_Notes!$B175)), INDEX(POST!C$18:C$517, Merging_Notes!$B175), "")</f>
        <v/>
      </c>
      <c r="N175" t="str">
        <f>IF(AND(Merging_Notes!$B175&lt;&gt;FALSE, INDEX(POST_Check!D$18:D$517, Merging_Notes!$B175)), INDEX(POST!D$18:D$517, Merging_Notes!$B175), "")</f>
        <v/>
      </c>
      <c r="O175" t="str">
        <f>IF(AND(Merging_Notes!$B175&lt;&gt;FALSE, INDEX(POST_Check!E$18:E$517, Merging_Notes!$B175)), INDEX(POST!E$18:E$517, Merging_Notes!$B175), "")</f>
        <v/>
      </c>
      <c r="P175" t="str">
        <f>IF(AND(Merging_Notes!$B175&lt;&gt;FALSE, INDEX(POST_Check!F$18:F$517, Merging_Notes!$B175)), INDEX(POST!F$18:F$517, Merging_Notes!$B175), "")</f>
        <v/>
      </c>
      <c r="Q175" t="str">
        <f>IF(AND(Merging_Notes!$B175&lt;&gt;FALSE, INDEX(POST_Check!G$18:G$517, Merging_Notes!$B175)), TEXT(INDEX(POST!G$18:G$517, Merging_Notes!$B175), "@"), "")</f>
        <v/>
      </c>
      <c r="R175" t="str">
        <f>IF(AND(Merging_Notes!$B175&lt;&gt;FALSE, INDEX(POST_Check!H$18:H$517, Merging_Notes!$B175)), TEXT(INDEX(POST!H$18:H$517, Merging_Notes!$B175), "@"), "")</f>
        <v/>
      </c>
      <c r="S175" t="str">
        <f>IF(AND(Merging_Notes!$B175&lt;&gt;FALSE, INDEX(POST_Check!I$18:I$517, Merging_Notes!$B175)), TEXT(INDEX(POST!I$18:I$517, Merging_Notes!$B175), "@"), "")</f>
        <v/>
      </c>
      <c r="T175" t="str">
        <f>IF(AND(Merging_Notes!$B175&lt;&gt;FALSE, INDEX(POST_Check!J$18:J$517, Merging_Notes!$B175)), TEXT(INDEX(POST!J$18:J$517, Merging_Notes!$B175), "@"), "")</f>
        <v/>
      </c>
      <c r="U175" t="str">
        <f>IF(AND(Merging_Notes!$B175&lt;&gt;FALSE, INDEX(POST_Check!K$18:K$517, Merging_Notes!$B175)), TEXT(INDEX(POST!K$18:K$517, Merging_Notes!$B175), "@"), "")</f>
        <v/>
      </c>
    </row>
    <row r="176" spans="1:21" x14ac:dyDescent="0.2">
      <c r="A176" t="str">
        <f>IF(AND(PRE_Check!$A192, PRE_Check!A192), PRE!A192, "")</f>
        <v/>
      </c>
      <c r="B176" t="str">
        <f>IF(AND(PRE_Check!$A192, PRE_Check!B192), PRE!B192, "")</f>
        <v/>
      </c>
      <c r="C176" t="str">
        <f>IF(AND(PRE_Check!$A192, PRE_Check!C192), PRE!C192, "")</f>
        <v/>
      </c>
      <c r="D176" t="str">
        <f>IF(AND(PRE_Check!$A192, PRE_Check!D192), PRE!D192, "")</f>
        <v/>
      </c>
      <c r="E176" t="str">
        <f>IF(AND(PRE_Check!$A192, PRE_Check!E192), PRE!E192, "")</f>
        <v/>
      </c>
      <c r="F176" t="str">
        <f>IF(AND(PRE_Check!$A192, PRE_Check!F192), PRE!F192, "")</f>
        <v/>
      </c>
      <c r="G176" t="str">
        <f>IF(AND(PRE_Check!$A192, PRE_Check!G192), TEXT(PRE!G192, "@"), "")</f>
        <v/>
      </c>
      <c r="H176" t="str">
        <f>IF(AND(PRE_Check!$A192, PRE_Check!H192), TEXT(PRE!H192, "@"), "")</f>
        <v/>
      </c>
      <c r="I176" t="str">
        <f>IF(AND(PRE_Check!$A192, PRE_Check!I192), TEXT(PRE!I192, "@"), "")</f>
        <v/>
      </c>
      <c r="J176" t="str">
        <f>IF(AND(PRE_Check!$A192, PRE_Check!J192), TEXT(PRE!J192, "@"), "")</f>
        <v/>
      </c>
      <c r="K176" t="str">
        <f>IF(AND(PRE_Check!$A192, PRE_Check!K192), TEXT(PRE!K192, "@"), "")</f>
        <v/>
      </c>
      <c r="L176" t="str">
        <f>IF(AND(Merging_Notes!$B176&lt;&gt;FALSE, INDEX(POST_Check!B$18:B$517, Merging_Notes!$B176)), INDEX(POST!B$18:B$517, Merging_Notes!$B176), "")</f>
        <v/>
      </c>
      <c r="M176" t="str">
        <f>IF(AND(Merging_Notes!$B176&lt;&gt;FALSE, INDEX(POST_Check!C$18:C$517, Merging_Notes!$B176)), INDEX(POST!C$18:C$517, Merging_Notes!$B176), "")</f>
        <v/>
      </c>
      <c r="N176" t="str">
        <f>IF(AND(Merging_Notes!$B176&lt;&gt;FALSE, INDEX(POST_Check!D$18:D$517, Merging_Notes!$B176)), INDEX(POST!D$18:D$517, Merging_Notes!$B176), "")</f>
        <v/>
      </c>
      <c r="O176" t="str">
        <f>IF(AND(Merging_Notes!$B176&lt;&gt;FALSE, INDEX(POST_Check!E$18:E$517, Merging_Notes!$B176)), INDEX(POST!E$18:E$517, Merging_Notes!$B176), "")</f>
        <v/>
      </c>
      <c r="P176" t="str">
        <f>IF(AND(Merging_Notes!$B176&lt;&gt;FALSE, INDEX(POST_Check!F$18:F$517, Merging_Notes!$B176)), INDEX(POST!F$18:F$517, Merging_Notes!$B176), "")</f>
        <v/>
      </c>
      <c r="Q176" t="str">
        <f>IF(AND(Merging_Notes!$B176&lt;&gt;FALSE, INDEX(POST_Check!G$18:G$517, Merging_Notes!$B176)), TEXT(INDEX(POST!G$18:G$517, Merging_Notes!$B176), "@"), "")</f>
        <v/>
      </c>
      <c r="R176" t="str">
        <f>IF(AND(Merging_Notes!$B176&lt;&gt;FALSE, INDEX(POST_Check!H$18:H$517, Merging_Notes!$B176)), TEXT(INDEX(POST!H$18:H$517, Merging_Notes!$B176), "@"), "")</f>
        <v/>
      </c>
      <c r="S176" t="str">
        <f>IF(AND(Merging_Notes!$B176&lt;&gt;FALSE, INDEX(POST_Check!I$18:I$517, Merging_Notes!$B176)), TEXT(INDEX(POST!I$18:I$517, Merging_Notes!$B176), "@"), "")</f>
        <v/>
      </c>
      <c r="T176" t="str">
        <f>IF(AND(Merging_Notes!$B176&lt;&gt;FALSE, INDEX(POST_Check!J$18:J$517, Merging_Notes!$B176)), TEXT(INDEX(POST!J$18:J$517, Merging_Notes!$B176), "@"), "")</f>
        <v/>
      </c>
      <c r="U176" t="str">
        <f>IF(AND(Merging_Notes!$B176&lt;&gt;FALSE, INDEX(POST_Check!K$18:K$517, Merging_Notes!$B176)), TEXT(INDEX(POST!K$18:K$517, Merging_Notes!$B176), "@"), "")</f>
        <v/>
      </c>
    </row>
    <row r="177" spans="1:21" x14ac:dyDescent="0.2">
      <c r="A177" t="str">
        <f>IF(AND(PRE_Check!$A193, PRE_Check!A193), PRE!A193, "")</f>
        <v/>
      </c>
      <c r="B177" t="str">
        <f>IF(AND(PRE_Check!$A193, PRE_Check!B193), PRE!B193, "")</f>
        <v/>
      </c>
      <c r="C177" t="str">
        <f>IF(AND(PRE_Check!$A193, PRE_Check!C193), PRE!C193, "")</f>
        <v/>
      </c>
      <c r="D177" t="str">
        <f>IF(AND(PRE_Check!$A193, PRE_Check!D193), PRE!D193, "")</f>
        <v/>
      </c>
      <c r="E177" t="str">
        <f>IF(AND(PRE_Check!$A193, PRE_Check!E193), PRE!E193, "")</f>
        <v/>
      </c>
      <c r="F177" t="str">
        <f>IF(AND(PRE_Check!$A193, PRE_Check!F193), PRE!F193, "")</f>
        <v/>
      </c>
      <c r="G177" t="str">
        <f>IF(AND(PRE_Check!$A193, PRE_Check!G193), TEXT(PRE!G193, "@"), "")</f>
        <v/>
      </c>
      <c r="H177" t="str">
        <f>IF(AND(PRE_Check!$A193, PRE_Check!H193), TEXT(PRE!H193, "@"), "")</f>
        <v/>
      </c>
      <c r="I177" t="str">
        <f>IF(AND(PRE_Check!$A193, PRE_Check!I193), TEXT(PRE!I193, "@"), "")</f>
        <v/>
      </c>
      <c r="J177" t="str">
        <f>IF(AND(PRE_Check!$A193, PRE_Check!J193), TEXT(PRE!J193, "@"), "")</f>
        <v/>
      </c>
      <c r="K177" t="str">
        <f>IF(AND(PRE_Check!$A193, PRE_Check!K193), TEXT(PRE!K193, "@"), "")</f>
        <v/>
      </c>
      <c r="L177" t="str">
        <f>IF(AND(Merging_Notes!$B177&lt;&gt;FALSE, INDEX(POST_Check!B$18:B$517, Merging_Notes!$B177)), INDEX(POST!B$18:B$517, Merging_Notes!$B177), "")</f>
        <v/>
      </c>
      <c r="M177" t="str">
        <f>IF(AND(Merging_Notes!$B177&lt;&gt;FALSE, INDEX(POST_Check!C$18:C$517, Merging_Notes!$B177)), INDEX(POST!C$18:C$517, Merging_Notes!$B177), "")</f>
        <v/>
      </c>
      <c r="N177" t="str">
        <f>IF(AND(Merging_Notes!$B177&lt;&gt;FALSE, INDEX(POST_Check!D$18:D$517, Merging_Notes!$B177)), INDEX(POST!D$18:D$517, Merging_Notes!$B177), "")</f>
        <v/>
      </c>
      <c r="O177" t="str">
        <f>IF(AND(Merging_Notes!$B177&lt;&gt;FALSE, INDEX(POST_Check!E$18:E$517, Merging_Notes!$B177)), INDEX(POST!E$18:E$517, Merging_Notes!$B177), "")</f>
        <v/>
      </c>
      <c r="P177" t="str">
        <f>IF(AND(Merging_Notes!$B177&lt;&gt;FALSE, INDEX(POST_Check!F$18:F$517, Merging_Notes!$B177)), INDEX(POST!F$18:F$517, Merging_Notes!$B177), "")</f>
        <v/>
      </c>
      <c r="Q177" t="str">
        <f>IF(AND(Merging_Notes!$B177&lt;&gt;FALSE, INDEX(POST_Check!G$18:G$517, Merging_Notes!$B177)), TEXT(INDEX(POST!G$18:G$517, Merging_Notes!$B177), "@"), "")</f>
        <v/>
      </c>
      <c r="R177" t="str">
        <f>IF(AND(Merging_Notes!$B177&lt;&gt;FALSE, INDEX(POST_Check!H$18:H$517, Merging_Notes!$B177)), TEXT(INDEX(POST!H$18:H$517, Merging_Notes!$B177), "@"), "")</f>
        <v/>
      </c>
      <c r="S177" t="str">
        <f>IF(AND(Merging_Notes!$B177&lt;&gt;FALSE, INDEX(POST_Check!I$18:I$517, Merging_Notes!$B177)), TEXT(INDEX(POST!I$18:I$517, Merging_Notes!$B177), "@"), "")</f>
        <v/>
      </c>
      <c r="T177" t="str">
        <f>IF(AND(Merging_Notes!$B177&lt;&gt;FALSE, INDEX(POST_Check!J$18:J$517, Merging_Notes!$B177)), TEXT(INDEX(POST!J$18:J$517, Merging_Notes!$B177), "@"), "")</f>
        <v/>
      </c>
      <c r="U177" t="str">
        <f>IF(AND(Merging_Notes!$B177&lt;&gt;FALSE, INDEX(POST_Check!K$18:K$517, Merging_Notes!$B177)), TEXT(INDEX(POST!K$18:K$517, Merging_Notes!$B177), "@"), "")</f>
        <v/>
      </c>
    </row>
    <row r="178" spans="1:21" x14ac:dyDescent="0.2">
      <c r="A178" t="str">
        <f>IF(AND(PRE_Check!$A194, PRE_Check!A194), PRE!A194, "")</f>
        <v/>
      </c>
      <c r="B178" t="str">
        <f>IF(AND(PRE_Check!$A194, PRE_Check!B194), PRE!B194, "")</f>
        <v/>
      </c>
      <c r="C178" t="str">
        <f>IF(AND(PRE_Check!$A194, PRE_Check!C194), PRE!C194, "")</f>
        <v/>
      </c>
      <c r="D178" t="str">
        <f>IF(AND(PRE_Check!$A194, PRE_Check!D194), PRE!D194, "")</f>
        <v/>
      </c>
      <c r="E178" t="str">
        <f>IF(AND(PRE_Check!$A194, PRE_Check!E194), PRE!E194, "")</f>
        <v/>
      </c>
      <c r="F178" t="str">
        <f>IF(AND(PRE_Check!$A194, PRE_Check!F194), PRE!F194, "")</f>
        <v/>
      </c>
      <c r="G178" t="str">
        <f>IF(AND(PRE_Check!$A194, PRE_Check!G194), TEXT(PRE!G194, "@"), "")</f>
        <v/>
      </c>
      <c r="H178" t="str">
        <f>IF(AND(PRE_Check!$A194, PRE_Check!H194), TEXT(PRE!H194, "@"), "")</f>
        <v/>
      </c>
      <c r="I178" t="str">
        <f>IF(AND(PRE_Check!$A194, PRE_Check!I194), TEXT(PRE!I194, "@"), "")</f>
        <v/>
      </c>
      <c r="J178" t="str">
        <f>IF(AND(PRE_Check!$A194, PRE_Check!J194), TEXT(PRE!J194, "@"), "")</f>
        <v/>
      </c>
      <c r="K178" t="str">
        <f>IF(AND(PRE_Check!$A194, PRE_Check!K194), TEXT(PRE!K194, "@"), "")</f>
        <v/>
      </c>
      <c r="L178" t="str">
        <f>IF(AND(Merging_Notes!$B178&lt;&gt;FALSE, INDEX(POST_Check!B$18:B$517, Merging_Notes!$B178)), INDEX(POST!B$18:B$517, Merging_Notes!$B178), "")</f>
        <v/>
      </c>
      <c r="M178" t="str">
        <f>IF(AND(Merging_Notes!$B178&lt;&gt;FALSE, INDEX(POST_Check!C$18:C$517, Merging_Notes!$B178)), INDEX(POST!C$18:C$517, Merging_Notes!$B178), "")</f>
        <v/>
      </c>
      <c r="N178" t="str">
        <f>IF(AND(Merging_Notes!$B178&lt;&gt;FALSE, INDEX(POST_Check!D$18:D$517, Merging_Notes!$B178)), INDEX(POST!D$18:D$517, Merging_Notes!$B178), "")</f>
        <v/>
      </c>
      <c r="O178" t="str">
        <f>IF(AND(Merging_Notes!$B178&lt;&gt;FALSE, INDEX(POST_Check!E$18:E$517, Merging_Notes!$B178)), INDEX(POST!E$18:E$517, Merging_Notes!$B178), "")</f>
        <v/>
      </c>
      <c r="P178" t="str">
        <f>IF(AND(Merging_Notes!$B178&lt;&gt;FALSE, INDEX(POST_Check!F$18:F$517, Merging_Notes!$B178)), INDEX(POST!F$18:F$517, Merging_Notes!$B178), "")</f>
        <v/>
      </c>
      <c r="Q178" t="str">
        <f>IF(AND(Merging_Notes!$B178&lt;&gt;FALSE, INDEX(POST_Check!G$18:G$517, Merging_Notes!$B178)), TEXT(INDEX(POST!G$18:G$517, Merging_Notes!$B178), "@"), "")</f>
        <v/>
      </c>
      <c r="R178" t="str">
        <f>IF(AND(Merging_Notes!$B178&lt;&gt;FALSE, INDEX(POST_Check!H$18:H$517, Merging_Notes!$B178)), TEXT(INDEX(POST!H$18:H$517, Merging_Notes!$B178), "@"), "")</f>
        <v/>
      </c>
      <c r="S178" t="str">
        <f>IF(AND(Merging_Notes!$B178&lt;&gt;FALSE, INDEX(POST_Check!I$18:I$517, Merging_Notes!$B178)), TEXT(INDEX(POST!I$18:I$517, Merging_Notes!$B178), "@"), "")</f>
        <v/>
      </c>
      <c r="T178" t="str">
        <f>IF(AND(Merging_Notes!$B178&lt;&gt;FALSE, INDEX(POST_Check!J$18:J$517, Merging_Notes!$B178)), TEXT(INDEX(POST!J$18:J$517, Merging_Notes!$B178), "@"), "")</f>
        <v/>
      </c>
      <c r="U178" t="str">
        <f>IF(AND(Merging_Notes!$B178&lt;&gt;FALSE, INDEX(POST_Check!K$18:K$517, Merging_Notes!$B178)), TEXT(INDEX(POST!K$18:K$517, Merging_Notes!$B178), "@"), "")</f>
        <v/>
      </c>
    </row>
    <row r="179" spans="1:21" x14ac:dyDescent="0.2">
      <c r="A179" t="str">
        <f>IF(AND(PRE_Check!$A195, PRE_Check!A195), PRE!A195, "")</f>
        <v/>
      </c>
      <c r="B179" t="str">
        <f>IF(AND(PRE_Check!$A195, PRE_Check!B195), PRE!B195, "")</f>
        <v/>
      </c>
      <c r="C179" t="str">
        <f>IF(AND(PRE_Check!$A195, PRE_Check!C195), PRE!C195, "")</f>
        <v/>
      </c>
      <c r="D179" t="str">
        <f>IF(AND(PRE_Check!$A195, PRE_Check!D195), PRE!D195, "")</f>
        <v/>
      </c>
      <c r="E179" t="str">
        <f>IF(AND(PRE_Check!$A195, PRE_Check!E195), PRE!E195, "")</f>
        <v/>
      </c>
      <c r="F179" t="str">
        <f>IF(AND(PRE_Check!$A195, PRE_Check!F195), PRE!F195, "")</f>
        <v/>
      </c>
      <c r="G179" t="str">
        <f>IF(AND(PRE_Check!$A195, PRE_Check!G195), TEXT(PRE!G195, "@"), "")</f>
        <v/>
      </c>
      <c r="H179" t="str">
        <f>IF(AND(PRE_Check!$A195, PRE_Check!H195), TEXT(PRE!H195, "@"), "")</f>
        <v/>
      </c>
      <c r="I179" t="str">
        <f>IF(AND(PRE_Check!$A195, PRE_Check!I195), TEXT(PRE!I195, "@"), "")</f>
        <v/>
      </c>
      <c r="J179" t="str">
        <f>IF(AND(PRE_Check!$A195, PRE_Check!J195), TEXT(PRE!J195, "@"), "")</f>
        <v/>
      </c>
      <c r="K179" t="str">
        <f>IF(AND(PRE_Check!$A195, PRE_Check!K195), TEXT(PRE!K195, "@"), "")</f>
        <v/>
      </c>
      <c r="L179" t="str">
        <f>IF(AND(Merging_Notes!$B179&lt;&gt;FALSE, INDEX(POST_Check!B$18:B$517, Merging_Notes!$B179)), INDEX(POST!B$18:B$517, Merging_Notes!$B179), "")</f>
        <v/>
      </c>
      <c r="M179" t="str">
        <f>IF(AND(Merging_Notes!$B179&lt;&gt;FALSE, INDEX(POST_Check!C$18:C$517, Merging_Notes!$B179)), INDEX(POST!C$18:C$517, Merging_Notes!$B179), "")</f>
        <v/>
      </c>
      <c r="N179" t="str">
        <f>IF(AND(Merging_Notes!$B179&lt;&gt;FALSE, INDEX(POST_Check!D$18:D$517, Merging_Notes!$B179)), INDEX(POST!D$18:D$517, Merging_Notes!$B179), "")</f>
        <v/>
      </c>
      <c r="O179" t="str">
        <f>IF(AND(Merging_Notes!$B179&lt;&gt;FALSE, INDEX(POST_Check!E$18:E$517, Merging_Notes!$B179)), INDEX(POST!E$18:E$517, Merging_Notes!$B179), "")</f>
        <v/>
      </c>
      <c r="P179" t="str">
        <f>IF(AND(Merging_Notes!$B179&lt;&gt;FALSE, INDEX(POST_Check!F$18:F$517, Merging_Notes!$B179)), INDEX(POST!F$18:F$517, Merging_Notes!$B179), "")</f>
        <v/>
      </c>
      <c r="Q179" t="str">
        <f>IF(AND(Merging_Notes!$B179&lt;&gt;FALSE, INDEX(POST_Check!G$18:G$517, Merging_Notes!$B179)), TEXT(INDEX(POST!G$18:G$517, Merging_Notes!$B179), "@"), "")</f>
        <v/>
      </c>
      <c r="R179" t="str">
        <f>IF(AND(Merging_Notes!$B179&lt;&gt;FALSE, INDEX(POST_Check!H$18:H$517, Merging_Notes!$B179)), TEXT(INDEX(POST!H$18:H$517, Merging_Notes!$B179), "@"), "")</f>
        <v/>
      </c>
      <c r="S179" t="str">
        <f>IF(AND(Merging_Notes!$B179&lt;&gt;FALSE, INDEX(POST_Check!I$18:I$517, Merging_Notes!$B179)), TEXT(INDEX(POST!I$18:I$517, Merging_Notes!$B179), "@"), "")</f>
        <v/>
      </c>
      <c r="T179" t="str">
        <f>IF(AND(Merging_Notes!$B179&lt;&gt;FALSE, INDEX(POST_Check!J$18:J$517, Merging_Notes!$B179)), TEXT(INDEX(POST!J$18:J$517, Merging_Notes!$B179), "@"), "")</f>
        <v/>
      </c>
      <c r="U179" t="str">
        <f>IF(AND(Merging_Notes!$B179&lt;&gt;FALSE, INDEX(POST_Check!K$18:K$517, Merging_Notes!$B179)), TEXT(INDEX(POST!K$18:K$517, Merging_Notes!$B179), "@"), "")</f>
        <v/>
      </c>
    </row>
    <row r="180" spans="1:21" x14ac:dyDescent="0.2">
      <c r="A180" t="str">
        <f>IF(AND(PRE_Check!$A196, PRE_Check!A196), PRE!A196, "")</f>
        <v/>
      </c>
      <c r="B180" t="str">
        <f>IF(AND(PRE_Check!$A196, PRE_Check!B196), PRE!B196, "")</f>
        <v/>
      </c>
      <c r="C180" t="str">
        <f>IF(AND(PRE_Check!$A196, PRE_Check!C196), PRE!C196, "")</f>
        <v/>
      </c>
      <c r="D180" t="str">
        <f>IF(AND(PRE_Check!$A196, PRE_Check!D196), PRE!D196, "")</f>
        <v/>
      </c>
      <c r="E180" t="str">
        <f>IF(AND(PRE_Check!$A196, PRE_Check!E196), PRE!E196, "")</f>
        <v/>
      </c>
      <c r="F180" t="str">
        <f>IF(AND(PRE_Check!$A196, PRE_Check!F196), PRE!F196, "")</f>
        <v/>
      </c>
      <c r="G180" t="str">
        <f>IF(AND(PRE_Check!$A196, PRE_Check!G196), TEXT(PRE!G196, "@"), "")</f>
        <v/>
      </c>
      <c r="H180" t="str">
        <f>IF(AND(PRE_Check!$A196, PRE_Check!H196), TEXT(PRE!H196, "@"), "")</f>
        <v/>
      </c>
      <c r="I180" t="str">
        <f>IF(AND(PRE_Check!$A196, PRE_Check!I196), TEXT(PRE!I196, "@"), "")</f>
        <v/>
      </c>
      <c r="J180" t="str">
        <f>IF(AND(PRE_Check!$A196, PRE_Check!J196), TEXT(PRE!J196, "@"), "")</f>
        <v/>
      </c>
      <c r="K180" t="str">
        <f>IF(AND(PRE_Check!$A196, PRE_Check!K196), TEXT(PRE!K196, "@"), "")</f>
        <v/>
      </c>
      <c r="L180" t="str">
        <f>IF(AND(Merging_Notes!$B180&lt;&gt;FALSE, INDEX(POST_Check!B$18:B$517, Merging_Notes!$B180)), INDEX(POST!B$18:B$517, Merging_Notes!$B180), "")</f>
        <v/>
      </c>
      <c r="M180" t="str">
        <f>IF(AND(Merging_Notes!$B180&lt;&gt;FALSE, INDEX(POST_Check!C$18:C$517, Merging_Notes!$B180)), INDEX(POST!C$18:C$517, Merging_Notes!$B180), "")</f>
        <v/>
      </c>
      <c r="N180" t="str">
        <f>IF(AND(Merging_Notes!$B180&lt;&gt;FALSE, INDEX(POST_Check!D$18:D$517, Merging_Notes!$B180)), INDEX(POST!D$18:D$517, Merging_Notes!$B180), "")</f>
        <v/>
      </c>
      <c r="O180" t="str">
        <f>IF(AND(Merging_Notes!$B180&lt;&gt;FALSE, INDEX(POST_Check!E$18:E$517, Merging_Notes!$B180)), INDEX(POST!E$18:E$517, Merging_Notes!$B180), "")</f>
        <v/>
      </c>
      <c r="P180" t="str">
        <f>IF(AND(Merging_Notes!$B180&lt;&gt;FALSE, INDEX(POST_Check!F$18:F$517, Merging_Notes!$B180)), INDEX(POST!F$18:F$517, Merging_Notes!$B180), "")</f>
        <v/>
      </c>
      <c r="Q180" t="str">
        <f>IF(AND(Merging_Notes!$B180&lt;&gt;FALSE, INDEX(POST_Check!G$18:G$517, Merging_Notes!$B180)), TEXT(INDEX(POST!G$18:G$517, Merging_Notes!$B180), "@"), "")</f>
        <v/>
      </c>
      <c r="R180" t="str">
        <f>IF(AND(Merging_Notes!$B180&lt;&gt;FALSE, INDEX(POST_Check!H$18:H$517, Merging_Notes!$B180)), TEXT(INDEX(POST!H$18:H$517, Merging_Notes!$B180), "@"), "")</f>
        <v/>
      </c>
      <c r="S180" t="str">
        <f>IF(AND(Merging_Notes!$B180&lt;&gt;FALSE, INDEX(POST_Check!I$18:I$517, Merging_Notes!$B180)), TEXT(INDEX(POST!I$18:I$517, Merging_Notes!$B180), "@"), "")</f>
        <v/>
      </c>
      <c r="T180" t="str">
        <f>IF(AND(Merging_Notes!$B180&lt;&gt;FALSE, INDEX(POST_Check!J$18:J$517, Merging_Notes!$B180)), TEXT(INDEX(POST!J$18:J$517, Merging_Notes!$B180), "@"), "")</f>
        <v/>
      </c>
      <c r="U180" t="str">
        <f>IF(AND(Merging_Notes!$B180&lt;&gt;FALSE, INDEX(POST_Check!K$18:K$517, Merging_Notes!$B180)), TEXT(INDEX(POST!K$18:K$517, Merging_Notes!$B180), "@"), "")</f>
        <v/>
      </c>
    </row>
    <row r="181" spans="1:21" x14ac:dyDescent="0.2">
      <c r="A181" t="str">
        <f>IF(AND(PRE_Check!$A197, PRE_Check!A197), PRE!A197, "")</f>
        <v/>
      </c>
      <c r="B181" t="str">
        <f>IF(AND(PRE_Check!$A197, PRE_Check!B197), PRE!B197, "")</f>
        <v/>
      </c>
      <c r="C181" t="str">
        <f>IF(AND(PRE_Check!$A197, PRE_Check!C197), PRE!C197, "")</f>
        <v/>
      </c>
      <c r="D181" t="str">
        <f>IF(AND(PRE_Check!$A197, PRE_Check!D197), PRE!D197, "")</f>
        <v/>
      </c>
      <c r="E181" t="str">
        <f>IF(AND(PRE_Check!$A197, PRE_Check!E197), PRE!E197, "")</f>
        <v/>
      </c>
      <c r="F181" t="str">
        <f>IF(AND(PRE_Check!$A197, PRE_Check!F197), PRE!F197, "")</f>
        <v/>
      </c>
      <c r="G181" t="str">
        <f>IF(AND(PRE_Check!$A197, PRE_Check!G197), TEXT(PRE!G197, "@"), "")</f>
        <v/>
      </c>
      <c r="H181" t="str">
        <f>IF(AND(PRE_Check!$A197, PRE_Check!H197), TEXT(PRE!H197, "@"), "")</f>
        <v/>
      </c>
      <c r="I181" t="str">
        <f>IF(AND(PRE_Check!$A197, PRE_Check!I197), TEXT(PRE!I197, "@"), "")</f>
        <v/>
      </c>
      <c r="J181" t="str">
        <f>IF(AND(PRE_Check!$A197, PRE_Check!J197), TEXT(PRE!J197, "@"), "")</f>
        <v/>
      </c>
      <c r="K181" t="str">
        <f>IF(AND(PRE_Check!$A197, PRE_Check!K197), TEXT(PRE!K197, "@"), "")</f>
        <v/>
      </c>
      <c r="L181" t="str">
        <f>IF(AND(Merging_Notes!$B181&lt;&gt;FALSE, INDEX(POST_Check!B$18:B$517, Merging_Notes!$B181)), INDEX(POST!B$18:B$517, Merging_Notes!$B181), "")</f>
        <v/>
      </c>
      <c r="M181" t="str">
        <f>IF(AND(Merging_Notes!$B181&lt;&gt;FALSE, INDEX(POST_Check!C$18:C$517, Merging_Notes!$B181)), INDEX(POST!C$18:C$517, Merging_Notes!$B181), "")</f>
        <v/>
      </c>
      <c r="N181" t="str">
        <f>IF(AND(Merging_Notes!$B181&lt;&gt;FALSE, INDEX(POST_Check!D$18:D$517, Merging_Notes!$B181)), INDEX(POST!D$18:D$517, Merging_Notes!$B181), "")</f>
        <v/>
      </c>
      <c r="O181" t="str">
        <f>IF(AND(Merging_Notes!$B181&lt;&gt;FALSE, INDEX(POST_Check!E$18:E$517, Merging_Notes!$B181)), INDEX(POST!E$18:E$517, Merging_Notes!$B181), "")</f>
        <v/>
      </c>
      <c r="P181" t="str">
        <f>IF(AND(Merging_Notes!$B181&lt;&gt;FALSE, INDEX(POST_Check!F$18:F$517, Merging_Notes!$B181)), INDEX(POST!F$18:F$517, Merging_Notes!$B181), "")</f>
        <v/>
      </c>
      <c r="Q181" t="str">
        <f>IF(AND(Merging_Notes!$B181&lt;&gt;FALSE, INDEX(POST_Check!G$18:G$517, Merging_Notes!$B181)), TEXT(INDEX(POST!G$18:G$517, Merging_Notes!$B181), "@"), "")</f>
        <v/>
      </c>
      <c r="R181" t="str">
        <f>IF(AND(Merging_Notes!$B181&lt;&gt;FALSE, INDEX(POST_Check!H$18:H$517, Merging_Notes!$B181)), TEXT(INDEX(POST!H$18:H$517, Merging_Notes!$B181), "@"), "")</f>
        <v/>
      </c>
      <c r="S181" t="str">
        <f>IF(AND(Merging_Notes!$B181&lt;&gt;FALSE, INDEX(POST_Check!I$18:I$517, Merging_Notes!$B181)), TEXT(INDEX(POST!I$18:I$517, Merging_Notes!$B181), "@"), "")</f>
        <v/>
      </c>
      <c r="T181" t="str">
        <f>IF(AND(Merging_Notes!$B181&lt;&gt;FALSE, INDEX(POST_Check!J$18:J$517, Merging_Notes!$B181)), TEXT(INDEX(POST!J$18:J$517, Merging_Notes!$B181), "@"), "")</f>
        <v/>
      </c>
      <c r="U181" t="str">
        <f>IF(AND(Merging_Notes!$B181&lt;&gt;FALSE, INDEX(POST_Check!K$18:K$517, Merging_Notes!$B181)), TEXT(INDEX(POST!K$18:K$517, Merging_Notes!$B181), "@"), "")</f>
        <v/>
      </c>
    </row>
    <row r="182" spans="1:21" x14ac:dyDescent="0.2">
      <c r="A182" t="str">
        <f>IF(AND(PRE_Check!$A198, PRE_Check!A198), PRE!A198, "")</f>
        <v/>
      </c>
      <c r="B182" t="str">
        <f>IF(AND(PRE_Check!$A198, PRE_Check!B198), PRE!B198, "")</f>
        <v/>
      </c>
      <c r="C182" t="str">
        <f>IF(AND(PRE_Check!$A198, PRE_Check!C198), PRE!C198, "")</f>
        <v/>
      </c>
      <c r="D182" t="str">
        <f>IF(AND(PRE_Check!$A198, PRE_Check!D198), PRE!D198, "")</f>
        <v/>
      </c>
      <c r="E182" t="str">
        <f>IF(AND(PRE_Check!$A198, PRE_Check!E198), PRE!E198, "")</f>
        <v/>
      </c>
      <c r="F182" t="str">
        <f>IF(AND(PRE_Check!$A198, PRE_Check!F198), PRE!F198, "")</f>
        <v/>
      </c>
      <c r="G182" t="str">
        <f>IF(AND(PRE_Check!$A198, PRE_Check!G198), TEXT(PRE!G198, "@"), "")</f>
        <v/>
      </c>
      <c r="H182" t="str">
        <f>IF(AND(PRE_Check!$A198, PRE_Check!H198), TEXT(PRE!H198, "@"), "")</f>
        <v/>
      </c>
      <c r="I182" t="str">
        <f>IF(AND(PRE_Check!$A198, PRE_Check!I198), TEXT(PRE!I198, "@"), "")</f>
        <v/>
      </c>
      <c r="J182" t="str">
        <f>IF(AND(PRE_Check!$A198, PRE_Check!J198), TEXT(PRE!J198, "@"), "")</f>
        <v/>
      </c>
      <c r="K182" t="str">
        <f>IF(AND(PRE_Check!$A198, PRE_Check!K198), TEXT(PRE!K198, "@"), "")</f>
        <v/>
      </c>
      <c r="L182" t="str">
        <f>IF(AND(Merging_Notes!$B182&lt;&gt;FALSE, INDEX(POST_Check!B$18:B$517, Merging_Notes!$B182)), INDEX(POST!B$18:B$517, Merging_Notes!$B182), "")</f>
        <v/>
      </c>
      <c r="M182" t="str">
        <f>IF(AND(Merging_Notes!$B182&lt;&gt;FALSE, INDEX(POST_Check!C$18:C$517, Merging_Notes!$B182)), INDEX(POST!C$18:C$517, Merging_Notes!$B182), "")</f>
        <v/>
      </c>
      <c r="N182" t="str">
        <f>IF(AND(Merging_Notes!$B182&lt;&gt;FALSE, INDEX(POST_Check!D$18:D$517, Merging_Notes!$B182)), INDEX(POST!D$18:D$517, Merging_Notes!$B182), "")</f>
        <v/>
      </c>
      <c r="O182" t="str">
        <f>IF(AND(Merging_Notes!$B182&lt;&gt;FALSE, INDEX(POST_Check!E$18:E$517, Merging_Notes!$B182)), INDEX(POST!E$18:E$517, Merging_Notes!$B182), "")</f>
        <v/>
      </c>
      <c r="P182" t="str">
        <f>IF(AND(Merging_Notes!$B182&lt;&gt;FALSE, INDEX(POST_Check!F$18:F$517, Merging_Notes!$B182)), INDEX(POST!F$18:F$517, Merging_Notes!$B182), "")</f>
        <v/>
      </c>
      <c r="Q182" t="str">
        <f>IF(AND(Merging_Notes!$B182&lt;&gt;FALSE, INDEX(POST_Check!G$18:G$517, Merging_Notes!$B182)), TEXT(INDEX(POST!G$18:G$517, Merging_Notes!$B182), "@"), "")</f>
        <v/>
      </c>
      <c r="R182" t="str">
        <f>IF(AND(Merging_Notes!$B182&lt;&gt;FALSE, INDEX(POST_Check!H$18:H$517, Merging_Notes!$B182)), TEXT(INDEX(POST!H$18:H$517, Merging_Notes!$B182), "@"), "")</f>
        <v/>
      </c>
      <c r="S182" t="str">
        <f>IF(AND(Merging_Notes!$B182&lt;&gt;FALSE, INDEX(POST_Check!I$18:I$517, Merging_Notes!$B182)), TEXT(INDEX(POST!I$18:I$517, Merging_Notes!$B182), "@"), "")</f>
        <v/>
      </c>
      <c r="T182" t="str">
        <f>IF(AND(Merging_Notes!$B182&lt;&gt;FALSE, INDEX(POST_Check!J$18:J$517, Merging_Notes!$B182)), TEXT(INDEX(POST!J$18:J$517, Merging_Notes!$B182), "@"), "")</f>
        <v/>
      </c>
      <c r="U182" t="str">
        <f>IF(AND(Merging_Notes!$B182&lt;&gt;FALSE, INDEX(POST_Check!K$18:K$517, Merging_Notes!$B182)), TEXT(INDEX(POST!K$18:K$517, Merging_Notes!$B182), "@"), "")</f>
        <v/>
      </c>
    </row>
    <row r="183" spans="1:21" x14ac:dyDescent="0.2">
      <c r="A183" t="str">
        <f>IF(AND(PRE_Check!$A199, PRE_Check!A199), PRE!A199, "")</f>
        <v/>
      </c>
      <c r="B183" t="str">
        <f>IF(AND(PRE_Check!$A199, PRE_Check!B199), PRE!B199, "")</f>
        <v/>
      </c>
      <c r="C183" t="str">
        <f>IF(AND(PRE_Check!$A199, PRE_Check!C199), PRE!C199, "")</f>
        <v/>
      </c>
      <c r="D183" t="str">
        <f>IF(AND(PRE_Check!$A199, PRE_Check!D199), PRE!D199, "")</f>
        <v/>
      </c>
      <c r="E183" t="str">
        <f>IF(AND(PRE_Check!$A199, PRE_Check!E199), PRE!E199, "")</f>
        <v/>
      </c>
      <c r="F183" t="str">
        <f>IF(AND(PRE_Check!$A199, PRE_Check!F199), PRE!F199, "")</f>
        <v/>
      </c>
      <c r="G183" t="str">
        <f>IF(AND(PRE_Check!$A199, PRE_Check!G199), TEXT(PRE!G199, "@"), "")</f>
        <v/>
      </c>
      <c r="H183" t="str">
        <f>IF(AND(PRE_Check!$A199, PRE_Check!H199), TEXT(PRE!H199, "@"), "")</f>
        <v/>
      </c>
      <c r="I183" t="str">
        <f>IF(AND(PRE_Check!$A199, PRE_Check!I199), TEXT(PRE!I199, "@"), "")</f>
        <v/>
      </c>
      <c r="J183" t="str">
        <f>IF(AND(PRE_Check!$A199, PRE_Check!J199), TEXT(PRE!J199, "@"), "")</f>
        <v/>
      </c>
      <c r="K183" t="str">
        <f>IF(AND(PRE_Check!$A199, PRE_Check!K199), TEXT(PRE!K199, "@"), "")</f>
        <v/>
      </c>
      <c r="L183" t="str">
        <f>IF(AND(Merging_Notes!$B183&lt;&gt;FALSE, INDEX(POST_Check!B$18:B$517, Merging_Notes!$B183)), INDEX(POST!B$18:B$517, Merging_Notes!$B183), "")</f>
        <v/>
      </c>
      <c r="M183" t="str">
        <f>IF(AND(Merging_Notes!$B183&lt;&gt;FALSE, INDEX(POST_Check!C$18:C$517, Merging_Notes!$B183)), INDEX(POST!C$18:C$517, Merging_Notes!$B183), "")</f>
        <v/>
      </c>
      <c r="N183" t="str">
        <f>IF(AND(Merging_Notes!$B183&lt;&gt;FALSE, INDEX(POST_Check!D$18:D$517, Merging_Notes!$B183)), INDEX(POST!D$18:D$517, Merging_Notes!$B183), "")</f>
        <v/>
      </c>
      <c r="O183" t="str">
        <f>IF(AND(Merging_Notes!$B183&lt;&gt;FALSE, INDEX(POST_Check!E$18:E$517, Merging_Notes!$B183)), INDEX(POST!E$18:E$517, Merging_Notes!$B183), "")</f>
        <v/>
      </c>
      <c r="P183" t="str">
        <f>IF(AND(Merging_Notes!$B183&lt;&gt;FALSE, INDEX(POST_Check!F$18:F$517, Merging_Notes!$B183)), INDEX(POST!F$18:F$517, Merging_Notes!$B183), "")</f>
        <v/>
      </c>
      <c r="Q183" t="str">
        <f>IF(AND(Merging_Notes!$B183&lt;&gt;FALSE, INDEX(POST_Check!G$18:G$517, Merging_Notes!$B183)), TEXT(INDEX(POST!G$18:G$517, Merging_Notes!$B183), "@"), "")</f>
        <v/>
      </c>
      <c r="R183" t="str">
        <f>IF(AND(Merging_Notes!$B183&lt;&gt;FALSE, INDEX(POST_Check!H$18:H$517, Merging_Notes!$B183)), TEXT(INDEX(POST!H$18:H$517, Merging_Notes!$B183), "@"), "")</f>
        <v/>
      </c>
      <c r="S183" t="str">
        <f>IF(AND(Merging_Notes!$B183&lt;&gt;FALSE, INDEX(POST_Check!I$18:I$517, Merging_Notes!$B183)), TEXT(INDEX(POST!I$18:I$517, Merging_Notes!$B183), "@"), "")</f>
        <v/>
      </c>
      <c r="T183" t="str">
        <f>IF(AND(Merging_Notes!$B183&lt;&gt;FALSE, INDEX(POST_Check!J$18:J$517, Merging_Notes!$B183)), TEXT(INDEX(POST!J$18:J$517, Merging_Notes!$B183), "@"), "")</f>
        <v/>
      </c>
      <c r="U183" t="str">
        <f>IF(AND(Merging_Notes!$B183&lt;&gt;FALSE, INDEX(POST_Check!K$18:K$517, Merging_Notes!$B183)), TEXT(INDEX(POST!K$18:K$517, Merging_Notes!$B183), "@"), "")</f>
        <v/>
      </c>
    </row>
    <row r="184" spans="1:21" x14ac:dyDescent="0.2">
      <c r="A184" t="str">
        <f>IF(AND(PRE_Check!$A200, PRE_Check!A200), PRE!A200, "")</f>
        <v/>
      </c>
      <c r="B184" t="str">
        <f>IF(AND(PRE_Check!$A200, PRE_Check!B200), PRE!B200, "")</f>
        <v/>
      </c>
      <c r="C184" t="str">
        <f>IF(AND(PRE_Check!$A200, PRE_Check!C200), PRE!C200, "")</f>
        <v/>
      </c>
      <c r="D184" t="str">
        <f>IF(AND(PRE_Check!$A200, PRE_Check!D200), PRE!D200, "")</f>
        <v/>
      </c>
      <c r="E184" t="str">
        <f>IF(AND(PRE_Check!$A200, PRE_Check!E200), PRE!E200, "")</f>
        <v/>
      </c>
      <c r="F184" t="str">
        <f>IF(AND(PRE_Check!$A200, PRE_Check!F200), PRE!F200, "")</f>
        <v/>
      </c>
      <c r="G184" t="str">
        <f>IF(AND(PRE_Check!$A200, PRE_Check!G200), TEXT(PRE!G200, "@"), "")</f>
        <v/>
      </c>
      <c r="H184" t="str">
        <f>IF(AND(PRE_Check!$A200, PRE_Check!H200), TEXT(PRE!H200, "@"), "")</f>
        <v/>
      </c>
      <c r="I184" t="str">
        <f>IF(AND(PRE_Check!$A200, PRE_Check!I200), TEXT(PRE!I200, "@"), "")</f>
        <v/>
      </c>
      <c r="J184" t="str">
        <f>IF(AND(PRE_Check!$A200, PRE_Check!J200), TEXT(PRE!J200, "@"), "")</f>
        <v/>
      </c>
      <c r="K184" t="str">
        <f>IF(AND(PRE_Check!$A200, PRE_Check!K200), TEXT(PRE!K200, "@"), "")</f>
        <v/>
      </c>
      <c r="L184" t="str">
        <f>IF(AND(Merging_Notes!$B184&lt;&gt;FALSE, INDEX(POST_Check!B$18:B$517, Merging_Notes!$B184)), INDEX(POST!B$18:B$517, Merging_Notes!$B184), "")</f>
        <v/>
      </c>
      <c r="M184" t="str">
        <f>IF(AND(Merging_Notes!$B184&lt;&gt;FALSE, INDEX(POST_Check!C$18:C$517, Merging_Notes!$B184)), INDEX(POST!C$18:C$517, Merging_Notes!$B184), "")</f>
        <v/>
      </c>
      <c r="N184" t="str">
        <f>IF(AND(Merging_Notes!$B184&lt;&gt;FALSE, INDEX(POST_Check!D$18:D$517, Merging_Notes!$B184)), INDEX(POST!D$18:D$517, Merging_Notes!$B184), "")</f>
        <v/>
      </c>
      <c r="O184" t="str">
        <f>IF(AND(Merging_Notes!$B184&lt;&gt;FALSE, INDEX(POST_Check!E$18:E$517, Merging_Notes!$B184)), INDEX(POST!E$18:E$517, Merging_Notes!$B184), "")</f>
        <v/>
      </c>
      <c r="P184" t="str">
        <f>IF(AND(Merging_Notes!$B184&lt;&gt;FALSE, INDEX(POST_Check!F$18:F$517, Merging_Notes!$B184)), INDEX(POST!F$18:F$517, Merging_Notes!$B184), "")</f>
        <v/>
      </c>
      <c r="Q184" t="str">
        <f>IF(AND(Merging_Notes!$B184&lt;&gt;FALSE, INDEX(POST_Check!G$18:G$517, Merging_Notes!$B184)), TEXT(INDEX(POST!G$18:G$517, Merging_Notes!$B184), "@"), "")</f>
        <v/>
      </c>
      <c r="R184" t="str">
        <f>IF(AND(Merging_Notes!$B184&lt;&gt;FALSE, INDEX(POST_Check!H$18:H$517, Merging_Notes!$B184)), TEXT(INDEX(POST!H$18:H$517, Merging_Notes!$B184), "@"), "")</f>
        <v/>
      </c>
      <c r="S184" t="str">
        <f>IF(AND(Merging_Notes!$B184&lt;&gt;FALSE, INDEX(POST_Check!I$18:I$517, Merging_Notes!$B184)), TEXT(INDEX(POST!I$18:I$517, Merging_Notes!$B184), "@"), "")</f>
        <v/>
      </c>
      <c r="T184" t="str">
        <f>IF(AND(Merging_Notes!$B184&lt;&gt;FALSE, INDEX(POST_Check!J$18:J$517, Merging_Notes!$B184)), TEXT(INDEX(POST!J$18:J$517, Merging_Notes!$B184), "@"), "")</f>
        <v/>
      </c>
      <c r="U184" t="str">
        <f>IF(AND(Merging_Notes!$B184&lt;&gt;FALSE, INDEX(POST_Check!K$18:K$517, Merging_Notes!$B184)), TEXT(INDEX(POST!K$18:K$517, Merging_Notes!$B184), "@"), "")</f>
        <v/>
      </c>
    </row>
    <row r="185" spans="1:21" x14ac:dyDescent="0.2">
      <c r="A185" t="str">
        <f>IF(AND(PRE_Check!$A201, PRE_Check!A201), PRE!A201, "")</f>
        <v/>
      </c>
      <c r="B185" t="str">
        <f>IF(AND(PRE_Check!$A201, PRE_Check!B201), PRE!B201, "")</f>
        <v/>
      </c>
      <c r="C185" t="str">
        <f>IF(AND(PRE_Check!$A201, PRE_Check!C201), PRE!C201, "")</f>
        <v/>
      </c>
      <c r="D185" t="str">
        <f>IF(AND(PRE_Check!$A201, PRE_Check!D201), PRE!D201, "")</f>
        <v/>
      </c>
      <c r="E185" t="str">
        <f>IF(AND(PRE_Check!$A201, PRE_Check!E201), PRE!E201, "")</f>
        <v/>
      </c>
      <c r="F185" t="str">
        <f>IF(AND(PRE_Check!$A201, PRE_Check!F201), PRE!F201, "")</f>
        <v/>
      </c>
      <c r="G185" t="str">
        <f>IF(AND(PRE_Check!$A201, PRE_Check!G201), TEXT(PRE!G201, "@"), "")</f>
        <v/>
      </c>
      <c r="H185" t="str">
        <f>IF(AND(PRE_Check!$A201, PRE_Check!H201), TEXT(PRE!H201, "@"), "")</f>
        <v/>
      </c>
      <c r="I185" t="str">
        <f>IF(AND(PRE_Check!$A201, PRE_Check!I201), TEXT(PRE!I201, "@"), "")</f>
        <v/>
      </c>
      <c r="J185" t="str">
        <f>IF(AND(PRE_Check!$A201, PRE_Check!J201), TEXT(PRE!J201, "@"), "")</f>
        <v/>
      </c>
      <c r="K185" t="str">
        <f>IF(AND(PRE_Check!$A201, PRE_Check!K201), TEXT(PRE!K201, "@"), "")</f>
        <v/>
      </c>
      <c r="L185" t="str">
        <f>IF(AND(Merging_Notes!$B185&lt;&gt;FALSE, INDEX(POST_Check!B$18:B$517, Merging_Notes!$B185)), INDEX(POST!B$18:B$517, Merging_Notes!$B185), "")</f>
        <v/>
      </c>
      <c r="M185" t="str">
        <f>IF(AND(Merging_Notes!$B185&lt;&gt;FALSE, INDEX(POST_Check!C$18:C$517, Merging_Notes!$B185)), INDEX(POST!C$18:C$517, Merging_Notes!$B185), "")</f>
        <v/>
      </c>
      <c r="N185" t="str">
        <f>IF(AND(Merging_Notes!$B185&lt;&gt;FALSE, INDEX(POST_Check!D$18:D$517, Merging_Notes!$B185)), INDEX(POST!D$18:D$517, Merging_Notes!$B185), "")</f>
        <v/>
      </c>
      <c r="O185" t="str">
        <f>IF(AND(Merging_Notes!$B185&lt;&gt;FALSE, INDEX(POST_Check!E$18:E$517, Merging_Notes!$B185)), INDEX(POST!E$18:E$517, Merging_Notes!$B185), "")</f>
        <v/>
      </c>
      <c r="P185" t="str">
        <f>IF(AND(Merging_Notes!$B185&lt;&gt;FALSE, INDEX(POST_Check!F$18:F$517, Merging_Notes!$B185)), INDEX(POST!F$18:F$517, Merging_Notes!$B185), "")</f>
        <v/>
      </c>
      <c r="Q185" t="str">
        <f>IF(AND(Merging_Notes!$B185&lt;&gt;FALSE, INDEX(POST_Check!G$18:G$517, Merging_Notes!$B185)), TEXT(INDEX(POST!G$18:G$517, Merging_Notes!$B185), "@"), "")</f>
        <v/>
      </c>
      <c r="R185" t="str">
        <f>IF(AND(Merging_Notes!$B185&lt;&gt;FALSE, INDEX(POST_Check!H$18:H$517, Merging_Notes!$B185)), TEXT(INDEX(POST!H$18:H$517, Merging_Notes!$B185), "@"), "")</f>
        <v/>
      </c>
      <c r="S185" t="str">
        <f>IF(AND(Merging_Notes!$B185&lt;&gt;FALSE, INDEX(POST_Check!I$18:I$517, Merging_Notes!$B185)), TEXT(INDEX(POST!I$18:I$517, Merging_Notes!$B185), "@"), "")</f>
        <v/>
      </c>
      <c r="T185" t="str">
        <f>IF(AND(Merging_Notes!$B185&lt;&gt;FALSE, INDEX(POST_Check!J$18:J$517, Merging_Notes!$B185)), TEXT(INDEX(POST!J$18:J$517, Merging_Notes!$B185), "@"), "")</f>
        <v/>
      </c>
      <c r="U185" t="str">
        <f>IF(AND(Merging_Notes!$B185&lt;&gt;FALSE, INDEX(POST_Check!K$18:K$517, Merging_Notes!$B185)), TEXT(INDEX(POST!K$18:K$517, Merging_Notes!$B185), "@"), "")</f>
        <v/>
      </c>
    </row>
    <row r="186" spans="1:21" x14ac:dyDescent="0.2">
      <c r="A186" t="str">
        <f>IF(AND(PRE_Check!$A202, PRE_Check!A202), PRE!A202, "")</f>
        <v/>
      </c>
      <c r="B186" t="str">
        <f>IF(AND(PRE_Check!$A202, PRE_Check!B202), PRE!B202, "")</f>
        <v/>
      </c>
      <c r="C186" t="str">
        <f>IF(AND(PRE_Check!$A202, PRE_Check!C202), PRE!C202, "")</f>
        <v/>
      </c>
      <c r="D186" t="str">
        <f>IF(AND(PRE_Check!$A202, PRE_Check!D202), PRE!D202, "")</f>
        <v/>
      </c>
      <c r="E186" t="str">
        <f>IF(AND(PRE_Check!$A202, PRE_Check!E202), PRE!E202, "")</f>
        <v/>
      </c>
      <c r="F186" t="str">
        <f>IF(AND(PRE_Check!$A202, PRE_Check!F202), PRE!F202, "")</f>
        <v/>
      </c>
      <c r="G186" t="str">
        <f>IF(AND(PRE_Check!$A202, PRE_Check!G202), TEXT(PRE!G202, "@"), "")</f>
        <v/>
      </c>
      <c r="H186" t="str">
        <f>IF(AND(PRE_Check!$A202, PRE_Check!H202), TEXT(PRE!H202, "@"), "")</f>
        <v/>
      </c>
      <c r="I186" t="str">
        <f>IF(AND(PRE_Check!$A202, PRE_Check!I202), TEXT(PRE!I202, "@"), "")</f>
        <v/>
      </c>
      <c r="J186" t="str">
        <f>IF(AND(PRE_Check!$A202, PRE_Check!J202), TEXT(PRE!J202, "@"), "")</f>
        <v/>
      </c>
      <c r="K186" t="str">
        <f>IF(AND(PRE_Check!$A202, PRE_Check!K202), TEXT(PRE!K202, "@"), "")</f>
        <v/>
      </c>
      <c r="L186" t="str">
        <f>IF(AND(Merging_Notes!$B186&lt;&gt;FALSE, INDEX(POST_Check!B$18:B$517, Merging_Notes!$B186)), INDEX(POST!B$18:B$517, Merging_Notes!$B186), "")</f>
        <v/>
      </c>
      <c r="M186" t="str">
        <f>IF(AND(Merging_Notes!$B186&lt;&gt;FALSE, INDEX(POST_Check!C$18:C$517, Merging_Notes!$B186)), INDEX(POST!C$18:C$517, Merging_Notes!$B186), "")</f>
        <v/>
      </c>
      <c r="N186" t="str">
        <f>IF(AND(Merging_Notes!$B186&lt;&gt;FALSE, INDEX(POST_Check!D$18:D$517, Merging_Notes!$B186)), INDEX(POST!D$18:D$517, Merging_Notes!$B186), "")</f>
        <v/>
      </c>
      <c r="O186" t="str">
        <f>IF(AND(Merging_Notes!$B186&lt;&gt;FALSE, INDEX(POST_Check!E$18:E$517, Merging_Notes!$B186)), INDEX(POST!E$18:E$517, Merging_Notes!$B186), "")</f>
        <v/>
      </c>
      <c r="P186" t="str">
        <f>IF(AND(Merging_Notes!$B186&lt;&gt;FALSE, INDEX(POST_Check!F$18:F$517, Merging_Notes!$B186)), INDEX(POST!F$18:F$517, Merging_Notes!$B186), "")</f>
        <v/>
      </c>
      <c r="Q186" t="str">
        <f>IF(AND(Merging_Notes!$B186&lt;&gt;FALSE, INDEX(POST_Check!G$18:G$517, Merging_Notes!$B186)), TEXT(INDEX(POST!G$18:G$517, Merging_Notes!$B186), "@"), "")</f>
        <v/>
      </c>
      <c r="R186" t="str">
        <f>IF(AND(Merging_Notes!$B186&lt;&gt;FALSE, INDEX(POST_Check!H$18:H$517, Merging_Notes!$B186)), TEXT(INDEX(POST!H$18:H$517, Merging_Notes!$B186), "@"), "")</f>
        <v/>
      </c>
      <c r="S186" t="str">
        <f>IF(AND(Merging_Notes!$B186&lt;&gt;FALSE, INDEX(POST_Check!I$18:I$517, Merging_Notes!$B186)), TEXT(INDEX(POST!I$18:I$517, Merging_Notes!$B186), "@"), "")</f>
        <v/>
      </c>
      <c r="T186" t="str">
        <f>IF(AND(Merging_Notes!$B186&lt;&gt;FALSE, INDEX(POST_Check!J$18:J$517, Merging_Notes!$B186)), TEXT(INDEX(POST!J$18:J$517, Merging_Notes!$B186), "@"), "")</f>
        <v/>
      </c>
      <c r="U186" t="str">
        <f>IF(AND(Merging_Notes!$B186&lt;&gt;FALSE, INDEX(POST_Check!K$18:K$517, Merging_Notes!$B186)), TEXT(INDEX(POST!K$18:K$517, Merging_Notes!$B186), "@"), "")</f>
        <v/>
      </c>
    </row>
    <row r="187" spans="1:21" x14ac:dyDescent="0.2">
      <c r="A187" t="str">
        <f>IF(AND(PRE_Check!$A203, PRE_Check!A203), PRE!A203, "")</f>
        <v/>
      </c>
      <c r="B187" t="str">
        <f>IF(AND(PRE_Check!$A203, PRE_Check!B203), PRE!B203, "")</f>
        <v/>
      </c>
      <c r="C187" t="str">
        <f>IF(AND(PRE_Check!$A203, PRE_Check!C203), PRE!C203, "")</f>
        <v/>
      </c>
      <c r="D187" t="str">
        <f>IF(AND(PRE_Check!$A203, PRE_Check!D203), PRE!D203, "")</f>
        <v/>
      </c>
      <c r="E187" t="str">
        <f>IF(AND(PRE_Check!$A203, PRE_Check!E203), PRE!E203, "")</f>
        <v/>
      </c>
      <c r="F187" t="str">
        <f>IF(AND(PRE_Check!$A203, PRE_Check!F203), PRE!F203, "")</f>
        <v/>
      </c>
      <c r="G187" t="str">
        <f>IF(AND(PRE_Check!$A203, PRE_Check!G203), TEXT(PRE!G203, "@"), "")</f>
        <v/>
      </c>
      <c r="H187" t="str">
        <f>IF(AND(PRE_Check!$A203, PRE_Check!H203), TEXT(PRE!H203, "@"), "")</f>
        <v/>
      </c>
      <c r="I187" t="str">
        <f>IF(AND(PRE_Check!$A203, PRE_Check!I203), TEXT(PRE!I203, "@"), "")</f>
        <v/>
      </c>
      <c r="J187" t="str">
        <f>IF(AND(PRE_Check!$A203, PRE_Check!J203), TEXT(PRE!J203, "@"), "")</f>
        <v/>
      </c>
      <c r="K187" t="str">
        <f>IF(AND(PRE_Check!$A203, PRE_Check!K203), TEXT(PRE!K203, "@"), "")</f>
        <v/>
      </c>
      <c r="L187" t="str">
        <f>IF(AND(Merging_Notes!$B187&lt;&gt;FALSE, INDEX(POST_Check!B$18:B$517, Merging_Notes!$B187)), INDEX(POST!B$18:B$517, Merging_Notes!$B187), "")</f>
        <v/>
      </c>
      <c r="M187" t="str">
        <f>IF(AND(Merging_Notes!$B187&lt;&gt;FALSE, INDEX(POST_Check!C$18:C$517, Merging_Notes!$B187)), INDEX(POST!C$18:C$517, Merging_Notes!$B187), "")</f>
        <v/>
      </c>
      <c r="N187" t="str">
        <f>IF(AND(Merging_Notes!$B187&lt;&gt;FALSE, INDEX(POST_Check!D$18:D$517, Merging_Notes!$B187)), INDEX(POST!D$18:D$517, Merging_Notes!$B187), "")</f>
        <v/>
      </c>
      <c r="O187" t="str">
        <f>IF(AND(Merging_Notes!$B187&lt;&gt;FALSE, INDEX(POST_Check!E$18:E$517, Merging_Notes!$B187)), INDEX(POST!E$18:E$517, Merging_Notes!$B187), "")</f>
        <v/>
      </c>
      <c r="P187" t="str">
        <f>IF(AND(Merging_Notes!$B187&lt;&gt;FALSE, INDEX(POST_Check!F$18:F$517, Merging_Notes!$B187)), INDEX(POST!F$18:F$517, Merging_Notes!$B187), "")</f>
        <v/>
      </c>
      <c r="Q187" t="str">
        <f>IF(AND(Merging_Notes!$B187&lt;&gt;FALSE, INDEX(POST_Check!G$18:G$517, Merging_Notes!$B187)), TEXT(INDEX(POST!G$18:G$517, Merging_Notes!$B187), "@"), "")</f>
        <v/>
      </c>
      <c r="R187" t="str">
        <f>IF(AND(Merging_Notes!$B187&lt;&gt;FALSE, INDEX(POST_Check!H$18:H$517, Merging_Notes!$B187)), TEXT(INDEX(POST!H$18:H$517, Merging_Notes!$B187), "@"), "")</f>
        <v/>
      </c>
      <c r="S187" t="str">
        <f>IF(AND(Merging_Notes!$B187&lt;&gt;FALSE, INDEX(POST_Check!I$18:I$517, Merging_Notes!$B187)), TEXT(INDEX(POST!I$18:I$517, Merging_Notes!$B187), "@"), "")</f>
        <v/>
      </c>
      <c r="T187" t="str">
        <f>IF(AND(Merging_Notes!$B187&lt;&gt;FALSE, INDEX(POST_Check!J$18:J$517, Merging_Notes!$B187)), TEXT(INDEX(POST!J$18:J$517, Merging_Notes!$B187), "@"), "")</f>
        <v/>
      </c>
      <c r="U187" t="str">
        <f>IF(AND(Merging_Notes!$B187&lt;&gt;FALSE, INDEX(POST_Check!K$18:K$517, Merging_Notes!$B187)), TEXT(INDEX(POST!K$18:K$517, Merging_Notes!$B187), "@"), "")</f>
        <v/>
      </c>
    </row>
    <row r="188" spans="1:21" x14ac:dyDescent="0.2">
      <c r="A188" t="str">
        <f>IF(AND(PRE_Check!$A204, PRE_Check!A204), PRE!A204, "")</f>
        <v/>
      </c>
      <c r="B188" t="str">
        <f>IF(AND(PRE_Check!$A204, PRE_Check!B204), PRE!B204, "")</f>
        <v/>
      </c>
      <c r="C188" t="str">
        <f>IF(AND(PRE_Check!$A204, PRE_Check!C204), PRE!C204, "")</f>
        <v/>
      </c>
      <c r="D188" t="str">
        <f>IF(AND(PRE_Check!$A204, PRE_Check!D204), PRE!D204, "")</f>
        <v/>
      </c>
      <c r="E188" t="str">
        <f>IF(AND(PRE_Check!$A204, PRE_Check!E204), PRE!E204, "")</f>
        <v/>
      </c>
      <c r="F188" t="str">
        <f>IF(AND(PRE_Check!$A204, PRE_Check!F204), PRE!F204, "")</f>
        <v/>
      </c>
      <c r="G188" t="str">
        <f>IF(AND(PRE_Check!$A204, PRE_Check!G204), TEXT(PRE!G204, "@"), "")</f>
        <v/>
      </c>
      <c r="H188" t="str">
        <f>IF(AND(PRE_Check!$A204, PRE_Check!H204), TEXT(PRE!H204, "@"), "")</f>
        <v/>
      </c>
      <c r="I188" t="str">
        <f>IF(AND(PRE_Check!$A204, PRE_Check!I204), TEXT(PRE!I204, "@"), "")</f>
        <v/>
      </c>
      <c r="J188" t="str">
        <f>IF(AND(PRE_Check!$A204, PRE_Check!J204), TEXT(PRE!J204, "@"), "")</f>
        <v/>
      </c>
      <c r="K188" t="str">
        <f>IF(AND(PRE_Check!$A204, PRE_Check!K204), TEXT(PRE!K204, "@"), "")</f>
        <v/>
      </c>
      <c r="L188" t="str">
        <f>IF(AND(Merging_Notes!$B188&lt;&gt;FALSE, INDEX(POST_Check!B$18:B$517, Merging_Notes!$B188)), INDEX(POST!B$18:B$517, Merging_Notes!$B188), "")</f>
        <v/>
      </c>
      <c r="M188" t="str">
        <f>IF(AND(Merging_Notes!$B188&lt;&gt;FALSE, INDEX(POST_Check!C$18:C$517, Merging_Notes!$B188)), INDEX(POST!C$18:C$517, Merging_Notes!$B188), "")</f>
        <v/>
      </c>
      <c r="N188" t="str">
        <f>IF(AND(Merging_Notes!$B188&lt;&gt;FALSE, INDEX(POST_Check!D$18:D$517, Merging_Notes!$B188)), INDEX(POST!D$18:D$517, Merging_Notes!$B188), "")</f>
        <v/>
      </c>
      <c r="O188" t="str">
        <f>IF(AND(Merging_Notes!$B188&lt;&gt;FALSE, INDEX(POST_Check!E$18:E$517, Merging_Notes!$B188)), INDEX(POST!E$18:E$517, Merging_Notes!$B188), "")</f>
        <v/>
      </c>
      <c r="P188" t="str">
        <f>IF(AND(Merging_Notes!$B188&lt;&gt;FALSE, INDEX(POST_Check!F$18:F$517, Merging_Notes!$B188)), INDEX(POST!F$18:F$517, Merging_Notes!$B188), "")</f>
        <v/>
      </c>
      <c r="Q188" t="str">
        <f>IF(AND(Merging_Notes!$B188&lt;&gt;FALSE, INDEX(POST_Check!G$18:G$517, Merging_Notes!$B188)), TEXT(INDEX(POST!G$18:G$517, Merging_Notes!$B188), "@"), "")</f>
        <v/>
      </c>
      <c r="R188" t="str">
        <f>IF(AND(Merging_Notes!$B188&lt;&gt;FALSE, INDEX(POST_Check!H$18:H$517, Merging_Notes!$B188)), TEXT(INDEX(POST!H$18:H$517, Merging_Notes!$B188), "@"), "")</f>
        <v/>
      </c>
      <c r="S188" t="str">
        <f>IF(AND(Merging_Notes!$B188&lt;&gt;FALSE, INDEX(POST_Check!I$18:I$517, Merging_Notes!$B188)), TEXT(INDEX(POST!I$18:I$517, Merging_Notes!$B188), "@"), "")</f>
        <v/>
      </c>
      <c r="T188" t="str">
        <f>IF(AND(Merging_Notes!$B188&lt;&gt;FALSE, INDEX(POST_Check!J$18:J$517, Merging_Notes!$B188)), TEXT(INDEX(POST!J$18:J$517, Merging_Notes!$B188), "@"), "")</f>
        <v/>
      </c>
      <c r="U188" t="str">
        <f>IF(AND(Merging_Notes!$B188&lt;&gt;FALSE, INDEX(POST_Check!K$18:K$517, Merging_Notes!$B188)), TEXT(INDEX(POST!K$18:K$517, Merging_Notes!$B188), "@"), "")</f>
        <v/>
      </c>
    </row>
    <row r="189" spans="1:21" x14ac:dyDescent="0.2">
      <c r="A189" t="str">
        <f>IF(AND(PRE_Check!$A205, PRE_Check!A205), PRE!A205, "")</f>
        <v/>
      </c>
      <c r="B189" t="str">
        <f>IF(AND(PRE_Check!$A205, PRE_Check!B205), PRE!B205, "")</f>
        <v/>
      </c>
      <c r="C189" t="str">
        <f>IF(AND(PRE_Check!$A205, PRE_Check!C205), PRE!C205, "")</f>
        <v/>
      </c>
      <c r="D189" t="str">
        <f>IF(AND(PRE_Check!$A205, PRE_Check!D205), PRE!D205, "")</f>
        <v/>
      </c>
      <c r="E189" t="str">
        <f>IF(AND(PRE_Check!$A205, PRE_Check!E205), PRE!E205, "")</f>
        <v/>
      </c>
      <c r="F189" t="str">
        <f>IF(AND(PRE_Check!$A205, PRE_Check!F205), PRE!F205, "")</f>
        <v/>
      </c>
      <c r="G189" t="str">
        <f>IF(AND(PRE_Check!$A205, PRE_Check!G205), TEXT(PRE!G205, "@"), "")</f>
        <v/>
      </c>
      <c r="H189" t="str">
        <f>IF(AND(PRE_Check!$A205, PRE_Check!H205), TEXT(PRE!H205, "@"), "")</f>
        <v/>
      </c>
      <c r="I189" t="str">
        <f>IF(AND(PRE_Check!$A205, PRE_Check!I205), TEXT(PRE!I205, "@"), "")</f>
        <v/>
      </c>
      <c r="J189" t="str">
        <f>IF(AND(PRE_Check!$A205, PRE_Check!J205), TEXT(PRE!J205, "@"), "")</f>
        <v/>
      </c>
      <c r="K189" t="str">
        <f>IF(AND(PRE_Check!$A205, PRE_Check!K205), TEXT(PRE!K205, "@"), "")</f>
        <v/>
      </c>
      <c r="L189" t="str">
        <f>IF(AND(Merging_Notes!$B189&lt;&gt;FALSE, INDEX(POST_Check!B$18:B$517, Merging_Notes!$B189)), INDEX(POST!B$18:B$517, Merging_Notes!$B189), "")</f>
        <v/>
      </c>
      <c r="M189" t="str">
        <f>IF(AND(Merging_Notes!$B189&lt;&gt;FALSE, INDEX(POST_Check!C$18:C$517, Merging_Notes!$B189)), INDEX(POST!C$18:C$517, Merging_Notes!$B189), "")</f>
        <v/>
      </c>
      <c r="N189" t="str">
        <f>IF(AND(Merging_Notes!$B189&lt;&gt;FALSE, INDEX(POST_Check!D$18:D$517, Merging_Notes!$B189)), INDEX(POST!D$18:D$517, Merging_Notes!$B189), "")</f>
        <v/>
      </c>
      <c r="O189" t="str">
        <f>IF(AND(Merging_Notes!$B189&lt;&gt;FALSE, INDEX(POST_Check!E$18:E$517, Merging_Notes!$B189)), INDEX(POST!E$18:E$517, Merging_Notes!$B189), "")</f>
        <v/>
      </c>
      <c r="P189" t="str">
        <f>IF(AND(Merging_Notes!$B189&lt;&gt;FALSE, INDEX(POST_Check!F$18:F$517, Merging_Notes!$B189)), INDEX(POST!F$18:F$517, Merging_Notes!$B189), "")</f>
        <v/>
      </c>
      <c r="Q189" t="str">
        <f>IF(AND(Merging_Notes!$B189&lt;&gt;FALSE, INDEX(POST_Check!G$18:G$517, Merging_Notes!$B189)), TEXT(INDEX(POST!G$18:G$517, Merging_Notes!$B189), "@"), "")</f>
        <v/>
      </c>
      <c r="R189" t="str">
        <f>IF(AND(Merging_Notes!$B189&lt;&gt;FALSE, INDEX(POST_Check!H$18:H$517, Merging_Notes!$B189)), TEXT(INDEX(POST!H$18:H$517, Merging_Notes!$B189), "@"), "")</f>
        <v/>
      </c>
      <c r="S189" t="str">
        <f>IF(AND(Merging_Notes!$B189&lt;&gt;FALSE, INDEX(POST_Check!I$18:I$517, Merging_Notes!$B189)), TEXT(INDEX(POST!I$18:I$517, Merging_Notes!$B189), "@"), "")</f>
        <v/>
      </c>
      <c r="T189" t="str">
        <f>IF(AND(Merging_Notes!$B189&lt;&gt;FALSE, INDEX(POST_Check!J$18:J$517, Merging_Notes!$B189)), TEXT(INDEX(POST!J$18:J$517, Merging_Notes!$B189), "@"), "")</f>
        <v/>
      </c>
      <c r="U189" t="str">
        <f>IF(AND(Merging_Notes!$B189&lt;&gt;FALSE, INDEX(POST_Check!K$18:K$517, Merging_Notes!$B189)), TEXT(INDEX(POST!K$18:K$517, Merging_Notes!$B189), "@"), "")</f>
        <v/>
      </c>
    </row>
    <row r="190" spans="1:21" x14ac:dyDescent="0.2">
      <c r="A190" t="str">
        <f>IF(AND(PRE_Check!$A206, PRE_Check!A206), PRE!A206, "")</f>
        <v/>
      </c>
      <c r="B190" t="str">
        <f>IF(AND(PRE_Check!$A206, PRE_Check!B206), PRE!B206, "")</f>
        <v/>
      </c>
      <c r="C190" t="str">
        <f>IF(AND(PRE_Check!$A206, PRE_Check!C206), PRE!C206, "")</f>
        <v/>
      </c>
      <c r="D190" t="str">
        <f>IF(AND(PRE_Check!$A206, PRE_Check!D206), PRE!D206, "")</f>
        <v/>
      </c>
      <c r="E190" t="str">
        <f>IF(AND(PRE_Check!$A206, PRE_Check!E206), PRE!E206, "")</f>
        <v/>
      </c>
      <c r="F190" t="str">
        <f>IF(AND(PRE_Check!$A206, PRE_Check!F206), PRE!F206, "")</f>
        <v/>
      </c>
      <c r="G190" t="str">
        <f>IF(AND(PRE_Check!$A206, PRE_Check!G206), TEXT(PRE!G206, "@"), "")</f>
        <v/>
      </c>
      <c r="H190" t="str">
        <f>IF(AND(PRE_Check!$A206, PRE_Check!H206), TEXT(PRE!H206, "@"), "")</f>
        <v/>
      </c>
      <c r="I190" t="str">
        <f>IF(AND(PRE_Check!$A206, PRE_Check!I206), TEXT(PRE!I206, "@"), "")</f>
        <v/>
      </c>
      <c r="J190" t="str">
        <f>IF(AND(PRE_Check!$A206, PRE_Check!J206), TEXT(PRE!J206, "@"), "")</f>
        <v/>
      </c>
      <c r="K190" t="str">
        <f>IF(AND(PRE_Check!$A206, PRE_Check!K206), TEXT(PRE!K206, "@"), "")</f>
        <v/>
      </c>
      <c r="L190" t="str">
        <f>IF(AND(Merging_Notes!$B190&lt;&gt;FALSE, INDEX(POST_Check!B$18:B$517, Merging_Notes!$B190)), INDEX(POST!B$18:B$517, Merging_Notes!$B190), "")</f>
        <v/>
      </c>
      <c r="M190" t="str">
        <f>IF(AND(Merging_Notes!$B190&lt;&gt;FALSE, INDEX(POST_Check!C$18:C$517, Merging_Notes!$B190)), INDEX(POST!C$18:C$517, Merging_Notes!$B190), "")</f>
        <v/>
      </c>
      <c r="N190" t="str">
        <f>IF(AND(Merging_Notes!$B190&lt;&gt;FALSE, INDEX(POST_Check!D$18:D$517, Merging_Notes!$B190)), INDEX(POST!D$18:D$517, Merging_Notes!$B190), "")</f>
        <v/>
      </c>
      <c r="O190" t="str">
        <f>IF(AND(Merging_Notes!$B190&lt;&gt;FALSE, INDEX(POST_Check!E$18:E$517, Merging_Notes!$B190)), INDEX(POST!E$18:E$517, Merging_Notes!$B190), "")</f>
        <v/>
      </c>
      <c r="P190" t="str">
        <f>IF(AND(Merging_Notes!$B190&lt;&gt;FALSE, INDEX(POST_Check!F$18:F$517, Merging_Notes!$B190)), INDEX(POST!F$18:F$517, Merging_Notes!$B190), "")</f>
        <v/>
      </c>
      <c r="Q190" t="str">
        <f>IF(AND(Merging_Notes!$B190&lt;&gt;FALSE, INDEX(POST_Check!G$18:G$517, Merging_Notes!$B190)), TEXT(INDEX(POST!G$18:G$517, Merging_Notes!$B190), "@"), "")</f>
        <v/>
      </c>
      <c r="R190" t="str">
        <f>IF(AND(Merging_Notes!$B190&lt;&gt;FALSE, INDEX(POST_Check!H$18:H$517, Merging_Notes!$B190)), TEXT(INDEX(POST!H$18:H$517, Merging_Notes!$B190), "@"), "")</f>
        <v/>
      </c>
      <c r="S190" t="str">
        <f>IF(AND(Merging_Notes!$B190&lt;&gt;FALSE, INDEX(POST_Check!I$18:I$517, Merging_Notes!$B190)), TEXT(INDEX(POST!I$18:I$517, Merging_Notes!$B190), "@"), "")</f>
        <v/>
      </c>
      <c r="T190" t="str">
        <f>IF(AND(Merging_Notes!$B190&lt;&gt;FALSE, INDEX(POST_Check!J$18:J$517, Merging_Notes!$B190)), TEXT(INDEX(POST!J$18:J$517, Merging_Notes!$B190), "@"), "")</f>
        <v/>
      </c>
      <c r="U190" t="str">
        <f>IF(AND(Merging_Notes!$B190&lt;&gt;FALSE, INDEX(POST_Check!K$18:K$517, Merging_Notes!$B190)), TEXT(INDEX(POST!K$18:K$517, Merging_Notes!$B190), "@"), "")</f>
        <v/>
      </c>
    </row>
    <row r="191" spans="1:21" x14ac:dyDescent="0.2">
      <c r="A191" t="str">
        <f>IF(AND(PRE_Check!$A207, PRE_Check!A207), PRE!A207, "")</f>
        <v/>
      </c>
      <c r="B191" t="str">
        <f>IF(AND(PRE_Check!$A207, PRE_Check!B207), PRE!B207, "")</f>
        <v/>
      </c>
      <c r="C191" t="str">
        <f>IF(AND(PRE_Check!$A207, PRE_Check!C207), PRE!C207, "")</f>
        <v/>
      </c>
      <c r="D191" t="str">
        <f>IF(AND(PRE_Check!$A207, PRE_Check!D207), PRE!D207, "")</f>
        <v/>
      </c>
      <c r="E191" t="str">
        <f>IF(AND(PRE_Check!$A207, PRE_Check!E207), PRE!E207, "")</f>
        <v/>
      </c>
      <c r="F191" t="str">
        <f>IF(AND(PRE_Check!$A207, PRE_Check!F207), PRE!F207, "")</f>
        <v/>
      </c>
      <c r="G191" t="str">
        <f>IF(AND(PRE_Check!$A207, PRE_Check!G207), TEXT(PRE!G207, "@"), "")</f>
        <v/>
      </c>
      <c r="H191" t="str">
        <f>IF(AND(PRE_Check!$A207, PRE_Check!H207), TEXT(PRE!H207, "@"), "")</f>
        <v/>
      </c>
      <c r="I191" t="str">
        <f>IF(AND(PRE_Check!$A207, PRE_Check!I207), TEXT(PRE!I207, "@"), "")</f>
        <v/>
      </c>
      <c r="J191" t="str">
        <f>IF(AND(PRE_Check!$A207, PRE_Check!J207), TEXT(PRE!J207, "@"), "")</f>
        <v/>
      </c>
      <c r="K191" t="str">
        <f>IF(AND(PRE_Check!$A207, PRE_Check!K207), TEXT(PRE!K207, "@"), "")</f>
        <v/>
      </c>
      <c r="L191" t="str">
        <f>IF(AND(Merging_Notes!$B191&lt;&gt;FALSE, INDEX(POST_Check!B$18:B$517, Merging_Notes!$B191)), INDEX(POST!B$18:B$517, Merging_Notes!$B191), "")</f>
        <v/>
      </c>
      <c r="M191" t="str">
        <f>IF(AND(Merging_Notes!$B191&lt;&gt;FALSE, INDEX(POST_Check!C$18:C$517, Merging_Notes!$B191)), INDEX(POST!C$18:C$517, Merging_Notes!$B191), "")</f>
        <v/>
      </c>
      <c r="N191" t="str">
        <f>IF(AND(Merging_Notes!$B191&lt;&gt;FALSE, INDEX(POST_Check!D$18:D$517, Merging_Notes!$B191)), INDEX(POST!D$18:D$517, Merging_Notes!$B191), "")</f>
        <v/>
      </c>
      <c r="O191" t="str">
        <f>IF(AND(Merging_Notes!$B191&lt;&gt;FALSE, INDEX(POST_Check!E$18:E$517, Merging_Notes!$B191)), INDEX(POST!E$18:E$517, Merging_Notes!$B191), "")</f>
        <v/>
      </c>
      <c r="P191" t="str">
        <f>IF(AND(Merging_Notes!$B191&lt;&gt;FALSE, INDEX(POST_Check!F$18:F$517, Merging_Notes!$B191)), INDEX(POST!F$18:F$517, Merging_Notes!$B191), "")</f>
        <v/>
      </c>
      <c r="Q191" t="str">
        <f>IF(AND(Merging_Notes!$B191&lt;&gt;FALSE, INDEX(POST_Check!G$18:G$517, Merging_Notes!$B191)), TEXT(INDEX(POST!G$18:G$517, Merging_Notes!$B191), "@"), "")</f>
        <v/>
      </c>
      <c r="R191" t="str">
        <f>IF(AND(Merging_Notes!$B191&lt;&gt;FALSE, INDEX(POST_Check!H$18:H$517, Merging_Notes!$B191)), TEXT(INDEX(POST!H$18:H$517, Merging_Notes!$B191), "@"), "")</f>
        <v/>
      </c>
      <c r="S191" t="str">
        <f>IF(AND(Merging_Notes!$B191&lt;&gt;FALSE, INDEX(POST_Check!I$18:I$517, Merging_Notes!$B191)), TEXT(INDEX(POST!I$18:I$517, Merging_Notes!$B191), "@"), "")</f>
        <v/>
      </c>
      <c r="T191" t="str">
        <f>IF(AND(Merging_Notes!$B191&lt;&gt;FALSE, INDEX(POST_Check!J$18:J$517, Merging_Notes!$B191)), TEXT(INDEX(POST!J$18:J$517, Merging_Notes!$B191), "@"), "")</f>
        <v/>
      </c>
      <c r="U191" t="str">
        <f>IF(AND(Merging_Notes!$B191&lt;&gt;FALSE, INDEX(POST_Check!K$18:K$517, Merging_Notes!$B191)), TEXT(INDEX(POST!K$18:K$517, Merging_Notes!$B191), "@"), "")</f>
        <v/>
      </c>
    </row>
    <row r="192" spans="1:21" x14ac:dyDescent="0.2">
      <c r="A192" t="str">
        <f>IF(AND(PRE_Check!$A208, PRE_Check!A208), PRE!A208, "")</f>
        <v/>
      </c>
      <c r="B192" t="str">
        <f>IF(AND(PRE_Check!$A208, PRE_Check!B208), PRE!B208, "")</f>
        <v/>
      </c>
      <c r="C192" t="str">
        <f>IF(AND(PRE_Check!$A208, PRE_Check!C208), PRE!C208, "")</f>
        <v/>
      </c>
      <c r="D192" t="str">
        <f>IF(AND(PRE_Check!$A208, PRE_Check!D208), PRE!D208, "")</f>
        <v/>
      </c>
      <c r="E192" t="str">
        <f>IF(AND(PRE_Check!$A208, PRE_Check!E208), PRE!E208, "")</f>
        <v/>
      </c>
      <c r="F192" t="str">
        <f>IF(AND(PRE_Check!$A208, PRE_Check!F208), PRE!F208, "")</f>
        <v/>
      </c>
      <c r="G192" t="str">
        <f>IF(AND(PRE_Check!$A208, PRE_Check!G208), TEXT(PRE!G208, "@"), "")</f>
        <v/>
      </c>
      <c r="H192" t="str">
        <f>IF(AND(PRE_Check!$A208, PRE_Check!H208), TEXT(PRE!H208, "@"), "")</f>
        <v/>
      </c>
      <c r="I192" t="str">
        <f>IF(AND(PRE_Check!$A208, PRE_Check!I208), TEXT(PRE!I208, "@"), "")</f>
        <v/>
      </c>
      <c r="J192" t="str">
        <f>IF(AND(PRE_Check!$A208, PRE_Check!J208), TEXT(PRE!J208, "@"), "")</f>
        <v/>
      </c>
      <c r="K192" t="str">
        <f>IF(AND(PRE_Check!$A208, PRE_Check!K208), TEXT(PRE!K208, "@"), "")</f>
        <v/>
      </c>
      <c r="L192" t="str">
        <f>IF(AND(Merging_Notes!$B192&lt;&gt;FALSE, INDEX(POST_Check!B$18:B$517, Merging_Notes!$B192)), INDEX(POST!B$18:B$517, Merging_Notes!$B192), "")</f>
        <v/>
      </c>
      <c r="M192" t="str">
        <f>IF(AND(Merging_Notes!$B192&lt;&gt;FALSE, INDEX(POST_Check!C$18:C$517, Merging_Notes!$B192)), INDEX(POST!C$18:C$517, Merging_Notes!$B192), "")</f>
        <v/>
      </c>
      <c r="N192" t="str">
        <f>IF(AND(Merging_Notes!$B192&lt;&gt;FALSE, INDEX(POST_Check!D$18:D$517, Merging_Notes!$B192)), INDEX(POST!D$18:D$517, Merging_Notes!$B192), "")</f>
        <v/>
      </c>
      <c r="O192" t="str">
        <f>IF(AND(Merging_Notes!$B192&lt;&gt;FALSE, INDEX(POST_Check!E$18:E$517, Merging_Notes!$B192)), INDEX(POST!E$18:E$517, Merging_Notes!$B192), "")</f>
        <v/>
      </c>
      <c r="P192" t="str">
        <f>IF(AND(Merging_Notes!$B192&lt;&gt;FALSE, INDEX(POST_Check!F$18:F$517, Merging_Notes!$B192)), INDEX(POST!F$18:F$517, Merging_Notes!$B192), "")</f>
        <v/>
      </c>
      <c r="Q192" t="str">
        <f>IF(AND(Merging_Notes!$B192&lt;&gt;FALSE, INDEX(POST_Check!G$18:G$517, Merging_Notes!$B192)), TEXT(INDEX(POST!G$18:G$517, Merging_Notes!$B192), "@"), "")</f>
        <v/>
      </c>
      <c r="R192" t="str">
        <f>IF(AND(Merging_Notes!$B192&lt;&gt;FALSE, INDEX(POST_Check!H$18:H$517, Merging_Notes!$B192)), TEXT(INDEX(POST!H$18:H$517, Merging_Notes!$B192), "@"), "")</f>
        <v/>
      </c>
      <c r="S192" t="str">
        <f>IF(AND(Merging_Notes!$B192&lt;&gt;FALSE, INDEX(POST_Check!I$18:I$517, Merging_Notes!$B192)), TEXT(INDEX(POST!I$18:I$517, Merging_Notes!$B192), "@"), "")</f>
        <v/>
      </c>
      <c r="T192" t="str">
        <f>IF(AND(Merging_Notes!$B192&lt;&gt;FALSE, INDEX(POST_Check!J$18:J$517, Merging_Notes!$B192)), TEXT(INDEX(POST!J$18:J$517, Merging_Notes!$B192), "@"), "")</f>
        <v/>
      </c>
      <c r="U192" t="str">
        <f>IF(AND(Merging_Notes!$B192&lt;&gt;FALSE, INDEX(POST_Check!K$18:K$517, Merging_Notes!$B192)), TEXT(INDEX(POST!K$18:K$517, Merging_Notes!$B192), "@"), "")</f>
        <v/>
      </c>
    </row>
    <row r="193" spans="1:21" x14ac:dyDescent="0.2">
      <c r="A193" t="str">
        <f>IF(AND(PRE_Check!$A209, PRE_Check!A209), PRE!A209, "")</f>
        <v/>
      </c>
      <c r="B193" t="str">
        <f>IF(AND(PRE_Check!$A209, PRE_Check!B209), PRE!B209, "")</f>
        <v/>
      </c>
      <c r="C193" t="str">
        <f>IF(AND(PRE_Check!$A209, PRE_Check!C209), PRE!C209, "")</f>
        <v/>
      </c>
      <c r="D193" t="str">
        <f>IF(AND(PRE_Check!$A209, PRE_Check!D209), PRE!D209, "")</f>
        <v/>
      </c>
      <c r="E193" t="str">
        <f>IF(AND(PRE_Check!$A209, PRE_Check!E209), PRE!E209, "")</f>
        <v/>
      </c>
      <c r="F193" t="str">
        <f>IF(AND(PRE_Check!$A209, PRE_Check!F209), PRE!F209, "")</f>
        <v/>
      </c>
      <c r="G193" t="str">
        <f>IF(AND(PRE_Check!$A209, PRE_Check!G209), TEXT(PRE!G209, "@"), "")</f>
        <v/>
      </c>
      <c r="H193" t="str">
        <f>IF(AND(PRE_Check!$A209, PRE_Check!H209), TEXT(PRE!H209, "@"), "")</f>
        <v/>
      </c>
      <c r="I193" t="str">
        <f>IF(AND(PRE_Check!$A209, PRE_Check!I209), TEXT(PRE!I209, "@"), "")</f>
        <v/>
      </c>
      <c r="J193" t="str">
        <f>IF(AND(PRE_Check!$A209, PRE_Check!J209), TEXT(PRE!J209, "@"), "")</f>
        <v/>
      </c>
      <c r="K193" t="str">
        <f>IF(AND(PRE_Check!$A209, PRE_Check!K209), TEXT(PRE!K209, "@"), "")</f>
        <v/>
      </c>
      <c r="L193" t="str">
        <f>IF(AND(Merging_Notes!$B193&lt;&gt;FALSE, INDEX(POST_Check!B$18:B$517, Merging_Notes!$B193)), INDEX(POST!B$18:B$517, Merging_Notes!$B193), "")</f>
        <v/>
      </c>
      <c r="M193" t="str">
        <f>IF(AND(Merging_Notes!$B193&lt;&gt;FALSE, INDEX(POST_Check!C$18:C$517, Merging_Notes!$B193)), INDEX(POST!C$18:C$517, Merging_Notes!$B193), "")</f>
        <v/>
      </c>
      <c r="N193" t="str">
        <f>IF(AND(Merging_Notes!$B193&lt;&gt;FALSE, INDEX(POST_Check!D$18:D$517, Merging_Notes!$B193)), INDEX(POST!D$18:D$517, Merging_Notes!$B193), "")</f>
        <v/>
      </c>
      <c r="O193" t="str">
        <f>IF(AND(Merging_Notes!$B193&lt;&gt;FALSE, INDEX(POST_Check!E$18:E$517, Merging_Notes!$B193)), INDEX(POST!E$18:E$517, Merging_Notes!$B193), "")</f>
        <v/>
      </c>
      <c r="P193" t="str">
        <f>IF(AND(Merging_Notes!$B193&lt;&gt;FALSE, INDEX(POST_Check!F$18:F$517, Merging_Notes!$B193)), INDEX(POST!F$18:F$517, Merging_Notes!$B193), "")</f>
        <v/>
      </c>
      <c r="Q193" t="str">
        <f>IF(AND(Merging_Notes!$B193&lt;&gt;FALSE, INDEX(POST_Check!G$18:G$517, Merging_Notes!$B193)), TEXT(INDEX(POST!G$18:G$517, Merging_Notes!$B193), "@"), "")</f>
        <v/>
      </c>
      <c r="R193" t="str">
        <f>IF(AND(Merging_Notes!$B193&lt;&gt;FALSE, INDEX(POST_Check!H$18:H$517, Merging_Notes!$B193)), TEXT(INDEX(POST!H$18:H$517, Merging_Notes!$B193), "@"), "")</f>
        <v/>
      </c>
      <c r="S193" t="str">
        <f>IF(AND(Merging_Notes!$B193&lt;&gt;FALSE, INDEX(POST_Check!I$18:I$517, Merging_Notes!$B193)), TEXT(INDEX(POST!I$18:I$517, Merging_Notes!$B193), "@"), "")</f>
        <v/>
      </c>
      <c r="T193" t="str">
        <f>IF(AND(Merging_Notes!$B193&lt;&gt;FALSE, INDEX(POST_Check!J$18:J$517, Merging_Notes!$B193)), TEXT(INDEX(POST!J$18:J$517, Merging_Notes!$B193), "@"), "")</f>
        <v/>
      </c>
      <c r="U193" t="str">
        <f>IF(AND(Merging_Notes!$B193&lt;&gt;FALSE, INDEX(POST_Check!K$18:K$517, Merging_Notes!$B193)), TEXT(INDEX(POST!K$18:K$517, Merging_Notes!$B193), "@"), "")</f>
        <v/>
      </c>
    </row>
    <row r="194" spans="1:21" x14ac:dyDescent="0.2">
      <c r="A194" t="str">
        <f>IF(AND(PRE_Check!$A210, PRE_Check!A210), PRE!A210, "")</f>
        <v/>
      </c>
      <c r="B194" t="str">
        <f>IF(AND(PRE_Check!$A210, PRE_Check!B210), PRE!B210, "")</f>
        <v/>
      </c>
      <c r="C194" t="str">
        <f>IF(AND(PRE_Check!$A210, PRE_Check!C210), PRE!C210, "")</f>
        <v/>
      </c>
      <c r="D194" t="str">
        <f>IF(AND(PRE_Check!$A210, PRE_Check!D210), PRE!D210, "")</f>
        <v/>
      </c>
      <c r="E194" t="str">
        <f>IF(AND(PRE_Check!$A210, PRE_Check!E210), PRE!E210, "")</f>
        <v/>
      </c>
      <c r="F194" t="str">
        <f>IF(AND(PRE_Check!$A210, PRE_Check!F210), PRE!F210, "")</f>
        <v/>
      </c>
      <c r="G194" t="str">
        <f>IF(AND(PRE_Check!$A210, PRE_Check!G210), TEXT(PRE!G210, "@"), "")</f>
        <v/>
      </c>
      <c r="H194" t="str">
        <f>IF(AND(PRE_Check!$A210, PRE_Check!H210), TEXT(PRE!H210, "@"), "")</f>
        <v/>
      </c>
      <c r="I194" t="str">
        <f>IF(AND(PRE_Check!$A210, PRE_Check!I210), TEXT(PRE!I210, "@"), "")</f>
        <v/>
      </c>
      <c r="J194" t="str">
        <f>IF(AND(PRE_Check!$A210, PRE_Check!J210), TEXT(PRE!J210, "@"), "")</f>
        <v/>
      </c>
      <c r="K194" t="str">
        <f>IF(AND(PRE_Check!$A210, PRE_Check!K210), TEXT(PRE!K210, "@"), "")</f>
        <v/>
      </c>
      <c r="L194" t="str">
        <f>IF(AND(Merging_Notes!$B194&lt;&gt;FALSE, INDEX(POST_Check!B$18:B$517, Merging_Notes!$B194)), INDEX(POST!B$18:B$517, Merging_Notes!$B194), "")</f>
        <v/>
      </c>
      <c r="M194" t="str">
        <f>IF(AND(Merging_Notes!$B194&lt;&gt;FALSE, INDEX(POST_Check!C$18:C$517, Merging_Notes!$B194)), INDEX(POST!C$18:C$517, Merging_Notes!$B194), "")</f>
        <v/>
      </c>
      <c r="N194" t="str">
        <f>IF(AND(Merging_Notes!$B194&lt;&gt;FALSE, INDEX(POST_Check!D$18:D$517, Merging_Notes!$B194)), INDEX(POST!D$18:D$517, Merging_Notes!$B194), "")</f>
        <v/>
      </c>
      <c r="O194" t="str">
        <f>IF(AND(Merging_Notes!$B194&lt;&gt;FALSE, INDEX(POST_Check!E$18:E$517, Merging_Notes!$B194)), INDEX(POST!E$18:E$517, Merging_Notes!$B194), "")</f>
        <v/>
      </c>
      <c r="P194" t="str">
        <f>IF(AND(Merging_Notes!$B194&lt;&gt;FALSE, INDEX(POST_Check!F$18:F$517, Merging_Notes!$B194)), INDEX(POST!F$18:F$517, Merging_Notes!$B194), "")</f>
        <v/>
      </c>
      <c r="Q194" t="str">
        <f>IF(AND(Merging_Notes!$B194&lt;&gt;FALSE, INDEX(POST_Check!G$18:G$517, Merging_Notes!$B194)), TEXT(INDEX(POST!G$18:G$517, Merging_Notes!$B194), "@"), "")</f>
        <v/>
      </c>
      <c r="R194" t="str">
        <f>IF(AND(Merging_Notes!$B194&lt;&gt;FALSE, INDEX(POST_Check!H$18:H$517, Merging_Notes!$B194)), TEXT(INDEX(POST!H$18:H$517, Merging_Notes!$B194), "@"), "")</f>
        <v/>
      </c>
      <c r="S194" t="str">
        <f>IF(AND(Merging_Notes!$B194&lt;&gt;FALSE, INDEX(POST_Check!I$18:I$517, Merging_Notes!$B194)), TEXT(INDEX(POST!I$18:I$517, Merging_Notes!$B194), "@"), "")</f>
        <v/>
      </c>
      <c r="T194" t="str">
        <f>IF(AND(Merging_Notes!$B194&lt;&gt;FALSE, INDEX(POST_Check!J$18:J$517, Merging_Notes!$B194)), TEXT(INDEX(POST!J$18:J$517, Merging_Notes!$B194), "@"), "")</f>
        <v/>
      </c>
      <c r="U194" t="str">
        <f>IF(AND(Merging_Notes!$B194&lt;&gt;FALSE, INDEX(POST_Check!K$18:K$517, Merging_Notes!$B194)), TEXT(INDEX(POST!K$18:K$517, Merging_Notes!$B194), "@"), "")</f>
        <v/>
      </c>
    </row>
    <row r="195" spans="1:21" x14ac:dyDescent="0.2">
      <c r="A195" t="str">
        <f>IF(AND(PRE_Check!$A211, PRE_Check!A211), PRE!A211, "")</f>
        <v/>
      </c>
      <c r="B195" t="str">
        <f>IF(AND(PRE_Check!$A211, PRE_Check!B211), PRE!B211, "")</f>
        <v/>
      </c>
      <c r="C195" t="str">
        <f>IF(AND(PRE_Check!$A211, PRE_Check!C211), PRE!C211, "")</f>
        <v/>
      </c>
      <c r="D195" t="str">
        <f>IF(AND(PRE_Check!$A211, PRE_Check!D211), PRE!D211, "")</f>
        <v/>
      </c>
      <c r="E195" t="str">
        <f>IF(AND(PRE_Check!$A211, PRE_Check!E211), PRE!E211, "")</f>
        <v/>
      </c>
      <c r="F195" t="str">
        <f>IF(AND(PRE_Check!$A211, PRE_Check!F211), PRE!F211, "")</f>
        <v/>
      </c>
      <c r="G195" t="str">
        <f>IF(AND(PRE_Check!$A211, PRE_Check!G211), TEXT(PRE!G211, "@"), "")</f>
        <v/>
      </c>
      <c r="H195" t="str">
        <f>IF(AND(PRE_Check!$A211, PRE_Check!H211), TEXT(PRE!H211, "@"), "")</f>
        <v/>
      </c>
      <c r="I195" t="str">
        <f>IF(AND(PRE_Check!$A211, PRE_Check!I211), TEXT(PRE!I211, "@"), "")</f>
        <v/>
      </c>
      <c r="J195" t="str">
        <f>IF(AND(PRE_Check!$A211, PRE_Check!J211), TEXT(PRE!J211, "@"), "")</f>
        <v/>
      </c>
      <c r="K195" t="str">
        <f>IF(AND(PRE_Check!$A211, PRE_Check!K211), TEXT(PRE!K211, "@"), "")</f>
        <v/>
      </c>
      <c r="L195" t="str">
        <f>IF(AND(Merging_Notes!$B195&lt;&gt;FALSE, INDEX(POST_Check!B$18:B$517, Merging_Notes!$B195)), INDEX(POST!B$18:B$517, Merging_Notes!$B195), "")</f>
        <v/>
      </c>
      <c r="M195" t="str">
        <f>IF(AND(Merging_Notes!$B195&lt;&gt;FALSE, INDEX(POST_Check!C$18:C$517, Merging_Notes!$B195)), INDEX(POST!C$18:C$517, Merging_Notes!$B195), "")</f>
        <v/>
      </c>
      <c r="N195" t="str">
        <f>IF(AND(Merging_Notes!$B195&lt;&gt;FALSE, INDEX(POST_Check!D$18:D$517, Merging_Notes!$B195)), INDEX(POST!D$18:D$517, Merging_Notes!$B195), "")</f>
        <v/>
      </c>
      <c r="O195" t="str">
        <f>IF(AND(Merging_Notes!$B195&lt;&gt;FALSE, INDEX(POST_Check!E$18:E$517, Merging_Notes!$B195)), INDEX(POST!E$18:E$517, Merging_Notes!$B195), "")</f>
        <v/>
      </c>
      <c r="P195" t="str">
        <f>IF(AND(Merging_Notes!$B195&lt;&gt;FALSE, INDEX(POST_Check!F$18:F$517, Merging_Notes!$B195)), INDEX(POST!F$18:F$517, Merging_Notes!$B195), "")</f>
        <v/>
      </c>
      <c r="Q195" t="str">
        <f>IF(AND(Merging_Notes!$B195&lt;&gt;FALSE, INDEX(POST_Check!G$18:G$517, Merging_Notes!$B195)), TEXT(INDEX(POST!G$18:G$517, Merging_Notes!$B195), "@"), "")</f>
        <v/>
      </c>
      <c r="R195" t="str">
        <f>IF(AND(Merging_Notes!$B195&lt;&gt;FALSE, INDEX(POST_Check!H$18:H$517, Merging_Notes!$B195)), TEXT(INDEX(POST!H$18:H$517, Merging_Notes!$B195), "@"), "")</f>
        <v/>
      </c>
      <c r="S195" t="str">
        <f>IF(AND(Merging_Notes!$B195&lt;&gt;FALSE, INDEX(POST_Check!I$18:I$517, Merging_Notes!$B195)), TEXT(INDEX(POST!I$18:I$517, Merging_Notes!$B195), "@"), "")</f>
        <v/>
      </c>
      <c r="T195" t="str">
        <f>IF(AND(Merging_Notes!$B195&lt;&gt;FALSE, INDEX(POST_Check!J$18:J$517, Merging_Notes!$B195)), TEXT(INDEX(POST!J$18:J$517, Merging_Notes!$B195), "@"), "")</f>
        <v/>
      </c>
      <c r="U195" t="str">
        <f>IF(AND(Merging_Notes!$B195&lt;&gt;FALSE, INDEX(POST_Check!K$18:K$517, Merging_Notes!$B195)), TEXT(INDEX(POST!K$18:K$517, Merging_Notes!$B195), "@"), "")</f>
        <v/>
      </c>
    </row>
    <row r="196" spans="1:21" x14ac:dyDescent="0.2">
      <c r="A196" t="str">
        <f>IF(AND(PRE_Check!$A212, PRE_Check!A212), PRE!A212, "")</f>
        <v/>
      </c>
      <c r="B196" t="str">
        <f>IF(AND(PRE_Check!$A212, PRE_Check!B212), PRE!B212, "")</f>
        <v/>
      </c>
      <c r="C196" t="str">
        <f>IF(AND(PRE_Check!$A212, PRE_Check!C212), PRE!C212, "")</f>
        <v/>
      </c>
      <c r="D196" t="str">
        <f>IF(AND(PRE_Check!$A212, PRE_Check!D212), PRE!D212, "")</f>
        <v/>
      </c>
      <c r="E196" t="str">
        <f>IF(AND(PRE_Check!$A212, PRE_Check!E212), PRE!E212, "")</f>
        <v/>
      </c>
      <c r="F196" t="str">
        <f>IF(AND(PRE_Check!$A212, PRE_Check!F212), PRE!F212, "")</f>
        <v/>
      </c>
      <c r="G196" t="str">
        <f>IF(AND(PRE_Check!$A212, PRE_Check!G212), TEXT(PRE!G212, "@"), "")</f>
        <v/>
      </c>
      <c r="H196" t="str">
        <f>IF(AND(PRE_Check!$A212, PRE_Check!H212), TEXT(PRE!H212, "@"), "")</f>
        <v/>
      </c>
      <c r="I196" t="str">
        <f>IF(AND(PRE_Check!$A212, PRE_Check!I212), TEXT(PRE!I212, "@"), "")</f>
        <v/>
      </c>
      <c r="J196" t="str">
        <f>IF(AND(PRE_Check!$A212, PRE_Check!J212), TEXT(PRE!J212, "@"), "")</f>
        <v/>
      </c>
      <c r="K196" t="str">
        <f>IF(AND(PRE_Check!$A212, PRE_Check!K212), TEXT(PRE!K212, "@"), "")</f>
        <v/>
      </c>
      <c r="L196" t="str">
        <f>IF(AND(Merging_Notes!$B196&lt;&gt;FALSE, INDEX(POST_Check!B$18:B$517, Merging_Notes!$B196)), INDEX(POST!B$18:B$517, Merging_Notes!$B196), "")</f>
        <v/>
      </c>
      <c r="M196" t="str">
        <f>IF(AND(Merging_Notes!$B196&lt;&gt;FALSE, INDEX(POST_Check!C$18:C$517, Merging_Notes!$B196)), INDEX(POST!C$18:C$517, Merging_Notes!$B196), "")</f>
        <v/>
      </c>
      <c r="N196" t="str">
        <f>IF(AND(Merging_Notes!$B196&lt;&gt;FALSE, INDEX(POST_Check!D$18:D$517, Merging_Notes!$B196)), INDEX(POST!D$18:D$517, Merging_Notes!$B196), "")</f>
        <v/>
      </c>
      <c r="O196" t="str">
        <f>IF(AND(Merging_Notes!$B196&lt;&gt;FALSE, INDEX(POST_Check!E$18:E$517, Merging_Notes!$B196)), INDEX(POST!E$18:E$517, Merging_Notes!$B196), "")</f>
        <v/>
      </c>
      <c r="P196" t="str">
        <f>IF(AND(Merging_Notes!$B196&lt;&gt;FALSE, INDEX(POST_Check!F$18:F$517, Merging_Notes!$B196)), INDEX(POST!F$18:F$517, Merging_Notes!$B196), "")</f>
        <v/>
      </c>
      <c r="Q196" t="str">
        <f>IF(AND(Merging_Notes!$B196&lt;&gt;FALSE, INDEX(POST_Check!G$18:G$517, Merging_Notes!$B196)), TEXT(INDEX(POST!G$18:G$517, Merging_Notes!$B196), "@"), "")</f>
        <v/>
      </c>
      <c r="R196" t="str">
        <f>IF(AND(Merging_Notes!$B196&lt;&gt;FALSE, INDEX(POST_Check!H$18:H$517, Merging_Notes!$B196)), TEXT(INDEX(POST!H$18:H$517, Merging_Notes!$B196), "@"), "")</f>
        <v/>
      </c>
      <c r="S196" t="str">
        <f>IF(AND(Merging_Notes!$B196&lt;&gt;FALSE, INDEX(POST_Check!I$18:I$517, Merging_Notes!$B196)), TEXT(INDEX(POST!I$18:I$517, Merging_Notes!$B196), "@"), "")</f>
        <v/>
      </c>
      <c r="T196" t="str">
        <f>IF(AND(Merging_Notes!$B196&lt;&gt;FALSE, INDEX(POST_Check!J$18:J$517, Merging_Notes!$B196)), TEXT(INDEX(POST!J$18:J$517, Merging_Notes!$B196), "@"), "")</f>
        <v/>
      </c>
      <c r="U196" t="str">
        <f>IF(AND(Merging_Notes!$B196&lt;&gt;FALSE, INDEX(POST_Check!K$18:K$517, Merging_Notes!$B196)), TEXT(INDEX(POST!K$18:K$517, Merging_Notes!$B196), "@"), "")</f>
        <v/>
      </c>
    </row>
    <row r="197" spans="1:21" x14ac:dyDescent="0.2">
      <c r="A197" t="str">
        <f>IF(AND(PRE_Check!$A213, PRE_Check!A213), PRE!A213, "")</f>
        <v/>
      </c>
      <c r="B197" t="str">
        <f>IF(AND(PRE_Check!$A213, PRE_Check!B213), PRE!B213, "")</f>
        <v/>
      </c>
      <c r="C197" t="str">
        <f>IF(AND(PRE_Check!$A213, PRE_Check!C213), PRE!C213, "")</f>
        <v/>
      </c>
      <c r="D197" t="str">
        <f>IF(AND(PRE_Check!$A213, PRE_Check!D213), PRE!D213, "")</f>
        <v/>
      </c>
      <c r="E197" t="str">
        <f>IF(AND(PRE_Check!$A213, PRE_Check!E213), PRE!E213, "")</f>
        <v/>
      </c>
      <c r="F197" t="str">
        <f>IF(AND(PRE_Check!$A213, PRE_Check!F213), PRE!F213, "")</f>
        <v/>
      </c>
      <c r="G197" t="str">
        <f>IF(AND(PRE_Check!$A213, PRE_Check!G213), TEXT(PRE!G213, "@"), "")</f>
        <v/>
      </c>
      <c r="H197" t="str">
        <f>IF(AND(PRE_Check!$A213, PRE_Check!H213), TEXT(PRE!H213, "@"), "")</f>
        <v/>
      </c>
      <c r="I197" t="str">
        <f>IF(AND(PRE_Check!$A213, PRE_Check!I213), TEXT(PRE!I213, "@"), "")</f>
        <v/>
      </c>
      <c r="J197" t="str">
        <f>IF(AND(PRE_Check!$A213, PRE_Check!J213), TEXT(PRE!J213, "@"), "")</f>
        <v/>
      </c>
      <c r="K197" t="str">
        <f>IF(AND(PRE_Check!$A213, PRE_Check!K213), TEXT(PRE!K213, "@"), "")</f>
        <v/>
      </c>
      <c r="L197" t="str">
        <f>IF(AND(Merging_Notes!$B197&lt;&gt;FALSE, INDEX(POST_Check!B$18:B$517, Merging_Notes!$B197)), INDEX(POST!B$18:B$517, Merging_Notes!$B197), "")</f>
        <v/>
      </c>
      <c r="M197" t="str">
        <f>IF(AND(Merging_Notes!$B197&lt;&gt;FALSE, INDEX(POST_Check!C$18:C$517, Merging_Notes!$B197)), INDEX(POST!C$18:C$517, Merging_Notes!$B197), "")</f>
        <v/>
      </c>
      <c r="N197" t="str">
        <f>IF(AND(Merging_Notes!$B197&lt;&gt;FALSE, INDEX(POST_Check!D$18:D$517, Merging_Notes!$B197)), INDEX(POST!D$18:D$517, Merging_Notes!$B197), "")</f>
        <v/>
      </c>
      <c r="O197" t="str">
        <f>IF(AND(Merging_Notes!$B197&lt;&gt;FALSE, INDEX(POST_Check!E$18:E$517, Merging_Notes!$B197)), INDEX(POST!E$18:E$517, Merging_Notes!$B197), "")</f>
        <v/>
      </c>
      <c r="P197" t="str">
        <f>IF(AND(Merging_Notes!$B197&lt;&gt;FALSE, INDEX(POST_Check!F$18:F$517, Merging_Notes!$B197)), INDEX(POST!F$18:F$517, Merging_Notes!$B197), "")</f>
        <v/>
      </c>
      <c r="Q197" t="str">
        <f>IF(AND(Merging_Notes!$B197&lt;&gt;FALSE, INDEX(POST_Check!G$18:G$517, Merging_Notes!$B197)), TEXT(INDEX(POST!G$18:G$517, Merging_Notes!$B197), "@"), "")</f>
        <v/>
      </c>
      <c r="R197" t="str">
        <f>IF(AND(Merging_Notes!$B197&lt;&gt;FALSE, INDEX(POST_Check!H$18:H$517, Merging_Notes!$B197)), TEXT(INDEX(POST!H$18:H$517, Merging_Notes!$B197), "@"), "")</f>
        <v/>
      </c>
      <c r="S197" t="str">
        <f>IF(AND(Merging_Notes!$B197&lt;&gt;FALSE, INDEX(POST_Check!I$18:I$517, Merging_Notes!$B197)), TEXT(INDEX(POST!I$18:I$517, Merging_Notes!$B197), "@"), "")</f>
        <v/>
      </c>
      <c r="T197" t="str">
        <f>IF(AND(Merging_Notes!$B197&lt;&gt;FALSE, INDEX(POST_Check!J$18:J$517, Merging_Notes!$B197)), TEXT(INDEX(POST!J$18:J$517, Merging_Notes!$B197), "@"), "")</f>
        <v/>
      </c>
      <c r="U197" t="str">
        <f>IF(AND(Merging_Notes!$B197&lt;&gt;FALSE, INDEX(POST_Check!K$18:K$517, Merging_Notes!$B197)), TEXT(INDEX(POST!K$18:K$517, Merging_Notes!$B197), "@"), "")</f>
        <v/>
      </c>
    </row>
    <row r="198" spans="1:21" x14ac:dyDescent="0.2">
      <c r="A198" t="str">
        <f>IF(AND(PRE_Check!$A214, PRE_Check!A214), PRE!A214, "")</f>
        <v/>
      </c>
      <c r="B198" t="str">
        <f>IF(AND(PRE_Check!$A214, PRE_Check!B214), PRE!B214, "")</f>
        <v/>
      </c>
      <c r="C198" t="str">
        <f>IF(AND(PRE_Check!$A214, PRE_Check!C214), PRE!C214, "")</f>
        <v/>
      </c>
      <c r="D198" t="str">
        <f>IF(AND(PRE_Check!$A214, PRE_Check!D214), PRE!D214, "")</f>
        <v/>
      </c>
      <c r="E198" t="str">
        <f>IF(AND(PRE_Check!$A214, PRE_Check!E214), PRE!E214, "")</f>
        <v/>
      </c>
      <c r="F198" t="str">
        <f>IF(AND(PRE_Check!$A214, PRE_Check!F214), PRE!F214, "")</f>
        <v/>
      </c>
      <c r="G198" t="str">
        <f>IF(AND(PRE_Check!$A214, PRE_Check!G214), TEXT(PRE!G214, "@"), "")</f>
        <v/>
      </c>
      <c r="H198" t="str">
        <f>IF(AND(PRE_Check!$A214, PRE_Check!H214), TEXT(PRE!H214, "@"), "")</f>
        <v/>
      </c>
      <c r="I198" t="str">
        <f>IF(AND(PRE_Check!$A214, PRE_Check!I214), TEXT(PRE!I214, "@"), "")</f>
        <v/>
      </c>
      <c r="J198" t="str">
        <f>IF(AND(PRE_Check!$A214, PRE_Check!J214), TEXT(PRE!J214, "@"), "")</f>
        <v/>
      </c>
      <c r="K198" t="str">
        <f>IF(AND(PRE_Check!$A214, PRE_Check!K214), TEXT(PRE!K214, "@"), "")</f>
        <v/>
      </c>
      <c r="L198" t="str">
        <f>IF(AND(Merging_Notes!$B198&lt;&gt;FALSE, INDEX(POST_Check!B$18:B$517, Merging_Notes!$B198)), INDEX(POST!B$18:B$517, Merging_Notes!$B198), "")</f>
        <v/>
      </c>
      <c r="M198" t="str">
        <f>IF(AND(Merging_Notes!$B198&lt;&gt;FALSE, INDEX(POST_Check!C$18:C$517, Merging_Notes!$B198)), INDEX(POST!C$18:C$517, Merging_Notes!$B198), "")</f>
        <v/>
      </c>
      <c r="N198" t="str">
        <f>IF(AND(Merging_Notes!$B198&lt;&gt;FALSE, INDEX(POST_Check!D$18:D$517, Merging_Notes!$B198)), INDEX(POST!D$18:D$517, Merging_Notes!$B198), "")</f>
        <v/>
      </c>
      <c r="O198" t="str">
        <f>IF(AND(Merging_Notes!$B198&lt;&gt;FALSE, INDEX(POST_Check!E$18:E$517, Merging_Notes!$B198)), INDEX(POST!E$18:E$517, Merging_Notes!$B198), "")</f>
        <v/>
      </c>
      <c r="P198" t="str">
        <f>IF(AND(Merging_Notes!$B198&lt;&gt;FALSE, INDEX(POST_Check!F$18:F$517, Merging_Notes!$B198)), INDEX(POST!F$18:F$517, Merging_Notes!$B198), "")</f>
        <v/>
      </c>
      <c r="Q198" t="str">
        <f>IF(AND(Merging_Notes!$B198&lt;&gt;FALSE, INDEX(POST_Check!G$18:G$517, Merging_Notes!$B198)), TEXT(INDEX(POST!G$18:G$517, Merging_Notes!$B198), "@"), "")</f>
        <v/>
      </c>
      <c r="R198" t="str">
        <f>IF(AND(Merging_Notes!$B198&lt;&gt;FALSE, INDEX(POST_Check!H$18:H$517, Merging_Notes!$B198)), TEXT(INDEX(POST!H$18:H$517, Merging_Notes!$B198), "@"), "")</f>
        <v/>
      </c>
      <c r="S198" t="str">
        <f>IF(AND(Merging_Notes!$B198&lt;&gt;FALSE, INDEX(POST_Check!I$18:I$517, Merging_Notes!$B198)), TEXT(INDEX(POST!I$18:I$517, Merging_Notes!$B198), "@"), "")</f>
        <v/>
      </c>
      <c r="T198" t="str">
        <f>IF(AND(Merging_Notes!$B198&lt;&gt;FALSE, INDEX(POST_Check!J$18:J$517, Merging_Notes!$B198)), TEXT(INDEX(POST!J$18:J$517, Merging_Notes!$B198), "@"), "")</f>
        <v/>
      </c>
      <c r="U198" t="str">
        <f>IF(AND(Merging_Notes!$B198&lt;&gt;FALSE, INDEX(POST_Check!K$18:K$517, Merging_Notes!$B198)), TEXT(INDEX(POST!K$18:K$517, Merging_Notes!$B198), "@"), "")</f>
        <v/>
      </c>
    </row>
    <row r="199" spans="1:21" x14ac:dyDescent="0.2">
      <c r="A199" t="str">
        <f>IF(AND(PRE_Check!$A215, PRE_Check!A215), PRE!A215, "")</f>
        <v/>
      </c>
      <c r="B199" t="str">
        <f>IF(AND(PRE_Check!$A215, PRE_Check!B215), PRE!B215, "")</f>
        <v/>
      </c>
      <c r="C199" t="str">
        <f>IF(AND(PRE_Check!$A215, PRE_Check!C215), PRE!C215, "")</f>
        <v/>
      </c>
      <c r="D199" t="str">
        <f>IF(AND(PRE_Check!$A215, PRE_Check!D215), PRE!D215, "")</f>
        <v/>
      </c>
      <c r="E199" t="str">
        <f>IF(AND(PRE_Check!$A215, PRE_Check!E215), PRE!E215, "")</f>
        <v/>
      </c>
      <c r="F199" t="str">
        <f>IF(AND(PRE_Check!$A215, PRE_Check!F215), PRE!F215, "")</f>
        <v/>
      </c>
      <c r="G199" t="str">
        <f>IF(AND(PRE_Check!$A215, PRE_Check!G215), TEXT(PRE!G215, "@"), "")</f>
        <v/>
      </c>
      <c r="H199" t="str">
        <f>IF(AND(PRE_Check!$A215, PRE_Check!H215), TEXT(PRE!H215, "@"), "")</f>
        <v/>
      </c>
      <c r="I199" t="str">
        <f>IF(AND(PRE_Check!$A215, PRE_Check!I215), TEXT(PRE!I215, "@"), "")</f>
        <v/>
      </c>
      <c r="J199" t="str">
        <f>IF(AND(PRE_Check!$A215, PRE_Check!J215), TEXT(PRE!J215, "@"), "")</f>
        <v/>
      </c>
      <c r="K199" t="str">
        <f>IF(AND(PRE_Check!$A215, PRE_Check!K215), TEXT(PRE!K215, "@"), "")</f>
        <v/>
      </c>
      <c r="L199" t="str">
        <f>IF(AND(Merging_Notes!$B199&lt;&gt;FALSE, INDEX(POST_Check!B$18:B$517, Merging_Notes!$B199)), INDEX(POST!B$18:B$517, Merging_Notes!$B199), "")</f>
        <v/>
      </c>
      <c r="M199" t="str">
        <f>IF(AND(Merging_Notes!$B199&lt;&gt;FALSE, INDEX(POST_Check!C$18:C$517, Merging_Notes!$B199)), INDEX(POST!C$18:C$517, Merging_Notes!$B199), "")</f>
        <v/>
      </c>
      <c r="N199" t="str">
        <f>IF(AND(Merging_Notes!$B199&lt;&gt;FALSE, INDEX(POST_Check!D$18:D$517, Merging_Notes!$B199)), INDEX(POST!D$18:D$517, Merging_Notes!$B199), "")</f>
        <v/>
      </c>
      <c r="O199" t="str">
        <f>IF(AND(Merging_Notes!$B199&lt;&gt;FALSE, INDEX(POST_Check!E$18:E$517, Merging_Notes!$B199)), INDEX(POST!E$18:E$517, Merging_Notes!$B199), "")</f>
        <v/>
      </c>
      <c r="P199" t="str">
        <f>IF(AND(Merging_Notes!$B199&lt;&gt;FALSE, INDEX(POST_Check!F$18:F$517, Merging_Notes!$B199)), INDEX(POST!F$18:F$517, Merging_Notes!$B199), "")</f>
        <v/>
      </c>
      <c r="Q199" t="str">
        <f>IF(AND(Merging_Notes!$B199&lt;&gt;FALSE, INDEX(POST_Check!G$18:G$517, Merging_Notes!$B199)), TEXT(INDEX(POST!G$18:G$517, Merging_Notes!$B199), "@"), "")</f>
        <v/>
      </c>
      <c r="R199" t="str">
        <f>IF(AND(Merging_Notes!$B199&lt;&gt;FALSE, INDEX(POST_Check!H$18:H$517, Merging_Notes!$B199)), TEXT(INDEX(POST!H$18:H$517, Merging_Notes!$B199), "@"), "")</f>
        <v/>
      </c>
      <c r="S199" t="str">
        <f>IF(AND(Merging_Notes!$B199&lt;&gt;FALSE, INDEX(POST_Check!I$18:I$517, Merging_Notes!$B199)), TEXT(INDEX(POST!I$18:I$517, Merging_Notes!$B199), "@"), "")</f>
        <v/>
      </c>
      <c r="T199" t="str">
        <f>IF(AND(Merging_Notes!$B199&lt;&gt;FALSE, INDEX(POST_Check!J$18:J$517, Merging_Notes!$B199)), TEXT(INDEX(POST!J$18:J$517, Merging_Notes!$B199), "@"), "")</f>
        <v/>
      </c>
      <c r="U199" t="str">
        <f>IF(AND(Merging_Notes!$B199&lt;&gt;FALSE, INDEX(POST_Check!K$18:K$517, Merging_Notes!$B199)), TEXT(INDEX(POST!K$18:K$517, Merging_Notes!$B199), "@"), "")</f>
        <v/>
      </c>
    </row>
    <row r="200" spans="1:21" x14ac:dyDescent="0.2">
      <c r="A200" t="str">
        <f>IF(AND(PRE_Check!$A216, PRE_Check!A216), PRE!A216, "")</f>
        <v/>
      </c>
      <c r="B200" t="str">
        <f>IF(AND(PRE_Check!$A216, PRE_Check!B216), PRE!B216, "")</f>
        <v/>
      </c>
      <c r="C200" t="str">
        <f>IF(AND(PRE_Check!$A216, PRE_Check!C216), PRE!C216, "")</f>
        <v/>
      </c>
      <c r="D200" t="str">
        <f>IF(AND(PRE_Check!$A216, PRE_Check!D216), PRE!D216, "")</f>
        <v/>
      </c>
      <c r="E200" t="str">
        <f>IF(AND(PRE_Check!$A216, PRE_Check!E216), PRE!E216, "")</f>
        <v/>
      </c>
      <c r="F200" t="str">
        <f>IF(AND(PRE_Check!$A216, PRE_Check!F216), PRE!F216, "")</f>
        <v/>
      </c>
      <c r="G200" t="str">
        <f>IF(AND(PRE_Check!$A216, PRE_Check!G216), TEXT(PRE!G216, "@"), "")</f>
        <v/>
      </c>
      <c r="H200" t="str">
        <f>IF(AND(PRE_Check!$A216, PRE_Check!H216), TEXT(PRE!H216, "@"), "")</f>
        <v/>
      </c>
      <c r="I200" t="str">
        <f>IF(AND(PRE_Check!$A216, PRE_Check!I216), TEXT(PRE!I216, "@"), "")</f>
        <v/>
      </c>
      <c r="J200" t="str">
        <f>IF(AND(PRE_Check!$A216, PRE_Check!J216), TEXT(PRE!J216, "@"), "")</f>
        <v/>
      </c>
      <c r="K200" t="str">
        <f>IF(AND(PRE_Check!$A216, PRE_Check!K216), TEXT(PRE!K216, "@"), "")</f>
        <v/>
      </c>
      <c r="L200" t="str">
        <f>IF(AND(Merging_Notes!$B200&lt;&gt;FALSE, INDEX(POST_Check!B$18:B$517, Merging_Notes!$B200)), INDEX(POST!B$18:B$517, Merging_Notes!$B200), "")</f>
        <v/>
      </c>
      <c r="M200" t="str">
        <f>IF(AND(Merging_Notes!$B200&lt;&gt;FALSE, INDEX(POST_Check!C$18:C$517, Merging_Notes!$B200)), INDEX(POST!C$18:C$517, Merging_Notes!$B200), "")</f>
        <v/>
      </c>
      <c r="N200" t="str">
        <f>IF(AND(Merging_Notes!$B200&lt;&gt;FALSE, INDEX(POST_Check!D$18:D$517, Merging_Notes!$B200)), INDEX(POST!D$18:D$517, Merging_Notes!$B200), "")</f>
        <v/>
      </c>
      <c r="O200" t="str">
        <f>IF(AND(Merging_Notes!$B200&lt;&gt;FALSE, INDEX(POST_Check!E$18:E$517, Merging_Notes!$B200)), INDEX(POST!E$18:E$517, Merging_Notes!$B200), "")</f>
        <v/>
      </c>
      <c r="P200" t="str">
        <f>IF(AND(Merging_Notes!$B200&lt;&gt;FALSE, INDEX(POST_Check!F$18:F$517, Merging_Notes!$B200)), INDEX(POST!F$18:F$517, Merging_Notes!$B200), "")</f>
        <v/>
      </c>
      <c r="Q200" t="str">
        <f>IF(AND(Merging_Notes!$B200&lt;&gt;FALSE, INDEX(POST_Check!G$18:G$517, Merging_Notes!$B200)), TEXT(INDEX(POST!G$18:G$517, Merging_Notes!$B200), "@"), "")</f>
        <v/>
      </c>
      <c r="R200" t="str">
        <f>IF(AND(Merging_Notes!$B200&lt;&gt;FALSE, INDEX(POST_Check!H$18:H$517, Merging_Notes!$B200)), TEXT(INDEX(POST!H$18:H$517, Merging_Notes!$B200), "@"), "")</f>
        <v/>
      </c>
      <c r="S200" t="str">
        <f>IF(AND(Merging_Notes!$B200&lt;&gt;FALSE, INDEX(POST_Check!I$18:I$517, Merging_Notes!$B200)), TEXT(INDEX(POST!I$18:I$517, Merging_Notes!$B200), "@"), "")</f>
        <v/>
      </c>
      <c r="T200" t="str">
        <f>IF(AND(Merging_Notes!$B200&lt;&gt;FALSE, INDEX(POST_Check!J$18:J$517, Merging_Notes!$B200)), TEXT(INDEX(POST!J$18:J$517, Merging_Notes!$B200), "@"), "")</f>
        <v/>
      </c>
      <c r="U200" t="str">
        <f>IF(AND(Merging_Notes!$B200&lt;&gt;FALSE, INDEX(POST_Check!K$18:K$517, Merging_Notes!$B200)), TEXT(INDEX(POST!K$18:K$517, Merging_Notes!$B200), "@"), "")</f>
        <v/>
      </c>
    </row>
    <row r="201" spans="1:21" x14ac:dyDescent="0.2">
      <c r="A201" t="str">
        <f>IF(AND(PRE_Check!$A217, PRE_Check!A217), PRE!A217, "")</f>
        <v/>
      </c>
      <c r="B201" t="str">
        <f>IF(AND(PRE_Check!$A217, PRE_Check!B217), PRE!B217, "")</f>
        <v/>
      </c>
      <c r="C201" t="str">
        <f>IF(AND(PRE_Check!$A217, PRE_Check!C217), PRE!C217, "")</f>
        <v/>
      </c>
      <c r="D201" t="str">
        <f>IF(AND(PRE_Check!$A217, PRE_Check!D217), PRE!D217, "")</f>
        <v/>
      </c>
      <c r="E201" t="str">
        <f>IF(AND(PRE_Check!$A217, PRE_Check!E217), PRE!E217, "")</f>
        <v/>
      </c>
      <c r="F201" t="str">
        <f>IF(AND(PRE_Check!$A217, PRE_Check!F217), PRE!F217, "")</f>
        <v/>
      </c>
      <c r="G201" t="str">
        <f>IF(AND(PRE_Check!$A217, PRE_Check!G217), TEXT(PRE!G217, "@"), "")</f>
        <v/>
      </c>
      <c r="H201" t="str">
        <f>IF(AND(PRE_Check!$A217, PRE_Check!H217), TEXT(PRE!H217, "@"), "")</f>
        <v/>
      </c>
      <c r="I201" t="str">
        <f>IF(AND(PRE_Check!$A217, PRE_Check!I217), TEXT(PRE!I217, "@"), "")</f>
        <v/>
      </c>
      <c r="J201" t="str">
        <f>IF(AND(PRE_Check!$A217, PRE_Check!J217), TEXT(PRE!J217, "@"), "")</f>
        <v/>
      </c>
      <c r="K201" t="str">
        <f>IF(AND(PRE_Check!$A217, PRE_Check!K217), TEXT(PRE!K217, "@"), "")</f>
        <v/>
      </c>
      <c r="L201" t="str">
        <f>IF(AND(Merging_Notes!$B201&lt;&gt;FALSE, INDEX(POST_Check!B$18:B$517, Merging_Notes!$B201)), INDEX(POST!B$18:B$517, Merging_Notes!$B201), "")</f>
        <v/>
      </c>
      <c r="M201" t="str">
        <f>IF(AND(Merging_Notes!$B201&lt;&gt;FALSE, INDEX(POST_Check!C$18:C$517, Merging_Notes!$B201)), INDEX(POST!C$18:C$517, Merging_Notes!$B201), "")</f>
        <v/>
      </c>
      <c r="N201" t="str">
        <f>IF(AND(Merging_Notes!$B201&lt;&gt;FALSE, INDEX(POST_Check!D$18:D$517, Merging_Notes!$B201)), INDEX(POST!D$18:D$517, Merging_Notes!$B201), "")</f>
        <v/>
      </c>
      <c r="O201" t="str">
        <f>IF(AND(Merging_Notes!$B201&lt;&gt;FALSE, INDEX(POST_Check!E$18:E$517, Merging_Notes!$B201)), INDEX(POST!E$18:E$517, Merging_Notes!$B201), "")</f>
        <v/>
      </c>
      <c r="P201" t="str">
        <f>IF(AND(Merging_Notes!$B201&lt;&gt;FALSE, INDEX(POST_Check!F$18:F$517, Merging_Notes!$B201)), INDEX(POST!F$18:F$517, Merging_Notes!$B201), "")</f>
        <v/>
      </c>
      <c r="Q201" t="str">
        <f>IF(AND(Merging_Notes!$B201&lt;&gt;FALSE, INDEX(POST_Check!G$18:G$517, Merging_Notes!$B201)), TEXT(INDEX(POST!G$18:G$517, Merging_Notes!$B201), "@"), "")</f>
        <v/>
      </c>
      <c r="R201" t="str">
        <f>IF(AND(Merging_Notes!$B201&lt;&gt;FALSE, INDEX(POST_Check!H$18:H$517, Merging_Notes!$B201)), TEXT(INDEX(POST!H$18:H$517, Merging_Notes!$B201), "@"), "")</f>
        <v/>
      </c>
      <c r="S201" t="str">
        <f>IF(AND(Merging_Notes!$B201&lt;&gt;FALSE, INDEX(POST_Check!I$18:I$517, Merging_Notes!$B201)), TEXT(INDEX(POST!I$18:I$517, Merging_Notes!$B201), "@"), "")</f>
        <v/>
      </c>
      <c r="T201" t="str">
        <f>IF(AND(Merging_Notes!$B201&lt;&gt;FALSE, INDEX(POST_Check!J$18:J$517, Merging_Notes!$B201)), TEXT(INDEX(POST!J$18:J$517, Merging_Notes!$B201), "@"), "")</f>
        <v/>
      </c>
      <c r="U201" t="str">
        <f>IF(AND(Merging_Notes!$B201&lt;&gt;FALSE, INDEX(POST_Check!K$18:K$517, Merging_Notes!$B201)), TEXT(INDEX(POST!K$18:K$517, Merging_Notes!$B201), "@"), "")</f>
        <v/>
      </c>
    </row>
    <row r="202" spans="1:21" x14ac:dyDescent="0.2">
      <c r="A202" t="str">
        <f>IF(AND(PRE_Check!$A218, PRE_Check!A218), PRE!A218, "")</f>
        <v/>
      </c>
      <c r="B202" t="str">
        <f>IF(AND(PRE_Check!$A218, PRE_Check!B218), PRE!B218, "")</f>
        <v/>
      </c>
      <c r="C202" t="str">
        <f>IF(AND(PRE_Check!$A218, PRE_Check!C218), PRE!C218, "")</f>
        <v/>
      </c>
      <c r="D202" t="str">
        <f>IF(AND(PRE_Check!$A218, PRE_Check!D218), PRE!D218, "")</f>
        <v/>
      </c>
      <c r="E202" t="str">
        <f>IF(AND(PRE_Check!$A218, PRE_Check!E218), PRE!E218, "")</f>
        <v/>
      </c>
      <c r="F202" t="str">
        <f>IF(AND(PRE_Check!$A218, PRE_Check!F218), PRE!F218, "")</f>
        <v/>
      </c>
      <c r="G202" t="str">
        <f>IF(AND(PRE_Check!$A218, PRE_Check!G218), TEXT(PRE!G218, "@"), "")</f>
        <v/>
      </c>
      <c r="H202" t="str">
        <f>IF(AND(PRE_Check!$A218, PRE_Check!H218), TEXT(PRE!H218, "@"), "")</f>
        <v/>
      </c>
      <c r="I202" t="str">
        <f>IF(AND(PRE_Check!$A218, PRE_Check!I218), TEXT(PRE!I218, "@"), "")</f>
        <v/>
      </c>
      <c r="J202" t="str">
        <f>IF(AND(PRE_Check!$A218, PRE_Check!J218), TEXT(PRE!J218, "@"), "")</f>
        <v/>
      </c>
      <c r="K202" t="str">
        <f>IF(AND(PRE_Check!$A218, PRE_Check!K218), TEXT(PRE!K218, "@"), "")</f>
        <v/>
      </c>
      <c r="L202" t="str">
        <f>IF(AND(Merging_Notes!$B202&lt;&gt;FALSE, INDEX(POST_Check!B$18:B$517, Merging_Notes!$B202)), INDEX(POST!B$18:B$517, Merging_Notes!$B202), "")</f>
        <v/>
      </c>
      <c r="M202" t="str">
        <f>IF(AND(Merging_Notes!$B202&lt;&gt;FALSE, INDEX(POST_Check!C$18:C$517, Merging_Notes!$B202)), INDEX(POST!C$18:C$517, Merging_Notes!$B202), "")</f>
        <v/>
      </c>
      <c r="N202" t="str">
        <f>IF(AND(Merging_Notes!$B202&lt;&gt;FALSE, INDEX(POST_Check!D$18:D$517, Merging_Notes!$B202)), INDEX(POST!D$18:D$517, Merging_Notes!$B202), "")</f>
        <v/>
      </c>
      <c r="O202" t="str">
        <f>IF(AND(Merging_Notes!$B202&lt;&gt;FALSE, INDEX(POST_Check!E$18:E$517, Merging_Notes!$B202)), INDEX(POST!E$18:E$517, Merging_Notes!$B202), "")</f>
        <v/>
      </c>
      <c r="P202" t="str">
        <f>IF(AND(Merging_Notes!$B202&lt;&gt;FALSE, INDEX(POST_Check!F$18:F$517, Merging_Notes!$B202)), INDEX(POST!F$18:F$517, Merging_Notes!$B202), "")</f>
        <v/>
      </c>
      <c r="Q202" t="str">
        <f>IF(AND(Merging_Notes!$B202&lt;&gt;FALSE, INDEX(POST_Check!G$18:G$517, Merging_Notes!$B202)), TEXT(INDEX(POST!G$18:G$517, Merging_Notes!$B202), "@"), "")</f>
        <v/>
      </c>
      <c r="R202" t="str">
        <f>IF(AND(Merging_Notes!$B202&lt;&gt;FALSE, INDEX(POST_Check!H$18:H$517, Merging_Notes!$B202)), TEXT(INDEX(POST!H$18:H$517, Merging_Notes!$B202), "@"), "")</f>
        <v/>
      </c>
      <c r="S202" t="str">
        <f>IF(AND(Merging_Notes!$B202&lt;&gt;FALSE, INDEX(POST_Check!I$18:I$517, Merging_Notes!$B202)), TEXT(INDEX(POST!I$18:I$517, Merging_Notes!$B202), "@"), "")</f>
        <v/>
      </c>
      <c r="T202" t="str">
        <f>IF(AND(Merging_Notes!$B202&lt;&gt;FALSE, INDEX(POST_Check!J$18:J$517, Merging_Notes!$B202)), TEXT(INDEX(POST!J$18:J$517, Merging_Notes!$B202), "@"), "")</f>
        <v/>
      </c>
      <c r="U202" t="str">
        <f>IF(AND(Merging_Notes!$B202&lt;&gt;FALSE, INDEX(POST_Check!K$18:K$517, Merging_Notes!$B202)), TEXT(INDEX(POST!K$18:K$517, Merging_Notes!$B202), "@"), "")</f>
        <v/>
      </c>
    </row>
    <row r="203" spans="1:21" x14ac:dyDescent="0.2">
      <c r="A203" t="str">
        <f>IF(AND(PRE_Check!$A219, PRE_Check!A219), PRE!A219, "")</f>
        <v/>
      </c>
      <c r="B203" t="str">
        <f>IF(AND(PRE_Check!$A219, PRE_Check!B219), PRE!B219, "")</f>
        <v/>
      </c>
      <c r="C203" t="str">
        <f>IF(AND(PRE_Check!$A219, PRE_Check!C219), PRE!C219, "")</f>
        <v/>
      </c>
      <c r="D203" t="str">
        <f>IF(AND(PRE_Check!$A219, PRE_Check!D219), PRE!D219, "")</f>
        <v/>
      </c>
      <c r="E203" t="str">
        <f>IF(AND(PRE_Check!$A219, PRE_Check!E219), PRE!E219, "")</f>
        <v/>
      </c>
      <c r="F203" t="str">
        <f>IF(AND(PRE_Check!$A219, PRE_Check!F219), PRE!F219, "")</f>
        <v/>
      </c>
      <c r="G203" t="str">
        <f>IF(AND(PRE_Check!$A219, PRE_Check!G219), TEXT(PRE!G219, "@"), "")</f>
        <v/>
      </c>
      <c r="H203" t="str">
        <f>IF(AND(PRE_Check!$A219, PRE_Check!H219), TEXT(PRE!H219, "@"), "")</f>
        <v/>
      </c>
      <c r="I203" t="str">
        <f>IF(AND(PRE_Check!$A219, PRE_Check!I219), TEXT(PRE!I219, "@"), "")</f>
        <v/>
      </c>
      <c r="J203" t="str">
        <f>IF(AND(PRE_Check!$A219, PRE_Check!J219), TEXT(PRE!J219, "@"), "")</f>
        <v/>
      </c>
      <c r="K203" t="str">
        <f>IF(AND(PRE_Check!$A219, PRE_Check!K219), TEXT(PRE!K219, "@"), "")</f>
        <v/>
      </c>
      <c r="L203" t="str">
        <f>IF(AND(Merging_Notes!$B203&lt;&gt;FALSE, INDEX(POST_Check!B$18:B$517, Merging_Notes!$B203)), INDEX(POST!B$18:B$517, Merging_Notes!$B203), "")</f>
        <v/>
      </c>
      <c r="M203" t="str">
        <f>IF(AND(Merging_Notes!$B203&lt;&gt;FALSE, INDEX(POST_Check!C$18:C$517, Merging_Notes!$B203)), INDEX(POST!C$18:C$517, Merging_Notes!$B203), "")</f>
        <v/>
      </c>
      <c r="N203" t="str">
        <f>IF(AND(Merging_Notes!$B203&lt;&gt;FALSE, INDEX(POST_Check!D$18:D$517, Merging_Notes!$B203)), INDEX(POST!D$18:D$517, Merging_Notes!$B203), "")</f>
        <v/>
      </c>
      <c r="O203" t="str">
        <f>IF(AND(Merging_Notes!$B203&lt;&gt;FALSE, INDEX(POST_Check!E$18:E$517, Merging_Notes!$B203)), INDEX(POST!E$18:E$517, Merging_Notes!$B203), "")</f>
        <v/>
      </c>
      <c r="P203" t="str">
        <f>IF(AND(Merging_Notes!$B203&lt;&gt;FALSE, INDEX(POST_Check!F$18:F$517, Merging_Notes!$B203)), INDEX(POST!F$18:F$517, Merging_Notes!$B203), "")</f>
        <v/>
      </c>
      <c r="Q203" t="str">
        <f>IF(AND(Merging_Notes!$B203&lt;&gt;FALSE, INDEX(POST_Check!G$18:G$517, Merging_Notes!$B203)), TEXT(INDEX(POST!G$18:G$517, Merging_Notes!$B203), "@"), "")</f>
        <v/>
      </c>
      <c r="R203" t="str">
        <f>IF(AND(Merging_Notes!$B203&lt;&gt;FALSE, INDEX(POST_Check!H$18:H$517, Merging_Notes!$B203)), TEXT(INDEX(POST!H$18:H$517, Merging_Notes!$B203), "@"), "")</f>
        <v/>
      </c>
      <c r="S203" t="str">
        <f>IF(AND(Merging_Notes!$B203&lt;&gt;FALSE, INDEX(POST_Check!I$18:I$517, Merging_Notes!$B203)), TEXT(INDEX(POST!I$18:I$517, Merging_Notes!$B203), "@"), "")</f>
        <v/>
      </c>
      <c r="T203" t="str">
        <f>IF(AND(Merging_Notes!$B203&lt;&gt;FALSE, INDEX(POST_Check!J$18:J$517, Merging_Notes!$B203)), TEXT(INDEX(POST!J$18:J$517, Merging_Notes!$B203), "@"), "")</f>
        <v/>
      </c>
      <c r="U203" t="str">
        <f>IF(AND(Merging_Notes!$B203&lt;&gt;FALSE, INDEX(POST_Check!K$18:K$517, Merging_Notes!$B203)), TEXT(INDEX(POST!K$18:K$517, Merging_Notes!$B203), "@"), "")</f>
        <v/>
      </c>
    </row>
    <row r="204" spans="1:21" x14ac:dyDescent="0.2">
      <c r="A204" t="str">
        <f>IF(AND(PRE_Check!$A220, PRE_Check!A220), PRE!A220, "")</f>
        <v/>
      </c>
      <c r="B204" t="str">
        <f>IF(AND(PRE_Check!$A220, PRE_Check!B220), PRE!B220, "")</f>
        <v/>
      </c>
      <c r="C204" t="str">
        <f>IF(AND(PRE_Check!$A220, PRE_Check!C220), PRE!C220, "")</f>
        <v/>
      </c>
      <c r="D204" t="str">
        <f>IF(AND(PRE_Check!$A220, PRE_Check!D220), PRE!D220, "")</f>
        <v/>
      </c>
      <c r="E204" t="str">
        <f>IF(AND(PRE_Check!$A220, PRE_Check!E220), PRE!E220, "")</f>
        <v/>
      </c>
      <c r="F204" t="str">
        <f>IF(AND(PRE_Check!$A220, PRE_Check!F220), PRE!F220, "")</f>
        <v/>
      </c>
      <c r="G204" t="str">
        <f>IF(AND(PRE_Check!$A220, PRE_Check!G220), TEXT(PRE!G220, "@"), "")</f>
        <v/>
      </c>
      <c r="H204" t="str">
        <f>IF(AND(PRE_Check!$A220, PRE_Check!H220), TEXT(PRE!H220, "@"), "")</f>
        <v/>
      </c>
      <c r="I204" t="str">
        <f>IF(AND(PRE_Check!$A220, PRE_Check!I220), TEXT(PRE!I220, "@"), "")</f>
        <v/>
      </c>
      <c r="J204" t="str">
        <f>IF(AND(PRE_Check!$A220, PRE_Check!J220), TEXT(PRE!J220, "@"), "")</f>
        <v/>
      </c>
      <c r="K204" t="str">
        <f>IF(AND(PRE_Check!$A220, PRE_Check!K220), TEXT(PRE!K220, "@"), "")</f>
        <v/>
      </c>
      <c r="L204" t="str">
        <f>IF(AND(Merging_Notes!$B204&lt;&gt;FALSE, INDEX(POST_Check!B$18:B$517, Merging_Notes!$B204)), INDEX(POST!B$18:B$517, Merging_Notes!$B204), "")</f>
        <v/>
      </c>
      <c r="M204" t="str">
        <f>IF(AND(Merging_Notes!$B204&lt;&gt;FALSE, INDEX(POST_Check!C$18:C$517, Merging_Notes!$B204)), INDEX(POST!C$18:C$517, Merging_Notes!$B204), "")</f>
        <v/>
      </c>
      <c r="N204" t="str">
        <f>IF(AND(Merging_Notes!$B204&lt;&gt;FALSE, INDEX(POST_Check!D$18:D$517, Merging_Notes!$B204)), INDEX(POST!D$18:D$517, Merging_Notes!$B204), "")</f>
        <v/>
      </c>
      <c r="O204" t="str">
        <f>IF(AND(Merging_Notes!$B204&lt;&gt;FALSE, INDEX(POST_Check!E$18:E$517, Merging_Notes!$B204)), INDEX(POST!E$18:E$517, Merging_Notes!$B204), "")</f>
        <v/>
      </c>
      <c r="P204" t="str">
        <f>IF(AND(Merging_Notes!$B204&lt;&gt;FALSE, INDEX(POST_Check!F$18:F$517, Merging_Notes!$B204)), INDEX(POST!F$18:F$517, Merging_Notes!$B204), "")</f>
        <v/>
      </c>
      <c r="Q204" t="str">
        <f>IF(AND(Merging_Notes!$B204&lt;&gt;FALSE, INDEX(POST_Check!G$18:G$517, Merging_Notes!$B204)), TEXT(INDEX(POST!G$18:G$517, Merging_Notes!$B204), "@"), "")</f>
        <v/>
      </c>
      <c r="R204" t="str">
        <f>IF(AND(Merging_Notes!$B204&lt;&gt;FALSE, INDEX(POST_Check!H$18:H$517, Merging_Notes!$B204)), TEXT(INDEX(POST!H$18:H$517, Merging_Notes!$B204), "@"), "")</f>
        <v/>
      </c>
      <c r="S204" t="str">
        <f>IF(AND(Merging_Notes!$B204&lt;&gt;FALSE, INDEX(POST_Check!I$18:I$517, Merging_Notes!$B204)), TEXT(INDEX(POST!I$18:I$517, Merging_Notes!$B204), "@"), "")</f>
        <v/>
      </c>
      <c r="T204" t="str">
        <f>IF(AND(Merging_Notes!$B204&lt;&gt;FALSE, INDEX(POST_Check!J$18:J$517, Merging_Notes!$B204)), TEXT(INDEX(POST!J$18:J$517, Merging_Notes!$B204), "@"), "")</f>
        <v/>
      </c>
      <c r="U204" t="str">
        <f>IF(AND(Merging_Notes!$B204&lt;&gt;FALSE, INDEX(POST_Check!K$18:K$517, Merging_Notes!$B204)), TEXT(INDEX(POST!K$18:K$517, Merging_Notes!$B204), "@"), "")</f>
        <v/>
      </c>
    </row>
    <row r="205" spans="1:21" x14ac:dyDescent="0.2">
      <c r="A205" t="str">
        <f>IF(AND(PRE_Check!$A221, PRE_Check!A221), PRE!A221, "")</f>
        <v/>
      </c>
      <c r="B205" t="str">
        <f>IF(AND(PRE_Check!$A221, PRE_Check!B221), PRE!B221, "")</f>
        <v/>
      </c>
      <c r="C205" t="str">
        <f>IF(AND(PRE_Check!$A221, PRE_Check!C221), PRE!C221, "")</f>
        <v/>
      </c>
      <c r="D205" t="str">
        <f>IF(AND(PRE_Check!$A221, PRE_Check!D221), PRE!D221, "")</f>
        <v/>
      </c>
      <c r="E205" t="str">
        <f>IF(AND(PRE_Check!$A221, PRE_Check!E221), PRE!E221, "")</f>
        <v/>
      </c>
      <c r="F205" t="str">
        <f>IF(AND(PRE_Check!$A221, PRE_Check!F221), PRE!F221, "")</f>
        <v/>
      </c>
      <c r="G205" t="str">
        <f>IF(AND(PRE_Check!$A221, PRE_Check!G221), TEXT(PRE!G221, "@"), "")</f>
        <v/>
      </c>
      <c r="H205" t="str">
        <f>IF(AND(PRE_Check!$A221, PRE_Check!H221), TEXT(PRE!H221, "@"), "")</f>
        <v/>
      </c>
      <c r="I205" t="str">
        <f>IF(AND(PRE_Check!$A221, PRE_Check!I221), TEXT(PRE!I221, "@"), "")</f>
        <v/>
      </c>
      <c r="J205" t="str">
        <f>IF(AND(PRE_Check!$A221, PRE_Check!J221), TEXT(PRE!J221, "@"), "")</f>
        <v/>
      </c>
      <c r="K205" t="str">
        <f>IF(AND(PRE_Check!$A221, PRE_Check!K221), TEXT(PRE!K221, "@"), "")</f>
        <v/>
      </c>
      <c r="L205" t="str">
        <f>IF(AND(Merging_Notes!$B205&lt;&gt;FALSE, INDEX(POST_Check!B$18:B$517, Merging_Notes!$B205)), INDEX(POST!B$18:B$517, Merging_Notes!$B205), "")</f>
        <v/>
      </c>
      <c r="M205" t="str">
        <f>IF(AND(Merging_Notes!$B205&lt;&gt;FALSE, INDEX(POST_Check!C$18:C$517, Merging_Notes!$B205)), INDEX(POST!C$18:C$517, Merging_Notes!$B205), "")</f>
        <v/>
      </c>
      <c r="N205" t="str">
        <f>IF(AND(Merging_Notes!$B205&lt;&gt;FALSE, INDEX(POST_Check!D$18:D$517, Merging_Notes!$B205)), INDEX(POST!D$18:D$517, Merging_Notes!$B205), "")</f>
        <v/>
      </c>
      <c r="O205" t="str">
        <f>IF(AND(Merging_Notes!$B205&lt;&gt;FALSE, INDEX(POST_Check!E$18:E$517, Merging_Notes!$B205)), INDEX(POST!E$18:E$517, Merging_Notes!$B205), "")</f>
        <v/>
      </c>
      <c r="P205" t="str">
        <f>IF(AND(Merging_Notes!$B205&lt;&gt;FALSE, INDEX(POST_Check!F$18:F$517, Merging_Notes!$B205)), INDEX(POST!F$18:F$517, Merging_Notes!$B205), "")</f>
        <v/>
      </c>
      <c r="Q205" t="str">
        <f>IF(AND(Merging_Notes!$B205&lt;&gt;FALSE, INDEX(POST_Check!G$18:G$517, Merging_Notes!$B205)), TEXT(INDEX(POST!G$18:G$517, Merging_Notes!$B205), "@"), "")</f>
        <v/>
      </c>
      <c r="R205" t="str">
        <f>IF(AND(Merging_Notes!$B205&lt;&gt;FALSE, INDEX(POST_Check!H$18:H$517, Merging_Notes!$B205)), TEXT(INDEX(POST!H$18:H$517, Merging_Notes!$B205), "@"), "")</f>
        <v/>
      </c>
      <c r="S205" t="str">
        <f>IF(AND(Merging_Notes!$B205&lt;&gt;FALSE, INDEX(POST_Check!I$18:I$517, Merging_Notes!$B205)), TEXT(INDEX(POST!I$18:I$517, Merging_Notes!$B205), "@"), "")</f>
        <v/>
      </c>
      <c r="T205" t="str">
        <f>IF(AND(Merging_Notes!$B205&lt;&gt;FALSE, INDEX(POST_Check!J$18:J$517, Merging_Notes!$B205)), TEXT(INDEX(POST!J$18:J$517, Merging_Notes!$B205), "@"), "")</f>
        <v/>
      </c>
      <c r="U205" t="str">
        <f>IF(AND(Merging_Notes!$B205&lt;&gt;FALSE, INDEX(POST_Check!K$18:K$517, Merging_Notes!$B205)), TEXT(INDEX(POST!K$18:K$517, Merging_Notes!$B205), "@"), "")</f>
        <v/>
      </c>
    </row>
    <row r="206" spans="1:21" x14ac:dyDescent="0.2">
      <c r="A206" t="str">
        <f>IF(AND(PRE_Check!$A222, PRE_Check!A222), PRE!A222, "")</f>
        <v/>
      </c>
      <c r="B206" t="str">
        <f>IF(AND(PRE_Check!$A222, PRE_Check!B222), PRE!B222, "")</f>
        <v/>
      </c>
      <c r="C206" t="str">
        <f>IF(AND(PRE_Check!$A222, PRE_Check!C222), PRE!C222, "")</f>
        <v/>
      </c>
      <c r="D206" t="str">
        <f>IF(AND(PRE_Check!$A222, PRE_Check!D222), PRE!D222, "")</f>
        <v/>
      </c>
      <c r="E206" t="str">
        <f>IF(AND(PRE_Check!$A222, PRE_Check!E222), PRE!E222, "")</f>
        <v/>
      </c>
      <c r="F206" t="str">
        <f>IF(AND(PRE_Check!$A222, PRE_Check!F222), PRE!F222, "")</f>
        <v/>
      </c>
      <c r="G206" t="str">
        <f>IF(AND(PRE_Check!$A222, PRE_Check!G222), TEXT(PRE!G222, "@"), "")</f>
        <v/>
      </c>
      <c r="H206" t="str">
        <f>IF(AND(PRE_Check!$A222, PRE_Check!H222), TEXT(PRE!H222, "@"), "")</f>
        <v/>
      </c>
      <c r="I206" t="str">
        <f>IF(AND(PRE_Check!$A222, PRE_Check!I222), TEXT(PRE!I222, "@"), "")</f>
        <v/>
      </c>
      <c r="J206" t="str">
        <f>IF(AND(PRE_Check!$A222, PRE_Check!J222), TEXT(PRE!J222, "@"), "")</f>
        <v/>
      </c>
      <c r="K206" t="str">
        <f>IF(AND(PRE_Check!$A222, PRE_Check!K222), TEXT(PRE!K222, "@"), "")</f>
        <v/>
      </c>
      <c r="L206" t="str">
        <f>IF(AND(Merging_Notes!$B206&lt;&gt;FALSE, INDEX(POST_Check!B$18:B$517, Merging_Notes!$B206)), INDEX(POST!B$18:B$517, Merging_Notes!$B206), "")</f>
        <v/>
      </c>
      <c r="M206" t="str">
        <f>IF(AND(Merging_Notes!$B206&lt;&gt;FALSE, INDEX(POST_Check!C$18:C$517, Merging_Notes!$B206)), INDEX(POST!C$18:C$517, Merging_Notes!$B206), "")</f>
        <v/>
      </c>
      <c r="N206" t="str">
        <f>IF(AND(Merging_Notes!$B206&lt;&gt;FALSE, INDEX(POST_Check!D$18:D$517, Merging_Notes!$B206)), INDEX(POST!D$18:D$517, Merging_Notes!$B206), "")</f>
        <v/>
      </c>
      <c r="O206" t="str">
        <f>IF(AND(Merging_Notes!$B206&lt;&gt;FALSE, INDEX(POST_Check!E$18:E$517, Merging_Notes!$B206)), INDEX(POST!E$18:E$517, Merging_Notes!$B206), "")</f>
        <v/>
      </c>
      <c r="P206" t="str">
        <f>IF(AND(Merging_Notes!$B206&lt;&gt;FALSE, INDEX(POST_Check!F$18:F$517, Merging_Notes!$B206)), INDEX(POST!F$18:F$517, Merging_Notes!$B206), "")</f>
        <v/>
      </c>
      <c r="Q206" t="str">
        <f>IF(AND(Merging_Notes!$B206&lt;&gt;FALSE, INDEX(POST_Check!G$18:G$517, Merging_Notes!$B206)), TEXT(INDEX(POST!G$18:G$517, Merging_Notes!$B206), "@"), "")</f>
        <v/>
      </c>
      <c r="R206" t="str">
        <f>IF(AND(Merging_Notes!$B206&lt;&gt;FALSE, INDEX(POST_Check!H$18:H$517, Merging_Notes!$B206)), TEXT(INDEX(POST!H$18:H$517, Merging_Notes!$B206), "@"), "")</f>
        <v/>
      </c>
      <c r="S206" t="str">
        <f>IF(AND(Merging_Notes!$B206&lt;&gt;FALSE, INDEX(POST_Check!I$18:I$517, Merging_Notes!$B206)), TEXT(INDEX(POST!I$18:I$517, Merging_Notes!$B206), "@"), "")</f>
        <v/>
      </c>
      <c r="T206" t="str">
        <f>IF(AND(Merging_Notes!$B206&lt;&gt;FALSE, INDEX(POST_Check!J$18:J$517, Merging_Notes!$B206)), TEXT(INDEX(POST!J$18:J$517, Merging_Notes!$B206), "@"), "")</f>
        <v/>
      </c>
      <c r="U206" t="str">
        <f>IF(AND(Merging_Notes!$B206&lt;&gt;FALSE, INDEX(POST_Check!K$18:K$517, Merging_Notes!$B206)), TEXT(INDEX(POST!K$18:K$517, Merging_Notes!$B206), "@"), "")</f>
        <v/>
      </c>
    </row>
    <row r="207" spans="1:21" x14ac:dyDescent="0.2">
      <c r="A207" t="str">
        <f>IF(AND(PRE_Check!$A223, PRE_Check!A223), PRE!A223, "")</f>
        <v/>
      </c>
      <c r="B207" t="str">
        <f>IF(AND(PRE_Check!$A223, PRE_Check!B223), PRE!B223, "")</f>
        <v/>
      </c>
      <c r="C207" t="str">
        <f>IF(AND(PRE_Check!$A223, PRE_Check!C223), PRE!C223, "")</f>
        <v/>
      </c>
      <c r="D207" t="str">
        <f>IF(AND(PRE_Check!$A223, PRE_Check!D223), PRE!D223, "")</f>
        <v/>
      </c>
      <c r="E207" t="str">
        <f>IF(AND(PRE_Check!$A223, PRE_Check!E223), PRE!E223, "")</f>
        <v/>
      </c>
      <c r="F207" t="str">
        <f>IF(AND(PRE_Check!$A223, PRE_Check!F223), PRE!F223, "")</f>
        <v/>
      </c>
      <c r="G207" t="str">
        <f>IF(AND(PRE_Check!$A223, PRE_Check!G223), TEXT(PRE!G223, "@"), "")</f>
        <v/>
      </c>
      <c r="H207" t="str">
        <f>IF(AND(PRE_Check!$A223, PRE_Check!H223), TEXT(PRE!H223, "@"), "")</f>
        <v/>
      </c>
      <c r="I207" t="str">
        <f>IF(AND(PRE_Check!$A223, PRE_Check!I223), TEXT(PRE!I223, "@"), "")</f>
        <v/>
      </c>
      <c r="J207" t="str">
        <f>IF(AND(PRE_Check!$A223, PRE_Check!J223), TEXT(PRE!J223, "@"), "")</f>
        <v/>
      </c>
      <c r="K207" t="str">
        <f>IF(AND(PRE_Check!$A223, PRE_Check!K223), TEXT(PRE!K223, "@"), "")</f>
        <v/>
      </c>
      <c r="L207" t="str">
        <f>IF(AND(Merging_Notes!$B207&lt;&gt;FALSE, INDEX(POST_Check!B$18:B$517, Merging_Notes!$B207)), INDEX(POST!B$18:B$517, Merging_Notes!$B207), "")</f>
        <v/>
      </c>
      <c r="M207" t="str">
        <f>IF(AND(Merging_Notes!$B207&lt;&gt;FALSE, INDEX(POST_Check!C$18:C$517, Merging_Notes!$B207)), INDEX(POST!C$18:C$517, Merging_Notes!$B207), "")</f>
        <v/>
      </c>
      <c r="N207" t="str">
        <f>IF(AND(Merging_Notes!$B207&lt;&gt;FALSE, INDEX(POST_Check!D$18:D$517, Merging_Notes!$B207)), INDEX(POST!D$18:D$517, Merging_Notes!$B207), "")</f>
        <v/>
      </c>
      <c r="O207" t="str">
        <f>IF(AND(Merging_Notes!$B207&lt;&gt;FALSE, INDEX(POST_Check!E$18:E$517, Merging_Notes!$B207)), INDEX(POST!E$18:E$517, Merging_Notes!$B207), "")</f>
        <v/>
      </c>
      <c r="P207" t="str">
        <f>IF(AND(Merging_Notes!$B207&lt;&gt;FALSE, INDEX(POST_Check!F$18:F$517, Merging_Notes!$B207)), INDEX(POST!F$18:F$517, Merging_Notes!$B207), "")</f>
        <v/>
      </c>
      <c r="Q207" t="str">
        <f>IF(AND(Merging_Notes!$B207&lt;&gt;FALSE, INDEX(POST_Check!G$18:G$517, Merging_Notes!$B207)), TEXT(INDEX(POST!G$18:G$517, Merging_Notes!$B207), "@"), "")</f>
        <v/>
      </c>
      <c r="R207" t="str">
        <f>IF(AND(Merging_Notes!$B207&lt;&gt;FALSE, INDEX(POST_Check!H$18:H$517, Merging_Notes!$B207)), TEXT(INDEX(POST!H$18:H$517, Merging_Notes!$B207), "@"), "")</f>
        <v/>
      </c>
      <c r="S207" t="str">
        <f>IF(AND(Merging_Notes!$B207&lt;&gt;FALSE, INDEX(POST_Check!I$18:I$517, Merging_Notes!$B207)), TEXT(INDEX(POST!I$18:I$517, Merging_Notes!$B207), "@"), "")</f>
        <v/>
      </c>
      <c r="T207" t="str">
        <f>IF(AND(Merging_Notes!$B207&lt;&gt;FALSE, INDEX(POST_Check!J$18:J$517, Merging_Notes!$B207)), TEXT(INDEX(POST!J$18:J$517, Merging_Notes!$B207), "@"), "")</f>
        <v/>
      </c>
      <c r="U207" t="str">
        <f>IF(AND(Merging_Notes!$B207&lt;&gt;FALSE, INDEX(POST_Check!K$18:K$517, Merging_Notes!$B207)), TEXT(INDEX(POST!K$18:K$517, Merging_Notes!$B207), "@"), "")</f>
        <v/>
      </c>
    </row>
    <row r="208" spans="1:21" x14ac:dyDescent="0.2">
      <c r="A208" t="str">
        <f>IF(AND(PRE_Check!$A224, PRE_Check!A224), PRE!A224, "")</f>
        <v/>
      </c>
      <c r="B208" t="str">
        <f>IF(AND(PRE_Check!$A224, PRE_Check!B224), PRE!B224, "")</f>
        <v/>
      </c>
      <c r="C208" t="str">
        <f>IF(AND(PRE_Check!$A224, PRE_Check!C224), PRE!C224, "")</f>
        <v/>
      </c>
      <c r="D208" t="str">
        <f>IF(AND(PRE_Check!$A224, PRE_Check!D224), PRE!D224, "")</f>
        <v/>
      </c>
      <c r="E208" t="str">
        <f>IF(AND(PRE_Check!$A224, PRE_Check!E224), PRE!E224, "")</f>
        <v/>
      </c>
      <c r="F208" t="str">
        <f>IF(AND(PRE_Check!$A224, PRE_Check!F224), PRE!F224, "")</f>
        <v/>
      </c>
      <c r="G208" t="str">
        <f>IF(AND(PRE_Check!$A224, PRE_Check!G224), TEXT(PRE!G224, "@"), "")</f>
        <v/>
      </c>
      <c r="H208" t="str">
        <f>IF(AND(PRE_Check!$A224, PRE_Check!H224), TEXT(PRE!H224, "@"), "")</f>
        <v/>
      </c>
      <c r="I208" t="str">
        <f>IF(AND(PRE_Check!$A224, PRE_Check!I224), TEXT(PRE!I224, "@"), "")</f>
        <v/>
      </c>
      <c r="J208" t="str">
        <f>IF(AND(PRE_Check!$A224, PRE_Check!J224), TEXT(PRE!J224, "@"), "")</f>
        <v/>
      </c>
      <c r="K208" t="str">
        <f>IF(AND(PRE_Check!$A224, PRE_Check!K224), TEXT(PRE!K224, "@"), "")</f>
        <v/>
      </c>
      <c r="L208" t="str">
        <f>IF(AND(Merging_Notes!$B208&lt;&gt;FALSE, INDEX(POST_Check!B$18:B$517, Merging_Notes!$B208)), INDEX(POST!B$18:B$517, Merging_Notes!$B208), "")</f>
        <v/>
      </c>
      <c r="M208" t="str">
        <f>IF(AND(Merging_Notes!$B208&lt;&gt;FALSE, INDEX(POST_Check!C$18:C$517, Merging_Notes!$B208)), INDEX(POST!C$18:C$517, Merging_Notes!$B208), "")</f>
        <v/>
      </c>
      <c r="N208" t="str">
        <f>IF(AND(Merging_Notes!$B208&lt;&gt;FALSE, INDEX(POST_Check!D$18:D$517, Merging_Notes!$B208)), INDEX(POST!D$18:D$517, Merging_Notes!$B208), "")</f>
        <v/>
      </c>
      <c r="O208" t="str">
        <f>IF(AND(Merging_Notes!$B208&lt;&gt;FALSE, INDEX(POST_Check!E$18:E$517, Merging_Notes!$B208)), INDEX(POST!E$18:E$517, Merging_Notes!$B208), "")</f>
        <v/>
      </c>
      <c r="P208" t="str">
        <f>IF(AND(Merging_Notes!$B208&lt;&gt;FALSE, INDEX(POST_Check!F$18:F$517, Merging_Notes!$B208)), INDEX(POST!F$18:F$517, Merging_Notes!$B208), "")</f>
        <v/>
      </c>
      <c r="Q208" t="str">
        <f>IF(AND(Merging_Notes!$B208&lt;&gt;FALSE, INDEX(POST_Check!G$18:G$517, Merging_Notes!$B208)), TEXT(INDEX(POST!G$18:G$517, Merging_Notes!$B208), "@"), "")</f>
        <v/>
      </c>
      <c r="R208" t="str">
        <f>IF(AND(Merging_Notes!$B208&lt;&gt;FALSE, INDEX(POST_Check!H$18:H$517, Merging_Notes!$B208)), TEXT(INDEX(POST!H$18:H$517, Merging_Notes!$B208), "@"), "")</f>
        <v/>
      </c>
      <c r="S208" t="str">
        <f>IF(AND(Merging_Notes!$B208&lt;&gt;FALSE, INDEX(POST_Check!I$18:I$517, Merging_Notes!$B208)), TEXT(INDEX(POST!I$18:I$517, Merging_Notes!$B208), "@"), "")</f>
        <v/>
      </c>
      <c r="T208" t="str">
        <f>IF(AND(Merging_Notes!$B208&lt;&gt;FALSE, INDEX(POST_Check!J$18:J$517, Merging_Notes!$B208)), TEXT(INDEX(POST!J$18:J$517, Merging_Notes!$B208), "@"), "")</f>
        <v/>
      </c>
      <c r="U208" t="str">
        <f>IF(AND(Merging_Notes!$B208&lt;&gt;FALSE, INDEX(POST_Check!K$18:K$517, Merging_Notes!$B208)), TEXT(INDEX(POST!K$18:K$517, Merging_Notes!$B208), "@"), "")</f>
        <v/>
      </c>
    </row>
    <row r="209" spans="1:21" x14ac:dyDescent="0.2">
      <c r="A209" t="str">
        <f>IF(AND(PRE_Check!$A225, PRE_Check!A225), PRE!A225, "")</f>
        <v/>
      </c>
      <c r="B209" t="str">
        <f>IF(AND(PRE_Check!$A225, PRE_Check!B225), PRE!B225, "")</f>
        <v/>
      </c>
      <c r="C209" t="str">
        <f>IF(AND(PRE_Check!$A225, PRE_Check!C225), PRE!C225, "")</f>
        <v/>
      </c>
      <c r="D209" t="str">
        <f>IF(AND(PRE_Check!$A225, PRE_Check!D225), PRE!D225, "")</f>
        <v/>
      </c>
      <c r="E209" t="str">
        <f>IF(AND(PRE_Check!$A225, PRE_Check!E225), PRE!E225, "")</f>
        <v/>
      </c>
      <c r="F209" t="str">
        <f>IF(AND(PRE_Check!$A225, PRE_Check!F225), PRE!F225, "")</f>
        <v/>
      </c>
      <c r="G209" t="str">
        <f>IF(AND(PRE_Check!$A225, PRE_Check!G225), TEXT(PRE!G225, "@"), "")</f>
        <v/>
      </c>
      <c r="H209" t="str">
        <f>IF(AND(PRE_Check!$A225, PRE_Check!H225), TEXT(PRE!H225, "@"), "")</f>
        <v/>
      </c>
      <c r="I209" t="str">
        <f>IF(AND(PRE_Check!$A225, PRE_Check!I225), TEXT(PRE!I225, "@"), "")</f>
        <v/>
      </c>
      <c r="J209" t="str">
        <f>IF(AND(PRE_Check!$A225, PRE_Check!J225), TEXT(PRE!J225, "@"), "")</f>
        <v/>
      </c>
      <c r="K209" t="str">
        <f>IF(AND(PRE_Check!$A225, PRE_Check!K225), TEXT(PRE!K225, "@"), "")</f>
        <v/>
      </c>
      <c r="L209" t="str">
        <f>IF(AND(Merging_Notes!$B209&lt;&gt;FALSE, INDEX(POST_Check!B$18:B$517, Merging_Notes!$B209)), INDEX(POST!B$18:B$517, Merging_Notes!$B209), "")</f>
        <v/>
      </c>
      <c r="M209" t="str">
        <f>IF(AND(Merging_Notes!$B209&lt;&gt;FALSE, INDEX(POST_Check!C$18:C$517, Merging_Notes!$B209)), INDEX(POST!C$18:C$517, Merging_Notes!$B209), "")</f>
        <v/>
      </c>
      <c r="N209" t="str">
        <f>IF(AND(Merging_Notes!$B209&lt;&gt;FALSE, INDEX(POST_Check!D$18:D$517, Merging_Notes!$B209)), INDEX(POST!D$18:D$517, Merging_Notes!$B209), "")</f>
        <v/>
      </c>
      <c r="O209" t="str">
        <f>IF(AND(Merging_Notes!$B209&lt;&gt;FALSE, INDEX(POST_Check!E$18:E$517, Merging_Notes!$B209)), INDEX(POST!E$18:E$517, Merging_Notes!$B209), "")</f>
        <v/>
      </c>
      <c r="P209" t="str">
        <f>IF(AND(Merging_Notes!$B209&lt;&gt;FALSE, INDEX(POST_Check!F$18:F$517, Merging_Notes!$B209)), INDEX(POST!F$18:F$517, Merging_Notes!$B209), "")</f>
        <v/>
      </c>
      <c r="Q209" t="str">
        <f>IF(AND(Merging_Notes!$B209&lt;&gt;FALSE, INDEX(POST_Check!G$18:G$517, Merging_Notes!$B209)), TEXT(INDEX(POST!G$18:G$517, Merging_Notes!$B209), "@"), "")</f>
        <v/>
      </c>
      <c r="R209" t="str">
        <f>IF(AND(Merging_Notes!$B209&lt;&gt;FALSE, INDEX(POST_Check!H$18:H$517, Merging_Notes!$B209)), TEXT(INDEX(POST!H$18:H$517, Merging_Notes!$B209), "@"), "")</f>
        <v/>
      </c>
      <c r="S209" t="str">
        <f>IF(AND(Merging_Notes!$B209&lt;&gt;FALSE, INDEX(POST_Check!I$18:I$517, Merging_Notes!$B209)), TEXT(INDEX(POST!I$18:I$517, Merging_Notes!$B209), "@"), "")</f>
        <v/>
      </c>
      <c r="T209" t="str">
        <f>IF(AND(Merging_Notes!$B209&lt;&gt;FALSE, INDEX(POST_Check!J$18:J$517, Merging_Notes!$B209)), TEXT(INDEX(POST!J$18:J$517, Merging_Notes!$B209), "@"), "")</f>
        <v/>
      </c>
      <c r="U209" t="str">
        <f>IF(AND(Merging_Notes!$B209&lt;&gt;FALSE, INDEX(POST_Check!K$18:K$517, Merging_Notes!$B209)), TEXT(INDEX(POST!K$18:K$517, Merging_Notes!$B209), "@"), "")</f>
        <v/>
      </c>
    </row>
    <row r="210" spans="1:21" x14ac:dyDescent="0.2">
      <c r="A210" t="str">
        <f>IF(AND(PRE_Check!$A226, PRE_Check!A226), PRE!A226, "")</f>
        <v/>
      </c>
      <c r="B210" t="str">
        <f>IF(AND(PRE_Check!$A226, PRE_Check!B226), PRE!B226, "")</f>
        <v/>
      </c>
      <c r="C210" t="str">
        <f>IF(AND(PRE_Check!$A226, PRE_Check!C226), PRE!C226, "")</f>
        <v/>
      </c>
      <c r="D210" t="str">
        <f>IF(AND(PRE_Check!$A226, PRE_Check!D226), PRE!D226, "")</f>
        <v/>
      </c>
      <c r="E210" t="str">
        <f>IF(AND(PRE_Check!$A226, PRE_Check!E226), PRE!E226, "")</f>
        <v/>
      </c>
      <c r="F210" t="str">
        <f>IF(AND(PRE_Check!$A226, PRE_Check!F226), PRE!F226, "")</f>
        <v/>
      </c>
      <c r="G210" t="str">
        <f>IF(AND(PRE_Check!$A226, PRE_Check!G226), TEXT(PRE!G226, "@"), "")</f>
        <v/>
      </c>
      <c r="H210" t="str">
        <f>IF(AND(PRE_Check!$A226, PRE_Check!H226), TEXT(PRE!H226, "@"), "")</f>
        <v/>
      </c>
      <c r="I210" t="str">
        <f>IF(AND(PRE_Check!$A226, PRE_Check!I226), TEXT(PRE!I226, "@"), "")</f>
        <v/>
      </c>
      <c r="J210" t="str">
        <f>IF(AND(PRE_Check!$A226, PRE_Check!J226), TEXT(PRE!J226, "@"), "")</f>
        <v/>
      </c>
      <c r="K210" t="str">
        <f>IF(AND(PRE_Check!$A226, PRE_Check!K226), TEXT(PRE!K226, "@"), "")</f>
        <v/>
      </c>
      <c r="L210" t="str">
        <f>IF(AND(Merging_Notes!$B210&lt;&gt;FALSE, INDEX(POST_Check!B$18:B$517, Merging_Notes!$B210)), INDEX(POST!B$18:B$517, Merging_Notes!$B210), "")</f>
        <v/>
      </c>
      <c r="M210" t="str">
        <f>IF(AND(Merging_Notes!$B210&lt;&gt;FALSE, INDEX(POST_Check!C$18:C$517, Merging_Notes!$B210)), INDEX(POST!C$18:C$517, Merging_Notes!$B210), "")</f>
        <v/>
      </c>
      <c r="N210" t="str">
        <f>IF(AND(Merging_Notes!$B210&lt;&gt;FALSE, INDEX(POST_Check!D$18:D$517, Merging_Notes!$B210)), INDEX(POST!D$18:D$517, Merging_Notes!$B210), "")</f>
        <v/>
      </c>
      <c r="O210" t="str">
        <f>IF(AND(Merging_Notes!$B210&lt;&gt;FALSE, INDEX(POST_Check!E$18:E$517, Merging_Notes!$B210)), INDEX(POST!E$18:E$517, Merging_Notes!$B210), "")</f>
        <v/>
      </c>
      <c r="P210" t="str">
        <f>IF(AND(Merging_Notes!$B210&lt;&gt;FALSE, INDEX(POST_Check!F$18:F$517, Merging_Notes!$B210)), INDEX(POST!F$18:F$517, Merging_Notes!$B210), "")</f>
        <v/>
      </c>
      <c r="Q210" t="str">
        <f>IF(AND(Merging_Notes!$B210&lt;&gt;FALSE, INDEX(POST_Check!G$18:G$517, Merging_Notes!$B210)), TEXT(INDEX(POST!G$18:G$517, Merging_Notes!$B210), "@"), "")</f>
        <v/>
      </c>
      <c r="R210" t="str">
        <f>IF(AND(Merging_Notes!$B210&lt;&gt;FALSE, INDEX(POST_Check!H$18:H$517, Merging_Notes!$B210)), TEXT(INDEX(POST!H$18:H$517, Merging_Notes!$B210), "@"), "")</f>
        <v/>
      </c>
      <c r="S210" t="str">
        <f>IF(AND(Merging_Notes!$B210&lt;&gt;FALSE, INDEX(POST_Check!I$18:I$517, Merging_Notes!$B210)), TEXT(INDEX(POST!I$18:I$517, Merging_Notes!$B210), "@"), "")</f>
        <v/>
      </c>
      <c r="T210" t="str">
        <f>IF(AND(Merging_Notes!$B210&lt;&gt;FALSE, INDEX(POST_Check!J$18:J$517, Merging_Notes!$B210)), TEXT(INDEX(POST!J$18:J$517, Merging_Notes!$B210), "@"), "")</f>
        <v/>
      </c>
      <c r="U210" t="str">
        <f>IF(AND(Merging_Notes!$B210&lt;&gt;FALSE, INDEX(POST_Check!K$18:K$517, Merging_Notes!$B210)), TEXT(INDEX(POST!K$18:K$517, Merging_Notes!$B210), "@"), "")</f>
        <v/>
      </c>
    </row>
    <row r="211" spans="1:21" x14ac:dyDescent="0.2">
      <c r="A211" t="str">
        <f>IF(AND(PRE_Check!$A227, PRE_Check!A227), PRE!A227, "")</f>
        <v/>
      </c>
      <c r="B211" t="str">
        <f>IF(AND(PRE_Check!$A227, PRE_Check!B227), PRE!B227, "")</f>
        <v/>
      </c>
      <c r="C211" t="str">
        <f>IF(AND(PRE_Check!$A227, PRE_Check!C227), PRE!C227, "")</f>
        <v/>
      </c>
      <c r="D211" t="str">
        <f>IF(AND(PRE_Check!$A227, PRE_Check!D227), PRE!D227, "")</f>
        <v/>
      </c>
      <c r="E211" t="str">
        <f>IF(AND(PRE_Check!$A227, PRE_Check!E227), PRE!E227, "")</f>
        <v/>
      </c>
      <c r="F211" t="str">
        <f>IF(AND(PRE_Check!$A227, PRE_Check!F227), PRE!F227, "")</f>
        <v/>
      </c>
      <c r="G211" t="str">
        <f>IF(AND(PRE_Check!$A227, PRE_Check!G227), TEXT(PRE!G227, "@"), "")</f>
        <v/>
      </c>
      <c r="H211" t="str">
        <f>IF(AND(PRE_Check!$A227, PRE_Check!H227), TEXT(PRE!H227, "@"), "")</f>
        <v/>
      </c>
      <c r="I211" t="str">
        <f>IF(AND(PRE_Check!$A227, PRE_Check!I227), TEXT(PRE!I227, "@"), "")</f>
        <v/>
      </c>
      <c r="J211" t="str">
        <f>IF(AND(PRE_Check!$A227, PRE_Check!J227), TEXT(PRE!J227, "@"), "")</f>
        <v/>
      </c>
      <c r="K211" t="str">
        <f>IF(AND(PRE_Check!$A227, PRE_Check!K227), TEXT(PRE!K227, "@"), "")</f>
        <v/>
      </c>
      <c r="L211" t="str">
        <f>IF(AND(Merging_Notes!$B211&lt;&gt;FALSE, INDEX(POST_Check!B$18:B$517, Merging_Notes!$B211)), INDEX(POST!B$18:B$517, Merging_Notes!$B211), "")</f>
        <v/>
      </c>
      <c r="M211" t="str">
        <f>IF(AND(Merging_Notes!$B211&lt;&gt;FALSE, INDEX(POST_Check!C$18:C$517, Merging_Notes!$B211)), INDEX(POST!C$18:C$517, Merging_Notes!$B211), "")</f>
        <v/>
      </c>
      <c r="N211" t="str">
        <f>IF(AND(Merging_Notes!$B211&lt;&gt;FALSE, INDEX(POST_Check!D$18:D$517, Merging_Notes!$B211)), INDEX(POST!D$18:D$517, Merging_Notes!$B211), "")</f>
        <v/>
      </c>
      <c r="O211" t="str">
        <f>IF(AND(Merging_Notes!$B211&lt;&gt;FALSE, INDEX(POST_Check!E$18:E$517, Merging_Notes!$B211)), INDEX(POST!E$18:E$517, Merging_Notes!$B211), "")</f>
        <v/>
      </c>
      <c r="P211" t="str">
        <f>IF(AND(Merging_Notes!$B211&lt;&gt;FALSE, INDEX(POST_Check!F$18:F$517, Merging_Notes!$B211)), INDEX(POST!F$18:F$517, Merging_Notes!$B211), "")</f>
        <v/>
      </c>
      <c r="Q211" t="str">
        <f>IF(AND(Merging_Notes!$B211&lt;&gt;FALSE, INDEX(POST_Check!G$18:G$517, Merging_Notes!$B211)), TEXT(INDEX(POST!G$18:G$517, Merging_Notes!$B211), "@"), "")</f>
        <v/>
      </c>
      <c r="R211" t="str">
        <f>IF(AND(Merging_Notes!$B211&lt;&gt;FALSE, INDEX(POST_Check!H$18:H$517, Merging_Notes!$B211)), TEXT(INDEX(POST!H$18:H$517, Merging_Notes!$B211), "@"), "")</f>
        <v/>
      </c>
      <c r="S211" t="str">
        <f>IF(AND(Merging_Notes!$B211&lt;&gt;FALSE, INDEX(POST_Check!I$18:I$517, Merging_Notes!$B211)), TEXT(INDEX(POST!I$18:I$517, Merging_Notes!$B211), "@"), "")</f>
        <v/>
      </c>
      <c r="T211" t="str">
        <f>IF(AND(Merging_Notes!$B211&lt;&gt;FALSE, INDEX(POST_Check!J$18:J$517, Merging_Notes!$B211)), TEXT(INDEX(POST!J$18:J$517, Merging_Notes!$B211), "@"), "")</f>
        <v/>
      </c>
      <c r="U211" t="str">
        <f>IF(AND(Merging_Notes!$B211&lt;&gt;FALSE, INDEX(POST_Check!K$18:K$517, Merging_Notes!$B211)), TEXT(INDEX(POST!K$18:K$517, Merging_Notes!$B211), "@"), "")</f>
        <v/>
      </c>
    </row>
    <row r="212" spans="1:21" x14ac:dyDescent="0.2">
      <c r="A212" t="str">
        <f>IF(AND(PRE_Check!$A228, PRE_Check!A228), PRE!A228, "")</f>
        <v/>
      </c>
      <c r="B212" t="str">
        <f>IF(AND(PRE_Check!$A228, PRE_Check!B228), PRE!B228, "")</f>
        <v/>
      </c>
      <c r="C212" t="str">
        <f>IF(AND(PRE_Check!$A228, PRE_Check!C228), PRE!C228, "")</f>
        <v/>
      </c>
      <c r="D212" t="str">
        <f>IF(AND(PRE_Check!$A228, PRE_Check!D228), PRE!D228, "")</f>
        <v/>
      </c>
      <c r="E212" t="str">
        <f>IF(AND(PRE_Check!$A228, PRE_Check!E228), PRE!E228, "")</f>
        <v/>
      </c>
      <c r="F212" t="str">
        <f>IF(AND(PRE_Check!$A228, PRE_Check!F228), PRE!F228, "")</f>
        <v/>
      </c>
      <c r="G212" t="str">
        <f>IF(AND(PRE_Check!$A228, PRE_Check!G228), TEXT(PRE!G228, "@"), "")</f>
        <v/>
      </c>
      <c r="H212" t="str">
        <f>IF(AND(PRE_Check!$A228, PRE_Check!H228), TEXT(PRE!H228, "@"), "")</f>
        <v/>
      </c>
      <c r="I212" t="str">
        <f>IF(AND(PRE_Check!$A228, PRE_Check!I228), TEXT(PRE!I228, "@"), "")</f>
        <v/>
      </c>
      <c r="J212" t="str">
        <f>IF(AND(PRE_Check!$A228, PRE_Check!J228), TEXT(PRE!J228, "@"), "")</f>
        <v/>
      </c>
      <c r="K212" t="str">
        <f>IF(AND(PRE_Check!$A228, PRE_Check!K228), TEXT(PRE!K228, "@"), "")</f>
        <v/>
      </c>
      <c r="L212" t="str">
        <f>IF(AND(Merging_Notes!$B212&lt;&gt;FALSE, INDEX(POST_Check!B$18:B$517, Merging_Notes!$B212)), INDEX(POST!B$18:B$517, Merging_Notes!$B212), "")</f>
        <v/>
      </c>
      <c r="M212" t="str">
        <f>IF(AND(Merging_Notes!$B212&lt;&gt;FALSE, INDEX(POST_Check!C$18:C$517, Merging_Notes!$B212)), INDEX(POST!C$18:C$517, Merging_Notes!$B212), "")</f>
        <v/>
      </c>
      <c r="N212" t="str">
        <f>IF(AND(Merging_Notes!$B212&lt;&gt;FALSE, INDEX(POST_Check!D$18:D$517, Merging_Notes!$B212)), INDEX(POST!D$18:D$517, Merging_Notes!$B212), "")</f>
        <v/>
      </c>
      <c r="O212" t="str">
        <f>IF(AND(Merging_Notes!$B212&lt;&gt;FALSE, INDEX(POST_Check!E$18:E$517, Merging_Notes!$B212)), INDEX(POST!E$18:E$517, Merging_Notes!$B212), "")</f>
        <v/>
      </c>
      <c r="P212" t="str">
        <f>IF(AND(Merging_Notes!$B212&lt;&gt;FALSE, INDEX(POST_Check!F$18:F$517, Merging_Notes!$B212)), INDEX(POST!F$18:F$517, Merging_Notes!$B212), "")</f>
        <v/>
      </c>
      <c r="Q212" t="str">
        <f>IF(AND(Merging_Notes!$B212&lt;&gt;FALSE, INDEX(POST_Check!G$18:G$517, Merging_Notes!$B212)), TEXT(INDEX(POST!G$18:G$517, Merging_Notes!$B212), "@"), "")</f>
        <v/>
      </c>
      <c r="R212" t="str">
        <f>IF(AND(Merging_Notes!$B212&lt;&gt;FALSE, INDEX(POST_Check!H$18:H$517, Merging_Notes!$B212)), TEXT(INDEX(POST!H$18:H$517, Merging_Notes!$B212), "@"), "")</f>
        <v/>
      </c>
      <c r="S212" t="str">
        <f>IF(AND(Merging_Notes!$B212&lt;&gt;FALSE, INDEX(POST_Check!I$18:I$517, Merging_Notes!$B212)), TEXT(INDEX(POST!I$18:I$517, Merging_Notes!$B212), "@"), "")</f>
        <v/>
      </c>
      <c r="T212" t="str">
        <f>IF(AND(Merging_Notes!$B212&lt;&gt;FALSE, INDEX(POST_Check!J$18:J$517, Merging_Notes!$B212)), TEXT(INDEX(POST!J$18:J$517, Merging_Notes!$B212), "@"), "")</f>
        <v/>
      </c>
      <c r="U212" t="str">
        <f>IF(AND(Merging_Notes!$B212&lt;&gt;FALSE, INDEX(POST_Check!K$18:K$517, Merging_Notes!$B212)), TEXT(INDEX(POST!K$18:K$517, Merging_Notes!$B212), "@"), "")</f>
        <v/>
      </c>
    </row>
    <row r="213" spans="1:21" x14ac:dyDescent="0.2">
      <c r="A213" t="str">
        <f>IF(AND(PRE_Check!$A229, PRE_Check!A229), PRE!A229, "")</f>
        <v/>
      </c>
      <c r="B213" t="str">
        <f>IF(AND(PRE_Check!$A229, PRE_Check!B229), PRE!B229, "")</f>
        <v/>
      </c>
      <c r="C213" t="str">
        <f>IF(AND(PRE_Check!$A229, PRE_Check!C229), PRE!C229, "")</f>
        <v/>
      </c>
      <c r="D213" t="str">
        <f>IF(AND(PRE_Check!$A229, PRE_Check!D229), PRE!D229, "")</f>
        <v/>
      </c>
      <c r="E213" t="str">
        <f>IF(AND(PRE_Check!$A229, PRE_Check!E229), PRE!E229, "")</f>
        <v/>
      </c>
      <c r="F213" t="str">
        <f>IF(AND(PRE_Check!$A229, PRE_Check!F229), PRE!F229, "")</f>
        <v/>
      </c>
      <c r="G213" t="str">
        <f>IF(AND(PRE_Check!$A229, PRE_Check!G229), TEXT(PRE!G229, "@"), "")</f>
        <v/>
      </c>
      <c r="H213" t="str">
        <f>IF(AND(PRE_Check!$A229, PRE_Check!H229), TEXT(PRE!H229, "@"), "")</f>
        <v/>
      </c>
      <c r="I213" t="str">
        <f>IF(AND(PRE_Check!$A229, PRE_Check!I229), TEXT(PRE!I229, "@"), "")</f>
        <v/>
      </c>
      <c r="J213" t="str">
        <f>IF(AND(PRE_Check!$A229, PRE_Check!J229), TEXT(PRE!J229, "@"), "")</f>
        <v/>
      </c>
      <c r="K213" t="str">
        <f>IF(AND(PRE_Check!$A229, PRE_Check!K229), TEXT(PRE!K229, "@"), "")</f>
        <v/>
      </c>
      <c r="L213" t="str">
        <f>IF(AND(Merging_Notes!$B213&lt;&gt;FALSE, INDEX(POST_Check!B$18:B$517, Merging_Notes!$B213)), INDEX(POST!B$18:B$517, Merging_Notes!$B213), "")</f>
        <v/>
      </c>
      <c r="M213" t="str">
        <f>IF(AND(Merging_Notes!$B213&lt;&gt;FALSE, INDEX(POST_Check!C$18:C$517, Merging_Notes!$B213)), INDEX(POST!C$18:C$517, Merging_Notes!$B213), "")</f>
        <v/>
      </c>
      <c r="N213" t="str">
        <f>IF(AND(Merging_Notes!$B213&lt;&gt;FALSE, INDEX(POST_Check!D$18:D$517, Merging_Notes!$B213)), INDEX(POST!D$18:D$517, Merging_Notes!$B213), "")</f>
        <v/>
      </c>
      <c r="O213" t="str">
        <f>IF(AND(Merging_Notes!$B213&lt;&gt;FALSE, INDEX(POST_Check!E$18:E$517, Merging_Notes!$B213)), INDEX(POST!E$18:E$517, Merging_Notes!$B213), "")</f>
        <v/>
      </c>
      <c r="P213" t="str">
        <f>IF(AND(Merging_Notes!$B213&lt;&gt;FALSE, INDEX(POST_Check!F$18:F$517, Merging_Notes!$B213)), INDEX(POST!F$18:F$517, Merging_Notes!$B213), "")</f>
        <v/>
      </c>
      <c r="Q213" t="str">
        <f>IF(AND(Merging_Notes!$B213&lt;&gt;FALSE, INDEX(POST_Check!G$18:G$517, Merging_Notes!$B213)), TEXT(INDEX(POST!G$18:G$517, Merging_Notes!$B213), "@"), "")</f>
        <v/>
      </c>
      <c r="R213" t="str">
        <f>IF(AND(Merging_Notes!$B213&lt;&gt;FALSE, INDEX(POST_Check!H$18:H$517, Merging_Notes!$B213)), TEXT(INDEX(POST!H$18:H$517, Merging_Notes!$B213), "@"), "")</f>
        <v/>
      </c>
      <c r="S213" t="str">
        <f>IF(AND(Merging_Notes!$B213&lt;&gt;FALSE, INDEX(POST_Check!I$18:I$517, Merging_Notes!$B213)), TEXT(INDEX(POST!I$18:I$517, Merging_Notes!$B213), "@"), "")</f>
        <v/>
      </c>
      <c r="T213" t="str">
        <f>IF(AND(Merging_Notes!$B213&lt;&gt;FALSE, INDEX(POST_Check!J$18:J$517, Merging_Notes!$B213)), TEXT(INDEX(POST!J$18:J$517, Merging_Notes!$B213), "@"), "")</f>
        <v/>
      </c>
      <c r="U213" t="str">
        <f>IF(AND(Merging_Notes!$B213&lt;&gt;FALSE, INDEX(POST_Check!K$18:K$517, Merging_Notes!$B213)), TEXT(INDEX(POST!K$18:K$517, Merging_Notes!$B213), "@"), "")</f>
        <v/>
      </c>
    </row>
    <row r="214" spans="1:21" x14ac:dyDescent="0.2">
      <c r="A214" t="str">
        <f>IF(AND(PRE_Check!$A230, PRE_Check!A230), PRE!A230, "")</f>
        <v/>
      </c>
      <c r="B214" t="str">
        <f>IF(AND(PRE_Check!$A230, PRE_Check!B230), PRE!B230, "")</f>
        <v/>
      </c>
      <c r="C214" t="str">
        <f>IF(AND(PRE_Check!$A230, PRE_Check!C230), PRE!C230, "")</f>
        <v/>
      </c>
      <c r="D214" t="str">
        <f>IF(AND(PRE_Check!$A230, PRE_Check!D230), PRE!D230, "")</f>
        <v/>
      </c>
      <c r="E214" t="str">
        <f>IF(AND(PRE_Check!$A230, PRE_Check!E230), PRE!E230, "")</f>
        <v/>
      </c>
      <c r="F214" t="str">
        <f>IF(AND(PRE_Check!$A230, PRE_Check!F230), PRE!F230, "")</f>
        <v/>
      </c>
      <c r="G214" t="str">
        <f>IF(AND(PRE_Check!$A230, PRE_Check!G230), TEXT(PRE!G230, "@"), "")</f>
        <v/>
      </c>
      <c r="H214" t="str">
        <f>IF(AND(PRE_Check!$A230, PRE_Check!H230), TEXT(PRE!H230, "@"), "")</f>
        <v/>
      </c>
      <c r="I214" t="str">
        <f>IF(AND(PRE_Check!$A230, PRE_Check!I230), TEXT(PRE!I230, "@"), "")</f>
        <v/>
      </c>
      <c r="J214" t="str">
        <f>IF(AND(PRE_Check!$A230, PRE_Check!J230), TEXT(PRE!J230, "@"), "")</f>
        <v/>
      </c>
      <c r="K214" t="str">
        <f>IF(AND(PRE_Check!$A230, PRE_Check!K230), TEXT(PRE!K230, "@"), "")</f>
        <v/>
      </c>
      <c r="L214" t="str">
        <f>IF(AND(Merging_Notes!$B214&lt;&gt;FALSE, INDEX(POST_Check!B$18:B$517, Merging_Notes!$B214)), INDEX(POST!B$18:B$517, Merging_Notes!$B214), "")</f>
        <v/>
      </c>
      <c r="M214" t="str">
        <f>IF(AND(Merging_Notes!$B214&lt;&gt;FALSE, INDEX(POST_Check!C$18:C$517, Merging_Notes!$B214)), INDEX(POST!C$18:C$517, Merging_Notes!$B214), "")</f>
        <v/>
      </c>
      <c r="N214" t="str">
        <f>IF(AND(Merging_Notes!$B214&lt;&gt;FALSE, INDEX(POST_Check!D$18:D$517, Merging_Notes!$B214)), INDEX(POST!D$18:D$517, Merging_Notes!$B214), "")</f>
        <v/>
      </c>
      <c r="O214" t="str">
        <f>IF(AND(Merging_Notes!$B214&lt;&gt;FALSE, INDEX(POST_Check!E$18:E$517, Merging_Notes!$B214)), INDEX(POST!E$18:E$517, Merging_Notes!$B214), "")</f>
        <v/>
      </c>
      <c r="P214" t="str">
        <f>IF(AND(Merging_Notes!$B214&lt;&gt;FALSE, INDEX(POST_Check!F$18:F$517, Merging_Notes!$B214)), INDEX(POST!F$18:F$517, Merging_Notes!$B214), "")</f>
        <v/>
      </c>
      <c r="Q214" t="str">
        <f>IF(AND(Merging_Notes!$B214&lt;&gt;FALSE, INDEX(POST_Check!G$18:G$517, Merging_Notes!$B214)), TEXT(INDEX(POST!G$18:G$517, Merging_Notes!$B214), "@"), "")</f>
        <v/>
      </c>
      <c r="R214" t="str">
        <f>IF(AND(Merging_Notes!$B214&lt;&gt;FALSE, INDEX(POST_Check!H$18:H$517, Merging_Notes!$B214)), TEXT(INDEX(POST!H$18:H$517, Merging_Notes!$B214), "@"), "")</f>
        <v/>
      </c>
      <c r="S214" t="str">
        <f>IF(AND(Merging_Notes!$B214&lt;&gt;FALSE, INDEX(POST_Check!I$18:I$517, Merging_Notes!$B214)), TEXT(INDEX(POST!I$18:I$517, Merging_Notes!$B214), "@"), "")</f>
        <v/>
      </c>
      <c r="T214" t="str">
        <f>IF(AND(Merging_Notes!$B214&lt;&gt;FALSE, INDEX(POST_Check!J$18:J$517, Merging_Notes!$B214)), TEXT(INDEX(POST!J$18:J$517, Merging_Notes!$B214), "@"), "")</f>
        <v/>
      </c>
      <c r="U214" t="str">
        <f>IF(AND(Merging_Notes!$B214&lt;&gt;FALSE, INDEX(POST_Check!K$18:K$517, Merging_Notes!$B214)), TEXT(INDEX(POST!K$18:K$517, Merging_Notes!$B214), "@"), "")</f>
        <v/>
      </c>
    </row>
    <row r="215" spans="1:21" x14ac:dyDescent="0.2">
      <c r="A215" t="str">
        <f>IF(AND(PRE_Check!$A231, PRE_Check!A231), PRE!A231, "")</f>
        <v/>
      </c>
      <c r="B215" t="str">
        <f>IF(AND(PRE_Check!$A231, PRE_Check!B231), PRE!B231, "")</f>
        <v/>
      </c>
      <c r="C215" t="str">
        <f>IF(AND(PRE_Check!$A231, PRE_Check!C231), PRE!C231, "")</f>
        <v/>
      </c>
      <c r="D215" t="str">
        <f>IF(AND(PRE_Check!$A231, PRE_Check!D231), PRE!D231, "")</f>
        <v/>
      </c>
      <c r="E215" t="str">
        <f>IF(AND(PRE_Check!$A231, PRE_Check!E231), PRE!E231, "")</f>
        <v/>
      </c>
      <c r="F215" t="str">
        <f>IF(AND(PRE_Check!$A231, PRE_Check!F231), PRE!F231, "")</f>
        <v/>
      </c>
      <c r="G215" t="str">
        <f>IF(AND(PRE_Check!$A231, PRE_Check!G231), TEXT(PRE!G231, "@"), "")</f>
        <v/>
      </c>
      <c r="H215" t="str">
        <f>IF(AND(PRE_Check!$A231, PRE_Check!H231), TEXT(PRE!H231, "@"), "")</f>
        <v/>
      </c>
      <c r="I215" t="str">
        <f>IF(AND(PRE_Check!$A231, PRE_Check!I231), TEXT(PRE!I231, "@"), "")</f>
        <v/>
      </c>
      <c r="J215" t="str">
        <f>IF(AND(PRE_Check!$A231, PRE_Check!J231), TEXT(PRE!J231, "@"), "")</f>
        <v/>
      </c>
      <c r="K215" t="str">
        <f>IF(AND(PRE_Check!$A231, PRE_Check!K231), TEXT(PRE!K231, "@"), "")</f>
        <v/>
      </c>
      <c r="L215" t="str">
        <f>IF(AND(Merging_Notes!$B215&lt;&gt;FALSE, INDEX(POST_Check!B$18:B$517, Merging_Notes!$B215)), INDEX(POST!B$18:B$517, Merging_Notes!$B215), "")</f>
        <v/>
      </c>
      <c r="M215" t="str">
        <f>IF(AND(Merging_Notes!$B215&lt;&gt;FALSE, INDEX(POST_Check!C$18:C$517, Merging_Notes!$B215)), INDEX(POST!C$18:C$517, Merging_Notes!$B215), "")</f>
        <v/>
      </c>
      <c r="N215" t="str">
        <f>IF(AND(Merging_Notes!$B215&lt;&gt;FALSE, INDEX(POST_Check!D$18:D$517, Merging_Notes!$B215)), INDEX(POST!D$18:D$517, Merging_Notes!$B215), "")</f>
        <v/>
      </c>
      <c r="O215" t="str">
        <f>IF(AND(Merging_Notes!$B215&lt;&gt;FALSE, INDEX(POST_Check!E$18:E$517, Merging_Notes!$B215)), INDEX(POST!E$18:E$517, Merging_Notes!$B215), "")</f>
        <v/>
      </c>
      <c r="P215" t="str">
        <f>IF(AND(Merging_Notes!$B215&lt;&gt;FALSE, INDEX(POST_Check!F$18:F$517, Merging_Notes!$B215)), INDEX(POST!F$18:F$517, Merging_Notes!$B215), "")</f>
        <v/>
      </c>
      <c r="Q215" t="str">
        <f>IF(AND(Merging_Notes!$B215&lt;&gt;FALSE, INDEX(POST_Check!G$18:G$517, Merging_Notes!$B215)), TEXT(INDEX(POST!G$18:G$517, Merging_Notes!$B215), "@"), "")</f>
        <v/>
      </c>
      <c r="R215" t="str">
        <f>IF(AND(Merging_Notes!$B215&lt;&gt;FALSE, INDEX(POST_Check!H$18:H$517, Merging_Notes!$B215)), TEXT(INDEX(POST!H$18:H$517, Merging_Notes!$B215), "@"), "")</f>
        <v/>
      </c>
      <c r="S215" t="str">
        <f>IF(AND(Merging_Notes!$B215&lt;&gt;FALSE, INDEX(POST_Check!I$18:I$517, Merging_Notes!$B215)), TEXT(INDEX(POST!I$18:I$517, Merging_Notes!$B215), "@"), "")</f>
        <v/>
      </c>
      <c r="T215" t="str">
        <f>IF(AND(Merging_Notes!$B215&lt;&gt;FALSE, INDEX(POST_Check!J$18:J$517, Merging_Notes!$B215)), TEXT(INDEX(POST!J$18:J$517, Merging_Notes!$B215), "@"), "")</f>
        <v/>
      </c>
      <c r="U215" t="str">
        <f>IF(AND(Merging_Notes!$B215&lt;&gt;FALSE, INDEX(POST_Check!K$18:K$517, Merging_Notes!$B215)), TEXT(INDEX(POST!K$18:K$517, Merging_Notes!$B215), "@"), "")</f>
        <v/>
      </c>
    </row>
    <row r="216" spans="1:21" x14ac:dyDescent="0.2">
      <c r="A216" t="str">
        <f>IF(AND(PRE_Check!$A232, PRE_Check!A232), PRE!A232, "")</f>
        <v/>
      </c>
      <c r="B216" t="str">
        <f>IF(AND(PRE_Check!$A232, PRE_Check!B232), PRE!B232, "")</f>
        <v/>
      </c>
      <c r="C216" t="str">
        <f>IF(AND(PRE_Check!$A232, PRE_Check!C232), PRE!C232, "")</f>
        <v/>
      </c>
      <c r="D216" t="str">
        <f>IF(AND(PRE_Check!$A232, PRE_Check!D232), PRE!D232, "")</f>
        <v/>
      </c>
      <c r="E216" t="str">
        <f>IF(AND(PRE_Check!$A232, PRE_Check!E232), PRE!E232, "")</f>
        <v/>
      </c>
      <c r="F216" t="str">
        <f>IF(AND(PRE_Check!$A232, PRE_Check!F232), PRE!F232, "")</f>
        <v/>
      </c>
      <c r="G216" t="str">
        <f>IF(AND(PRE_Check!$A232, PRE_Check!G232), TEXT(PRE!G232, "@"), "")</f>
        <v/>
      </c>
      <c r="H216" t="str">
        <f>IF(AND(PRE_Check!$A232, PRE_Check!H232), TEXT(PRE!H232, "@"), "")</f>
        <v/>
      </c>
      <c r="I216" t="str">
        <f>IF(AND(PRE_Check!$A232, PRE_Check!I232), TEXT(PRE!I232, "@"), "")</f>
        <v/>
      </c>
      <c r="J216" t="str">
        <f>IF(AND(PRE_Check!$A232, PRE_Check!J232), TEXT(PRE!J232, "@"), "")</f>
        <v/>
      </c>
      <c r="K216" t="str">
        <f>IF(AND(PRE_Check!$A232, PRE_Check!K232), TEXT(PRE!K232, "@"), "")</f>
        <v/>
      </c>
      <c r="L216" t="str">
        <f>IF(AND(Merging_Notes!$B216&lt;&gt;FALSE, INDEX(POST_Check!B$18:B$517, Merging_Notes!$B216)), INDEX(POST!B$18:B$517, Merging_Notes!$B216), "")</f>
        <v/>
      </c>
      <c r="M216" t="str">
        <f>IF(AND(Merging_Notes!$B216&lt;&gt;FALSE, INDEX(POST_Check!C$18:C$517, Merging_Notes!$B216)), INDEX(POST!C$18:C$517, Merging_Notes!$B216), "")</f>
        <v/>
      </c>
      <c r="N216" t="str">
        <f>IF(AND(Merging_Notes!$B216&lt;&gt;FALSE, INDEX(POST_Check!D$18:D$517, Merging_Notes!$B216)), INDEX(POST!D$18:D$517, Merging_Notes!$B216), "")</f>
        <v/>
      </c>
      <c r="O216" t="str">
        <f>IF(AND(Merging_Notes!$B216&lt;&gt;FALSE, INDEX(POST_Check!E$18:E$517, Merging_Notes!$B216)), INDEX(POST!E$18:E$517, Merging_Notes!$B216), "")</f>
        <v/>
      </c>
      <c r="P216" t="str">
        <f>IF(AND(Merging_Notes!$B216&lt;&gt;FALSE, INDEX(POST_Check!F$18:F$517, Merging_Notes!$B216)), INDEX(POST!F$18:F$517, Merging_Notes!$B216), "")</f>
        <v/>
      </c>
      <c r="Q216" t="str">
        <f>IF(AND(Merging_Notes!$B216&lt;&gt;FALSE, INDEX(POST_Check!G$18:G$517, Merging_Notes!$B216)), TEXT(INDEX(POST!G$18:G$517, Merging_Notes!$B216), "@"), "")</f>
        <v/>
      </c>
      <c r="R216" t="str">
        <f>IF(AND(Merging_Notes!$B216&lt;&gt;FALSE, INDEX(POST_Check!H$18:H$517, Merging_Notes!$B216)), TEXT(INDEX(POST!H$18:H$517, Merging_Notes!$B216), "@"), "")</f>
        <v/>
      </c>
      <c r="S216" t="str">
        <f>IF(AND(Merging_Notes!$B216&lt;&gt;FALSE, INDEX(POST_Check!I$18:I$517, Merging_Notes!$B216)), TEXT(INDEX(POST!I$18:I$517, Merging_Notes!$B216), "@"), "")</f>
        <v/>
      </c>
      <c r="T216" t="str">
        <f>IF(AND(Merging_Notes!$B216&lt;&gt;FALSE, INDEX(POST_Check!J$18:J$517, Merging_Notes!$B216)), TEXT(INDEX(POST!J$18:J$517, Merging_Notes!$B216), "@"), "")</f>
        <v/>
      </c>
      <c r="U216" t="str">
        <f>IF(AND(Merging_Notes!$B216&lt;&gt;FALSE, INDEX(POST_Check!K$18:K$517, Merging_Notes!$B216)), TEXT(INDEX(POST!K$18:K$517, Merging_Notes!$B216), "@"), "")</f>
        <v/>
      </c>
    </row>
    <row r="217" spans="1:21" x14ac:dyDescent="0.2">
      <c r="A217" t="str">
        <f>IF(AND(PRE_Check!$A233, PRE_Check!A233), PRE!A233, "")</f>
        <v/>
      </c>
      <c r="B217" t="str">
        <f>IF(AND(PRE_Check!$A233, PRE_Check!B233), PRE!B233, "")</f>
        <v/>
      </c>
      <c r="C217" t="str">
        <f>IF(AND(PRE_Check!$A233, PRE_Check!C233), PRE!C233, "")</f>
        <v/>
      </c>
      <c r="D217" t="str">
        <f>IF(AND(PRE_Check!$A233, PRE_Check!D233), PRE!D233, "")</f>
        <v/>
      </c>
      <c r="E217" t="str">
        <f>IF(AND(PRE_Check!$A233, PRE_Check!E233), PRE!E233, "")</f>
        <v/>
      </c>
      <c r="F217" t="str">
        <f>IF(AND(PRE_Check!$A233, PRE_Check!F233), PRE!F233, "")</f>
        <v/>
      </c>
      <c r="G217" t="str">
        <f>IF(AND(PRE_Check!$A233, PRE_Check!G233), TEXT(PRE!G233, "@"), "")</f>
        <v/>
      </c>
      <c r="H217" t="str">
        <f>IF(AND(PRE_Check!$A233, PRE_Check!H233), TEXT(PRE!H233, "@"), "")</f>
        <v/>
      </c>
      <c r="I217" t="str">
        <f>IF(AND(PRE_Check!$A233, PRE_Check!I233), TEXT(PRE!I233, "@"), "")</f>
        <v/>
      </c>
      <c r="J217" t="str">
        <f>IF(AND(PRE_Check!$A233, PRE_Check!J233), TEXT(PRE!J233, "@"), "")</f>
        <v/>
      </c>
      <c r="K217" t="str">
        <f>IF(AND(PRE_Check!$A233, PRE_Check!K233), TEXT(PRE!K233, "@"), "")</f>
        <v/>
      </c>
      <c r="L217" t="str">
        <f>IF(AND(Merging_Notes!$B217&lt;&gt;FALSE, INDEX(POST_Check!B$18:B$517, Merging_Notes!$B217)), INDEX(POST!B$18:B$517, Merging_Notes!$B217), "")</f>
        <v/>
      </c>
      <c r="M217" t="str">
        <f>IF(AND(Merging_Notes!$B217&lt;&gt;FALSE, INDEX(POST_Check!C$18:C$517, Merging_Notes!$B217)), INDEX(POST!C$18:C$517, Merging_Notes!$B217), "")</f>
        <v/>
      </c>
      <c r="N217" t="str">
        <f>IF(AND(Merging_Notes!$B217&lt;&gt;FALSE, INDEX(POST_Check!D$18:D$517, Merging_Notes!$B217)), INDEX(POST!D$18:D$517, Merging_Notes!$B217), "")</f>
        <v/>
      </c>
      <c r="O217" t="str">
        <f>IF(AND(Merging_Notes!$B217&lt;&gt;FALSE, INDEX(POST_Check!E$18:E$517, Merging_Notes!$B217)), INDEX(POST!E$18:E$517, Merging_Notes!$B217), "")</f>
        <v/>
      </c>
      <c r="P217" t="str">
        <f>IF(AND(Merging_Notes!$B217&lt;&gt;FALSE, INDEX(POST_Check!F$18:F$517, Merging_Notes!$B217)), INDEX(POST!F$18:F$517, Merging_Notes!$B217), "")</f>
        <v/>
      </c>
      <c r="Q217" t="str">
        <f>IF(AND(Merging_Notes!$B217&lt;&gt;FALSE, INDEX(POST_Check!G$18:G$517, Merging_Notes!$B217)), TEXT(INDEX(POST!G$18:G$517, Merging_Notes!$B217), "@"), "")</f>
        <v/>
      </c>
      <c r="R217" t="str">
        <f>IF(AND(Merging_Notes!$B217&lt;&gt;FALSE, INDEX(POST_Check!H$18:H$517, Merging_Notes!$B217)), TEXT(INDEX(POST!H$18:H$517, Merging_Notes!$B217), "@"), "")</f>
        <v/>
      </c>
      <c r="S217" t="str">
        <f>IF(AND(Merging_Notes!$B217&lt;&gt;FALSE, INDEX(POST_Check!I$18:I$517, Merging_Notes!$B217)), TEXT(INDEX(POST!I$18:I$517, Merging_Notes!$B217), "@"), "")</f>
        <v/>
      </c>
      <c r="T217" t="str">
        <f>IF(AND(Merging_Notes!$B217&lt;&gt;FALSE, INDEX(POST_Check!J$18:J$517, Merging_Notes!$B217)), TEXT(INDEX(POST!J$18:J$517, Merging_Notes!$B217), "@"), "")</f>
        <v/>
      </c>
      <c r="U217" t="str">
        <f>IF(AND(Merging_Notes!$B217&lt;&gt;FALSE, INDEX(POST_Check!K$18:K$517, Merging_Notes!$B217)), TEXT(INDEX(POST!K$18:K$517, Merging_Notes!$B217), "@"), "")</f>
        <v/>
      </c>
    </row>
    <row r="218" spans="1:21" x14ac:dyDescent="0.2">
      <c r="A218" t="str">
        <f>IF(AND(PRE_Check!$A234, PRE_Check!A234), PRE!A234, "")</f>
        <v/>
      </c>
      <c r="B218" t="str">
        <f>IF(AND(PRE_Check!$A234, PRE_Check!B234), PRE!B234, "")</f>
        <v/>
      </c>
      <c r="C218" t="str">
        <f>IF(AND(PRE_Check!$A234, PRE_Check!C234), PRE!C234, "")</f>
        <v/>
      </c>
      <c r="D218" t="str">
        <f>IF(AND(PRE_Check!$A234, PRE_Check!D234), PRE!D234, "")</f>
        <v/>
      </c>
      <c r="E218" t="str">
        <f>IF(AND(PRE_Check!$A234, PRE_Check!E234), PRE!E234, "")</f>
        <v/>
      </c>
      <c r="F218" t="str">
        <f>IF(AND(PRE_Check!$A234, PRE_Check!F234), PRE!F234, "")</f>
        <v/>
      </c>
      <c r="G218" t="str">
        <f>IF(AND(PRE_Check!$A234, PRE_Check!G234), TEXT(PRE!G234, "@"), "")</f>
        <v/>
      </c>
      <c r="H218" t="str">
        <f>IF(AND(PRE_Check!$A234, PRE_Check!H234), TEXT(PRE!H234, "@"), "")</f>
        <v/>
      </c>
      <c r="I218" t="str">
        <f>IF(AND(PRE_Check!$A234, PRE_Check!I234), TEXT(PRE!I234, "@"), "")</f>
        <v/>
      </c>
      <c r="J218" t="str">
        <f>IF(AND(PRE_Check!$A234, PRE_Check!J234), TEXT(PRE!J234, "@"), "")</f>
        <v/>
      </c>
      <c r="K218" t="str">
        <f>IF(AND(PRE_Check!$A234, PRE_Check!K234), TEXT(PRE!K234, "@"), "")</f>
        <v/>
      </c>
      <c r="L218" t="str">
        <f>IF(AND(Merging_Notes!$B218&lt;&gt;FALSE, INDEX(POST_Check!B$18:B$517, Merging_Notes!$B218)), INDEX(POST!B$18:B$517, Merging_Notes!$B218), "")</f>
        <v/>
      </c>
      <c r="M218" t="str">
        <f>IF(AND(Merging_Notes!$B218&lt;&gt;FALSE, INDEX(POST_Check!C$18:C$517, Merging_Notes!$B218)), INDEX(POST!C$18:C$517, Merging_Notes!$B218), "")</f>
        <v/>
      </c>
      <c r="N218" t="str">
        <f>IF(AND(Merging_Notes!$B218&lt;&gt;FALSE, INDEX(POST_Check!D$18:D$517, Merging_Notes!$B218)), INDEX(POST!D$18:D$517, Merging_Notes!$B218), "")</f>
        <v/>
      </c>
      <c r="O218" t="str">
        <f>IF(AND(Merging_Notes!$B218&lt;&gt;FALSE, INDEX(POST_Check!E$18:E$517, Merging_Notes!$B218)), INDEX(POST!E$18:E$517, Merging_Notes!$B218), "")</f>
        <v/>
      </c>
      <c r="P218" t="str">
        <f>IF(AND(Merging_Notes!$B218&lt;&gt;FALSE, INDEX(POST_Check!F$18:F$517, Merging_Notes!$B218)), INDEX(POST!F$18:F$517, Merging_Notes!$B218), "")</f>
        <v/>
      </c>
      <c r="Q218" t="str">
        <f>IF(AND(Merging_Notes!$B218&lt;&gt;FALSE, INDEX(POST_Check!G$18:G$517, Merging_Notes!$B218)), TEXT(INDEX(POST!G$18:G$517, Merging_Notes!$B218), "@"), "")</f>
        <v/>
      </c>
      <c r="R218" t="str">
        <f>IF(AND(Merging_Notes!$B218&lt;&gt;FALSE, INDEX(POST_Check!H$18:H$517, Merging_Notes!$B218)), TEXT(INDEX(POST!H$18:H$517, Merging_Notes!$B218), "@"), "")</f>
        <v/>
      </c>
      <c r="S218" t="str">
        <f>IF(AND(Merging_Notes!$B218&lt;&gt;FALSE, INDEX(POST_Check!I$18:I$517, Merging_Notes!$B218)), TEXT(INDEX(POST!I$18:I$517, Merging_Notes!$B218), "@"), "")</f>
        <v/>
      </c>
      <c r="T218" t="str">
        <f>IF(AND(Merging_Notes!$B218&lt;&gt;FALSE, INDEX(POST_Check!J$18:J$517, Merging_Notes!$B218)), TEXT(INDEX(POST!J$18:J$517, Merging_Notes!$B218), "@"), "")</f>
        <v/>
      </c>
      <c r="U218" t="str">
        <f>IF(AND(Merging_Notes!$B218&lt;&gt;FALSE, INDEX(POST_Check!K$18:K$517, Merging_Notes!$B218)), TEXT(INDEX(POST!K$18:K$517, Merging_Notes!$B218), "@"), "")</f>
        <v/>
      </c>
    </row>
    <row r="219" spans="1:21" x14ac:dyDescent="0.2">
      <c r="A219" t="str">
        <f>IF(AND(PRE_Check!$A235, PRE_Check!A235), PRE!A235, "")</f>
        <v/>
      </c>
      <c r="B219" t="str">
        <f>IF(AND(PRE_Check!$A235, PRE_Check!B235), PRE!B235, "")</f>
        <v/>
      </c>
      <c r="C219" t="str">
        <f>IF(AND(PRE_Check!$A235, PRE_Check!C235), PRE!C235, "")</f>
        <v/>
      </c>
      <c r="D219" t="str">
        <f>IF(AND(PRE_Check!$A235, PRE_Check!D235), PRE!D235, "")</f>
        <v/>
      </c>
      <c r="E219" t="str">
        <f>IF(AND(PRE_Check!$A235, PRE_Check!E235), PRE!E235, "")</f>
        <v/>
      </c>
      <c r="F219" t="str">
        <f>IF(AND(PRE_Check!$A235, PRE_Check!F235), PRE!F235, "")</f>
        <v/>
      </c>
      <c r="G219" t="str">
        <f>IF(AND(PRE_Check!$A235, PRE_Check!G235), TEXT(PRE!G235, "@"), "")</f>
        <v/>
      </c>
      <c r="H219" t="str">
        <f>IF(AND(PRE_Check!$A235, PRE_Check!H235), TEXT(PRE!H235, "@"), "")</f>
        <v/>
      </c>
      <c r="I219" t="str">
        <f>IF(AND(PRE_Check!$A235, PRE_Check!I235), TEXT(PRE!I235, "@"), "")</f>
        <v/>
      </c>
      <c r="J219" t="str">
        <f>IF(AND(PRE_Check!$A235, PRE_Check!J235), TEXT(PRE!J235, "@"), "")</f>
        <v/>
      </c>
      <c r="K219" t="str">
        <f>IF(AND(PRE_Check!$A235, PRE_Check!K235), TEXT(PRE!K235, "@"), "")</f>
        <v/>
      </c>
      <c r="L219" t="str">
        <f>IF(AND(Merging_Notes!$B219&lt;&gt;FALSE, INDEX(POST_Check!B$18:B$517, Merging_Notes!$B219)), INDEX(POST!B$18:B$517, Merging_Notes!$B219), "")</f>
        <v/>
      </c>
      <c r="M219" t="str">
        <f>IF(AND(Merging_Notes!$B219&lt;&gt;FALSE, INDEX(POST_Check!C$18:C$517, Merging_Notes!$B219)), INDEX(POST!C$18:C$517, Merging_Notes!$B219), "")</f>
        <v/>
      </c>
      <c r="N219" t="str">
        <f>IF(AND(Merging_Notes!$B219&lt;&gt;FALSE, INDEX(POST_Check!D$18:D$517, Merging_Notes!$B219)), INDEX(POST!D$18:D$517, Merging_Notes!$B219), "")</f>
        <v/>
      </c>
      <c r="O219" t="str">
        <f>IF(AND(Merging_Notes!$B219&lt;&gt;FALSE, INDEX(POST_Check!E$18:E$517, Merging_Notes!$B219)), INDEX(POST!E$18:E$517, Merging_Notes!$B219), "")</f>
        <v/>
      </c>
      <c r="P219" t="str">
        <f>IF(AND(Merging_Notes!$B219&lt;&gt;FALSE, INDEX(POST_Check!F$18:F$517, Merging_Notes!$B219)), INDEX(POST!F$18:F$517, Merging_Notes!$B219), "")</f>
        <v/>
      </c>
      <c r="Q219" t="str">
        <f>IF(AND(Merging_Notes!$B219&lt;&gt;FALSE, INDEX(POST_Check!G$18:G$517, Merging_Notes!$B219)), TEXT(INDEX(POST!G$18:G$517, Merging_Notes!$B219), "@"), "")</f>
        <v/>
      </c>
      <c r="R219" t="str">
        <f>IF(AND(Merging_Notes!$B219&lt;&gt;FALSE, INDEX(POST_Check!H$18:H$517, Merging_Notes!$B219)), TEXT(INDEX(POST!H$18:H$517, Merging_Notes!$B219), "@"), "")</f>
        <v/>
      </c>
      <c r="S219" t="str">
        <f>IF(AND(Merging_Notes!$B219&lt;&gt;FALSE, INDEX(POST_Check!I$18:I$517, Merging_Notes!$B219)), TEXT(INDEX(POST!I$18:I$517, Merging_Notes!$B219), "@"), "")</f>
        <v/>
      </c>
      <c r="T219" t="str">
        <f>IF(AND(Merging_Notes!$B219&lt;&gt;FALSE, INDEX(POST_Check!J$18:J$517, Merging_Notes!$B219)), TEXT(INDEX(POST!J$18:J$517, Merging_Notes!$B219), "@"), "")</f>
        <v/>
      </c>
      <c r="U219" t="str">
        <f>IF(AND(Merging_Notes!$B219&lt;&gt;FALSE, INDEX(POST_Check!K$18:K$517, Merging_Notes!$B219)), TEXT(INDEX(POST!K$18:K$517, Merging_Notes!$B219), "@"), "")</f>
        <v/>
      </c>
    </row>
    <row r="220" spans="1:21" x14ac:dyDescent="0.2">
      <c r="A220" t="str">
        <f>IF(AND(PRE_Check!$A236, PRE_Check!A236), PRE!A236, "")</f>
        <v/>
      </c>
      <c r="B220" t="str">
        <f>IF(AND(PRE_Check!$A236, PRE_Check!B236), PRE!B236, "")</f>
        <v/>
      </c>
      <c r="C220" t="str">
        <f>IF(AND(PRE_Check!$A236, PRE_Check!C236), PRE!C236, "")</f>
        <v/>
      </c>
      <c r="D220" t="str">
        <f>IF(AND(PRE_Check!$A236, PRE_Check!D236), PRE!D236, "")</f>
        <v/>
      </c>
      <c r="E220" t="str">
        <f>IF(AND(PRE_Check!$A236, PRE_Check!E236), PRE!E236, "")</f>
        <v/>
      </c>
      <c r="F220" t="str">
        <f>IF(AND(PRE_Check!$A236, PRE_Check!F236), PRE!F236, "")</f>
        <v/>
      </c>
      <c r="G220" t="str">
        <f>IF(AND(PRE_Check!$A236, PRE_Check!G236), TEXT(PRE!G236, "@"), "")</f>
        <v/>
      </c>
      <c r="H220" t="str">
        <f>IF(AND(PRE_Check!$A236, PRE_Check!H236), TEXT(PRE!H236, "@"), "")</f>
        <v/>
      </c>
      <c r="I220" t="str">
        <f>IF(AND(PRE_Check!$A236, PRE_Check!I236), TEXT(PRE!I236, "@"), "")</f>
        <v/>
      </c>
      <c r="J220" t="str">
        <f>IF(AND(PRE_Check!$A236, PRE_Check!J236), TEXT(PRE!J236, "@"), "")</f>
        <v/>
      </c>
      <c r="K220" t="str">
        <f>IF(AND(PRE_Check!$A236, PRE_Check!K236), TEXT(PRE!K236, "@"), "")</f>
        <v/>
      </c>
      <c r="L220" t="str">
        <f>IF(AND(Merging_Notes!$B220&lt;&gt;FALSE, INDEX(POST_Check!B$18:B$517, Merging_Notes!$B220)), INDEX(POST!B$18:B$517, Merging_Notes!$B220), "")</f>
        <v/>
      </c>
      <c r="M220" t="str">
        <f>IF(AND(Merging_Notes!$B220&lt;&gt;FALSE, INDEX(POST_Check!C$18:C$517, Merging_Notes!$B220)), INDEX(POST!C$18:C$517, Merging_Notes!$B220), "")</f>
        <v/>
      </c>
      <c r="N220" t="str">
        <f>IF(AND(Merging_Notes!$B220&lt;&gt;FALSE, INDEX(POST_Check!D$18:D$517, Merging_Notes!$B220)), INDEX(POST!D$18:D$517, Merging_Notes!$B220), "")</f>
        <v/>
      </c>
      <c r="O220" t="str">
        <f>IF(AND(Merging_Notes!$B220&lt;&gt;FALSE, INDEX(POST_Check!E$18:E$517, Merging_Notes!$B220)), INDEX(POST!E$18:E$517, Merging_Notes!$B220), "")</f>
        <v/>
      </c>
      <c r="P220" t="str">
        <f>IF(AND(Merging_Notes!$B220&lt;&gt;FALSE, INDEX(POST_Check!F$18:F$517, Merging_Notes!$B220)), INDEX(POST!F$18:F$517, Merging_Notes!$B220), "")</f>
        <v/>
      </c>
      <c r="Q220" t="str">
        <f>IF(AND(Merging_Notes!$B220&lt;&gt;FALSE, INDEX(POST_Check!G$18:G$517, Merging_Notes!$B220)), TEXT(INDEX(POST!G$18:G$517, Merging_Notes!$B220), "@"), "")</f>
        <v/>
      </c>
      <c r="R220" t="str">
        <f>IF(AND(Merging_Notes!$B220&lt;&gt;FALSE, INDEX(POST_Check!H$18:H$517, Merging_Notes!$B220)), TEXT(INDEX(POST!H$18:H$517, Merging_Notes!$B220), "@"), "")</f>
        <v/>
      </c>
      <c r="S220" t="str">
        <f>IF(AND(Merging_Notes!$B220&lt;&gt;FALSE, INDEX(POST_Check!I$18:I$517, Merging_Notes!$B220)), TEXT(INDEX(POST!I$18:I$517, Merging_Notes!$B220), "@"), "")</f>
        <v/>
      </c>
      <c r="T220" t="str">
        <f>IF(AND(Merging_Notes!$B220&lt;&gt;FALSE, INDEX(POST_Check!J$18:J$517, Merging_Notes!$B220)), TEXT(INDEX(POST!J$18:J$517, Merging_Notes!$B220), "@"), "")</f>
        <v/>
      </c>
      <c r="U220" t="str">
        <f>IF(AND(Merging_Notes!$B220&lt;&gt;FALSE, INDEX(POST_Check!K$18:K$517, Merging_Notes!$B220)), TEXT(INDEX(POST!K$18:K$517, Merging_Notes!$B220), "@"), "")</f>
        <v/>
      </c>
    </row>
    <row r="221" spans="1:21" x14ac:dyDescent="0.2">
      <c r="A221" t="str">
        <f>IF(AND(PRE_Check!$A237, PRE_Check!A237), PRE!A237, "")</f>
        <v/>
      </c>
      <c r="B221" t="str">
        <f>IF(AND(PRE_Check!$A237, PRE_Check!B237), PRE!B237, "")</f>
        <v/>
      </c>
      <c r="C221" t="str">
        <f>IF(AND(PRE_Check!$A237, PRE_Check!C237), PRE!C237, "")</f>
        <v/>
      </c>
      <c r="D221" t="str">
        <f>IF(AND(PRE_Check!$A237, PRE_Check!D237), PRE!D237, "")</f>
        <v/>
      </c>
      <c r="E221" t="str">
        <f>IF(AND(PRE_Check!$A237, PRE_Check!E237), PRE!E237, "")</f>
        <v/>
      </c>
      <c r="F221" t="str">
        <f>IF(AND(PRE_Check!$A237, PRE_Check!F237), PRE!F237, "")</f>
        <v/>
      </c>
      <c r="G221" t="str">
        <f>IF(AND(PRE_Check!$A237, PRE_Check!G237), TEXT(PRE!G237, "@"), "")</f>
        <v/>
      </c>
      <c r="H221" t="str">
        <f>IF(AND(PRE_Check!$A237, PRE_Check!H237), TEXT(PRE!H237, "@"), "")</f>
        <v/>
      </c>
      <c r="I221" t="str">
        <f>IF(AND(PRE_Check!$A237, PRE_Check!I237), TEXT(PRE!I237, "@"), "")</f>
        <v/>
      </c>
      <c r="J221" t="str">
        <f>IF(AND(PRE_Check!$A237, PRE_Check!J237), TEXT(PRE!J237, "@"), "")</f>
        <v/>
      </c>
      <c r="K221" t="str">
        <f>IF(AND(PRE_Check!$A237, PRE_Check!K237), TEXT(PRE!K237, "@"), "")</f>
        <v/>
      </c>
      <c r="L221" t="str">
        <f>IF(AND(Merging_Notes!$B221&lt;&gt;FALSE, INDEX(POST_Check!B$18:B$517, Merging_Notes!$B221)), INDEX(POST!B$18:B$517, Merging_Notes!$B221), "")</f>
        <v/>
      </c>
      <c r="M221" t="str">
        <f>IF(AND(Merging_Notes!$B221&lt;&gt;FALSE, INDEX(POST_Check!C$18:C$517, Merging_Notes!$B221)), INDEX(POST!C$18:C$517, Merging_Notes!$B221), "")</f>
        <v/>
      </c>
      <c r="N221" t="str">
        <f>IF(AND(Merging_Notes!$B221&lt;&gt;FALSE, INDEX(POST_Check!D$18:D$517, Merging_Notes!$B221)), INDEX(POST!D$18:D$517, Merging_Notes!$B221), "")</f>
        <v/>
      </c>
      <c r="O221" t="str">
        <f>IF(AND(Merging_Notes!$B221&lt;&gt;FALSE, INDEX(POST_Check!E$18:E$517, Merging_Notes!$B221)), INDEX(POST!E$18:E$517, Merging_Notes!$B221), "")</f>
        <v/>
      </c>
      <c r="P221" t="str">
        <f>IF(AND(Merging_Notes!$B221&lt;&gt;FALSE, INDEX(POST_Check!F$18:F$517, Merging_Notes!$B221)), INDEX(POST!F$18:F$517, Merging_Notes!$B221), "")</f>
        <v/>
      </c>
      <c r="Q221" t="str">
        <f>IF(AND(Merging_Notes!$B221&lt;&gt;FALSE, INDEX(POST_Check!G$18:G$517, Merging_Notes!$B221)), TEXT(INDEX(POST!G$18:G$517, Merging_Notes!$B221), "@"), "")</f>
        <v/>
      </c>
      <c r="R221" t="str">
        <f>IF(AND(Merging_Notes!$B221&lt;&gt;FALSE, INDEX(POST_Check!H$18:H$517, Merging_Notes!$B221)), TEXT(INDEX(POST!H$18:H$517, Merging_Notes!$B221), "@"), "")</f>
        <v/>
      </c>
      <c r="S221" t="str">
        <f>IF(AND(Merging_Notes!$B221&lt;&gt;FALSE, INDEX(POST_Check!I$18:I$517, Merging_Notes!$B221)), TEXT(INDEX(POST!I$18:I$517, Merging_Notes!$B221), "@"), "")</f>
        <v/>
      </c>
      <c r="T221" t="str">
        <f>IF(AND(Merging_Notes!$B221&lt;&gt;FALSE, INDEX(POST_Check!J$18:J$517, Merging_Notes!$B221)), TEXT(INDEX(POST!J$18:J$517, Merging_Notes!$B221), "@"), "")</f>
        <v/>
      </c>
      <c r="U221" t="str">
        <f>IF(AND(Merging_Notes!$B221&lt;&gt;FALSE, INDEX(POST_Check!K$18:K$517, Merging_Notes!$B221)), TEXT(INDEX(POST!K$18:K$517, Merging_Notes!$B221), "@"), "")</f>
        <v/>
      </c>
    </row>
    <row r="222" spans="1:21" x14ac:dyDescent="0.2">
      <c r="A222" t="str">
        <f>IF(AND(PRE_Check!$A238, PRE_Check!A238), PRE!A238, "")</f>
        <v/>
      </c>
      <c r="B222" t="str">
        <f>IF(AND(PRE_Check!$A238, PRE_Check!B238), PRE!B238, "")</f>
        <v/>
      </c>
      <c r="C222" t="str">
        <f>IF(AND(PRE_Check!$A238, PRE_Check!C238), PRE!C238, "")</f>
        <v/>
      </c>
      <c r="D222" t="str">
        <f>IF(AND(PRE_Check!$A238, PRE_Check!D238), PRE!D238, "")</f>
        <v/>
      </c>
      <c r="E222" t="str">
        <f>IF(AND(PRE_Check!$A238, PRE_Check!E238), PRE!E238, "")</f>
        <v/>
      </c>
      <c r="F222" t="str">
        <f>IF(AND(PRE_Check!$A238, PRE_Check!F238), PRE!F238, "")</f>
        <v/>
      </c>
      <c r="G222" t="str">
        <f>IF(AND(PRE_Check!$A238, PRE_Check!G238), TEXT(PRE!G238, "@"), "")</f>
        <v/>
      </c>
      <c r="H222" t="str">
        <f>IF(AND(PRE_Check!$A238, PRE_Check!H238), TEXT(PRE!H238, "@"), "")</f>
        <v/>
      </c>
      <c r="I222" t="str">
        <f>IF(AND(PRE_Check!$A238, PRE_Check!I238), TEXT(PRE!I238, "@"), "")</f>
        <v/>
      </c>
      <c r="J222" t="str">
        <f>IF(AND(PRE_Check!$A238, PRE_Check!J238), TEXT(PRE!J238, "@"), "")</f>
        <v/>
      </c>
      <c r="K222" t="str">
        <f>IF(AND(PRE_Check!$A238, PRE_Check!K238), TEXT(PRE!K238, "@"), "")</f>
        <v/>
      </c>
      <c r="L222" t="str">
        <f>IF(AND(Merging_Notes!$B222&lt;&gt;FALSE, INDEX(POST_Check!B$18:B$517, Merging_Notes!$B222)), INDEX(POST!B$18:B$517, Merging_Notes!$B222), "")</f>
        <v/>
      </c>
      <c r="M222" t="str">
        <f>IF(AND(Merging_Notes!$B222&lt;&gt;FALSE, INDEX(POST_Check!C$18:C$517, Merging_Notes!$B222)), INDEX(POST!C$18:C$517, Merging_Notes!$B222), "")</f>
        <v/>
      </c>
      <c r="N222" t="str">
        <f>IF(AND(Merging_Notes!$B222&lt;&gt;FALSE, INDEX(POST_Check!D$18:D$517, Merging_Notes!$B222)), INDEX(POST!D$18:D$517, Merging_Notes!$B222), "")</f>
        <v/>
      </c>
      <c r="O222" t="str">
        <f>IF(AND(Merging_Notes!$B222&lt;&gt;FALSE, INDEX(POST_Check!E$18:E$517, Merging_Notes!$B222)), INDEX(POST!E$18:E$517, Merging_Notes!$B222), "")</f>
        <v/>
      </c>
      <c r="P222" t="str">
        <f>IF(AND(Merging_Notes!$B222&lt;&gt;FALSE, INDEX(POST_Check!F$18:F$517, Merging_Notes!$B222)), INDEX(POST!F$18:F$517, Merging_Notes!$B222), "")</f>
        <v/>
      </c>
      <c r="Q222" t="str">
        <f>IF(AND(Merging_Notes!$B222&lt;&gt;FALSE, INDEX(POST_Check!G$18:G$517, Merging_Notes!$B222)), TEXT(INDEX(POST!G$18:G$517, Merging_Notes!$B222), "@"), "")</f>
        <v/>
      </c>
      <c r="R222" t="str">
        <f>IF(AND(Merging_Notes!$B222&lt;&gt;FALSE, INDEX(POST_Check!H$18:H$517, Merging_Notes!$B222)), TEXT(INDEX(POST!H$18:H$517, Merging_Notes!$B222), "@"), "")</f>
        <v/>
      </c>
      <c r="S222" t="str">
        <f>IF(AND(Merging_Notes!$B222&lt;&gt;FALSE, INDEX(POST_Check!I$18:I$517, Merging_Notes!$B222)), TEXT(INDEX(POST!I$18:I$517, Merging_Notes!$B222), "@"), "")</f>
        <v/>
      </c>
      <c r="T222" t="str">
        <f>IF(AND(Merging_Notes!$B222&lt;&gt;FALSE, INDEX(POST_Check!J$18:J$517, Merging_Notes!$B222)), TEXT(INDEX(POST!J$18:J$517, Merging_Notes!$B222), "@"), "")</f>
        <v/>
      </c>
      <c r="U222" t="str">
        <f>IF(AND(Merging_Notes!$B222&lt;&gt;FALSE, INDEX(POST_Check!K$18:K$517, Merging_Notes!$B222)), TEXT(INDEX(POST!K$18:K$517, Merging_Notes!$B222), "@"), "")</f>
        <v/>
      </c>
    </row>
    <row r="223" spans="1:21" x14ac:dyDescent="0.2">
      <c r="A223" t="str">
        <f>IF(AND(PRE_Check!$A239, PRE_Check!A239), PRE!A239, "")</f>
        <v/>
      </c>
      <c r="B223" t="str">
        <f>IF(AND(PRE_Check!$A239, PRE_Check!B239), PRE!B239, "")</f>
        <v/>
      </c>
      <c r="C223" t="str">
        <f>IF(AND(PRE_Check!$A239, PRE_Check!C239), PRE!C239, "")</f>
        <v/>
      </c>
      <c r="D223" t="str">
        <f>IF(AND(PRE_Check!$A239, PRE_Check!D239), PRE!D239, "")</f>
        <v/>
      </c>
      <c r="E223" t="str">
        <f>IF(AND(PRE_Check!$A239, PRE_Check!E239), PRE!E239, "")</f>
        <v/>
      </c>
      <c r="F223" t="str">
        <f>IF(AND(PRE_Check!$A239, PRE_Check!F239), PRE!F239, "")</f>
        <v/>
      </c>
      <c r="G223" t="str">
        <f>IF(AND(PRE_Check!$A239, PRE_Check!G239), TEXT(PRE!G239, "@"), "")</f>
        <v/>
      </c>
      <c r="H223" t="str">
        <f>IF(AND(PRE_Check!$A239, PRE_Check!H239), TEXT(PRE!H239, "@"), "")</f>
        <v/>
      </c>
      <c r="I223" t="str">
        <f>IF(AND(PRE_Check!$A239, PRE_Check!I239), TEXT(PRE!I239, "@"), "")</f>
        <v/>
      </c>
      <c r="J223" t="str">
        <f>IF(AND(PRE_Check!$A239, PRE_Check!J239), TEXT(PRE!J239, "@"), "")</f>
        <v/>
      </c>
      <c r="K223" t="str">
        <f>IF(AND(PRE_Check!$A239, PRE_Check!K239), TEXT(PRE!K239, "@"), "")</f>
        <v/>
      </c>
      <c r="L223" t="str">
        <f>IF(AND(Merging_Notes!$B223&lt;&gt;FALSE, INDEX(POST_Check!B$18:B$517, Merging_Notes!$B223)), INDEX(POST!B$18:B$517, Merging_Notes!$B223), "")</f>
        <v/>
      </c>
      <c r="M223" t="str">
        <f>IF(AND(Merging_Notes!$B223&lt;&gt;FALSE, INDEX(POST_Check!C$18:C$517, Merging_Notes!$B223)), INDEX(POST!C$18:C$517, Merging_Notes!$B223), "")</f>
        <v/>
      </c>
      <c r="N223" t="str">
        <f>IF(AND(Merging_Notes!$B223&lt;&gt;FALSE, INDEX(POST_Check!D$18:D$517, Merging_Notes!$B223)), INDEX(POST!D$18:D$517, Merging_Notes!$B223), "")</f>
        <v/>
      </c>
      <c r="O223" t="str">
        <f>IF(AND(Merging_Notes!$B223&lt;&gt;FALSE, INDEX(POST_Check!E$18:E$517, Merging_Notes!$B223)), INDEX(POST!E$18:E$517, Merging_Notes!$B223), "")</f>
        <v/>
      </c>
      <c r="P223" t="str">
        <f>IF(AND(Merging_Notes!$B223&lt;&gt;FALSE, INDEX(POST_Check!F$18:F$517, Merging_Notes!$B223)), INDEX(POST!F$18:F$517, Merging_Notes!$B223), "")</f>
        <v/>
      </c>
      <c r="Q223" t="str">
        <f>IF(AND(Merging_Notes!$B223&lt;&gt;FALSE, INDEX(POST_Check!G$18:G$517, Merging_Notes!$B223)), TEXT(INDEX(POST!G$18:G$517, Merging_Notes!$B223), "@"), "")</f>
        <v/>
      </c>
      <c r="R223" t="str">
        <f>IF(AND(Merging_Notes!$B223&lt;&gt;FALSE, INDEX(POST_Check!H$18:H$517, Merging_Notes!$B223)), TEXT(INDEX(POST!H$18:H$517, Merging_Notes!$B223), "@"), "")</f>
        <v/>
      </c>
      <c r="S223" t="str">
        <f>IF(AND(Merging_Notes!$B223&lt;&gt;FALSE, INDEX(POST_Check!I$18:I$517, Merging_Notes!$B223)), TEXT(INDEX(POST!I$18:I$517, Merging_Notes!$B223), "@"), "")</f>
        <v/>
      </c>
      <c r="T223" t="str">
        <f>IF(AND(Merging_Notes!$B223&lt;&gt;FALSE, INDEX(POST_Check!J$18:J$517, Merging_Notes!$B223)), TEXT(INDEX(POST!J$18:J$517, Merging_Notes!$B223), "@"), "")</f>
        <v/>
      </c>
      <c r="U223" t="str">
        <f>IF(AND(Merging_Notes!$B223&lt;&gt;FALSE, INDEX(POST_Check!K$18:K$517, Merging_Notes!$B223)), TEXT(INDEX(POST!K$18:K$517, Merging_Notes!$B223), "@"), "")</f>
        <v/>
      </c>
    </row>
    <row r="224" spans="1:21" x14ac:dyDescent="0.2">
      <c r="A224" t="str">
        <f>IF(AND(PRE_Check!$A240, PRE_Check!A240), PRE!A240, "")</f>
        <v/>
      </c>
      <c r="B224" t="str">
        <f>IF(AND(PRE_Check!$A240, PRE_Check!B240), PRE!B240, "")</f>
        <v/>
      </c>
      <c r="C224" t="str">
        <f>IF(AND(PRE_Check!$A240, PRE_Check!C240), PRE!C240, "")</f>
        <v/>
      </c>
      <c r="D224" t="str">
        <f>IF(AND(PRE_Check!$A240, PRE_Check!D240), PRE!D240, "")</f>
        <v/>
      </c>
      <c r="E224" t="str">
        <f>IF(AND(PRE_Check!$A240, PRE_Check!E240), PRE!E240, "")</f>
        <v/>
      </c>
      <c r="F224" t="str">
        <f>IF(AND(PRE_Check!$A240, PRE_Check!F240), PRE!F240, "")</f>
        <v/>
      </c>
      <c r="G224" t="str">
        <f>IF(AND(PRE_Check!$A240, PRE_Check!G240), TEXT(PRE!G240, "@"), "")</f>
        <v/>
      </c>
      <c r="H224" t="str">
        <f>IF(AND(PRE_Check!$A240, PRE_Check!H240), TEXT(PRE!H240, "@"), "")</f>
        <v/>
      </c>
      <c r="I224" t="str">
        <f>IF(AND(PRE_Check!$A240, PRE_Check!I240), TEXT(PRE!I240, "@"), "")</f>
        <v/>
      </c>
      <c r="J224" t="str">
        <f>IF(AND(PRE_Check!$A240, PRE_Check!J240), TEXT(PRE!J240, "@"), "")</f>
        <v/>
      </c>
      <c r="K224" t="str">
        <f>IF(AND(PRE_Check!$A240, PRE_Check!K240), TEXT(PRE!K240, "@"), "")</f>
        <v/>
      </c>
      <c r="L224" t="str">
        <f>IF(AND(Merging_Notes!$B224&lt;&gt;FALSE, INDEX(POST_Check!B$18:B$517, Merging_Notes!$B224)), INDEX(POST!B$18:B$517, Merging_Notes!$B224), "")</f>
        <v/>
      </c>
      <c r="M224" t="str">
        <f>IF(AND(Merging_Notes!$B224&lt;&gt;FALSE, INDEX(POST_Check!C$18:C$517, Merging_Notes!$B224)), INDEX(POST!C$18:C$517, Merging_Notes!$B224), "")</f>
        <v/>
      </c>
      <c r="N224" t="str">
        <f>IF(AND(Merging_Notes!$B224&lt;&gt;FALSE, INDEX(POST_Check!D$18:D$517, Merging_Notes!$B224)), INDEX(POST!D$18:D$517, Merging_Notes!$B224), "")</f>
        <v/>
      </c>
      <c r="O224" t="str">
        <f>IF(AND(Merging_Notes!$B224&lt;&gt;FALSE, INDEX(POST_Check!E$18:E$517, Merging_Notes!$B224)), INDEX(POST!E$18:E$517, Merging_Notes!$B224), "")</f>
        <v/>
      </c>
      <c r="P224" t="str">
        <f>IF(AND(Merging_Notes!$B224&lt;&gt;FALSE, INDEX(POST_Check!F$18:F$517, Merging_Notes!$B224)), INDEX(POST!F$18:F$517, Merging_Notes!$B224), "")</f>
        <v/>
      </c>
      <c r="Q224" t="str">
        <f>IF(AND(Merging_Notes!$B224&lt;&gt;FALSE, INDEX(POST_Check!G$18:G$517, Merging_Notes!$B224)), TEXT(INDEX(POST!G$18:G$517, Merging_Notes!$B224), "@"), "")</f>
        <v/>
      </c>
      <c r="R224" t="str">
        <f>IF(AND(Merging_Notes!$B224&lt;&gt;FALSE, INDEX(POST_Check!H$18:H$517, Merging_Notes!$B224)), TEXT(INDEX(POST!H$18:H$517, Merging_Notes!$B224), "@"), "")</f>
        <v/>
      </c>
      <c r="S224" t="str">
        <f>IF(AND(Merging_Notes!$B224&lt;&gt;FALSE, INDEX(POST_Check!I$18:I$517, Merging_Notes!$B224)), TEXT(INDEX(POST!I$18:I$517, Merging_Notes!$B224), "@"), "")</f>
        <v/>
      </c>
      <c r="T224" t="str">
        <f>IF(AND(Merging_Notes!$B224&lt;&gt;FALSE, INDEX(POST_Check!J$18:J$517, Merging_Notes!$B224)), TEXT(INDEX(POST!J$18:J$517, Merging_Notes!$B224), "@"), "")</f>
        <v/>
      </c>
      <c r="U224" t="str">
        <f>IF(AND(Merging_Notes!$B224&lt;&gt;FALSE, INDEX(POST_Check!K$18:K$517, Merging_Notes!$B224)), TEXT(INDEX(POST!K$18:K$517, Merging_Notes!$B224), "@"), "")</f>
        <v/>
      </c>
    </row>
    <row r="225" spans="1:21" x14ac:dyDescent="0.2">
      <c r="A225" t="str">
        <f>IF(AND(PRE_Check!$A241, PRE_Check!A241), PRE!A241, "")</f>
        <v/>
      </c>
      <c r="B225" t="str">
        <f>IF(AND(PRE_Check!$A241, PRE_Check!B241), PRE!B241, "")</f>
        <v/>
      </c>
      <c r="C225" t="str">
        <f>IF(AND(PRE_Check!$A241, PRE_Check!C241), PRE!C241, "")</f>
        <v/>
      </c>
      <c r="D225" t="str">
        <f>IF(AND(PRE_Check!$A241, PRE_Check!D241), PRE!D241, "")</f>
        <v/>
      </c>
      <c r="E225" t="str">
        <f>IF(AND(PRE_Check!$A241, PRE_Check!E241), PRE!E241, "")</f>
        <v/>
      </c>
      <c r="F225" t="str">
        <f>IF(AND(PRE_Check!$A241, PRE_Check!F241), PRE!F241, "")</f>
        <v/>
      </c>
      <c r="G225" t="str">
        <f>IF(AND(PRE_Check!$A241, PRE_Check!G241), TEXT(PRE!G241, "@"), "")</f>
        <v/>
      </c>
      <c r="H225" t="str">
        <f>IF(AND(PRE_Check!$A241, PRE_Check!H241), TEXT(PRE!H241, "@"), "")</f>
        <v/>
      </c>
      <c r="I225" t="str">
        <f>IF(AND(PRE_Check!$A241, PRE_Check!I241), TEXT(PRE!I241, "@"), "")</f>
        <v/>
      </c>
      <c r="J225" t="str">
        <f>IF(AND(PRE_Check!$A241, PRE_Check!J241), TEXT(PRE!J241, "@"), "")</f>
        <v/>
      </c>
      <c r="K225" t="str">
        <f>IF(AND(PRE_Check!$A241, PRE_Check!K241), TEXT(PRE!K241, "@"), "")</f>
        <v/>
      </c>
      <c r="L225" t="str">
        <f>IF(AND(Merging_Notes!$B225&lt;&gt;FALSE, INDEX(POST_Check!B$18:B$517, Merging_Notes!$B225)), INDEX(POST!B$18:B$517, Merging_Notes!$B225), "")</f>
        <v/>
      </c>
      <c r="M225" t="str">
        <f>IF(AND(Merging_Notes!$B225&lt;&gt;FALSE, INDEX(POST_Check!C$18:C$517, Merging_Notes!$B225)), INDEX(POST!C$18:C$517, Merging_Notes!$B225), "")</f>
        <v/>
      </c>
      <c r="N225" t="str">
        <f>IF(AND(Merging_Notes!$B225&lt;&gt;FALSE, INDEX(POST_Check!D$18:D$517, Merging_Notes!$B225)), INDEX(POST!D$18:D$517, Merging_Notes!$B225), "")</f>
        <v/>
      </c>
      <c r="O225" t="str">
        <f>IF(AND(Merging_Notes!$B225&lt;&gt;FALSE, INDEX(POST_Check!E$18:E$517, Merging_Notes!$B225)), INDEX(POST!E$18:E$517, Merging_Notes!$B225), "")</f>
        <v/>
      </c>
      <c r="P225" t="str">
        <f>IF(AND(Merging_Notes!$B225&lt;&gt;FALSE, INDEX(POST_Check!F$18:F$517, Merging_Notes!$B225)), INDEX(POST!F$18:F$517, Merging_Notes!$B225), "")</f>
        <v/>
      </c>
      <c r="Q225" t="str">
        <f>IF(AND(Merging_Notes!$B225&lt;&gt;FALSE, INDEX(POST_Check!G$18:G$517, Merging_Notes!$B225)), TEXT(INDEX(POST!G$18:G$517, Merging_Notes!$B225), "@"), "")</f>
        <v/>
      </c>
      <c r="R225" t="str">
        <f>IF(AND(Merging_Notes!$B225&lt;&gt;FALSE, INDEX(POST_Check!H$18:H$517, Merging_Notes!$B225)), TEXT(INDEX(POST!H$18:H$517, Merging_Notes!$B225), "@"), "")</f>
        <v/>
      </c>
      <c r="S225" t="str">
        <f>IF(AND(Merging_Notes!$B225&lt;&gt;FALSE, INDEX(POST_Check!I$18:I$517, Merging_Notes!$B225)), TEXT(INDEX(POST!I$18:I$517, Merging_Notes!$B225), "@"), "")</f>
        <v/>
      </c>
      <c r="T225" t="str">
        <f>IF(AND(Merging_Notes!$B225&lt;&gt;FALSE, INDEX(POST_Check!J$18:J$517, Merging_Notes!$B225)), TEXT(INDEX(POST!J$18:J$517, Merging_Notes!$B225), "@"), "")</f>
        <v/>
      </c>
      <c r="U225" t="str">
        <f>IF(AND(Merging_Notes!$B225&lt;&gt;FALSE, INDEX(POST_Check!K$18:K$517, Merging_Notes!$B225)), TEXT(INDEX(POST!K$18:K$517, Merging_Notes!$B225), "@"), "")</f>
        <v/>
      </c>
    </row>
    <row r="226" spans="1:21" x14ac:dyDescent="0.2">
      <c r="A226" t="str">
        <f>IF(AND(PRE_Check!$A242, PRE_Check!A242), PRE!A242, "")</f>
        <v/>
      </c>
      <c r="B226" t="str">
        <f>IF(AND(PRE_Check!$A242, PRE_Check!B242), PRE!B242, "")</f>
        <v/>
      </c>
      <c r="C226" t="str">
        <f>IF(AND(PRE_Check!$A242, PRE_Check!C242), PRE!C242, "")</f>
        <v/>
      </c>
      <c r="D226" t="str">
        <f>IF(AND(PRE_Check!$A242, PRE_Check!D242), PRE!D242, "")</f>
        <v/>
      </c>
      <c r="E226" t="str">
        <f>IF(AND(PRE_Check!$A242, PRE_Check!E242), PRE!E242, "")</f>
        <v/>
      </c>
      <c r="F226" t="str">
        <f>IF(AND(PRE_Check!$A242, PRE_Check!F242), PRE!F242, "")</f>
        <v/>
      </c>
      <c r="G226" t="str">
        <f>IF(AND(PRE_Check!$A242, PRE_Check!G242), TEXT(PRE!G242, "@"), "")</f>
        <v/>
      </c>
      <c r="H226" t="str">
        <f>IF(AND(PRE_Check!$A242, PRE_Check!H242), TEXT(PRE!H242, "@"), "")</f>
        <v/>
      </c>
      <c r="I226" t="str">
        <f>IF(AND(PRE_Check!$A242, PRE_Check!I242), TEXT(PRE!I242, "@"), "")</f>
        <v/>
      </c>
      <c r="J226" t="str">
        <f>IF(AND(PRE_Check!$A242, PRE_Check!J242), TEXT(PRE!J242, "@"), "")</f>
        <v/>
      </c>
      <c r="K226" t="str">
        <f>IF(AND(PRE_Check!$A242, PRE_Check!K242), TEXT(PRE!K242, "@"), "")</f>
        <v/>
      </c>
      <c r="L226" t="str">
        <f>IF(AND(Merging_Notes!$B226&lt;&gt;FALSE, INDEX(POST_Check!B$18:B$517, Merging_Notes!$B226)), INDEX(POST!B$18:B$517, Merging_Notes!$B226), "")</f>
        <v/>
      </c>
      <c r="M226" t="str">
        <f>IF(AND(Merging_Notes!$B226&lt;&gt;FALSE, INDEX(POST_Check!C$18:C$517, Merging_Notes!$B226)), INDEX(POST!C$18:C$517, Merging_Notes!$B226), "")</f>
        <v/>
      </c>
      <c r="N226" t="str">
        <f>IF(AND(Merging_Notes!$B226&lt;&gt;FALSE, INDEX(POST_Check!D$18:D$517, Merging_Notes!$B226)), INDEX(POST!D$18:D$517, Merging_Notes!$B226), "")</f>
        <v/>
      </c>
      <c r="O226" t="str">
        <f>IF(AND(Merging_Notes!$B226&lt;&gt;FALSE, INDEX(POST_Check!E$18:E$517, Merging_Notes!$B226)), INDEX(POST!E$18:E$517, Merging_Notes!$B226), "")</f>
        <v/>
      </c>
      <c r="P226" t="str">
        <f>IF(AND(Merging_Notes!$B226&lt;&gt;FALSE, INDEX(POST_Check!F$18:F$517, Merging_Notes!$B226)), INDEX(POST!F$18:F$517, Merging_Notes!$B226), "")</f>
        <v/>
      </c>
      <c r="Q226" t="str">
        <f>IF(AND(Merging_Notes!$B226&lt;&gt;FALSE, INDEX(POST_Check!G$18:G$517, Merging_Notes!$B226)), TEXT(INDEX(POST!G$18:G$517, Merging_Notes!$B226), "@"), "")</f>
        <v/>
      </c>
      <c r="R226" t="str">
        <f>IF(AND(Merging_Notes!$B226&lt;&gt;FALSE, INDEX(POST_Check!H$18:H$517, Merging_Notes!$B226)), TEXT(INDEX(POST!H$18:H$517, Merging_Notes!$B226), "@"), "")</f>
        <v/>
      </c>
      <c r="S226" t="str">
        <f>IF(AND(Merging_Notes!$B226&lt;&gt;FALSE, INDEX(POST_Check!I$18:I$517, Merging_Notes!$B226)), TEXT(INDEX(POST!I$18:I$517, Merging_Notes!$B226), "@"), "")</f>
        <v/>
      </c>
      <c r="T226" t="str">
        <f>IF(AND(Merging_Notes!$B226&lt;&gt;FALSE, INDEX(POST_Check!J$18:J$517, Merging_Notes!$B226)), TEXT(INDEX(POST!J$18:J$517, Merging_Notes!$B226), "@"), "")</f>
        <v/>
      </c>
      <c r="U226" t="str">
        <f>IF(AND(Merging_Notes!$B226&lt;&gt;FALSE, INDEX(POST_Check!K$18:K$517, Merging_Notes!$B226)), TEXT(INDEX(POST!K$18:K$517, Merging_Notes!$B226), "@"), "")</f>
        <v/>
      </c>
    </row>
    <row r="227" spans="1:21" x14ac:dyDescent="0.2">
      <c r="A227" t="str">
        <f>IF(AND(PRE_Check!$A243, PRE_Check!A243), PRE!A243, "")</f>
        <v/>
      </c>
      <c r="B227" t="str">
        <f>IF(AND(PRE_Check!$A243, PRE_Check!B243), PRE!B243, "")</f>
        <v/>
      </c>
      <c r="C227" t="str">
        <f>IF(AND(PRE_Check!$A243, PRE_Check!C243), PRE!C243, "")</f>
        <v/>
      </c>
      <c r="D227" t="str">
        <f>IF(AND(PRE_Check!$A243, PRE_Check!D243), PRE!D243, "")</f>
        <v/>
      </c>
      <c r="E227" t="str">
        <f>IF(AND(PRE_Check!$A243, PRE_Check!E243), PRE!E243, "")</f>
        <v/>
      </c>
      <c r="F227" t="str">
        <f>IF(AND(PRE_Check!$A243, PRE_Check!F243), PRE!F243, "")</f>
        <v/>
      </c>
      <c r="G227" t="str">
        <f>IF(AND(PRE_Check!$A243, PRE_Check!G243), TEXT(PRE!G243, "@"), "")</f>
        <v/>
      </c>
      <c r="H227" t="str">
        <f>IF(AND(PRE_Check!$A243, PRE_Check!H243), TEXT(PRE!H243, "@"), "")</f>
        <v/>
      </c>
      <c r="I227" t="str">
        <f>IF(AND(PRE_Check!$A243, PRE_Check!I243), TEXT(PRE!I243, "@"), "")</f>
        <v/>
      </c>
      <c r="J227" t="str">
        <f>IF(AND(PRE_Check!$A243, PRE_Check!J243), TEXT(PRE!J243, "@"), "")</f>
        <v/>
      </c>
      <c r="K227" t="str">
        <f>IF(AND(PRE_Check!$A243, PRE_Check!K243), TEXT(PRE!K243, "@"), "")</f>
        <v/>
      </c>
      <c r="L227" t="str">
        <f>IF(AND(Merging_Notes!$B227&lt;&gt;FALSE, INDEX(POST_Check!B$18:B$517, Merging_Notes!$B227)), INDEX(POST!B$18:B$517, Merging_Notes!$B227), "")</f>
        <v/>
      </c>
      <c r="M227" t="str">
        <f>IF(AND(Merging_Notes!$B227&lt;&gt;FALSE, INDEX(POST_Check!C$18:C$517, Merging_Notes!$B227)), INDEX(POST!C$18:C$517, Merging_Notes!$B227), "")</f>
        <v/>
      </c>
      <c r="N227" t="str">
        <f>IF(AND(Merging_Notes!$B227&lt;&gt;FALSE, INDEX(POST_Check!D$18:D$517, Merging_Notes!$B227)), INDEX(POST!D$18:D$517, Merging_Notes!$B227), "")</f>
        <v/>
      </c>
      <c r="O227" t="str">
        <f>IF(AND(Merging_Notes!$B227&lt;&gt;FALSE, INDEX(POST_Check!E$18:E$517, Merging_Notes!$B227)), INDEX(POST!E$18:E$517, Merging_Notes!$B227), "")</f>
        <v/>
      </c>
      <c r="P227" t="str">
        <f>IF(AND(Merging_Notes!$B227&lt;&gt;FALSE, INDEX(POST_Check!F$18:F$517, Merging_Notes!$B227)), INDEX(POST!F$18:F$517, Merging_Notes!$B227), "")</f>
        <v/>
      </c>
      <c r="Q227" t="str">
        <f>IF(AND(Merging_Notes!$B227&lt;&gt;FALSE, INDEX(POST_Check!G$18:G$517, Merging_Notes!$B227)), TEXT(INDEX(POST!G$18:G$517, Merging_Notes!$B227), "@"), "")</f>
        <v/>
      </c>
      <c r="R227" t="str">
        <f>IF(AND(Merging_Notes!$B227&lt;&gt;FALSE, INDEX(POST_Check!H$18:H$517, Merging_Notes!$B227)), TEXT(INDEX(POST!H$18:H$517, Merging_Notes!$B227), "@"), "")</f>
        <v/>
      </c>
      <c r="S227" t="str">
        <f>IF(AND(Merging_Notes!$B227&lt;&gt;FALSE, INDEX(POST_Check!I$18:I$517, Merging_Notes!$B227)), TEXT(INDEX(POST!I$18:I$517, Merging_Notes!$B227), "@"), "")</f>
        <v/>
      </c>
      <c r="T227" t="str">
        <f>IF(AND(Merging_Notes!$B227&lt;&gt;FALSE, INDEX(POST_Check!J$18:J$517, Merging_Notes!$B227)), TEXT(INDEX(POST!J$18:J$517, Merging_Notes!$B227), "@"), "")</f>
        <v/>
      </c>
      <c r="U227" t="str">
        <f>IF(AND(Merging_Notes!$B227&lt;&gt;FALSE, INDEX(POST_Check!K$18:K$517, Merging_Notes!$B227)), TEXT(INDEX(POST!K$18:K$517, Merging_Notes!$B227), "@"), "")</f>
        <v/>
      </c>
    </row>
    <row r="228" spans="1:21" x14ac:dyDescent="0.2">
      <c r="A228" t="str">
        <f>IF(AND(PRE_Check!$A244, PRE_Check!A244), PRE!A244, "")</f>
        <v/>
      </c>
      <c r="B228" t="str">
        <f>IF(AND(PRE_Check!$A244, PRE_Check!B244), PRE!B244, "")</f>
        <v/>
      </c>
      <c r="C228" t="str">
        <f>IF(AND(PRE_Check!$A244, PRE_Check!C244), PRE!C244, "")</f>
        <v/>
      </c>
      <c r="D228" t="str">
        <f>IF(AND(PRE_Check!$A244, PRE_Check!D244), PRE!D244, "")</f>
        <v/>
      </c>
      <c r="E228" t="str">
        <f>IF(AND(PRE_Check!$A244, PRE_Check!E244), PRE!E244, "")</f>
        <v/>
      </c>
      <c r="F228" t="str">
        <f>IF(AND(PRE_Check!$A244, PRE_Check!F244), PRE!F244, "")</f>
        <v/>
      </c>
      <c r="G228" t="str">
        <f>IF(AND(PRE_Check!$A244, PRE_Check!G244), TEXT(PRE!G244, "@"), "")</f>
        <v/>
      </c>
      <c r="H228" t="str">
        <f>IF(AND(PRE_Check!$A244, PRE_Check!H244), TEXT(PRE!H244, "@"), "")</f>
        <v/>
      </c>
      <c r="I228" t="str">
        <f>IF(AND(PRE_Check!$A244, PRE_Check!I244), TEXT(PRE!I244, "@"), "")</f>
        <v/>
      </c>
      <c r="J228" t="str">
        <f>IF(AND(PRE_Check!$A244, PRE_Check!J244), TEXT(PRE!J244, "@"), "")</f>
        <v/>
      </c>
      <c r="K228" t="str">
        <f>IF(AND(PRE_Check!$A244, PRE_Check!K244), TEXT(PRE!K244, "@"), "")</f>
        <v/>
      </c>
      <c r="L228" t="str">
        <f>IF(AND(Merging_Notes!$B228&lt;&gt;FALSE, INDEX(POST_Check!B$18:B$517, Merging_Notes!$B228)), INDEX(POST!B$18:B$517, Merging_Notes!$B228), "")</f>
        <v/>
      </c>
      <c r="M228" t="str">
        <f>IF(AND(Merging_Notes!$B228&lt;&gt;FALSE, INDEX(POST_Check!C$18:C$517, Merging_Notes!$B228)), INDEX(POST!C$18:C$517, Merging_Notes!$B228), "")</f>
        <v/>
      </c>
      <c r="N228" t="str">
        <f>IF(AND(Merging_Notes!$B228&lt;&gt;FALSE, INDEX(POST_Check!D$18:D$517, Merging_Notes!$B228)), INDEX(POST!D$18:D$517, Merging_Notes!$B228), "")</f>
        <v/>
      </c>
      <c r="O228" t="str">
        <f>IF(AND(Merging_Notes!$B228&lt;&gt;FALSE, INDEX(POST_Check!E$18:E$517, Merging_Notes!$B228)), INDEX(POST!E$18:E$517, Merging_Notes!$B228), "")</f>
        <v/>
      </c>
      <c r="P228" t="str">
        <f>IF(AND(Merging_Notes!$B228&lt;&gt;FALSE, INDEX(POST_Check!F$18:F$517, Merging_Notes!$B228)), INDEX(POST!F$18:F$517, Merging_Notes!$B228), "")</f>
        <v/>
      </c>
      <c r="Q228" t="str">
        <f>IF(AND(Merging_Notes!$B228&lt;&gt;FALSE, INDEX(POST_Check!G$18:G$517, Merging_Notes!$B228)), TEXT(INDEX(POST!G$18:G$517, Merging_Notes!$B228), "@"), "")</f>
        <v/>
      </c>
      <c r="R228" t="str">
        <f>IF(AND(Merging_Notes!$B228&lt;&gt;FALSE, INDEX(POST_Check!H$18:H$517, Merging_Notes!$B228)), TEXT(INDEX(POST!H$18:H$517, Merging_Notes!$B228), "@"), "")</f>
        <v/>
      </c>
      <c r="S228" t="str">
        <f>IF(AND(Merging_Notes!$B228&lt;&gt;FALSE, INDEX(POST_Check!I$18:I$517, Merging_Notes!$B228)), TEXT(INDEX(POST!I$18:I$517, Merging_Notes!$B228), "@"), "")</f>
        <v/>
      </c>
      <c r="T228" t="str">
        <f>IF(AND(Merging_Notes!$B228&lt;&gt;FALSE, INDEX(POST_Check!J$18:J$517, Merging_Notes!$B228)), TEXT(INDEX(POST!J$18:J$517, Merging_Notes!$B228), "@"), "")</f>
        <v/>
      </c>
      <c r="U228" t="str">
        <f>IF(AND(Merging_Notes!$B228&lt;&gt;FALSE, INDEX(POST_Check!K$18:K$517, Merging_Notes!$B228)), TEXT(INDEX(POST!K$18:K$517, Merging_Notes!$B228), "@"), "")</f>
        <v/>
      </c>
    </row>
    <row r="229" spans="1:21" x14ac:dyDescent="0.2">
      <c r="A229" t="str">
        <f>IF(AND(PRE_Check!$A245, PRE_Check!A245), PRE!A245, "")</f>
        <v/>
      </c>
      <c r="B229" t="str">
        <f>IF(AND(PRE_Check!$A245, PRE_Check!B245), PRE!B245, "")</f>
        <v/>
      </c>
      <c r="C229" t="str">
        <f>IF(AND(PRE_Check!$A245, PRE_Check!C245), PRE!C245, "")</f>
        <v/>
      </c>
      <c r="D229" t="str">
        <f>IF(AND(PRE_Check!$A245, PRE_Check!D245), PRE!D245, "")</f>
        <v/>
      </c>
      <c r="E229" t="str">
        <f>IF(AND(PRE_Check!$A245, PRE_Check!E245), PRE!E245, "")</f>
        <v/>
      </c>
      <c r="F229" t="str">
        <f>IF(AND(PRE_Check!$A245, PRE_Check!F245), PRE!F245, "")</f>
        <v/>
      </c>
      <c r="G229" t="str">
        <f>IF(AND(PRE_Check!$A245, PRE_Check!G245), TEXT(PRE!G245, "@"), "")</f>
        <v/>
      </c>
      <c r="H229" t="str">
        <f>IF(AND(PRE_Check!$A245, PRE_Check!H245), TEXT(PRE!H245, "@"), "")</f>
        <v/>
      </c>
      <c r="I229" t="str">
        <f>IF(AND(PRE_Check!$A245, PRE_Check!I245), TEXT(PRE!I245, "@"), "")</f>
        <v/>
      </c>
      <c r="J229" t="str">
        <f>IF(AND(PRE_Check!$A245, PRE_Check!J245), TEXT(PRE!J245, "@"), "")</f>
        <v/>
      </c>
      <c r="K229" t="str">
        <f>IF(AND(PRE_Check!$A245, PRE_Check!K245), TEXT(PRE!K245, "@"), "")</f>
        <v/>
      </c>
      <c r="L229" t="str">
        <f>IF(AND(Merging_Notes!$B229&lt;&gt;FALSE, INDEX(POST_Check!B$18:B$517, Merging_Notes!$B229)), INDEX(POST!B$18:B$517, Merging_Notes!$B229), "")</f>
        <v/>
      </c>
      <c r="M229" t="str">
        <f>IF(AND(Merging_Notes!$B229&lt;&gt;FALSE, INDEX(POST_Check!C$18:C$517, Merging_Notes!$B229)), INDEX(POST!C$18:C$517, Merging_Notes!$B229), "")</f>
        <v/>
      </c>
      <c r="N229" t="str">
        <f>IF(AND(Merging_Notes!$B229&lt;&gt;FALSE, INDEX(POST_Check!D$18:D$517, Merging_Notes!$B229)), INDEX(POST!D$18:D$517, Merging_Notes!$B229), "")</f>
        <v/>
      </c>
      <c r="O229" t="str">
        <f>IF(AND(Merging_Notes!$B229&lt;&gt;FALSE, INDEX(POST_Check!E$18:E$517, Merging_Notes!$B229)), INDEX(POST!E$18:E$517, Merging_Notes!$B229), "")</f>
        <v/>
      </c>
      <c r="P229" t="str">
        <f>IF(AND(Merging_Notes!$B229&lt;&gt;FALSE, INDEX(POST_Check!F$18:F$517, Merging_Notes!$B229)), INDEX(POST!F$18:F$517, Merging_Notes!$B229), "")</f>
        <v/>
      </c>
      <c r="Q229" t="str">
        <f>IF(AND(Merging_Notes!$B229&lt;&gt;FALSE, INDEX(POST_Check!G$18:G$517, Merging_Notes!$B229)), TEXT(INDEX(POST!G$18:G$517, Merging_Notes!$B229), "@"), "")</f>
        <v/>
      </c>
      <c r="R229" t="str">
        <f>IF(AND(Merging_Notes!$B229&lt;&gt;FALSE, INDEX(POST_Check!H$18:H$517, Merging_Notes!$B229)), TEXT(INDEX(POST!H$18:H$517, Merging_Notes!$B229), "@"), "")</f>
        <v/>
      </c>
      <c r="S229" t="str">
        <f>IF(AND(Merging_Notes!$B229&lt;&gt;FALSE, INDEX(POST_Check!I$18:I$517, Merging_Notes!$B229)), TEXT(INDEX(POST!I$18:I$517, Merging_Notes!$B229), "@"), "")</f>
        <v/>
      </c>
      <c r="T229" t="str">
        <f>IF(AND(Merging_Notes!$B229&lt;&gt;FALSE, INDEX(POST_Check!J$18:J$517, Merging_Notes!$B229)), TEXT(INDEX(POST!J$18:J$517, Merging_Notes!$B229), "@"), "")</f>
        <v/>
      </c>
      <c r="U229" t="str">
        <f>IF(AND(Merging_Notes!$B229&lt;&gt;FALSE, INDEX(POST_Check!K$18:K$517, Merging_Notes!$B229)), TEXT(INDEX(POST!K$18:K$517, Merging_Notes!$B229), "@"), "")</f>
        <v/>
      </c>
    </row>
    <row r="230" spans="1:21" x14ac:dyDescent="0.2">
      <c r="A230" t="str">
        <f>IF(AND(PRE_Check!$A246, PRE_Check!A246), PRE!A246, "")</f>
        <v/>
      </c>
      <c r="B230" t="str">
        <f>IF(AND(PRE_Check!$A246, PRE_Check!B246), PRE!B246, "")</f>
        <v/>
      </c>
      <c r="C230" t="str">
        <f>IF(AND(PRE_Check!$A246, PRE_Check!C246), PRE!C246, "")</f>
        <v/>
      </c>
      <c r="D230" t="str">
        <f>IF(AND(PRE_Check!$A246, PRE_Check!D246), PRE!D246, "")</f>
        <v/>
      </c>
      <c r="E230" t="str">
        <f>IF(AND(PRE_Check!$A246, PRE_Check!E246), PRE!E246, "")</f>
        <v/>
      </c>
      <c r="F230" t="str">
        <f>IF(AND(PRE_Check!$A246, PRE_Check!F246), PRE!F246, "")</f>
        <v/>
      </c>
      <c r="G230" t="str">
        <f>IF(AND(PRE_Check!$A246, PRE_Check!G246), TEXT(PRE!G246, "@"), "")</f>
        <v/>
      </c>
      <c r="H230" t="str">
        <f>IF(AND(PRE_Check!$A246, PRE_Check!H246), TEXT(PRE!H246, "@"), "")</f>
        <v/>
      </c>
      <c r="I230" t="str">
        <f>IF(AND(PRE_Check!$A246, PRE_Check!I246), TEXT(PRE!I246, "@"), "")</f>
        <v/>
      </c>
      <c r="J230" t="str">
        <f>IF(AND(PRE_Check!$A246, PRE_Check!J246), TEXT(PRE!J246, "@"), "")</f>
        <v/>
      </c>
      <c r="K230" t="str">
        <f>IF(AND(PRE_Check!$A246, PRE_Check!K246), TEXT(PRE!K246, "@"), "")</f>
        <v/>
      </c>
      <c r="L230" t="str">
        <f>IF(AND(Merging_Notes!$B230&lt;&gt;FALSE, INDEX(POST_Check!B$18:B$517, Merging_Notes!$B230)), INDEX(POST!B$18:B$517, Merging_Notes!$B230), "")</f>
        <v/>
      </c>
      <c r="M230" t="str">
        <f>IF(AND(Merging_Notes!$B230&lt;&gt;FALSE, INDEX(POST_Check!C$18:C$517, Merging_Notes!$B230)), INDEX(POST!C$18:C$517, Merging_Notes!$B230), "")</f>
        <v/>
      </c>
      <c r="N230" t="str">
        <f>IF(AND(Merging_Notes!$B230&lt;&gt;FALSE, INDEX(POST_Check!D$18:D$517, Merging_Notes!$B230)), INDEX(POST!D$18:D$517, Merging_Notes!$B230), "")</f>
        <v/>
      </c>
      <c r="O230" t="str">
        <f>IF(AND(Merging_Notes!$B230&lt;&gt;FALSE, INDEX(POST_Check!E$18:E$517, Merging_Notes!$B230)), INDEX(POST!E$18:E$517, Merging_Notes!$B230), "")</f>
        <v/>
      </c>
      <c r="P230" t="str">
        <f>IF(AND(Merging_Notes!$B230&lt;&gt;FALSE, INDEX(POST_Check!F$18:F$517, Merging_Notes!$B230)), INDEX(POST!F$18:F$517, Merging_Notes!$B230), "")</f>
        <v/>
      </c>
      <c r="Q230" t="str">
        <f>IF(AND(Merging_Notes!$B230&lt;&gt;FALSE, INDEX(POST_Check!G$18:G$517, Merging_Notes!$B230)), TEXT(INDEX(POST!G$18:G$517, Merging_Notes!$B230), "@"), "")</f>
        <v/>
      </c>
      <c r="R230" t="str">
        <f>IF(AND(Merging_Notes!$B230&lt;&gt;FALSE, INDEX(POST_Check!H$18:H$517, Merging_Notes!$B230)), TEXT(INDEX(POST!H$18:H$517, Merging_Notes!$B230), "@"), "")</f>
        <v/>
      </c>
      <c r="S230" t="str">
        <f>IF(AND(Merging_Notes!$B230&lt;&gt;FALSE, INDEX(POST_Check!I$18:I$517, Merging_Notes!$B230)), TEXT(INDEX(POST!I$18:I$517, Merging_Notes!$B230), "@"), "")</f>
        <v/>
      </c>
      <c r="T230" t="str">
        <f>IF(AND(Merging_Notes!$B230&lt;&gt;FALSE, INDEX(POST_Check!J$18:J$517, Merging_Notes!$B230)), TEXT(INDEX(POST!J$18:J$517, Merging_Notes!$B230), "@"), "")</f>
        <v/>
      </c>
      <c r="U230" t="str">
        <f>IF(AND(Merging_Notes!$B230&lt;&gt;FALSE, INDEX(POST_Check!K$18:K$517, Merging_Notes!$B230)), TEXT(INDEX(POST!K$18:K$517, Merging_Notes!$B230), "@"), "")</f>
        <v/>
      </c>
    </row>
    <row r="231" spans="1:21" x14ac:dyDescent="0.2">
      <c r="A231" t="str">
        <f>IF(AND(PRE_Check!$A247, PRE_Check!A247), PRE!A247, "")</f>
        <v/>
      </c>
      <c r="B231" t="str">
        <f>IF(AND(PRE_Check!$A247, PRE_Check!B247), PRE!B247, "")</f>
        <v/>
      </c>
      <c r="C231" t="str">
        <f>IF(AND(PRE_Check!$A247, PRE_Check!C247), PRE!C247, "")</f>
        <v/>
      </c>
      <c r="D231" t="str">
        <f>IF(AND(PRE_Check!$A247, PRE_Check!D247), PRE!D247, "")</f>
        <v/>
      </c>
      <c r="E231" t="str">
        <f>IF(AND(PRE_Check!$A247, PRE_Check!E247), PRE!E247, "")</f>
        <v/>
      </c>
      <c r="F231" t="str">
        <f>IF(AND(PRE_Check!$A247, PRE_Check!F247), PRE!F247, "")</f>
        <v/>
      </c>
      <c r="G231" t="str">
        <f>IF(AND(PRE_Check!$A247, PRE_Check!G247), TEXT(PRE!G247, "@"), "")</f>
        <v/>
      </c>
      <c r="H231" t="str">
        <f>IF(AND(PRE_Check!$A247, PRE_Check!H247), TEXT(PRE!H247, "@"), "")</f>
        <v/>
      </c>
      <c r="I231" t="str">
        <f>IF(AND(PRE_Check!$A247, PRE_Check!I247), TEXT(PRE!I247, "@"), "")</f>
        <v/>
      </c>
      <c r="J231" t="str">
        <f>IF(AND(PRE_Check!$A247, PRE_Check!J247), TEXT(PRE!J247, "@"), "")</f>
        <v/>
      </c>
      <c r="K231" t="str">
        <f>IF(AND(PRE_Check!$A247, PRE_Check!K247), TEXT(PRE!K247, "@"), "")</f>
        <v/>
      </c>
      <c r="L231" t="str">
        <f>IF(AND(Merging_Notes!$B231&lt;&gt;FALSE, INDEX(POST_Check!B$18:B$517, Merging_Notes!$B231)), INDEX(POST!B$18:B$517, Merging_Notes!$B231), "")</f>
        <v/>
      </c>
      <c r="M231" t="str">
        <f>IF(AND(Merging_Notes!$B231&lt;&gt;FALSE, INDEX(POST_Check!C$18:C$517, Merging_Notes!$B231)), INDEX(POST!C$18:C$517, Merging_Notes!$B231), "")</f>
        <v/>
      </c>
      <c r="N231" t="str">
        <f>IF(AND(Merging_Notes!$B231&lt;&gt;FALSE, INDEX(POST_Check!D$18:D$517, Merging_Notes!$B231)), INDEX(POST!D$18:D$517, Merging_Notes!$B231), "")</f>
        <v/>
      </c>
      <c r="O231" t="str">
        <f>IF(AND(Merging_Notes!$B231&lt;&gt;FALSE, INDEX(POST_Check!E$18:E$517, Merging_Notes!$B231)), INDEX(POST!E$18:E$517, Merging_Notes!$B231), "")</f>
        <v/>
      </c>
      <c r="P231" t="str">
        <f>IF(AND(Merging_Notes!$B231&lt;&gt;FALSE, INDEX(POST_Check!F$18:F$517, Merging_Notes!$B231)), INDEX(POST!F$18:F$517, Merging_Notes!$B231), "")</f>
        <v/>
      </c>
      <c r="Q231" t="str">
        <f>IF(AND(Merging_Notes!$B231&lt;&gt;FALSE, INDEX(POST_Check!G$18:G$517, Merging_Notes!$B231)), TEXT(INDEX(POST!G$18:G$517, Merging_Notes!$B231), "@"), "")</f>
        <v/>
      </c>
      <c r="R231" t="str">
        <f>IF(AND(Merging_Notes!$B231&lt;&gt;FALSE, INDEX(POST_Check!H$18:H$517, Merging_Notes!$B231)), TEXT(INDEX(POST!H$18:H$517, Merging_Notes!$B231), "@"), "")</f>
        <v/>
      </c>
      <c r="S231" t="str">
        <f>IF(AND(Merging_Notes!$B231&lt;&gt;FALSE, INDEX(POST_Check!I$18:I$517, Merging_Notes!$B231)), TEXT(INDEX(POST!I$18:I$517, Merging_Notes!$B231), "@"), "")</f>
        <v/>
      </c>
      <c r="T231" t="str">
        <f>IF(AND(Merging_Notes!$B231&lt;&gt;FALSE, INDEX(POST_Check!J$18:J$517, Merging_Notes!$B231)), TEXT(INDEX(POST!J$18:J$517, Merging_Notes!$B231), "@"), "")</f>
        <v/>
      </c>
      <c r="U231" t="str">
        <f>IF(AND(Merging_Notes!$B231&lt;&gt;FALSE, INDEX(POST_Check!K$18:K$517, Merging_Notes!$B231)), TEXT(INDEX(POST!K$18:K$517, Merging_Notes!$B231), "@"), "")</f>
        <v/>
      </c>
    </row>
    <row r="232" spans="1:21" x14ac:dyDescent="0.2">
      <c r="A232" t="str">
        <f>IF(AND(PRE_Check!$A248, PRE_Check!A248), PRE!A248, "")</f>
        <v/>
      </c>
      <c r="B232" t="str">
        <f>IF(AND(PRE_Check!$A248, PRE_Check!B248), PRE!B248, "")</f>
        <v/>
      </c>
      <c r="C232" t="str">
        <f>IF(AND(PRE_Check!$A248, PRE_Check!C248), PRE!C248, "")</f>
        <v/>
      </c>
      <c r="D232" t="str">
        <f>IF(AND(PRE_Check!$A248, PRE_Check!D248), PRE!D248, "")</f>
        <v/>
      </c>
      <c r="E232" t="str">
        <f>IF(AND(PRE_Check!$A248, PRE_Check!E248), PRE!E248, "")</f>
        <v/>
      </c>
      <c r="F232" t="str">
        <f>IF(AND(PRE_Check!$A248, PRE_Check!F248), PRE!F248, "")</f>
        <v/>
      </c>
      <c r="G232" t="str">
        <f>IF(AND(PRE_Check!$A248, PRE_Check!G248), TEXT(PRE!G248, "@"), "")</f>
        <v/>
      </c>
      <c r="H232" t="str">
        <f>IF(AND(PRE_Check!$A248, PRE_Check!H248), TEXT(PRE!H248, "@"), "")</f>
        <v/>
      </c>
      <c r="I232" t="str">
        <f>IF(AND(PRE_Check!$A248, PRE_Check!I248), TEXT(PRE!I248, "@"), "")</f>
        <v/>
      </c>
      <c r="J232" t="str">
        <f>IF(AND(PRE_Check!$A248, PRE_Check!J248), TEXT(PRE!J248, "@"), "")</f>
        <v/>
      </c>
      <c r="K232" t="str">
        <f>IF(AND(PRE_Check!$A248, PRE_Check!K248), TEXT(PRE!K248, "@"), "")</f>
        <v/>
      </c>
      <c r="L232" t="str">
        <f>IF(AND(Merging_Notes!$B232&lt;&gt;FALSE, INDEX(POST_Check!B$18:B$517, Merging_Notes!$B232)), INDEX(POST!B$18:B$517, Merging_Notes!$B232), "")</f>
        <v/>
      </c>
      <c r="M232" t="str">
        <f>IF(AND(Merging_Notes!$B232&lt;&gt;FALSE, INDEX(POST_Check!C$18:C$517, Merging_Notes!$B232)), INDEX(POST!C$18:C$517, Merging_Notes!$B232), "")</f>
        <v/>
      </c>
      <c r="N232" t="str">
        <f>IF(AND(Merging_Notes!$B232&lt;&gt;FALSE, INDEX(POST_Check!D$18:D$517, Merging_Notes!$B232)), INDEX(POST!D$18:D$517, Merging_Notes!$B232), "")</f>
        <v/>
      </c>
      <c r="O232" t="str">
        <f>IF(AND(Merging_Notes!$B232&lt;&gt;FALSE, INDEX(POST_Check!E$18:E$517, Merging_Notes!$B232)), INDEX(POST!E$18:E$517, Merging_Notes!$B232), "")</f>
        <v/>
      </c>
      <c r="P232" t="str">
        <f>IF(AND(Merging_Notes!$B232&lt;&gt;FALSE, INDEX(POST_Check!F$18:F$517, Merging_Notes!$B232)), INDEX(POST!F$18:F$517, Merging_Notes!$B232), "")</f>
        <v/>
      </c>
      <c r="Q232" t="str">
        <f>IF(AND(Merging_Notes!$B232&lt;&gt;FALSE, INDEX(POST_Check!G$18:G$517, Merging_Notes!$B232)), TEXT(INDEX(POST!G$18:G$517, Merging_Notes!$B232), "@"), "")</f>
        <v/>
      </c>
      <c r="R232" t="str">
        <f>IF(AND(Merging_Notes!$B232&lt;&gt;FALSE, INDEX(POST_Check!H$18:H$517, Merging_Notes!$B232)), TEXT(INDEX(POST!H$18:H$517, Merging_Notes!$B232), "@"), "")</f>
        <v/>
      </c>
      <c r="S232" t="str">
        <f>IF(AND(Merging_Notes!$B232&lt;&gt;FALSE, INDEX(POST_Check!I$18:I$517, Merging_Notes!$B232)), TEXT(INDEX(POST!I$18:I$517, Merging_Notes!$B232), "@"), "")</f>
        <v/>
      </c>
      <c r="T232" t="str">
        <f>IF(AND(Merging_Notes!$B232&lt;&gt;FALSE, INDEX(POST_Check!J$18:J$517, Merging_Notes!$B232)), TEXT(INDEX(POST!J$18:J$517, Merging_Notes!$B232), "@"), "")</f>
        <v/>
      </c>
      <c r="U232" t="str">
        <f>IF(AND(Merging_Notes!$B232&lt;&gt;FALSE, INDEX(POST_Check!K$18:K$517, Merging_Notes!$B232)), TEXT(INDEX(POST!K$18:K$517, Merging_Notes!$B232), "@"), "")</f>
        <v/>
      </c>
    </row>
    <row r="233" spans="1:21" x14ac:dyDescent="0.2">
      <c r="A233" t="str">
        <f>IF(AND(PRE_Check!$A249, PRE_Check!A249), PRE!A249, "")</f>
        <v/>
      </c>
      <c r="B233" t="str">
        <f>IF(AND(PRE_Check!$A249, PRE_Check!B249), PRE!B249, "")</f>
        <v/>
      </c>
      <c r="C233" t="str">
        <f>IF(AND(PRE_Check!$A249, PRE_Check!C249), PRE!C249, "")</f>
        <v/>
      </c>
      <c r="D233" t="str">
        <f>IF(AND(PRE_Check!$A249, PRE_Check!D249), PRE!D249, "")</f>
        <v/>
      </c>
      <c r="E233" t="str">
        <f>IF(AND(PRE_Check!$A249, PRE_Check!E249), PRE!E249, "")</f>
        <v/>
      </c>
      <c r="F233" t="str">
        <f>IF(AND(PRE_Check!$A249, PRE_Check!F249), PRE!F249, "")</f>
        <v/>
      </c>
      <c r="G233" t="str">
        <f>IF(AND(PRE_Check!$A249, PRE_Check!G249), TEXT(PRE!G249, "@"), "")</f>
        <v/>
      </c>
      <c r="H233" t="str">
        <f>IF(AND(PRE_Check!$A249, PRE_Check!H249), TEXT(PRE!H249, "@"), "")</f>
        <v/>
      </c>
      <c r="I233" t="str">
        <f>IF(AND(PRE_Check!$A249, PRE_Check!I249), TEXT(PRE!I249, "@"), "")</f>
        <v/>
      </c>
      <c r="J233" t="str">
        <f>IF(AND(PRE_Check!$A249, PRE_Check!J249), TEXT(PRE!J249, "@"), "")</f>
        <v/>
      </c>
      <c r="K233" t="str">
        <f>IF(AND(PRE_Check!$A249, PRE_Check!K249), TEXT(PRE!K249, "@"), "")</f>
        <v/>
      </c>
      <c r="L233" t="str">
        <f>IF(AND(Merging_Notes!$B233&lt;&gt;FALSE, INDEX(POST_Check!B$18:B$517, Merging_Notes!$B233)), INDEX(POST!B$18:B$517, Merging_Notes!$B233), "")</f>
        <v/>
      </c>
      <c r="M233" t="str">
        <f>IF(AND(Merging_Notes!$B233&lt;&gt;FALSE, INDEX(POST_Check!C$18:C$517, Merging_Notes!$B233)), INDEX(POST!C$18:C$517, Merging_Notes!$B233), "")</f>
        <v/>
      </c>
      <c r="N233" t="str">
        <f>IF(AND(Merging_Notes!$B233&lt;&gt;FALSE, INDEX(POST_Check!D$18:D$517, Merging_Notes!$B233)), INDEX(POST!D$18:D$517, Merging_Notes!$B233), "")</f>
        <v/>
      </c>
      <c r="O233" t="str">
        <f>IF(AND(Merging_Notes!$B233&lt;&gt;FALSE, INDEX(POST_Check!E$18:E$517, Merging_Notes!$B233)), INDEX(POST!E$18:E$517, Merging_Notes!$B233), "")</f>
        <v/>
      </c>
      <c r="P233" t="str">
        <f>IF(AND(Merging_Notes!$B233&lt;&gt;FALSE, INDEX(POST_Check!F$18:F$517, Merging_Notes!$B233)), INDEX(POST!F$18:F$517, Merging_Notes!$B233), "")</f>
        <v/>
      </c>
      <c r="Q233" t="str">
        <f>IF(AND(Merging_Notes!$B233&lt;&gt;FALSE, INDEX(POST_Check!G$18:G$517, Merging_Notes!$B233)), TEXT(INDEX(POST!G$18:G$517, Merging_Notes!$B233), "@"), "")</f>
        <v/>
      </c>
      <c r="R233" t="str">
        <f>IF(AND(Merging_Notes!$B233&lt;&gt;FALSE, INDEX(POST_Check!H$18:H$517, Merging_Notes!$B233)), TEXT(INDEX(POST!H$18:H$517, Merging_Notes!$B233), "@"), "")</f>
        <v/>
      </c>
      <c r="S233" t="str">
        <f>IF(AND(Merging_Notes!$B233&lt;&gt;FALSE, INDEX(POST_Check!I$18:I$517, Merging_Notes!$B233)), TEXT(INDEX(POST!I$18:I$517, Merging_Notes!$B233), "@"), "")</f>
        <v/>
      </c>
      <c r="T233" t="str">
        <f>IF(AND(Merging_Notes!$B233&lt;&gt;FALSE, INDEX(POST_Check!J$18:J$517, Merging_Notes!$B233)), TEXT(INDEX(POST!J$18:J$517, Merging_Notes!$B233), "@"), "")</f>
        <v/>
      </c>
      <c r="U233" t="str">
        <f>IF(AND(Merging_Notes!$B233&lt;&gt;FALSE, INDEX(POST_Check!K$18:K$517, Merging_Notes!$B233)), TEXT(INDEX(POST!K$18:K$517, Merging_Notes!$B233), "@"), "")</f>
        <v/>
      </c>
    </row>
    <row r="234" spans="1:21" x14ac:dyDescent="0.2">
      <c r="A234" t="str">
        <f>IF(AND(PRE_Check!$A250, PRE_Check!A250), PRE!A250, "")</f>
        <v/>
      </c>
      <c r="B234" t="str">
        <f>IF(AND(PRE_Check!$A250, PRE_Check!B250), PRE!B250, "")</f>
        <v/>
      </c>
      <c r="C234" t="str">
        <f>IF(AND(PRE_Check!$A250, PRE_Check!C250), PRE!C250, "")</f>
        <v/>
      </c>
      <c r="D234" t="str">
        <f>IF(AND(PRE_Check!$A250, PRE_Check!D250), PRE!D250, "")</f>
        <v/>
      </c>
      <c r="E234" t="str">
        <f>IF(AND(PRE_Check!$A250, PRE_Check!E250), PRE!E250, "")</f>
        <v/>
      </c>
      <c r="F234" t="str">
        <f>IF(AND(PRE_Check!$A250, PRE_Check!F250), PRE!F250, "")</f>
        <v/>
      </c>
      <c r="G234" t="str">
        <f>IF(AND(PRE_Check!$A250, PRE_Check!G250), TEXT(PRE!G250, "@"), "")</f>
        <v/>
      </c>
      <c r="H234" t="str">
        <f>IF(AND(PRE_Check!$A250, PRE_Check!H250), TEXT(PRE!H250, "@"), "")</f>
        <v/>
      </c>
      <c r="I234" t="str">
        <f>IF(AND(PRE_Check!$A250, PRE_Check!I250), TEXT(PRE!I250, "@"), "")</f>
        <v/>
      </c>
      <c r="J234" t="str">
        <f>IF(AND(PRE_Check!$A250, PRE_Check!J250), TEXT(PRE!J250, "@"), "")</f>
        <v/>
      </c>
      <c r="K234" t="str">
        <f>IF(AND(PRE_Check!$A250, PRE_Check!K250), TEXT(PRE!K250, "@"), "")</f>
        <v/>
      </c>
      <c r="L234" t="str">
        <f>IF(AND(Merging_Notes!$B234&lt;&gt;FALSE, INDEX(POST_Check!B$18:B$517, Merging_Notes!$B234)), INDEX(POST!B$18:B$517, Merging_Notes!$B234), "")</f>
        <v/>
      </c>
      <c r="M234" t="str">
        <f>IF(AND(Merging_Notes!$B234&lt;&gt;FALSE, INDEX(POST_Check!C$18:C$517, Merging_Notes!$B234)), INDEX(POST!C$18:C$517, Merging_Notes!$B234), "")</f>
        <v/>
      </c>
      <c r="N234" t="str">
        <f>IF(AND(Merging_Notes!$B234&lt;&gt;FALSE, INDEX(POST_Check!D$18:D$517, Merging_Notes!$B234)), INDEX(POST!D$18:D$517, Merging_Notes!$B234), "")</f>
        <v/>
      </c>
      <c r="O234" t="str">
        <f>IF(AND(Merging_Notes!$B234&lt;&gt;FALSE, INDEX(POST_Check!E$18:E$517, Merging_Notes!$B234)), INDEX(POST!E$18:E$517, Merging_Notes!$B234), "")</f>
        <v/>
      </c>
      <c r="P234" t="str">
        <f>IF(AND(Merging_Notes!$B234&lt;&gt;FALSE, INDEX(POST_Check!F$18:F$517, Merging_Notes!$B234)), INDEX(POST!F$18:F$517, Merging_Notes!$B234), "")</f>
        <v/>
      </c>
      <c r="Q234" t="str">
        <f>IF(AND(Merging_Notes!$B234&lt;&gt;FALSE, INDEX(POST_Check!G$18:G$517, Merging_Notes!$B234)), TEXT(INDEX(POST!G$18:G$517, Merging_Notes!$B234), "@"), "")</f>
        <v/>
      </c>
      <c r="R234" t="str">
        <f>IF(AND(Merging_Notes!$B234&lt;&gt;FALSE, INDEX(POST_Check!H$18:H$517, Merging_Notes!$B234)), TEXT(INDEX(POST!H$18:H$517, Merging_Notes!$B234), "@"), "")</f>
        <v/>
      </c>
      <c r="S234" t="str">
        <f>IF(AND(Merging_Notes!$B234&lt;&gt;FALSE, INDEX(POST_Check!I$18:I$517, Merging_Notes!$B234)), TEXT(INDEX(POST!I$18:I$517, Merging_Notes!$B234), "@"), "")</f>
        <v/>
      </c>
      <c r="T234" t="str">
        <f>IF(AND(Merging_Notes!$B234&lt;&gt;FALSE, INDEX(POST_Check!J$18:J$517, Merging_Notes!$B234)), TEXT(INDEX(POST!J$18:J$517, Merging_Notes!$B234), "@"), "")</f>
        <v/>
      </c>
      <c r="U234" t="str">
        <f>IF(AND(Merging_Notes!$B234&lt;&gt;FALSE, INDEX(POST_Check!K$18:K$517, Merging_Notes!$B234)), TEXT(INDEX(POST!K$18:K$517, Merging_Notes!$B234), "@"), "")</f>
        <v/>
      </c>
    </row>
    <row r="235" spans="1:21" x14ac:dyDescent="0.2">
      <c r="A235" t="str">
        <f>IF(AND(PRE_Check!$A251, PRE_Check!A251), PRE!A251, "")</f>
        <v/>
      </c>
      <c r="B235" t="str">
        <f>IF(AND(PRE_Check!$A251, PRE_Check!B251), PRE!B251, "")</f>
        <v/>
      </c>
      <c r="C235" t="str">
        <f>IF(AND(PRE_Check!$A251, PRE_Check!C251), PRE!C251, "")</f>
        <v/>
      </c>
      <c r="D235" t="str">
        <f>IF(AND(PRE_Check!$A251, PRE_Check!D251), PRE!D251, "")</f>
        <v/>
      </c>
      <c r="E235" t="str">
        <f>IF(AND(PRE_Check!$A251, PRE_Check!E251), PRE!E251, "")</f>
        <v/>
      </c>
      <c r="F235" t="str">
        <f>IF(AND(PRE_Check!$A251, PRE_Check!F251), PRE!F251, "")</f>
        <v/>
      </c>
      <c r="G235" t="str">
        <f>IF(AND(PRE_Check!$A251, PRE_Check!G251), TEXT(PRE!G251, "@"), "")</f>
        <v/>
      </c>
      <c r="H235" t="str">
        <f>IF(AND(PRE_Check!$A251, PRE_Check!H251), TEXT(PRE!H251, "@"), "")</f>
        <v/>
      </c>
      <c r="I235" t="str">
        <f>IF(AND(PRE_Check!$A251, PRE_Check!I251), TEXT(PRE!I251, "@"), "")</f>
        <v/>
      </c>
      <c r="J235" t="str">
        <f>IF(AND(PRE_Check!$A251, PRE_Check!J251), TEXT(PRE!J251, "@"), "")</f>
        <v/>
      </c>
      <c r="K235" t="str">
        <f>IF(AND(PRE_Check!$A251, PRE_Check!K251), TEXT(PRE!K251, "@"), "")</f>
        <v/>
      </c>
      <c r="L235" t="str">
        <f>IF(AND(Merging_Notes!$B235&lt;&gt;FALSE, INDEX(POST_Check!B$18:B$517, Merging_Notes!$B235)), INDEX(POST!B$18:B$517, Merging_Notes!$B235), "")</f>
        <v/>
      </c>
      <c r="M235" t="str">
        <f>IF(AND(Merging_Notes!$B235&lt;&gt;FALSE, INDEX(POST_Check!C$18:C$517, Merging_Notes!$B235)), INDEX(POST!C$18:C$517, Merging_Notes!$B235), "")</f>
        <v/>
      </c>
      <c r="N235" t="str">
        <f>IF(AND(Merging_Notes!$B235&lt;&gt;FALSE, INDEX(POST_Check!D$18:D$517, Merging_Notes!$B235)), INDEX(POST!D$18:D$517, Merging_Notes!$B235), "")</f>
        <v/>
      </c>
      <c r="O235" t="str">
        <f>IF(AND(Merging_Notes!$B235&lt;&gt;FALSE, INDEX(POST_Check!E$18:E$517, Merging_Notes!$B235)), INDEX(POST!E$18:E$517, Merging_Notes!$B235), "")</f>
        <v/>
      </c>
      <c r="P235" t="str">
        <f>IF(AND(Merging_Notes!$B235&lt;&gt;FALSE, INDEX(POST_Check!F$18:F$517, Merging_Notes!$B235)), INDEX(POST!F$18:F$517, Merging_Notes!$B235), "")</f>
        <v/>
      </c>
      <c r="Q235" t="str">
        <f>IF(AND(Merging_Notes!$B235&lt;&gt;FALSE, INDEX(POST_Check!G$18:G$517, Merging_Notes!$B235)), TEXT(INDEX(POST!G$18:G$517, Merging_Notes!$B235), "@"), "")</f>
        <v/>
      </c>
      <c r="R235" t="str">
        <f>IF(AND(Merging_Notes!$B235&lt;&gt;FALSE, INDEX(POST_Check!H$18:H$517, Merging_Notes!$B235)), TEXT(INDEX(POST!H$18:H$517, Merging_Notes!$B235), "@"), "")</f>
        <v/>
      </c>
      <c r="S235" t="str">
        <f>IF(AND(Merging_Notes!$B235&lt;&gt;FALSE, INDEX(POST_Check!I$18:I$517, Merging_Notes!$B235)), TEXT(INDEX(POST!I$18:I$517, Merging_Notes!$B235), "@"), "")</f>
        <v/>
      </c>
      <c r="T235" t="str">
        <f>IF(AND(Merging_Notes!$B235&lt;&gt;FALSE, INDEX(POST_Check!J$18:J$517, Merging_Notes!$B235)), TEXT(INDEX(POST!J$18:J$517, Merging_Notes!$B235), "@"), "")</f>
        <v/>
      </c>
      <c r="U235" t="str">
        <f>IF(AND(Merging_Notes!$B235&lt;&gt;FALSE, INDEX(POST_Check!K$18:K$517, Merging_Notes!$B235)), TEXT(INDEX(POST!K$18:K$517, Merging_Notes!$B235), "@"), "")</f>
        <v/>
      </c>
    </row>
    <row r="236" spans="1:21" x14ac:dyDescent="0.2">
      <c r="A236" t="str">
        <f>IF(AND(PRE_Check!$A252, PRE_Check!A252), PRE!A252, "")</f>
        <v/>
      </c>
      <c r="B236" t="str">
        <f>IF(AND(PRE_Check!$A252, PRE_Check!B252), PRE!B252, "")</f>
        <v/>
      </c>
      <c r="C236" t="str">
        <f>IF(AND(PRE_Check!$A252, PRE_Check!C252), PRE!C252, "")</f>
        <v/>
      </c>
      <c r="D236" t="str">
        <f>IF(AND(PRE_Check!$A252, PRE_Check!D252), PRE!D252, "")</f>
        <v/>
      </c>
      <c r="E236" t="str">
        <f>IF(AND(PRE_Check!$A252, PRE_Check!E252), PRE!E252, "")</f>
        <v/>
      </c>
      <c r="F236" t="str">
        <f>IF(AND(PRE_Check!$A252, PRE_Check!F252), PRE!F252, "")</f>
        <v/>
      </c>
      <c r="G236" t="str">
        <f>IF(AND(PRE_Check!$A252, PRE_Check!G252), TEXT(PRE!G252, "@"), "")</f>
        <v/>
      </c>
      <c r="H236" t="str">
        <f>IF(AND(PRE_Check!$A252, PRE_Check!H252), TEXT(PRE!H252, "@"), "")</f>
        <v/>
      </c>
      <c r="I236" t="str">
        <f>IF(AND(PRE_Check!$A252, PRE_Check!I252), TEXT(PRE!I252, "@"), "")</f>
        <v/>
      </c>
      <c r="J236" t="str">
        <f>IF(AND(PRE_Check!$A252, PRE_Check!J252), TEXT(PRE!J252, "@"), "")</f>
        <v/>
      </c>
      <c r="K236" t="str">
        <f>IF(AND(PRE_Check!$A252, PRE_Check!K252), TEXT(PRE!K252, "@"), "")</f>
        <v/>
      </c>
      <c r="L236" t="str">
        <f>IF(AND(Merging_Notes!$B236&lt;&gt;FALSE, INDEX(POST_Check!B$18:B$517, Merging_Notes!$B236)), INDEX(POST!B$18:B$517, Merging_Notes!$B236), "")</f>
        <v/>
      </c>
      <c r="M236" t="str">
        <f>IF(AND(Merging_Notes!$B236&lt;&gt;FALSE, INDEX(POST_Check!C$18:C$517, Merging_Notes!$B236)), INDEX(POST!C$18:C$517, Merging_Notes!$B236), "")</f>
        <v/>
      </c>
      <c r="N236" t="str">
        <f>IF(AND(Merging_Notes!$B236&lt;&gt;FALSE, INDEX(POST_Check!D$18:D$517, Merging_Notes!$B236)), INDEX(POST!D$18:D$517, Merging_Notes!$B236), "")</f>
        <v/>
      </c>
      <c r="O236" t="str">
        <f>IF(AND(Merging_Notes!$B236&lt;&gt;FALSE, INDEX(POST_Check!E$18:E$517, Merging_Notes!$B236)), INDEX(POST!E$18:E$517, Merging_Notes!$B236), "")</f>
        <v/>
      </c>
      <c r="P236" t="str">
        <f>IF(AND(Merging_Notes!$B236&lt;&gt;FALSE, INDEX(POST_Check!F$18:F$517, Merging_Notes!$B236)), INDEX(POST!F$18:F$517, Merging_Notes!$B236), "")</f>
        <v/>
      </c>
      <c r="Q236" t="str">
        <f>IF(AND(Merging_Notes!$B236&lt;&gt;FALSE, INDEX(POST_Check!G$18:G$517, Merging_Notes!$B236)), TEXT(INDEX(POST!G$18:G$517, Merging_Notes!$B236), "@"), "")</f>
        <v/>
      </c>
      <c r="R236" t="str">
        <f>IF(AND(Merging_Notes!$B236&lt;&gt;FALSE, INDEX(POST_Check!H$18:H$517, Merging_Notes!$B236)), TEXT(INDEX(POST!H$18:H$517, Merging_Notes!$B236), "@"), "")</f>
        <v/>
      </c>
      <c r="S236" t="str">
        <f>IF(AND(Merging_Notes!$B236&lt;&gt;FALSE, INDEX(POST_Check!I$18:I$517, Merging_Notes!$B236)), TEXT(INDEX(POST!I$18:I$517, Merging_Notes!$B236), "@"), "")</f>
        <v/>
      </c>
      <c r="T236" t="str">
        <f>IF(AND(Merging_Notes!$B236&lt;&gt;FALSE, INDEX(POST_Check!J$18:J$517, Merging_Notes!$B236)), TEXT(INDEX(POST!J$18:J$517, Merging_Notes!$B236), "@"), "")</f>
        <v/>
      </c>
      <c r="U236" t="str">
        <f>IF(AND(Merging_Notes!$B236&lt;&gt;FALSE, INDEX(POST_Check!K$18:K$517, Merging_Notes!$B236)), TEXT(INDEX(POST!K$18:K$517, Merging_Notes!$B236), "@"), "")</f>
        <v/>
      </c>
    </row>
    <row r="237" spans="1:21" x14ac:dyDescent="0.2">
      <c r="A237" t="str">
        <f>IF(AND(PRE_Check!$A253, PRE_Check!A253), PRE!A253, "")</f>
        <v/>
      </c>
      <c r="B237" t="str">
        <f>IF(AND(PRE_Check!$A253, PRE_Check!B253), PRE!B253, "")</f>
        <v/>
      </c>
      <c r="C237" t="str">
        <f>IF(AND(PRE_Check!$A253, PRE_Check!C253), PRE!C253, "")</f>
        <v/>
      </c>
      <c r="D237" t="str">
        <f>IF(AND(PRE_Check!$A253, PRE_Check!D253), PRE!D253, "")</f>
        <v/>
      </c>
      <c r="E237" t="str">
        <f>IF(AND(PRE_Check!$A253, PRE_Check!E253), PRE!E253, "")</f>
        <v/>
      </c>
      <c r="F237" t="str">
        <f>IF(AND(PRE_Check!$A253, PRE_Check!F253), PRE!F253, "")</f>
        <v/>
      </c>
      <c r="G237" t="str">
        <f>IF(AND(PRE_Check!$A253, PRE_Check!G253), TEXT(PRE!G253, "@"), "")</f>
        <v/>
      </c>
      <c r="H237" t="str">
        <f>IF(AND(PRE_Check!$A253, PRE_Check!H253), TEXT(PRE!H253, "@"), "")</f>
        <v/>
      </c>
      <c r="I237" t="str">
        <f>IF(AND(PRE_Check!$A253, PRE_Check!I253), TEXT(PRE!I253, "@"), "")</f>
        <v/>
      </c>
      <c r="J237" t="str">
        <f>IF(AND(PRE_Check!$A253, PRE_Check!J253), TEXT(PRE!J253, "@"), "")</f>
        <v/>
      </c>
      <c r="K237" t="str">
        <f>IF(AND(PRE_Check!$A253, PRE_Check!K253), TEXT(PRE!K253, "@"), "")</f>
        <v/>
      </c>
      <c r="L237" t="str">
        <f>IF(AND(Merging_Notes!$B237&lt;&gt;FALSE, INDEX(POST_Check!B$18:B$517, Merging_Notes!$B237)), INDEX(POST!B$18:B$517, Merging_Notes!$B237), "")</f>
        <v/>
      </c>
      <c r="M237" t="str">
        <f>IF(AND(Merging_Notes!$B237&lt;&gt;FALSE, INDEX(POST_Check!C$18:C$517, Merging_Notes!$B237)), INDEX(POST!C$18:C$517, Merging_Notes!$B237), "")</f>
        <v/>
      </c>
      <c r="N237" t="str">
        <f>IF(AND(Merging_Notes!$B237&lt;&gt;FALSE, INDEX(POST_Check!D$18:D$517, Merging_Notes!$B237)), INDEX(POST!D$18:D$517, Merging_Notes!$B237), "")</f>
        <v/>
      </c>
      <c r="O237" t="str">
        <f>IF(AND(Merging_Notes!$B237&lt;&gt;FALSE, INDEX(POST_Check!E$18:E$517, Merging_Notes!$B237)), INDEX(POST!E$18:E$517, Merging_Notes!$B237), "")</f>
        <v/>
      </c>
      <c r="P237" t="str">
        <f>IF(AND(Merging_Notes!$B237&lt;&gt;FALSE, INDEX(POST_Check!F$18:F$517, Merging_Notes!$B237)), INDEX(POST!F$18:F$517, Merging_Notes!$B237), "")</f>
        <v/>
      </c>
      <c r="Q237" t="str">
        <f>IF(AND(Merging_Notes!$B237&lt;&gt;FALSE, INDEX(POST_Check!G$18:G$517, Merging_Notes!$B237)), TEXT(INDEX(POST!G$18:G$517, Merging_Notes!$B237), "@"), "")</f>
        <v/>
      </c>
      <c r="R237" t="str">
        <f>IF(AND(Merging_Notes!$B237&lt;&gt;FALSE, INDEX(POST_Check!H$18:H$517, Merging_Notes!$B237)), TEXT(INDEX(POST!H$18:H$517, Merging_Notes!$B237), "@"), "")</f>
        <v/>
      </c>
      <c r="S237" t="str">
        <f>IF(AND(Merging_Notes!$B237&lt;&gt;FALSE, INDEX(POST_Check!I$18:I$517, Merging_Notes!$B237)), TEXT(INDEX(POST!I$18:I$517, Merging_Notes!$B237), "@"), "")</f>
        <v/>
      </c>
      <c r="T237" t="str">
        <f>IF(AND(Merging_Notes!$B237&lt;&gt;FALSE, INDEX(POST_Check!J$18:J$517, Merging_Notes!$B237)), TEXT(INDEX(POST!J$18:J$517, Merging_Notes!$B237), "@"), "")</f>
        <v/>
      </c>
      <c r="U237" t="str">
        <f>IF(AND(Merging_Notes!$B237&lt;&gt;FALSE, INDEX(POST_Check!K$18:K$517, Merging_Notes!$B237)), TEXT(INDEX(POST!K$18:K$517, Merging_Notes!$B237), "@"), "")</f>
        <v/>
      </c>
    </row>
    <row r="238" spans="1:21" x14ac:dyDescent="0.2">
      <c r="A238" t="str">
        <f>IF(AND(PRE_Check!$A254, PRE_Check!A254), PRE!A254, "")</f>
        <v/>
      </c>
      <c r="B238" t="str">
        <f>IF(AND(PRE_Check!$A254, PRE_Check!B254), PRE!B254, "")</f>
        <v/>
      </c>
      <c r="C238" t="str">
        <f>IF(AND(PRE_Check!$A254, PRE_Check!C254), PRE!C254, "")</f>
        <v/>
      </c>
      <c r="D238" t="str">
        <f>IF(AND(PRE_Check!$A254, PRE_Check!D254), PRE!D254, "")</f>
        <v/>
      </c>
      <c r="E238" t="str">
        <f>IF(AND(PRE_Check!$A254, PRE_Check!E254), PRE!E254, "")</f>
        <v/>
      </c>
      <c r="F238" t="str">
        <f>IF(AND(PRE_Check!$A254, PRE_Check!F254), PRE!F254, "")</f>
        <v/>
      </c>
      <c r="G238" t="str">
        <f>IF(AND(PRE_Check!$A254, PRE_Check!G254), TEXT(PRE!G254, "@"), "")</f>
        <v/>
      </c>
      <c r="H238" t="str">
        <f>IF(AND(PRE_Check!$A254, PRE_Check!H254), TEXT(PRE!H254, "@"), "")</f>
        <v/>
      </c>
      <c r="I238" t="str">
        <f>IF(AND(PRE_Check!$A254, PRE_Check!I254), TEXT(PRE!I254, "@"), "")</f>
        <v/>
      </c>
      <c r="J238" t="str">
        <f>IF(AND(PRE_Check!$A254, PRE_Check!J254), TEXT(PRE!J254, "@"), "")</f>
        <v/>
      </c>
      <c r="K238" t="str">
        <f>IF(AND(PRE_Check!$A254, PRE_Check!K254), TEXT(PRE!K254, "@"), "")</f>
        <v/>
      </c>
      <c r="L238" t="str">
        <f>IF(AND(Merging_Notes!$B238&lt;&gt;FALSE, INDEX(POST_Check!B$18:B$517, Merging_Notes!$B238)), INDEX(POST!B$18:B$517, Merging_Notes!$B238), "")</f>
        <v/>
      </c>
      <c r="M238" t="str">
        <f>IF(AND(Merging_Notes!$B238&lt;&gt;FALSE, INDEX(POST_Check!C$18:C$517, Merging_Notes!$B238)), INDEX(POST!C$18:C$517, Merging_Notes!$B238), "")</f>
        <v/>
      </c>
      <c r="N238" t="str">
        <f>IF(AND(Merging_Notes!$B238&lt;&gt;FALSE, INDEX(POST_Check!D$18:D$517, Merging_Notes!$B238)), INDEX(POST!D$18:D$517, Merging_Notes!$B238), "")</f>
        <v/>
      </c>
      <c r="O238" t="str">
        <f>IF(AND(Merging_Notes!$B238&lt;&gt;FALSE, INDEX(POST_Check!E$18:E$517, Merging_Notes!$B238)), INDEX(POST!E$18:E$517, Merging_Notes!$B238), "")</f>
        <v/>
      </c>
      <c r="P238" t="str">
        <f>IF(AND(Merging_Notes!$B238&lt;&gt;FALSE, INDEX(POST_Check!F$18:F$517, Merging_Notes!$B238)), INDEX(POST!F$18:F$517, Merging_Notes!$B238), "")</f>
        <v/>
      </c>
      <c r="Q238" t="str">
        <f>IF(AND(Merging_Notes!$B238&lt;&gt;FALSE, INDEX(POST_Check!G$18:G$517, Merging_Notes!$B238)), TEXT(INDEX(POST!G$18:G$517, Merging_Notes!$B238), "@"), "")</f>
        <v/>
      </c>
      <c r="R238" t="str">
        <f>IF(AND(Merging_Notes!$B238&lt;&gt;FALSE, INDEX(POST_Check!H$18:H$517, Merging_Notes!$B238)), TEXT(INDEX(POST!H$18:H$517, Merging_Notes!$B238), "@"), "")</f>
        <v/>
      </c>
      <c r="S238" t="str">
        <f>IF(AND(Merging_Notes!$B238&lt;&gt;FALSE, INDEX(POST_Check!I$18:I$517, Merging_Notes!$B238)), TEXT(INDEX(POST!I$18:I$517, Merging_Notes!$B238), "@"), "")</f>
        <v/>
      </c>
      <c r="T238" t="str">
        <f>IF(AND(Merging_Notes!$B238&lt;&gt;FALSE, INDEX(POST_Check!J$18:J$517, Merging_Notes!$B238)), TEXT(INDEX(POST!J$18:J$517, Merging_Notes!$B238), "@"), "")</f>
        <v/>
      </c>
      <c r="U238" t="str">
        <f>IF(AND(Merging_Notes!$B238&lt;&gt;FALSE, INDEX(POST_Check!K$18:K$517, Merging_Notes!$B238)), TEXT(INDEX(POST!K$18:K$517, Merging_Notes!$B238), "@"), "")</f>
        <v/>
      </c>
    </row>
    <row r="239" spans="1:21" x14ac:dyDescent="0.2">
      <c r="A239" t="str">
        <f>IF(AND(PRE_Check!$A255, PRE_Check!A255), PRE!A255, "")</f>
        <v/>
      </c>
      <c r="B239" t="str">
        <f>IF(AND(PRE_Check!$A255, PRE_Check!B255), PRE!B255, "")</f>
        <v/>
      </c>
      <c r="C239" t="str">
        <f>IF(AND(PRE_Check!$A255, PRE_Check!C255), PRE!C255, "")</f>
        <v/>
      </c>
      <c r="D239" t="str">
        <f>IF(AND(PRE_Check!$A255, PRE_Check!D255), PRE!D255, "")</f>
        <v/>
      </c>
      <c r="E239" t="str">
        <f>IF(AND(PRE_Check!$A255, PRE_Check!E255), PRE!E255, "")</f>
        <v/>
      </c>
      <c r="F239" t="str">
        <f>IF(AND(PRE_Check!$A255, PRE_Check!F255), PRE!F255, "")</f>
        <v/>
      </c>
      <c r="G239" t="str">
        <f>IF(AND(PRE_Check!$A255, PRE_Check!G255), TEXT(PRE!G255, "@"), "")</f>
        <v/>
      </c>
      <c r="H239" t="str">
        <f>IF(AND(PRE_Check!$A255, PRE_Check!H255), TEXT(PRE!H255, "@"), "")</f>
        <v/>
      </c>
      <c r="I239" t="str">
        <f>IF(AND(PRE_Check!$A255, PRE_Check!I255), TEXT(PRE!I255, "@"), "")</f>
        <v/>
      </c>
      <c r="J239" t="str">
        <f>IF(AND(PRE_Check!$A255, PRE_Check!J255), TEXT(PRE!J255, "@"), "")</f>
        <v/>
      </c>
      <c r="K239" t="str">
        <f>IF(AND(PRE_Check!$A255, PRE_Check!K255), TEXT(PRE!K255, "@"), "")</f>
        <v/>
      </c>
      <c r="L239" t="str">
        <f>IF(AND(Merging_Notes!$B239&lt;&gt;FALSE, INDEX(POST_Check!B$18:B$517, Merging_Notes!$B239)), INDEX(POST!B$18:B$517, Merging_Notes!$B239), "")</f>
        <v/>
      </c>
      <c r="M239" t="str">
        <f>IF(AND(Merging_Notes!$B239&lt;&gt;FALSE, INDEX(POST_Check!C$18:C$517, Merging_Notes!$B239)), INDEX(POST!C$18:C$517, Merging_Notes!$B239), "")</f>
        <v/>
      </c>
      <c r="N239" t="str">
        <f>IF(AND(Merging_Notes!$B239&lt;&gt;FALSE, INDEX(POST_Check!D$18:D$517, Merging_Notes!$B239)), INDEX(POST!D$18:D$517, Merging_Notes!$B239), "")</f>
        <v/>
      </c>
      <c r="O239" t="str">
        <f>IF(AND(Merging_Notes!$B239&lt;&gt;FALSE, INDEX(POST_Check!E$18:E$517, Merging_Notes!$B239)), INDEX(POST!E$18:E$517, Merging_Notes!$B239), "")</f>
        <v/>
      </c>
      <c r="P239" t="str">
        <f>IF(AND(Merging_Notes!$B239&lt;&gt;FALSE, INDEX(POST_Check!F$18:F$517, Merging_Notes!$B239)), INDEX(POST!F$18:F$517, Merging_Notes!$B239), "")</f>
        <v/>
      </c>
      <c r="Q239" t="str">
        <f>IF(AND(Merging_Notes!$B239&lt;&gt;FALSE, INDEX(POST_Check!G$18:G$517, Merging_Notes!$B239)), TEXT(INDEX(POST!G$18:G$517, Merging_Notes!$B239), "@"), "")</f>
        <v/>
      </c>
      <c r="R239" t="str">
        <f>IF(AND(Merging_Notes!$B239&lt;&gt;FALSE, INDEX(POST_Check!H$18:H$517, Merging_Notes!$B239)), TEXT(INDEX(POST!H$18:H$517, Merging_Notes!$B239), "@"), "")</f>
        <v/>
      </c>
      <c r="S239" t="str">
        <f>IF(AND(Merging_Notes!$B239&lt;&gt;FALSE, INDEX(POST_Check!I$18:I$517, Merging_Notes!$B239)), TEXT(INDEX(POST!I$18:I$517, Merging_Notes!$B239), "@"), "")</f>
        <v/>
      </c>
      <c r="T239" t="str">
        <f>IF(AND(Merging_Notes!$B239&lt;&gt;FALSE, INDEX(POST_Check!J$18:J$517, Merging_Notes!$B239)), TEXT(INDEX(POST!J$18:J$517, Merging_Notes!$B239), "@"), "")</f>
        <v/>
      </c>
      <c r="U239" t="str">
        <f>IF(AND(Merging_Notes!$B239&lt;&gt;FALSE, INDEX(POST_Check!K$18:K$517, Merging_Notes!$B239)), TEXT(INDEX(POST!K$18:K$517, Merging_Notes!$B239), "@"), "")</f>
        <v/>
      </c>
    </row>
    <row r="240" spans="1:21" x14ac:dyDescent="0.2">
      <c r="A240" t="str">
        <f>IF(AND(PRE_Check!$A256, PRE_Check!A256), PRE!A256, "")</f>
        <v/>
      </c>
      <c r="B240" t="str">
        <f>IF(AND(PRE_Check!$A256, PRE_Check!B256), PRE!B256, "")</f>
        <v/>
      </c>
      <c r="C240" t="str">
        <f>IF(AND(PRE_Check!$A256, PRE_Check!C256), PRE!C256, "")</f>
        <v/>
      </c>
      <c r="D240" t="str">
        <f>IF(AND(PRE_Check!$A256, PRE_Check!D256), PRE!D256, "")</f>
        <v/>
      </c>
      <c r="E240" t="str">
        <f>IF(AND(PRE_Check!$A256, PRE_Check!E256), PRE!E256, "")</f>
        <v/>
      </c>
      <c r="F240" t="str">
        <f>IF(AND(PRE_Check!$A256, PRE_Check!F256), PRE!F256, "")</f>
        <v/>
      </c>
      <c r="G240" t="str">
        <f>IF(AND(PRE_Check!$A256, PRE_Check!G256), TEXT(PRE!G256, "@"), "")</f>
        <v/>
      </c>
      <c r="H240" t="str">
        <f>IF(AND(PRE_Check!$A256, PRE_Check!H256), TEXT(PRE!H256, "@"), "")</f>
        <v/>
      </c>
      <c r="I240" t="str">
        <f>IF(AND(PRE_Check!$A256, PRE_Check!I256), TEXT(PRE!I256, "@"), "")</f>
        <v/>
      </c>
      <c r="J240" t="str">
        <f>IF(AND(PRE_Check!$A256, PRE_Check!J256), TEXT(PRE!J256, "@"), "")</f>
        <v/>
      </c>
      <c r="K240" t="str">
        <f>IF(AND(PRE_Check!$A256, PRE_Check!K256), TEXT(PRE!K256, "@"), "")</f>
        <v/>
      </c>
      <c r="L240" t="str">
        <f>IF(AND(Merging_Notes!$B240&lt;&gt;FALSE, INDEX(POST_Check!B$18:B$517, Merging_Notes!$B240)), INDEX(POST!B$18:B$517, Merging_Notes!$B240), "")</f>
        <v/>
      </c>
      <c r="M240" t="str">
        <f>IF(AND(Merging_Notes!$B240&lt;&gt;FALSE, INDEX(POST_Check!C$18:C$517, Merging_Notes!$B240)), INDEX(POST!C$18:C$517, Merging_Notes!$B240), "")</f>
        <v/>
      </c>
      <c r="N240" t="str">
        <f>IF(AND(Merging_Notes!$B240&lt;&gt;FALSE, INDEX(POST_Check!D$18:D$517, Merging_Notes!$B240)), INDEX(POST!D$18:D$517, Merging_Notes!$B240), "")</f>
        <v/>
      </c>
      <c r="O240" t="str">
        <f>IF(AND(Merging_Notes!$B240&lt;&gt;FALSE, INDEX(POST_Check!E$18:E$517, Merging_Notes!$B240)), INDEX(POST!E$18:E$517, Merging_Notes!$B240), "")</f>
        <v/>
      </c>
      <c r="P240" t="str">
        <f>IF(AND(Merging_Notes!$B240&lt;&gt;FALSE, INDEX(POST_Check!F$18:F$517, Merging_Notes!$B240)), INDEX(POST!F$18:F$517, Merging_Notes!$B240), "")</f>
        <v/>
      </c>
      <c r="Q240" t="str">
        <f>IF(AND(Merging_Notes!$B240&lt;&gt;FALSE, INDEX(POST_Check!G$18:G$517, Merging_Notes!$B240)), TEXT(INDEX(POST!G$18:G$517, Merging_Notes!$B240), "@"), "")</f>
        <v/>
      </c>
      <c r="R240" t="str">
        <f>IF(AND(Merging_Notes!$B240&lt;&gt;FALSE, INDEX(POST_Check!H$18:H$517, Merging_Notes!$B240)), TEXT(INDEX(POST!H$18:H$517, Merging_Notes!$B240), "@"), "")</f>
        <v/>
      </c>
      <c r="S240" t="str">
        <f>IF(AND(Merging_Notes!$B240&lt;&gt;FALSE, INDEX(POST_Check!I$18:I$517, Merging_Notes!$B240)), TEXT(INDEX(POST!I$18:I$517, Merging_Notes!$B240), "@"), "")</f>
        <v/>
      </c>
      <c r="T240" t="str">
        <f>IF(AND(Merging_Notes!$B240&lt;&gt;FALSE, INDEX(POST_Check!J$18:J$517, Merging_Notes!$B240)), TEXT(INDEX(POST!J$18:J$517, Merging_Notes!$B240), "@"), "")</f>
        <v/>
      </c>
      <c r="U240" t="str">
        <f>IF(AND(Merging_Notes!$B240&lt;&gt;FALSE, INDEX(POST_Check!K$18:K$517, Merging_Notes!$B240)), TEXT(INDEX(POST!K$18:K$517, Merging_Notes!$B240), "@"), "")</f>
        <v/>
      </c>
    </row>
    <row r="241" spans="1:21" x14ac:dyDescent="0.2">
      <c r="A241" t="str">
        <f>IF(AND(PRE_Check!$A257, PRE_Check!A257), PRE!A257, "")</f>
        <v/>
      </c>
      <c r="B241" t="str">
        <f>IF(AND(PRE_Check!$A257, PRE_Check!B257), PRE!B257, "")</f>
        <v/>
      </c>
      <c r="C241" t="str">
        <f>IF(AND(PRE_Check!$A257, PRE_Check!C257), PRE!C257, "")</f>
        <v/>
      </c>
      <c r="D241" t="str">
        <f>IF(AND(PRE_Check!$A257, PRE_Check!D257), PRE!D257, "")</f>
        <v/>
      </c>
      <c r="E241" t="str">
        <f>IF(AND(PRE_Check!$A257, PRE_Check!E257), PRE!E257, "")</f>
        <v/>
      </c>
      <c r="F241" t="str">
        <f>IF(AND(PRE_Check!$A257, PRE_Check!F257), PRE!F257, "")</f>
        <v/>
      </c>
      <c r="G241" t="str">
        <f>IF(AND(PRE_Check!$A257, PRE_Check!G257), TEXT(PRE!G257, "@"), "")</f>
        <v/>
      </c>
      <c r="H241" t="str">
        <f>IF(AND(PRE_Check!$A257, PRE_Check!H257), TEXT(PRE!H257, "@"), "")</f>
        <v/>
      </c>
      <c r="I241" t="str">
        <f>IF(AND(PRE_Check!$A257, PRE_Check!I257), TEXT(PRE!I257, "@"), "")</f>
        <v/>
      </c>
      <c r="J241" t="str">
        <f>IF(AND(PRE_Check!$A257, PRE_Check!J257), TEXT(PRE!J257, "@"), "")</f>
        <v/>
      </c>
      <c r="K241" t="str">
        <f>IF(AND(PRE_Check!$A257, PRE_Check!K257), TEXT(PRE!K257, "@"), "")</f>
        <v/>
      </c>
      <c r="L241" t="str">
        <f>IF(AND(Merging_Notes!$B241&lt;&gt;FALSE, INDEX(POST_Check!B$18:B$517, Merging_Notes!$B241)), INDEX(POST!B$18:B$517, Merging_Notes!$B241), "")</f>
        <v/>
      </c>
      <c r="M241" t="str">
        <f>IF(AND(Merging_Notes!$B241&lt;&gt;FALSE, INDEX(POST_Check!C$18:C$517, Merging_Notes!$B241)), INDEX(POST!C$18:C$517, Merging_Notes!$B241), "")</f>
        <v/>
      </c>
      <c r="N241" t="str">
        <f>IF(AND(Merging_Notes!$B241&lt;&gt;FALSE, INDEX(POST_Check!D$18:D$517, Merging_Notes!$B241)), INDEX(POST!D$18:D$517, Merging_Notes!$B241), "")</f>
        <v/>
      </c>
      <c r="O241" t="str">
        <f>IF(AND(Merging_Notes!$B241&lt;&gt;FALSE, INDEX(POST_Check!E$18:E$517, Merging_Notes!$B241)), INDEX(POST!E$18:E$517, Merging_Notes!$B241), "")</f>
        <v/>
      </c>
      <c r="P241" t="str">
        <f>IF(AND(Merging_Notes!$B241&lt;&gt;FALSE, INDEX(POST_Check!F$18:F$517, Merging_Notes!$B241)), INDEX(POST!F$18:F$517, Merging_Notes!$B241), "")</f>
        <v/>
      </c>
      <c r="Q241" t="str">
        <f>IF(AND(Merging_Notes!$B241&lt;&gt;FALSE, INDEX(POST_Check!G$18:G$517, Merging_Notes!$B241)), TEXT(INDEX(POST!G$18:G$517, Merging_Notes!$B241), "@"), "")</f>
        <v/>
      </c>
      <c r="R241" t="str">
        <f>IF(AND(Merging_Notes!$B241&lt;&gt;FALSE, INDEX(POST_Check!H$18:H$517, Merging_Notes!$B241)), TEXT(INDEX(POST!H$18:H$517, Merging_Notes!$B241), "@"), "")</f>
        <v/>
      </c>
      <c r="S241" t="str">
        <f>IF(AND(Merging_Notes!$B241&lt;&gt;FALSE, INDEX(POST_Check!I$18:I$517, Merging_Notes!$B241)), TEXT(INDEX(POST!I$18:I$517, Merging_Notes!$B241), "@"), "")</f>
        <v/>
      </c>
      <c r="T241" t="str">
        <f>IF(AND(Merging_Notes!$B241&lt;&gt;FALSE, INDEX(POST_Check!J$18:J$517, Merging_Notes!$B241)), TEXT(INDEX(POST!J$18:J$517, Merging_Notes!$B241), "@"), "")</f>
        <v/>
      </c>
      <c r="U241" t="str">
        <f>IF(AND(Merging_Notes!$B241&lt;&gt;FALSE, INDEX(POST_Check!K$18:K$517, Merging_Notes!$B241)), TEXT(INDEX(POST!K$18:K$517, Merging_Notes!$B241), "@"), "")</f>
        <v/>
      </c>
    </row>
    <row r="242" spans="1:21" x14ac:dyDescent="0.2">
      <c r="A242" t="str">
        <f>IF(AND(PRE_Check!$A258, PRE_Check!A258), PRE!A258, "")</f>
        <v/>
      </c>
      <c r="B242" t="str">
        <f>IF(AND(PRE_Check!$A258, PRE_Check!B258), PRE!B258, "")</f>
        <v/>
      </c>
      <c r="C242" t="str">
        <f>IF(AND(PRE_Check!$A258, PRE_Check!C258), PRE!C258, "")</f>
        <v/>
      </c>
      <c r="D242" t="str">
        <f>IF(AND(PRE_Check!$A258, PRE_Check!D258), PRE!D258, "")</f>
        <v/>
      </c>
      <c r="E242" t="str">
        <f>IF(AND(PRE_Check!$A258, PRE_Check!E258), PRE!E258, "")</f>
        <v/>
      </c>
      <c r="F242" t="str">
        <f>IF(AND(PRE_Check!$A258, PRE_Check!F258), PRE!F258, "")</f>
        <v/>
      </c>
      <c r="G242" t="str">
        <f>IF(AND(PRE_Check!$A258, PRE_Check!G258), TEXT(PRE!G258, "@"), "")</f>
        <v/>
      </c>
      <c r="H242" t="str">
        <f>IF(AND(PRE_Check!$A258, PRE_Check!H258), TEXT(PRE!H258, "@"), "")</f>
        <v/>
      </c>
      <c r="I242" t="str">
        <f>IF(AND(PRE_Check!$A258, PRE_Check!I258), TEXT(PRE!I258, "@"), "")</f>
        <v/>
      </c>
      <c r="J242" t="str">
        <f>IF(AND(PRE_Check!$A258, PRE_Check!J258), TEXT(PRE!J258, "@"), "")</f>
        <v/>
      </c>
      <c r="K242" t="str">
        <f>IF(AND(PRE_Check!$A258, PRE_Check!K258), TEXT(PRE!K258, "@"), "")</f>
        <v/>
      </c>
      <c r="L242" t="str">
        <f>IF(AND(Merging_Notes!$B242&lt;&gt;FALSE, INDEX(POST_Check!B$18:B$517, Merging_Notes!$B242)), INDEX(POST!B$18:B$517, Merging_Notes!$B242), "")</f>
        <v/>
      </c>
      <c r="M242" t="str">
        <f>IF(AND(Merging_Notes!$B242&lt;&gt;FALSE, INDEX(POST_Check!C$18:C$517, Merging_Notes!$B242)), INDEX(POST!C$18:C$517, Merging_Notes!$B242), "")</f>
        <v/>
      </c>
      <c r="N242" t="str">
        <f>IF(AND(Merging_Notes!$B242&lt;&gt;FALSE, INDEX(POST_Check!D$18:D$517, Merging_Notes!$B242)), INDEX(POST!D$18:D$517, Merging_Notes!$B242), "")</f>
        <v/>
      </c>
      <c r="O242" t="str">
        <f>IF(AND(Merging_Notes!$B242&lt;&gt;FALSE, INDEX(POST_Check!E$18:E$517, Merging_Notes!$B242)), INDEX(POST!E$18:E$517, Merging_Notes!$B242), "")</f>
        <v/>
      </c>
      <c r="P242" t="str">
        <f>IF(AND(Merging_Notes!$B242&lt;&gt;FALSE, INDEX(POST_Check!F$18:F$517, Merging_Notes!$B242)), INDEX(POST!F$18:F$517, Merging_Notes!$B242), "")</f>
        <v/>
      </c>
      <c r="Q242" t="str">
        <f>IF(AND(Merging_Notes!$B242&lt;&gt;FALSE, INDEX(POST_Check!G$18:G$517, Merging_Notes!$B242)), TEXT(INDEX(POST!G$18:G$517, Merging_Notes!$B242), "@"), "")</f>
        <v/>
      </c>
      <c r="R242" t="str">
        <f>IF(AND(Merging_Notes!$B242&lt;&gt;FALSE, INDEX(POST_Check!H$18:H$517, Merging_Notes!$B242)), TEXT(INDEX(POST!H$18:H$517, Merging_Notes!$B242), "@"), "")</f>
        <v/>
      </c>
      <c r="S242" t="str">
        <f>IF(AND(Merging_Notes!$B242&lt;&gt;FALSE, INDEX(POST_Check!I$18:I$517, Merging_Notes!$B242)), TEXT(INDEX(POST!I$18:I$517, Merging_Notes!$B242), "@"), "")</f>
        <v/>
      </c>
      <c r="T242" t="str">
        <f>IF(AND(Merging_Notes!$B242&lt;&gt;FALSE, INDEX(POST_Check!J$18:J$517, Merging_Notes!$B242)), TEXT(INDEX(POST!J$18:J$517, Merging_Notes!$B242), "@"), "")</f>
        <v/>
      </c>
      <c r="U242" t="str">
        <f>IF(AND(Merging_Notes!$B242&lt;&gt;FALSE, INDEX(POST_Check!K$18:K$517, Merging_Notes!$B242)), TEXT(INDEX(POST!K$18:K$517, Merging_Notes!$B242), "@"), "")</f>
        <v/>
      </c>
    </row>
    <row r="243" spans="1:21" x14ac:dyDescent="0.2">
      <c r="A243" t="str">
        <f>IF(AND(PRE_Check!$A259, PRE_Check!A259), PRE!A259, "")</f>
        <v/>
      </c>
      <c r="B243" t="str">
        <f>IF(AND(PRE_Check!$A259, PRE_Check!B259), PRE!B259, "")</f>
        <v/>
      </c>
      <c r="C243" t="str">
        <f>IF(AND(PRE_Check!$A259, PRE_Check!C259), PRE!C259, "")</f>
        <v/>
      </c>
      <c r="D243" t="str">
        <f>IF(AND(PRE_Check!$A259, PRE_Check!D259), PRE!D259, "")</f>
        <v/>
      </c>
      <c r="E243" t="str">
        <f>IF(AND(PRE_Check!$A259, PRE_Check!E259), PRE!E259, "")</f>
        <v/>
      </c>
      <c r="F243" t="str">
        <f>IF(AND(PRE_Check!$A259, PRE_Check!F259), PRE!F259, "")</f>
        <v/>
      </c>
      <c r="G243" t="str">
        <f>IF(AND(PRE_Check!$A259, PRE_Check!G259), TEXT(PRE!G259, "@"), "")</f>
        <v/>
      </c>
      <c r="H243" t="str">
        <f>IF(AND(PRE_Check!$A259, PRE_Check!H259), TEXT(PRE!H259, "@"), "")</f>
        <v/>
      </c>
      <c r="I243" t="str">
        <f>IF(AND(PRE_Check!$A259, PRE_Check!I259), TEXT(PRE!I259, "@"), "")</f>
        <v/>
      </c>
      <c r="J243" t="str">
        <f>IF(AND(PRE_Check!$A259, PRE_Check!J259), TEXT(PRE!J259, "@"), "")</f>
        <v/>
      </c>
      <c r="K243" t="str">
        <f>IF(AND(PRE_Check!$A259, PRE_Check!K259), TEXT(PRE!K259, "@"), "")</f>
        <v/>
      </c>
      <c r="L243" t="str">
        <f>IF(AND(Merging_Notes!$B243&lt;&gt;FALSE, INDEX(POST_Check!B$18:B$517, Merging_Notes!$B243)), INDEX(POST!B$18:B$517, Merging_Notes!$B243), "")</f>
        <v/>
      </c>
      <c r="M243" t="str">
        <f>IF(AND(Merging_Notes!$B243&lt;&gt;FALSE, INDEX(POST_Check!C$18:C$517, Merging_Notes!$B243)), INDEX(POST!C$18:C$517, Merging_Notes!$B243), "")</f>
        <v/>
      </c>
      <c r="N243" t="str">
        <f>IF(AND(Merging_Notes!$B243&lt;&gt;FALSE, INDEX(POST_Check!D$18:D$517, Merging_Notes!$B243)), INDEX(POST!D$18:D$517, Merging_Notes!$B243), "")</f>
        <v/>
      </c>
      <c r="O243" t="str">
        <f>IF(AND(Merging_Notes!$B243&lt;&gt;FALSE, INDEX(POST_Check!E$18:E$517, Merging_Notes!$B243)), INDEX(POST!E$18:E$517, Merging_Notes!$B243), "")</f>
        <v/>
      </c>
      <c r="P243" t="str">
        <f>IF(AND(Merging_Notes!$B243&lt;&gt;FALSE, INDEX(POST_Check!F$18:F$517, Merging_Notes!$B243)), INDEX(POST!F$18:F$517, Merging_Notes!$B243), "")</f>
        <v/>
      </c>
      <c r="Q243" t="str">
        <f>IF(AND(Merging_Notes!$B243&lt;&gt;FALSE, INDEX(POST_Check!G$18:G$517, Merging_Notes!$B243)), TEXT(INDEX(POST!G$18:G$517, Merging_Notes!$B243), "@"), "")</f>
        <v/>
      </c>
      <c r="R243" t="str">
        <f>IF(AND(Merging_Notes!$B243&lt;&gt;FALSE, INDEX(POST_Check!H$18:H$517, Merging_Notes!$B243)), TEXT(INDEX(POST!H$18:H$517, Merging_Notes!$B243), "@"), "")</f>
        <v/>
      </c>
      <c r="S243" t="str">
        <f>IF(AND(Merging_Notes!$B243&lt;&gt;FALSE, INDEX(POST_Check!I$18:I$517, Merging_Notes!$B243)), TEXT(INDEX(POST!I$18:I$517, Merging_Notes!$B243), "@"), "")</f>
        <v/>
      </c>
      <c r="T243" t="str">
        <f>IF(AND(Merging_Notes!$B243&lt;&gt;FALSE, INDEX(POST_Check!J$18:J$517, Merging_Notes!$B243)), TEXT(INDEX(POST!J$18:J$517, Merging_Notes!$B243), "@"), "")</f>
        <v/>
      </c>
      <c r="U243" t="str">
        <f>IF(AND(Merging_Notes!$B243&lt;&gt;FALSE, INDEX(POST_Check!K$18:K$517, Merging_Notes!$B243)), TEXT(INDEX(POST!K$18:K$517, Merging_Notes!$B243), "@"), "")</f>
        <v/>
      </c>
    </row>
    <row r="244" spans="1:21" x14ac:dyDescent="0.2">
      <c r="A244" t="str">
        <f>IF(AND(PRE_Check!$A260, PRE_Check!A260), PRE!A260, "")</f>
        <v/>
      </c>
      <c r="B244" t="str">
        <f>IF(AND(PRE_Check!$A260, PRE_Check!B260), PRE!B260, "")</f>
        <v/>
      </c>
      <c r="C244" t="str">
        <f>IF(AND(PRE_Check!$A260, PRE_Check!C260), PRE!C260, "")</f>
        <v/>
      </c>
      <c r="D244" t="str">
        <f>IF(AND(PRE_Check!$A260, PRE_Check!D260), PRE!D260, "")</f>
        <v/>
      </c>
      <c r="E244" t="str">
        <f>IF(AND(PRE_Check!$A260, PRE_Check!E260), PRE!E260, "")</f>
        <v/>
      </c>
      <c r="F244" t="str">
        <f>IF(AND(PRE_Check!$A260, PRE_Check!F260), PRE!F260, "")</f>
        <v/>
      </c>
      <c r="G244" t="str">
        <f>IF(AND(PRE_Check!$A260, PRE_Check!G260), TEXT(PRE!G260, "@"), "")</f>
        <v/>
      </c>
      <c r="H244" t="str">
        <f>IF(AND(PRE_Check!$A260, PRE_Check!H260), TEXT(PRE!H260, "@"), "")</f>
        <v/>
      </c>
      <c r="I244" t="str">
        <f>IF(AND(PRE_Check!$A260, PRE_Check!I260), TEXT(PRE!I260, "@"), "")</f>
        <v/>
      </c>
      <c r="J244" t="str">
        <f>IF(AND(PRE_Check!$A260, PRE_Check!J260), TEXT(PRE!J260, "@"), "")</f>
        <v/>
      </c>
      <c r="K244" t="str">
        <f>IF(AND(PRE_Check!$A260, PRE_Check!K260), TEXT(PRE!K260, "@"), "")</f>
        <v/>
      </c>
      <c r="L244" t="str">
        <f>IF(AND(Merging_Notes!$B244&lt;&gt;FALSE, INDEX(POST_Check!B$18:B$517, Merging_Notes!$B244)), INDEX(POST!B$18:B$517, Merging_Notes!$B244), "")</f>
        <v/>
      </c>
      <c r="M244" t="str">
        <f>IF(AND(Merging_Notes!$B244&lt;&gt;FALSE, INDEX(POST_Check!C$18:C$517, Merging_Notes!$B244)), INDEX(POST!C$18:C$517, Merging_Notes!$B244), "")</f>
        <v/>
      </c>
      <c r="N244" t="str">
        <f>IF(AND(Merging_Notes!$B244&lt;&gt;FALSE, INDEX(POST_Check!D$18:D$517, Merging_Notes!$B244)), INDEX(POST!D$18:D$517, Merging_Notes!$B244), "")</f>
        <v/>
      </c>
      <c r="O244" t="str">
        <f>IF(AND(Merging_Notes!$B244&lt;&gt;FALSE, INDEX(POST_Check!E$18:E$517, Merging_Notes!$B244)), INDEX(POST!E$18:E$517, Merging_Notes!$B244), "")</f>
        <v/>
      </c>
      <c r="P244" t="str">
        <f>IF(AND(Merging_Notes!$B244&lt;&gt;FALSE, INDEX(POST_Check!F$18:F$517, Merging_Notes!$B244)), INDEX(POST!F$18:F$517, Merging_Notes!$B244), "")</f>
        <v/>
      </c>
      <c r="Q244" t="str">
        <f>IF(AND(Merging_Notes!$B244&lt;&gt;FALSE, INDEX(POST_Check!G$18:G$517, Merging_Notes!$B244)), TEXT(INDEX(POST!G$18:G$517, Merging_Notes!$B244), "@"), "")</f>
        <v/>
      </c>
      <c r="R244" t="str">
        <f>IF(AND(Merging_Notes!$B244&lt;&gt;FALSE, INDEX(POST_Check!H$18:H$517, Merging_Notes!$B244)), TEXT(INDEX(POST!H$18:H$517, Merging_Notes!$B244), "@"), "")</f>
        <v/>
      </c>
      <c r="S244" t="str">
        <f>IF(AND(Merging_Notes!$B244&lt;&gt;FALSE, INDEX(POST_Check!I$18:I$517, Merging_Notes!$B244)), TEXT(INDEX(POST!I$18:I$517, Merging_Notes!$B244), "@"), "")</f>
        <v/>
      </c>
      <c r="T244" t="str">
        <f>IF(AND(Merging_Notes!$B244&lt;&gt;FALSE, INDEX(POST_Check!J$18:J$517, Merging_Notes!$B244)), TEXT(INDEX(POST!J$18:J$517, Merging_Notes!$B244), "@"), "")</f>
        <v/>
      </c>
      <c r="U244" t="str">
        <f>IF(AND(Merging_Notes!$B244&lt;&gt;FALSE, INDEX(POST_Check!K$18:K$517, Merging_Notes!$B244)), TEXT(INDEX(POST!K$18:K$517, Merging_Notes!$B244), "@"), "")</f>
        <v/>
      </c>
    </row>
    <row r="245" spans="1:21" x14ac:dyDescent="0.2">
      <c r="A245" t="str">
        <f>IF(AND(PRE_Check!$A261, PRE_Check!A261), PRE!A261, "")</f>
        <v/>
      </c>
      <c r="B245" t="str">
        <f>IF(AND(PRE_Check!$A261, PRE_Check!B261), PRE!B261, "")</f>
        <v/>
      </c>
      <c r="C245" t="str">
        <f>IF(AND(PRE_Check!$A261, PRE_Check!C261), PRE!C261, "")</f>
        <v/>
      </c>
      <c r="D245" t="str">
        <f>IF(AND(PRE_Check!$A261, PRE_Check!D261), PRE!D261, "")</f>
        <v/>
      </c>
      <c r="E245" t="str">
        <f>IF(AND(PRE_Check!$A261, PRE_Check!E261), PRE!E261, "")</f>
        <v/>
      </c>
      <c r="F245" t="str">
        <f>IF(AND(PRE_Check!$A261, PRE_Check!F261), PRE!F261, "")</f>
        <v/>
      </c>
      <c r="G245" t="str">
        <f>IF(AND(PRE_Check!$A261, PRE_Check!G261), TEXT(PRE!G261, "@"), "")</f>
        <v/>
      </c>
      <c r="H245" t="str">
        <f>IF(AND(PRE_Check!$A261, PRE_Check!H261), TEXT(PRE!H261, "@"), "")</f>
        <v/>
      </c>
      <c r="I245" t="str">
        <f>IF(AND(PRE_Check!$A261, PRE_Check!I261), TEXT(PRE!I261, "@"), "")</f>
        <v/>
      </c>
      <c r="J245" t="str">
        <f>IF(AND(PRE_Check!$A261, PRE_Check!J261), TEXT(PRE!J261, "@"), "")</f>
        <v/>
      </c>
      <c r="K245" t="str">
        <f>IF(AND(PRE_Check!$A261, PRE_Check!K261), TEXT(PRE!K261, "@"), "")</f>
        <v/>
      </c>
      <c r="L245" t="str">
        <f>IF(AND(Merging_Notes!$B245&lt;&gt;FALSE, INDEX(POST_Check!B$18:B$517, Merging_Notes!$B245)), INDEX(POST!B$18:B$517, Merging_Notes!$B245), "")</f>
        <v/>
      </c>
      <c r="M245" t="str">
        <f>IF(AND(Merging_Notes!$B245&lt;&gt;FALSE, INDEX(POST_Check!C$18:C$517, Merging_Notes!$B245)), INDEX(POST!C$18:C$517, Merging_Notes!$B245), "")</f>
        <v/>
      </c>
      <c r="N245" t="str">
        <f>IF(AND(Merging_Notes!$B245&lt;&gt;FALSE, INDEX(POST_Check!D$18:D$517, Merging_Notes!$B245)), INDEX(POST!D$18:D$517, Merging_Notes!$B245), "")</f>
        <v/>
      </c>
      <c r="O245" t="str">
        <f>IF(AND(Merging_Notes!$B245&lt;&gt;FALSE, INDEX(POST_Check!E$18:E$517, Merging_Notes!$B245)), INDEX(POST!E$18:E$517, Merging_Notes!$B245), "")</f>
        <v/>
      </c>
      <c r="P245" t="str">
        <f>IF(AND(Merging_Notes!$B245&lt;&gt;FALSE, INDEX(POST_Check!F$18:F$517, Merging_Notes!$B245)), INDEX(POST!F$18:F$517, Merging_Notes!$B245), "")</f>
        <v/>
      </c>
      <c r="Q245" t="str">
        <f>IF(AND(Merging_Notes!$B245&lt;&gt;FALSE, INDEX(POST_Check!G$18:G$517, Merging_Notes!$B245)), TEXT(INDEX(POST!G$18:G$517, Merging_Notes!$B245), "@"), "")</f>
        <v/>
      </c>
      <c r="R245" t="str">
        <f>IF(AND(Merging_Notes!$B245&lt;&gt;FALSE, INDEX(POST_Check!H$18:H$517, Merging_Notes!$B245)), TEXT(INDEX(POST!H$18:H$517, Merging_Notes!$B245), "@"), "")</f>
        <v/>
      </c>
      <c r="S245" t="str">
        <f>IF(AND(Merging_Notes!$B245&lt;&gt;FALSE, INDEX(POST_Check!I$18:I$517, Merging_Notes!$B245)), TEXT(INDEX(POST!I$18:I$517, Merging_Notes!$B245), "@"), "")</f>
        <v/>
      </c>
      <c r="T245" t="str">
        <f>IF(AND(Merging_Notes!$B245&lt;&gt;FALSE, INDEX(POST_Check!J$18:J$517, Merging_Notes!$B245)), TEXT(INDEX(POST!J$18:J$517, Merging_Notes!$B245), "@"), "")</f>
        <v/>
      </c>
      <c r="U245" t="str">
        <f>IF(AND(Merging_Notes!$B245&lt;&gt;FALSE, INDEX(POST_Check!K$18:K$517, Merging_Notes!$B245)), TEXT(INDEX(POST!K$18:K$517, Merging_Notes!$B245), "@"), "")</f>
        <v/>
      </c>
    </row>
    <row r="246" spans="1:21" x14ac:dyDescent="0.2">
      <c r="A246" t="str">
        <f>IF(AND(PRE_Check!$A262, PRE_Check!A262), PRE!A262, "")</f>
        <v/>
      </c>
      <c r="B246" t="str">
        <f>IF(AND(PRE_Check!$A262, PRE_Check!B262), PRE!B262, "")</f>
        <v/>
      </c>
      <c r="C246" t="str">
        <f>IF(AND(PRE_Check!$A262, PRE_Check!C262), PRE!C262, "")</f>
        <v/>
      </c>
      <c r="D246" t="str">
        <f>IF(AND(PRE_Check!$A262, PRE_Check!D262), PRE!D262, "")</f>
        <v/>
      </c>
      <c r="E246" t="str">
        <f>IF(AND(PRE_Check!$A262, PRE_Check!E262), PRE!E262, "")</f>
        <v/>
      </c>
      <c r="F246" t="str">
        <f>IF(AND(PRE_Check!$A262, PRE_Check!F262), PRE!F262, "")</f>
        <v/>
      </c>
      <c r="G246" t="str">
        <f>IF(AND(PRE_Check!$A262, PRE_Check!G262), TEXT(PRE!G262, "@"), "")</f>
        <v/>
      </c>
      <c r="H246" t="str">
        <f>IF(AND(PRE_Check!$A262, PRE_Check!H262), TEXT(PRE!H262, "@"), "")</f>
        <v/>
      </c>
      <c r="I246" t="str">
        <f>IF(AND(PRE_Check!$A262, PRE_Check!I262), TEXT(PRE!I262, "@"), "")</f>
        <v/>
      </c>
      <c r="J246" t="str">
        <f>IF(AND(PRE_Check!$A262, PRE_Check!J262), TEXT(PRE!J262, "@"), "")</f>
        <v/>
      </c>
      <c r="K246" t="str">
        <f>IF(AND(PRE_Check!$A262, PRE_Check!K262), TEXT(PRE!K262, "@"), "")</f>
        <v/>
      </c>
      <c r="L246" t="str">
        <f>IF(AND(Merging_Notes!$B246&lt;&gt;FALSE, INDEX(POST_Check!B$18:B$517, Merging_Notes!$B246)), INDEX(POST!B$18:B$517, Merging_Notes!$B246), "")</f>
        <v/>
      </c>
      <c r="M246" t="str">
        <f>IF(AND(Merging_Notes!$B246&lt;&gt;FALSE, INDEX(POST_Check!C$18:C$517, Merging_Notes!$B246)), INDEX(POST!C$18:C$517, Merging_Notes!$B246), "")</f>
        <v/>
      </c>
      <c r="N246" t="str">
        <f>IF(AND(Merging_Notes!$B246&lt;&gt;FALSE, INDEX(POST_Check!D$18:D$517, Merging_Notes!$B246)), INDEX(POST!D$18:D$517, Merging_Notes!$B246), "")</f>
        <v/>
      </c>
      <c r="O246" t="str">
        <f>IF(AND(Merging_Notes!$B246&lt;&gt;FALSE, INDEX(POST_Check!E$18:E$517, Merging_Notes!$B246)), INDEX(POST!E$18:E$517, Merging_Notes!$B246), "")</f>
        <v/>
      </c>
      <c r="P246" t="str">
        <f>IF(AND(Merging_Notes!$B246&lt;&gt;FALSE, INDEX(POST_Check!F$18:F$517, Merging_Notes!$B246)), INDEX(POST!F$18:F$517, Merging_Notes!$B246), "")</f>
        <v/>
      </c>
      <c r="Q246" t="str">
        <f>IF(AND(Merging_Notes!$B246&lt;&gt;FALSE, INDEX(POST_Check!G$18:G$517, Merging_Notes!$B246)), TEXT(INDEX(POST!G$18:G$517, Merging_Notes!$B246), "@"), "")</f>
        <v/>
      </c>
      <c r="R246" t="str">
        <f>IF(AND(Merging_Notes!$B246&lt;&gt;FALSE, INDEX(POST_Check!H$18:H$517, Merging_Notes!$B246)), TEXT(INDEX(POST!H$18:H$517, Merging_Notes!$B246), "@"), "")</f>
        <v/>
      </c>
      <c r="S246" t="str">
        <f>IF(AND(Merging_Notes!$B246&lt;&gt;FALSE, INDEX(POST_Check!I$18:I$517, Merging_Notes!$B246)), TEXT(INDEX(POST!I$18:I$517, Merging_Notes!$B246), "@"), "")</f>
        <v/>
      </c>
      <c r="T246" t="str">
        <f>IF(AND(Merging_Notes!$B246&lt;&gt;FALSE, INDEX(POST_Check!J$18:J$517, Merging_Notes!$B246)), TEXT(INDEX(POST!J$18:J$517, Merging_Notes!$B246), "@"), "")</f>
        <v/>
      </c>
      <c r="U246" t="str">
        <f>IF(AND(Merging_Notes!$B246&lt;&gt;FALSE, INDEX(POST_Check!K$18:K$517, Merging_Notes!$B246)), TEXT(INDEX(POST!K$18:K$517, Merging_Notes!$B246), "@"), "")</f>
        <v/>
      </c>
    </row>
    <row r="247" spans="1:21" x14ac:dyDescent="0.2">
      <c r="A247" t="str">
        <f>IF(AND(PRE_Check!$A263, PRE_Check!A263), PRE!A263, "")</f>
        <v/>
      </c>
      <c r="B247" t="str">
        <f>IF(AND(PRE_Check!$A263, PRE_Check!B263), PRE!B263, "")</f>
        <v/>
      </c>
      <c r="C247" t="str">
        <f>IF(AND(PRE_Check!$A263, PRE_Check!C263), PRE!C263, "")</f>
        <v/>
      </c>
      <c r="D247" t="str">
        <f>IF(AND(PRE_Check!$A263, PRE_Check!D263), PRE!D263, "")</f>
        <v/>
      </c>
      <c r="E247" t="str">
        <f>IF(AND(PRE_Check!$A263, PRE_Check!E263), PRE!E263, "")</f>
        <v/>
      </c>
      <c r="F247" t="str">
        <f>IF(AND(PRE_Check!$A263, PRE_Check!F263), PRE!F263, "")</f>
        <v/>
      </c>
      <c r="G247" t="str">
        <f>IF(AND(PRE_Check!$A263, PRE_Check!G263), TEXT(PRE!G263, "@"), "")</f>
        <v/>
      </c>
      <c r="H247" t="str">
        <f>IF(AND(PRE_Check!$A263, PRE_Check!H263), TEXT(PRE!H263, "@"), "")</f>
        <v/>
      </c>
      <c r="I247" t="str">
        <f>IF(AND(PRE_Check!$A263, PRE_Check!I263), TEXT(PRE!I263, "@"), "")</f>
        <v/>
      </c>
      <c r="J247" t="str">
        <f>IF(AND(PRE_Check!$A263, PRE_Check!J263), TEXT(PRE!J263, "@"), "")</f>
        <v/>
      </c>
      <c r="K247" t="str">
        <f>IF(AND(PRE_Check!$A263, PRE_Check!K263), TEXT(PRE!K263, "@"), "")</f>
        <v/>
      </c>
      <c r="L247" t="str">
        <f>IF(AND(Merging_Notes!$B247&lt;&gt;FALSE, INDEX(POST_Check!B$18:B$517, Merging_Notes!$B247)), INDEX(POST!B$18:B$517, Merging_Notes!$B247), "")</f>
        <v/>
      </c>
      <c r="M247" t="str">
        <f>IF(AND(Merging_Notes!$B247&lt;&gt;FALSE, INDEX(POST_Check!C$18:C$517, Merging_Notes!$B247)), INDEX(POST!C$18:C$517, Merging_Notes!$B247), "")</f>
        <v/>
      </c>
      <c r="N247" t="str">
        <f>IF(AND(Merging_Notes!$B247&lt;&gt;FALSE, INDEX(POST_Check!D$18:D$517, Merging_Notes!$B247)), INDEX(POST!D$18:D$517, Merging_Notes!$B247), "")</f>
        <v/>
      </c>
      <c r="O247" t="str">
        <f>IF(AND(Merging_Notes!$B247&lt;&gt;FALSE, INDEX(POST_Check!E$18:E$517, Merging_Notes!$B247)), INDEX(POST!E$18:E$517, Merging_Notes!$B247), "")</f>
        <v/>
      </c>
      <c r="P247" t="str">
        <f>IF(AND(Merging_Notes!$B247&lt;&gt;FALSE, INDEX(POST_Check!F$18:F$517, Merging_Notes!$B247)), INDEX(POST!F$18:F$517, Merging_Notes!$B247), "")</f>
        <v/>
      </c>
      <c r="Q247" t="str">
        <f>IF(AND(Merging_Notes!$B247&lt;&gt;FALSE, INDEX(POST_Check!G$18:G$517, Merging_Notes!$B247)), TEXT(INDEX(POST!G$18:G$517, Merging_Notes!$B247), "@"), "")</f>
        <v/>
      </c>
      <c r="R247" t="str">
        <f>IF(AND(Merging_Notes!$B247&lt;&gt;FALSE, INDEX(POST_Check!H$18:H$517, Merging_Notes!$B247)), TEXT(INDEX(POST!H$18:H$517, Merging_Notes!$B247), "@"), "")</f>
        <v/>
      </c>
      <c r="S247" t="str">
        <f>IF(AND(Merging_Notes!$B247&lt;&gt;FALSE, INDEX(POST_Check!I$18:I$517, Merging_Notes!$B247)), TEXT(INDEX(POST!I$18:I$517, Merging_Notes!$B247), "@"), "")</f>
        <v/>
      </c>
      <c r="T247" t="str">
        <f>IF(AND(Merging_Notes!$B247&lt;&gt;FALSE, INDEX(POST_Check!J$18:J$517, Merging_Notes!$B247)), TEXT(INDEX(POST!J$18:J$517, Merging_Notes!$B247), "@"), "")</f>
        <v/>
      </c>
      <c r="U247" t="str">
        <f>IF(AND(Merging_Notes!$B247&lt;&gt;FALSE, INDEX(POST_Check!K$18:K$517, Merging_Notes!$B247)), TEXT(INDEX(POST!K$18:K$517, Merging_Notes!$B247), "@"), "")</f>
        <v/>
      </c>
    </row>
    <row r="248" spans="1:21" x14ac:dyDescent="0.2">
      <c r="A248" t="str">
        <f>IF(AND(PRE_Check!$A264, PRE_Check!A264), PRE!A264, "")</f>
        <v/>
      </c>
      <c r="B248" t="str">
        <f>IF(AND(PRE_Check!$A264, PRE_Check!B264), PRE!B264, "")</f>
        <v/>
      </c>
      <c r="C248" t="str">
        <f>IF(AND(PRE_Check!$A264, PRE_Check!C264), PRE!C264, "")</f>
        <v/>
      </c>
      <c r="D248" t="str">
        <f>IF(AND(PRE_Check!$A264, PRE_Check!D264), PRE!D264, "")</f>
        <v/>
      </c>
      <c r="E248" t="str">
        <f>IF(AND(PRE_Check!$A264, PRE_Check!E264), PRE!E264, "")</f>
        <v/>
      </c>
      <c r="F248" t="str">
        <f>IF(AND(PRE_Check!$A264, PRE_Check!F264), PRE!F264, "")</f>
        <v/>
      </c>
      <c r="G248" t="str">
        <f>IF(AND(PRE_Check!$A264, PRE_Check!G264), TEXT(PRE!G264, "@"), "")</f>
        <v/>
      </c>
      <c r="H248" t="str">
        <f>IF(AND(PRE_Check!$A264, PRE_Check!H264), TEXT(PRE!H264, "@"), "")</f>
        <v/>
      </c>
      <c r="I248" t="str">
        <f>IF(AND(PRE_Check!$A264, PRE_Check!I264), TEXT(PRE!I264, "@"), "")</f>
        <v/>
      </c>
      <c r="J248" t="str">
        <f>IF(AND(PRE_Check!$A264, PRE_Check!J264), TEXT(PRE!J264, "@"), "")</f>
        <v/>
      </c>
      <c r="K248" t="str">
        <f>IF(AND(PRE_Check!$A264, PRE_Check!K264), TEXT(PRE!K264, "@"), "")</f>
        <v/>
      </c>
      <c r="L248" t="str">
        <f>IF(AND(Merging_Notes!$B248&lt;&gt;FALSE, INDEX(POST_Check!B$18:B$517, Merging_Notes!$B248)), INDEX(POST!B$18:B$517, Merging_Notes!$B248), "")</f>
        <v/>
      </c>
      <c r="M248" t="str">
        <f>IF(AND(Merging_Notes!$B248&lt;&gt;FALSE, INDEX(POST_Check!C$18:C$517, Merging_Notes!$B248)), INDEX(POST!C$18:C$517, Merging_Notes!$B248), "")</f>
        <v/>
      </c>
      <c r="N248" t="str">
        <f>IF(AND(Merging_Notes!$B248&lt;&gt;FALSE, INDEX(POST_Check!D$18:D$517, Merging_Notes!$B248)), INDEX(POST!D$18:D$517, Merging_Notes!$B248), "")</f>
        <v/>
      </c>
      <c r="O248" t="str">
        <f>IF(AND(Merging_Notes!$B248&lt;&gt;FALSE, INDEX(POST_Check!E$18:E$517, Merging_Notes!$B248)), INDEX(POST!E$18:E$517, Merging_Notes!$B248), "")</f>
        <v/>
      </c>
      <c r="P248" t="str">
        <f>IF(AND(Merging_Notes!$B248&lt;&gt;FALSE, INDEX(POST_Check!F$18:F$517, Merging_Notes!$B248)), INDEX(POST!F$18:F$517, Merging_Notes!$B248), "")</f>
        <v/>
      </c>
      <c r="Q248" t="str">
        <f>IF(AND(Merging_Notes!$B248&lt;&gt;FALSE, INDEX(POST_Check!G$18:G$517, Merging_Notes!$B248)), TEXT(INDEX(POST!G$18:G$517, Merging_Notes!$B248), "@"), "")</f>
        <v/>
      </c>
      <c r="R248" t="str">
        <f>IF(AND(Merging_Notes!$B248&lt;&gt;FALSE, INDEX(POST_Check!H$18:H$517, Merging_Notes!$B248)), TEXT(INDEX(POST!H$18:H$517, Merging_Notes!$B248), "@"), "")</f>
        <v/>
      </c>
      <c r="S248" t="str">
        <f>IF(AND(Merging_Notes!$B248&lt;&gt;FALSE, INDEX(POST_Check!I$18:I$517, Merging_Notes!$B248)), TEXT(INDEX(POST!I$18:I$517, Merging_Notes!$B248), "@"), "")</f>
        <v/>
      </c>
      <c r="T248" t="str">
        <f>IF(AND(Merging_Notes!$B248&lt;&gt;FALSE, INDEX(POST_Check!J$18:J$517, Merging_Notes!$B248)), TEXT(INDEX(POST!J$18:J$517, Merging_Notes!$B248), "@"), "")</f>
        <v/>
      </c>
      <c r="U248" t="str">
        <f>IF(AND(Merging_Notes!$B248&lt;&gt;FALSE, INDEX(POST_Check!K$18:K$517, Merging_Notes!$B248)), TEXT(INDEX(POST!K$18:K$517, Merging_Notes!$B248), "@"), "")</f>
        <v/>
      </c>
    </row>
    <row r="249" spans="1:21" x14ac:dyDescent="0.2">
      <c r="A249" t="str">
        <f>IF(AND(PRE_Check!$A265, PRE_Check!A265), PRE!A265, "")</f>
        <v/>
      </c>
      <c r="B249" t="str">
        <f>IF(AND(PRE_Check!$A265, PRE_Check!B265), PRE!B265, "")</f>
        <v/>
      </c>
      <c r="C249" t="str">
        <f>IF(AND(PRE_Check!$A265, PRE_Check!C265), PRE!C265, "")</f>
        <v/>
      </c>
      <c r="D249" t="str">
        <f>IF(AND(PRE_Check!$A265, PRE_Check!D265), PRE!D265, "")</f>
        <v/>
      </c>
      <c r="E249" t="str">
        <f>IF(AND(PRE_Check!$A265, PRE_Check!E265), PRE!E265, "")</f>
        <v/>
      </c>
      <c r="F249" t="str">
        <f>IF(AND(PRE_Check!$A265, PRE_Check!F265), PRE!F265, "")</f>
        <v/>
      </c>
      <c r="G249" t="str">
        <f>IF(AND(PRE_Check!$A265, PRE_Check!G265), TEXT(PRE!G265, "@"), "")</f>
        <v/>
      </c>
      <c r="H249" t="str">
        <f>IF(AND(PRE_Check!$A265, PRE_Check!H265), TEXT(PRE!H265, "@"), "")</f>
        <v/>
      </c>
      <c r="I249" t="str">
        <f>IF(AND(PRE_Check!$A265, PRE_Check!I265), TEXT(PRE!I265, "@"), "")</f>
        <v/>
      </c>
      <c r="J249" t="str">
        <f>IF(AND(PRE_Check!$A265, PRE_Check!J265), TEXT(PRE!J265, "@"), "")</f>
        <v/>
      </c>
      <c r="K249" t="str">
        <f>IF(AND(PRE_Check!$A265, PRE_Check!K265), TEXT(PRE!K265, "@"), "")</f>
        <v/>
      </c>
      <c r="L249" t="str">
        <f>IF(AND(Merging_Notes!$B249&lt;&gt;FALSE, INDEX(POST_Check!B$18:B$517, Merging_Notes!$B249)), INDEX(POST!B$18:B$517, Merging_Notes!$B249), "")</f>
        <v/>
      </c>
      <c r="M249" t="str">
        <f>IF(AND(Merging_Notes!$B249&lt;&gt;FALSE, INDEX(POST_Check!C$18:C$517, Merging_Notes!$B249)), INDEX(POST!C$18:C$517, Merging_Notes!$B249), "")</f>
        <v/>
      </c>
      <c r="N249" t="str">
        <f>IF(AND(Merging_Notes!$B249&lt;&gt;FALSE, INDEX(POST_Check!D$18:D$517, Merging_Notes!$B249)), INDEX(POST!D$18:D$517, Merging_Notes!$B249), "")</f>
        <v/>
      </c>
      <c r="O249" t="str">
        <f>IF(AND(Merging_Notes!$B249&lt;&gt;FALSE, INDEX(POST_Check!E$18:E$517, Merging_Notes!$B249)), INDEX(POST!E$18:E$517, Merging_Notes!$B249), "")</f>
        <v/>
      </c>
      <c r="P249" t="str">
        <f>IF(AND(Merging_Notes!$B249&lt;&gt;FALSE, INDEX(POST_Check!F$18:F$517, Merging_Notes!$B249)), INDEX(POST!F$18:F$517, Merging_Notes!$B249), "")</f>
        <v/>
      </c>
      <c r="Q249" t="str">
        <f>IF(AND(Merging_Notes!$B249&lt;&gt;FALSE, INDEX(POST_Check!G$18:G$517, Merging_Notes!$B249)), TEXT(INDEX(POST!G$18:G$517, Merging_Notes!$B249), "@"), "")</f>
        <v/>
      </c>
      <c r="R249" t="str">
        <f>IF(AND(Merging_Notes!$B249&lt;&gt;FALSE, INDEX(POST_Check!H$18:H$517, Merging_Notes!$B249)), TEXT(INDEX(POST!H$18:H$517, Merging_Notes!$B249), "@"), "")</f>
        <v/>
      </c>
      <c r="S249" t="str">
        <f>IF(AND(Merging_Notes!$B249&lt;&gt;FALSE, INDEX(POST_Check!I$18:I$517, Merging_Notes!$B249)), TEXT(INDEX(POST!I$18:I$517, Merging_Notes!$B249), "@"), "")</f>
        <v/>
      </c>
      <c r="T249" t="str">
        <f>IF(AND(Merging_Notes!$B249&lt;&gt;FALSE, INDEX(POST_Check!J$18:J$517, Merging_Notes!$B249)), TEXT(INDEX(POST!J$18:J$517, Merging_Notes!$B249), "@"), "")</f>
        <v/>
      </c>
      <c r="U249" t="str">
        <f>IF(AND(Merging_Notes!$B249&lt;&gt;FALSE, INDEX(POST_Check!K$18:K$517, Merging_Notes!$B249)), TEXT(INDEX(POST!K$18:K$517, Merging_Notes!$B249), "@"), "")</f>
        <v/>
      </c>
    </row>
    <row r="250" spans="1:21" x14ac:dyDescent="0.2">
      <c r="A250" t="str">
        <f>IF(AND(PRE_Check!$A266, PRE_Check!A266), PRE!A266, "")</f>
        <v/>
      </c>
      <c r="B250" t="str">
        <f>IF(AND(PRE_Check!$A266, PRE_Check!B266), PRE!B266, "")</f>
        <v/>
      </c>
      <c r="C250" t="str">
        <f>IF(AND(PRE_Check!$A266, PRE_Check!C266), PRE!C266, "")</f>
        <v/>
      </c>
      <c r="D250" t="str">
        <f>IF(AND(PRE_Check!$A266, PRE_Check!D266), PRE!D266, "")</f>
        <v/>
      </c>
      <c r="E250" t="str">
        <f>IF(AND(PRE_Check!$A266, PRE_Check!E266), PRE!E266, "")</f>
        <v/>
      </c>
      <c r="F250" t="str">
        <f>IF(AND(PRE_Check!$A266, PRE_Check!F266), PRE!F266, "")</f>
        <v/>
      </c>
      <c r="G250" t="str">
        <f>IF(AND(PRE_Check!$A266, PRE_Check!G266), TEXT(PRE!G266, "@"), "")</f>
        <v/>
      </c>
      <c r="H250" t="str">
        <f>IF(AND(PRE_Check!$A266, PRE_Check!H266), TEXT(PRE!H266, "@"), "")</f>
        <v/>
      </c>
      <c r="I250" t="str">
        <f>IF(AND(PRE_Check!$A266, PRE_Check!I266), TEXT(PRE!I266, "@"), "")</f>
        <v/>
      </c>
      <c r="J250" t="str">
        <f>IF(AND(PRE_Check!$A266, PRE_Check!J266), TEXT(PRE!J266, "@"), "")</f>
        <v/>
      </c>
      <c r="K250" t="str">
        <f>IF(AND(PRE_Check!$A266, PRE_Check!K266), TEXT(PRE!K266, "@"), "")</f>
        <v/>
      </c>
      <c r="L250" t="str">
        <f>IF(AND(Merging_Notes!$B250&lt;&gt;FALSE, INDEX(POST_Check!B$18:B$517, Merging_Notes!$B250)), INDEX(POST!B$18:B$517, Merging_Notes!$B250), "")</f>
        <v/>
      </c>
      <c r="M250" t="str">
        <f>IF(AND(Merging_Notes!$B250&lt;&gt;FALSE, INDEX(POST_Check!C$18:C$517, Merging_Notes!$B250)), INDEX(POST!C$18:C$517, Merging_Notes!$B250), "")</f>
        <v/>
      </c>
      <c r="N250" t="str">
        <f>IF(AND(Merging_Notes!$B250&lt;&gt;FALSE, INDEX(POST_Check!D$18:D$517, Merging_Notes!$B250)), INDEX(POST!D$18:D$517, Merging_Notes!$B250), "")</f>
        <v/>
      </c>
      <c r="O250" t="str">
        <f>IF(AND(Merging_Notes!$B250&lt;&gt;FALSE, INDEX(POST_Check!E$18:E$517, Merging_Notes!$B250)), INDEX(POST!E$18:E$517, Merging_Notes!$B250), "")</f>
        <v/>
      </c>
      <c r="P250" t="str">
        <f>IF(AND(Merging_Notes!$B250&lt;&gt;FALSE, INDEX(POST_Check!F$18:F$517, Merging_Notes!$B250)), INDEX(POST!F$18:F$517, Merging_Notes!$B250), "")</f>
        <v/>
      </c>
      <c r="Q250" t="str">
        <f>IF(AND(Merging_Notes!$B250&lt;&gt;FALSE, INDEX(POST_Check!G$18:G$517, Merging_Notes!$B250)), TEXT(INDEX(POST!G$18:G$517, Merging_Notes!$B250), "@"), "")</f>
        <v/>
      </c>
      <c r="R250" t="str">
        <f>IF(AND(Merging_Notes!$B250&lt;&gt;FALSE, INDEX(POST_Check!H$18:H$517, Merging_Notes!$B250)), TEXT(INDEX(POST!H$18:H$517, Merging_Notes!$B250), "@"), "")</f>
        <v/>
      </c>
      <c r="S250" t="str">
        <f>IF(AND(Merging_Notes!$B250&lt;&gt;FALSE, INDEX(POST_Check!I$18:I$517, Merging_Notes!$B250)), TEXT(INDEX(POST!I$18:I$517, Merging_Notes!$B250), "@"), "")</f>
        <v/>
      </c>
      <c r="T250" t="str">
        <f>IF(AND(Merging_Notes!$B250&lt;&gt;FALSE, INDEX(POST_Check!J$18:J$517, Merging_Notes!$B250)), TEXT(INDEX(POST!J$18:J$517, Merging_Notes!$B250), "@"), "")</f>
        <v/>
      </c>
      <c r="U250" t="str">
        <f>IF(AND(Merging_Notes!$B250&lt;&gt;FALSE, INDEX(POST_Check!K$18:K$517, Merging_Notes!$B250)), TEXT(INDEX(POST!K$18:K$517, Merging_Notes!$B250), "@"), "")</f>
        <v/>
      </c>
    </row>
    <row r="251" spans="1:21" x14ac:dyDescent="0.2">
      <c r="A251" t="str">
        <f>IF(AND(PRE_Check!$A267, PRE_Check!A267), PRE!A267, "")</f>
        <v/>
      </c>
      <c r="B251" t="str">
        <f>IF(AND(PRE_Check!$A267, PRE_Check!B267), PRE!B267, "")</f>
        <v/>
      </c>
      <c r="C251" t="str">
        <f>IF(AND(PRE_Check!$A267, PRE_Check!C267), PRE!C267, "")</f>
        <v/>
      </c>
      <c r="D251" t="str">
        <f>IF(AND(PRE_Check!$A267, PRE_Check!D267), PRE!D267, "")</f>
        <v/>
      </c>
      <c r="E251" t="str">
        <f>IF(AND(PRE_Check!$A267, PRE_Check!E267), PRE!E267, "")</f>
        <v/>
      </c>
      <c r="F251" t="str">
        <f>IF(AND(PRE_Check!$A267, PRE_Check!F267), PRE!F267, "")</f>
        <v/>
      </c>
      <c r="G251" t="str">
        <f>IF(AND(PRE_Check!$A267, PRE_Check!G267), TEXT(PRE!G267, "@"), "")</f>
        <v/>
      </c>
      <c r="H251" t="str">
        <f>IF(AND(PRE_Check!$A267, PRE_Check!H267), TEXT(PRE!H267, "@"), "")</f>
        <v/>
      </c>
      <c r="I251" t="str">
        <f>IF(AND(PRE_Check!$A267, PRE_Check!I267), TEXT(PRE!I267, "@"), "")</f>
        <v/>
      </c>
      <c r="J251" t="str">
        <f>IF(AND(PRE_Check!$A267, PRE_Check!J267), TEXT(PRE!J267, "@"), "")</f>
        <v/>
      </c>
      <c r="K251" t="str">
        <f>IF(AND(PRE_Check!$A267, PRE_Check!K267), TEXT(PRE!K267, "@"), "")</f>
        <v/>
      </c>
      <c r="L251" t="str">
        <f>IF(AND(Merging_Notes!$B251&lt;&gt;FALSE, INDEX(POST_Check!B$18:B$517, Merging_Notes!$B251)), INDEX(POST!B$18:B$517, Merging_Notes!$B251), "")</f>
        <v/>
      </c>
      <c r="M251" t="str">
        <f>IF(AND(Merging_Notes!$B251&lt;&gt;FALSE, INDEX(POST_Check!C$18:C$517, Merging_Notes!$B251)), INDEX(POST!C$18:C$517, Merging_Notes!$B251), "")</f>
        <v/>
      </c>
      <c r="N251" t="str">
        <f>IF(AND(Merging_Notes!$B251&lt;&gt;FALSE, INDEX(POST_Check!D$18:D$517, Merging_Notes!$B251)), INDEX(POST!D$18:D$517, Merging_Notes!$B251), "")</f>
        <v/>
      </c>
      <c r="O251" t="str">
        <f>IF(AND(Merging_Notes!$B251&lt;&gt;FALSE, INDEX(POST_Check!E$18:E$517, Merging_Notes!$B251)), INDEX(POST!E$18:E$517, Merging_Notes!$B251), "")</f>
        <v/>
      </c>
      <c r="P251" t="str">
        <f>IF(AND(Merging_Notes!$B251&lt;&gt;FALSE, INDEX(POST_Check!F$18:F$517, Merging_Notes!$B251)), INDEX(POST!F$18:F$517, Merging_Notes!$B251), "")</f>
        <v/>
      </c>
      <c r="Q251" t="str">
        <f>IF(AND(Merging_Notes!$B251&lt;&gt;FALSE, INDEX(POST_Check!G$18:G$517, Merging_Notes!$B251)), TEXT(INDEX(POST!G$18:G$517, Merging_Notes!$B251), "@"), "")</f>
        <v/>
      </c>
      <c r="R251" t="str">
        <f>IF(AND(Merging_Notes!$B251&lt;&gt;FALSE, INDEX(POST_Check!H$18:H$517, Merging_Notes!$B251)), TEXT(INDEX(POST!H$18:H$517, Merging_Notes!$B251), "@"), "")</f>
        <v/>
      </c>
      <c r="S251" t="str">
        <f>IF(AND(Merging_Notes!$B251&lt;&gt;FALSE, INDEX(POST_Check!I$18:I$517, Merging_Notes!$B251)), TEXT(INDEX(POST!I$18:I$517, Merging_Notes!$B251), "@"), "")</f>
        <v/>
      </c>
      <c r="T251" t="str">
        <f>IF(AND(Merging_Notes!$B251&lt;&gt;FALSE, INDEX(POST_Check!J$18:J$517, Merging_Notes!$B251)), TEXT(INDEX(POST!J$18:J$517, Merging_Notes!$B251), "@"), "")</f>
        <v/>
      </c>
      <c r="U251" t="str">
        <f>IF(AND(Merging_Notes!$B251&lt;&gt;FALSE, INDEX(POST_Check!K$18:K$517, Merging_Notes!$B251)), TEXT(INDEX(POST!K$18:K$517, Merging_Notes!$B251), "@"), "")</f>
        <v/>
      </c>
    </row>
    <row r="252" spans="1:21" x14ac:dyDescent="0.2">
      <c r="A252" t="str">
        <f>IF(AND(PRE_Check!$A268, PRE_Check!A268), PRE!A268, "")</f>
        <v/>
      </c>
      <c r="B252" t="str">
        <f>IF(AND(PRE_Check!$A268, PRE_Check!B268), PRE!B268, "")</f>
        <v/>
      </c>
      <c r="C252" t="str">
        <f>IF(AND(PRE_Check!$A268, PRE_Check!C268), PRE!C268, "")</f>
        <v/>
      </c>
      <c r="D252" t="str">
        <f>IF(AND(PRE_Check!$A268, PRE_Check!D268), PRE!D268, "")</f>
        <v/>
      </c>
      <c r="E252" t="str">
        <f>IF(AND(PRE_Check!$A268, PRE_Check!E268), PRE!E268, "")</f>
        <v/>
      </c>
      <c r="F252" t="str">
        <f>IF(AND(PRE_Check!$A268, PRE_Check!F268), PRE!F268, "")</f>
        <v/>
      </c>
      <c r="G252" t="str">
        <f>IF(AND(PRE_Check!$A268, PRE_Check!G268), TEXT(PRE!G268, "@"), "")</f>
        <v/>
      </c>
      <c r="H252" t="str">
        <f>IF(AND(PRE_Check!$A268, PRE_Check!H268), TEXT(PRE!H268, "@"), "")</f>
        <v/>
      </c>
      <c r="I252" t="str">
        <f>IF(AND(PRE_Check!$A268, PRE_Check!I268), TEXT(PRE!I268, "@"), "")</f>
        <v/>
      </c>
      <c r="J252" t="str">
        <f>IF(AND(PRE_Check!$A268, PRE_Check!J268), TEXT(PRE!J268, "@"), "")</f>
        <v/>
      </c>
      <c r="K252" t="str">
        <f>IF(AND(PRE_Check!$A268, PRE_Check!K268), TEXT(PRE!K268, "@"), "")</f>
        <v/>
      </c>
      <c r="L252" t="str">
        <f>IF(AND(Merging_Notes!$B252&lt;&gt;FALSE, INDEX(POST_Check!B$18:B$517, Merging_Notes!$B252)), INDEX(POST!B$18:B$517, Merging_Notes!$B252), "")</f>
        <v/>
      </c>
      <c r="M252" t="str">
        <f>IF(AND(Merging_Notes!$B252&lt;&gt;FALSE, INDEX(POST_Check!C$18:C$517, Merging_Notes!$B252)), INDEX(POST!C$18:C$517, Merging_Notes!$B252), "")</f>
        <v/>
      </c>
      <c r="N252" t="str">
        <f>IF(AND(Merging_Notes!$B252&lt;&gt;FALSE, INDEX(POST_Check!D$18:D$517, Merging_Notes!$B252)), INDEX(POST!D$18:D$517, Merging_Notes!$B252), "")</f>
        <v/>
      </c>
      <c r="O252" t="str">
        <f>IF(AND(Merging_Notes!$B252&lt;&gt;FALSE, INDEX(POST_Check!E$18:E$517, Merging_Notes!$B252)), INDEX(POST!E$18:E$517, Merging_Notes!$B252), "")</f>
        <v/>
      </c>
      <c r="P252" t="str">
        <f>IF(AND(Merging_Notes!$B252&lt;&gt;FALSE, INDEX(POST_Check!F$18:F$517, Merging_Notes!$B252)), INDEX(POST!F$18:F$517, Merging_Notes!$B252), "")</f>
        <v/>
      </c>
      <c r="Q252" t="str">
        <f>IF(AND(Merging_Notes!$B252&lt;&gt;FALSE, INDEX(POST_Check!G$18:G$517, Merging_Notes!$B252)), TEXT(INDEX(POST!G$18:G$517, Merging_Notes!$B252), "@"), "")</f>
        <v/>
      </c>
      <c r="R252" t="str">
        <f>IF(AND(Merging_Notes!$B252&lt;&gt;FALSE, INDEX(POST_Check!H$18:H$517, Merging_Notes!$B252)), TEXT(INDEX(POST!H$18:H$517, Merging_Notes!$B252), "@"), "")</f>
        <v/>
      </c>
      <c r="S252" t="str">
        <f>IF(AND(Merging_Notes!$B252&lt;&gt;FALSE, INDEX(POST_Check!I$18:I$517, Merging_Notes!$B252)), TEXT(INDEX(POST!I$18:I$517, Merging_Notes!$B252), "@"), "")</f>
        <v/>
      </c>
      <c r="T252" t="str">
        <f>IF(AND(Merging_Notes!$B252&lt;&gt;FALSE, INDEX(POST_Check!J$18:J$517, Merging_Notes!$B252)), TEXT(INDEX(POST!J$18:J$517, Merging_Notes!$B252), "@"), "")</f>
        <v/>
      </c>
      <c r="U252" t="str">
        <f>IF(AND(Merging_Notes!$B252&lt;&gt;FALSE, INDEX(POST_Check!K$18:K$517, Merging_Notes!$B252)), TEXT(INDEX(POST!K$18:K$517, Merging_Notes!$B252), "@"), "")</f>
        <v/>
      </c>
    </row>
    <row r="253" spans="1:21" x14ac:dyDescent="0.2">
      <c r="A253" t="str">
        <f>IF(AND(PRE_Check!$A269, PRE_Check!A269), PRE!A269, "")</f>
        <v/>
      </c>
      <c r="B253" t="str">
        <f>IF(AND(PRE_Check!$A269, PRE_Check!B269), PRE!B269, "")</f>
        <v/>
      </c>
      <c r="C253" t="str">
        <f>IF(AND(PRE_Check!$A269, PRE_Check!C269), PRE!C269, "")</f>
        <v/>
      </c>
      <c r="D253" t="str">
        <f>IF(AND(PRE_Check!$A269, PRE_Check!D269), PRE!D269, "")</f>
        <v/>
      </c>
      <c r="E253" t="str">
        <f>IF(AND(PRE_Check!$A269, PRE_Check!E269), PRE!E269, "")</f>
        <v/>
      </c>
      <c r="F253" t="str">
        <f>IF(AND(PRE_Check!$A269, PRE_Check!F269), PRE!F269, "")</f>
        <v/>
      </c>
      <c r="G253" t="str">
        <f>IF(AND(PRE_Check!$A269, PRE_Check!G269), TEXT(PRE!G269, "@"), "")</f>
        <v/>
      </c>
      <c r="H253" t="str">
        <f>IF(AND(PRE_Check!$A269, PRE_Check!H269), TEXT(PRE!H269, "@"), "")</f>
        <v/>
      </c>
      <c r="I253" t="str">
        <f>IF(AND(PRE_Check!$A269, PRE_Check!I269), TEXT(PRE!I269, "@"), "")</f>
        <v/>
      </c>
      <c r="J253" t="str">
        <f>IF(AND(PRE_Check!$A269, PRE_Check!J269), TEXT(PRE!J269, "@"), "")</f>
        <v/>
      </c>
      <c r="K253" t="str">
        <f>IF(AND(PRE_Check!$A269, PRE_Check!K269), TEXT(PRE!K269, "@"), "")</f>
        <v/>
      </c>
      <c r="L253" t="str">
        <f>IF(AND(Merging_Notes!$B253&lt;&gt;FALSE, INDEX(POST_Check!B$18:B$517, Merging_Notes!$B253)), INDEX(POST!B$18:B$517, Merging_Notes!$B253), "")</f>
        <v/>
      </c>
      <c r="M253" t="str">
        <f>IF(AND(Merging_Notes!$B253&lt;&gt;FALSE, INDEX(POST_Check!C$18:C$517, Merging_Notes!$B253)), INDEX(POST!C$18:C$517, Merging_Notes!$B253), "")</f>
        <v/>
      </c>
      <c r="N253" t="str">
        <f>IF(AND(Merging_Notes!$B253&lt;&gt;FALSE, INDEX(POST_Check!D$18:D$517, Merging_Notes!$B253)), INDEX(POST!D$18:D$517, Merging_Notes!$B253), "")</f>
        <v/>
      </c>
      <c r="O253" t="str">
        <f>IF(AND(Merging_Notes!$B253&lt;&gt;FALSE, INDEX(POST_Check!E$18:E$517, Merging_Notes!$B253)), INDEX(POST!E$18:E$517, Merging_Notes!$B253), "")</f>
        <v/>
      </c>
      <c r="P253" t="str">
        <f>IF(AND(Merging_Notes!$B253&lt;&gt;FALSE, INDEX(POST_Check!F$18:F$517, Merging_Notes!$B253)), INDEX(POST!F$18:F$517, Merging_Notes!$B253), "")</f>
        <v/>
      </c>
      <c r="Q253" t="str">
        <f>IF(AND(Merging_Notes!$B253&lt;&gt;FALSE, INDEX(POST_Check!G$18:G$517, Merging_Notes!$B253)), TEXT(INDEX(POST!G$18:G$517, Merging_Notes!$B253), "@"), "")</f>
        <v/>
      </c>
      <c r="R253" t="str">
        <f>IF(AND(Merging_Notes!$B253&lt;&gt;FALSE, INDEX(POST_Check!H$18:H$517, Merging_Notes!$B253)), TEXT(INDEX(POST!H$18:H$517, Merging_Notes!$B253), "@"), "")</f>
        <v/>
      </c>
      <c r="S253" t="str">
        <f>IF(AND(Merging_Notes!$B253&lt;&gt;FALSE, INDEX(POST_Check!I$18:I$517, Merging_Notes!$B253)), TEXT(INDEX(POST!I$18:I$517, Merging_Notes!$B253), "@"), "")</f>
        <v/>
      </c>
      <c r="T253" t="str">
        <f>IF(AND(Merging_Notes!$B253&lt;&gt;FALSE, INDEX(POST_Check!J$18:J$517, Merging_Notes!$B253)), TEXT(INDEX(POST!J$18:J$517, Merging_Notes!$B253), "@"), "")</f>
        <v/>
      </c>
      <c r="U253" t="str">
        <f>IF(AND(Merging_Notes!$B253&lt;&gt;FALSE, INDEX(POST_Check!K$18:K$517, Merging_Notes!$B253)), TEXT(INDEX(POST!K$18:K$517, Merging_Notes!$B253), "@"), "")</f>
        <v/>
      </c>
    </row>
    <row r="254" spans="1:21" x14ac:dyDescent="0.2">
      <c r="A254" t="str">
        <f>IF(AND(PRE_Check!$A270, PRE_Check!A270), PRE!A270, "")</f>
        <v/>
      </c>
      <c r="B254" t="str">
        <f>IF(AND(PRE_Check!$A270, PRE_Check!B270), PRE!B270, "")</f>
        <v/>
      </c>
      <c r="C254" t="str">
        <f>IF(AND(PRE_Check!$A270, PRE_Check!C270), PRE!C270, "")</f>
        <v/>
      </c>
      <c r="D254" t="str">
        <f>IF(AND(PRE_Check!$A270, PRE_Check!D270), PRE!D270, "")</f>
        <v/>
      </c>
      <c r="E254" t="str">
        <f>IF(AND(PRE_Check!$A270, PRE_Check!E270), PRE!E270, "")</f>
        <v/>
      </c>
      <c r="F254" t="str">
        <f>IF(AND(PRE_Check!$A270, PRE_Check!F270), PRE!F270, "")</f>
        <v/>
      </c>
      <c r="G254" t="str">
        <f>IF(AND(PRE_Check!$A270, PRE_Check!G270), TEXT(PRE!G270, "@"), "")</f>
        <v/>
      </c>
      <c r="H254" t="str">
        <f>IF(AND(PRE_Check!$A270, PRE_Check!H270), TEXT(PRE!H270, "@"), "")</f>
        <v/>
      </c>
      <c r="I254" t="str">
        <f>IF(AND(PRE_Check!$A270, PRE_Check!I270), TEXT(PRE!I270, "@"), "")</f>
        <v/>
      </c>
      <c r="J254" t="str">
        <f>IF(AND(PRE_Check!$A270, PRE_Check!J270), TEXT(PRE!J270, "@"), "")</f>
        <v/>
      </c>
      <c r="K254" t="str">
        <f>IF(AND(PRE_Check!$A270, PRE_Check!K270), TEXT(PRE!K270, "@"), "")</f>
        <v/>
      </c>
      <c r="L254" t="str">
        <f>IF(AND(Merging_Notes!$B254&lt;&gt;FALSE, INDEX(POST_Check!B$18:B$517, Merging_Notes!$B254)), INDEX(POST!B$18:B$517, Merging_Notes!$B254), "")</f>
        <v/>
      </c>
      <c r="M254" t="str">
        <f>IF(AND(Merging_Notes!$B254&lt;&gt;FALSE, INDEX(POST_Check!C$18:C$517, Merging_Notes!$B254)), INDEX(POST!C$18:C$517, Merging_Notes!$B254), "")</f>
        <v/>
      </c>
      <c r="N254" t="str">
        <f>IF(AND(Merging_Notes!$B254&lt;&gt;FALSE, INDEX(POST_Check!D$18:D$517, Merging_Notes!$B254)), INDEX(POST!D$18:D$517, Merging_Notes!$B254), "")</f>
        <v/>
      </c>
      <c r="O254" t="str">
        <f>IF(AND(Merging_Notes!$B254&lt;&gt;FALSE, INDEX(POST_Check!E$18:E$517, Merging_Notes!$B254)), INDEX(POST!E$18:E$517, Merging_Notes!$B254), "")</f>
        <v/>
      </c>
      <c r="P254" t="str">
        <f>IF(AND(Merging_Notes!$B254&lt;&gt;FALSE, INDEX(POST_Check!F$18:F$517, Merging_Notes!$B254)), INDEX(POST!F$18:F$517, Merging_Notes!$B254), "")</f>
        <v/>
      </c>
      <c r="Q254" t="str">
        <f>IF(AND(Merging_Notes!$B254&lt;&gt;FALSE, INDEX(POST_Check!G$18:G$517, Merging_Notes!$B254)), TEXT(INDEX(POST!G$18:G$517, Merging_Notes!$B254), "@"), "")</f>
        <v/>
      </c>
      <c r="R254" t="str">
        <f>IF(AND(Merging_Notes!$B254&lt;&gt;FALSE, INDEX(POST_Check!H$18:H$517, Merging_Notes!$B254)), TEXT(INDEX(POST!H$18:H$517, Merging_Notes!$B254), "@"), "")</f>
        <v/>
      </c>
      <c r="S254" t="str">
        <f>IF(AND(Merging_Notes!$B254&lt;&gt;FALSE, INDEX(POST_Check!I$18:I$517, Merging_Notes!$B254)), TEXT(INDEX(POST!I$18:I$517, Merging_Notes!$B254), "@"), "")</f>
        <v/>
      </c>
      <c r="T254" t="str">
        <f>IF(AND(Merging_Notes!$B254&lt;&gt;FALSE, INDEX(POST_Check!J$18:J$517, Merging_Notes!$B254)), TEXT(INDEX(POST!J$18:J$517, Merging_Notes!$B254), "@"), "")</f>
        <v/>
      </c>
      <c r="U254" t="str">
        <f>IF(AND(Merging_Notes!$B254&lt;&gt;FALSE, INDEX(POST_Check!K$18:K$517, Merging_Notes!$B254)), TEXT(INDEX(POST!K$18:K$517, Merging_Notes!$B254), "@"), "")</f>
        <v/>
      </c>
    </row>
    <row r="255" spans="1:21" x14ac:dyDescent="0.2">
      <c r="A255" t="str">
        <f>IF(AND(PRE_Check!$A271, PRE_Check!A271), PRE!A271, "")</f>
        <v/>
      </c>
      <c r="B255" t="str">
        <f>IF(AND(PRE_Check!$A271, PRE_Check!B271), PRE!B271, "")</f>
        <v/>
      </c>
      <c r="C255" t="str">
        <f>IF(AND(PRE_Check!$A271, PRE_Check!C271), PRE!C271, "")</f>
        <v/>
      </c>
      <c r="D255" t="str">
        <f>IF(AND(PRE_Check!$A271, PRE_Check!D271), PRE!D271, "")</f>
        <v/>
      </c>
      <c r="E255" t="str">
        <f>IF(AND(PRE_Check!$A271, PRE_Check!E271), PRE!E271, "")</f>
        <v/>
      </c>
      <c r="F255" t="str">
        <f>IF(AND(PRE_Check!$A271, PRE_Check!F271), PRE!F271, "")</f>
        <v/>
      </c>
      <c r="G255" t="str">
        <f>IF(AND(PRE_Check!$A271, PRE_Check!G271), TEXT(PRE!G271, "@"), "")</f>
        <v/>
      </c>
      <c r="H255" t="str">
        <f>IF(AND(PRE_Check!$A271, PRE_Check!H271), TEXT(PRE!H271, "@"), "")</f>
        <v/>
      </c>
      <c r="I255" t="str">
        <f>IF(AND(PRE_Check!$A271, PRE_Check!I271), TEXT(PRE!I271, "@"), "")</f>
        <v/>
      </c>
      <c r="J255" t="str">
        <f>IF(AND(PRE_Check!$A271, PRE_Check!J271), TEXT(PRE!J271, "@"), "")</f>
        <v/>
      </c>
      <c r="K255" t="str">
        <f>IF(AND(PRE_Check!$A271, PRE_Check!K271), TEXT(PRE!K271, "@"), "")</f>
        <v/>
      </c>
      <c r="L255" t="str">
        <f>IF(AND(Merging_Notes!$B255&lt;&gt;FALSE, INDEX(POST_Check!B$18:B$517, Merging_Notes!$B255)), INDEX(POST!B$18:B$517, Merging_Notes!$B255), "")</f>
        <v/>
      </c>
      <c r="M255" t="str">
        <f>IF(AND(Merging_Notes!$B255&lt;&gt;FALSE, INDEX(POST_Check!C$18:C$517, Merging_Notes!$B255)), INDEX(POST!C$18:C$517, Merging_Notes!$B255), "")</f>
        <v/>
      </c>
      <c r="N255" t="str">
        <f>IF(AND(Merging_Notes!$B255&lt;&gt;FALSE, INDEX(POST_Check!D$18:D$517, Merging_Notes!$B255)), INDEX(POST!D$18:D$517, Merging_Notes!$B255), "")</f>
        <v/>
      </c>
      <c r="O255" t="str">
        <f>IF(AND(Merging_Notes!$B255&lt;&gt;FALSE, INDEX(POST_Check!E$18:E$517, Merging_Notes!$B255)), INDEX(POST!E$18:E$517, Merging_Notes!$B255), "")</f>
        <v/>
      </c>
      <c r="P255" t="str">
        <f>IF(AND(Merging_Notes!$B255&lt;&gt;FALSE, INDEX(POST_Check!F$18:F$517, Merging_Notes!$B255)), INDEX(POST!F$18:F$517, Merging_Notes!$B255), "")</f>
        <v/>
      </c>
      <c r="Q255" t="str">
        <f>IF(AND(Merging_Notes!$B255&lt;&gt;FALSE, INDEX(POST_Check!G$18:G$517, Merging_Notes!$B255)), TEXT(INDEX(POST!G$18:G$517, Merging_Notes!$B255), "@"), "")</f>
        <v/>
      </c>
      <c r="R255" t="str">
        <f>IF(AND(Merging_Notes!$B255&lt;&gt;FALSE, INDEX(POST_Check!H$18:H$517, Merging_Notes!$B255)), TEXT(INDEX(POST!H$18:H$517, Merging_Notes!$B255), "@"), "")</f>
        <v/>
      </c>
      <c r="S255" t="str">
        <f>IF(AND(Merging_Notes!$B255&lt;&gt;FALSE, INDEX(POST_Check!I$18:I$517, Merging_Notes!$B255)), TEXT(INDEX(POST!I$18:I$517, Merging_Notes!$B255), "@"), "")</f>
        <v/>
      </c>
      <c r="T255" t="str">
        <f>IF(AND(Merging_Notes!$B255&lt;&gt;FALSE, INDEX(POST_Check!J$18:J$517, Merging_Notes!$B255)), TEXT(INDEX(POST!J$18:J$517, Merging_Notes!$B255), "@"), "")</f>
        <v/>
      </c>
      <c r="U255" t="str">
        <f>IF(AND(Merging_Notes!$B255&lt;&gt;FALSE, INDEX(POST_Check!K$18:K$517, Merging_Notes!$B255)), TEXT(INDEX(POST!K$18:K$517, Merging_Notes!$B255), "@"), "")</f>
        <v/>
      </c>
    </row>
    <row r="256" spans="1:21" x14ac:dyDescent="0.2">
      <c r="A256" t="str">
        <f>IF(AND(PRE_Check!$A272, PRE_Check!A272), PRE!A272, "")</f>
        <v/>
      </c>
      <c r="B256" t="str">
        <f>IF(AND(PRE_Check!$A272, PRE_Check!B272), PRE!B272, "")</f>
        <v/>
      </c>
      <c r="C256" t="str">
        <f>IF(AND(PRE_Check!$A272, PRE_Check!C272), PRE!C272, "")</f>
        <v/>
      </c>
      <c r="D256" t="str">
        <f>IF(AND(PRE_Check!$A272, PRE_Check!D272), PRE!D272, "")</f>
        <v/>
      </c>
      <c r="E256" t="str">
        <f>IF(AND(PRE_Check!$A272, PRE_Check!E272), PRE!E272, "")</f>
        <v/>
      </c>
      <c r="F256" t="str">
        <f>IF(AND(PRE_Check!$A272, PRE_Check!F272), PRE!F272, "")</f>
        <v/>
      </c>
      <c r="G256" t="str">
        <f>IF(AND(PRE_Check!$A272, PRE_Check!G272), TEXT(PRE!G272, "@"), "")</f>
        <v/>
      </c>
      <c r="H256" t="str">
        <f>IF(AND(PRE_Check!$A272, PRE_Check!H272), TEXT(PRE!H272, "@"), "")</f>
        <v/>
      </c>
      <c r="I256" t="str">
        <f>IF(AND(PRE_Check!$A272, PRE_Check!I272), TEXT(PRE!I272, "@"), "")</f>
        <v/>
      </c>
      <c r="J256" t="str">
        <f>IF(AND(PRE_Check!$A272, PRE_Check!J272), TEXT(PRE!J272, "@"), "")</f>
        <v/>
      </c>
      <c r="K256" t="str">
        <f>IF(AND(PRE_Check!$A272, PRE_Check!K272), TEXT(PRE!K272, "@"), "")</f>
        <v/>
      </c>
      <c r="L256" t="str">
        <f>IF(AND(Merging_Notes!$B256&lt;&gt;FALSE, INDEX(POST_Check!B$18:B$517, Merging_Notes!$B256)), INDEX(POST!B$18:B$517, Merging_Notes!$B256), "")</f>
        <v/>
      </c>
      <c r="M256" t="str">
        <f>IF(AND(Merging_Notes!$B256&lt;&gt;FALSE, INDEX(POST_Check!C$18:C$517, Merging_Notes!$B256)), INDEX(POST!C$18:C$517, Merging_Notes!$B256), "")</f>
        <v/>
      </c>
      <c r="N256" t="str">
        <f>IF(AND(Merging_Notes!$B256&lt;&gt;FALSE, INDEX(POST_Check!D$18:D$517, Merging_Notes!$B256)), INDEX(POST!D$18:D$517, Merging_Notes!$B256), "")</f>
        <v/>
      </c>
      <c r="O256" t="str">
        <f>IF(AND(Merging_Notes!$B256&lt;&gt;FALSE, INDEX(POST_Check!E$18:E$517, Merging_Notes!$B256)), INDEX(POST!E$18:E$517, Merging_Notes!$B256), "")</f>
        <v/>
      </c>
      <c r="P256" t="str">
        <f>IF(AND(Merging_Notes!$B256&lt;&gt;FALSE, INDEX(POST_Check!F$18:F$517, Merging_Notes!$B256)), INDEX(POST!F$18:F$517, Merging_Notes!$B256), "")</f>
        <v/>
      </c>
      <c r="Q256" t="str">
        <f>IF(AND(Merging_Notes!$B256&lt;&gt;FALSE, INDEX(POST_Check!G$18:G$517, Merging_Notes!$B256)), TEXT(INDEX(POST!G$18:G$517, Merging_Notes!$B256), "@"), "")</f>
        <v/>
      </c>
      <c r="R256" t="str">
        <f>IF(AND(Merging_Notes!$B256&lt;&gt;FALSE, INDEX(POST_Check!H$18:H$517, Merging_Notes!$B256)), TEXT(INDEX(POST!H$18:H$517, Merging_Notes!$B256), "@"), "")</f>
        <v/>
      </c>
      <c r="S256" t="str">
        <f>IF(AND(Merging_Notes!$B256&lt;&gt;FALSE, INDEX(POST_Check!I$18:I$517, Merging_Notes!$B256)), TEXT(INDEX(POST!I$18:I$517, Merging_Notes!$B256), "@"), "")</f>
        <v/>
      </c>
      <c r="T256" t="str">
        <f>IF(AND(Merging_Notes!$B256&lt;&gt;FALSE, INDEX(POST_Check!J$18:J$517, Merging_Notes!$B256)), TEXT(INDEX(POST!J$18:J$517, Merging_Notes!$B256), "@"), "")</f>
        <v/>
      </c>
      <c r="U256" t="str">
        <f>IF(AND(Merging_Notes!$B256&lt;&gt;FALSE, INDEX(POST_Check!K$18:K$517, Merging_Notes!$B256)), TEXT(INDEX(POST!K$18:K$517, Merging_Notes!$B256), "@"), "")</f>
        <v/>
      </c>
    </row>
    <row r="257" spans="1:21" x14ac:dyDescent="0.2">
      <c r="A257" t="str">
        <f>IF(AND(PRE_Check!$A273, PRE_Check!A273), PRE!A273, "")</f>
        <v/>
      </c>
      <c r="B257" t="str">
        <f>IF(AND(PRE_Check!$A273, PRE_Check!B273), PRE!B273, "")</f>
        <v/>
      </c>
      <c r="C257" t="str">
        <f>IF(AND(PRE_Check!$A273, PRE_Check!C273), PRE!C273, "")</f>
        <v/>
      </c>
      <c r="D257" t="str">
        <f>IF(AND(PRE_Check!$A273, PRE_Check!D273), PRE!D273, "")</f>
        <v/>
      </c>
      <c r="E257" t="str">
        <f>IF(AND(PRE_Check!$A273, PRE_Check!E273), PRE!E273, "")</f>
        <v/>
      </c>
      <c r="F257" t="str">
        <f>IF(AND(PRE_Check!$A273, PRE_Check!F273), PRE!F273, "")</f>
        <v/>
      </c>
      <c r="G257" t="str">
        <f>IF(AND(PRE_Check!$A273, PRE_Check!G273), TEXT(PRE!G273, "@"), "")</f>
        <v/>
      </c>
      <c r="H257" t="str">
        <f>IF(AND(PRE_Check!$A273, PRE_Check!H273), TEXT(PRE!H273, "@"), "")</f>
        <v/>
      </c>
      <c r="I257" t="str">
        <f>IF(AND(PRE_Check!$A273, PRE_Check!I273), TEXT(PRE!I273, "@"), "")</f>
        <v/>
      </c>
      <c r="J257" t="str">
        <f>IF(AND(PRE_Check!$A273, PRE_Check!J273), TEXT(PRE!J273, "@"), "")</f>
        <v/>
      </c>
      <c r="K257" t="str">
        <f>IF(AND(PRE_Check!$A273, PRE_Check!K273), TEXT(PRE!K273, "@"), "")</f>
        <v/>
      </c>
      <c r="L257" t="str">
        <f>IF(AND(Merging_Notes!$B257&lt;&gt;FALSE, INDEX(POST_Check!B$18:B$517, Merging_Notes!$B257)), INDEX(POST!B$18:B$517, Merging_Notes!$B257), "")</f>
        <v/>
      </c>
      <c r="M257" t="str">
        <f>IF(AND(Merging_Notes!$B257&lt;&gt;FALSE, INDEX(POST_Check!C$18:C$517, Merging_Notes!$B257)), INDEX(POST!C$18:C$517, Merging_Notes!$B257), "")</f>
        <v/>
      </c>
      <c r="N257" t="str">
        <f>IF(AND(Merging_Notes!$B257&lt;&gt;FALSE, INDEX(POST_Check!D$18:D$517, Merging_Notes!$B257)), INDEX(POST!D$18:D$517, Merging_Notes!$B257), "")</f>
        <v/>
      </c>
      <c r="O257" t="str">
        <f>IF(AND(Merging_Notes!$B257&lt;&gt;FALSE, INDEX(POST_Check!E$18:E$517, Merging_Notes!$B257)), INDEX(POST!E$18:E$517, Merging_Notes!$B257), "")</f>
        <v/>
      </c>
      <c r="P257" t="str">
        <f>IF(AND(Merging_Notes!$B257&lt;&gt;FALSE, INDEX(POST_Check!F$18:F$517, Merging_Notes!$B257)), INDEX(POST!F$18:F$517, Merging_Notes!$B257), "")</f>
        <v/>
      </c>
      <c r="Q257" t="str">
        <f>IF(AND(Merging_Notes!$B257&lt;&gt;FALSE, INDEX(POST_Check!G$18:G$517, Merging_Notes!$B257)), TEXT(INDEX(POST!G$18:G$517, Merging_Notes!$B257), "@"), "")</f>
        <v/>
      </c>
      <c r="R257" t="str">
        <f>IF(AND(Merging_Notes!$B257&lt;&gt;FALSE, INDEX(POST_Check!H$18:H$517, Merging_Notes!$B257)), TEXT(INDEX(POST!H$18:H$517, Merging_Notes!$B257), "@"), "")</f>
        <v/>
      </c>
      <c r="S257" t="str">
        <f>IF(AND(Merging_Notes!$B257&lt;&gt;FALSE, INDEX(POST_Check!I$18:I$517, Merging_Notes!$B257)), TEXT(INDEX(POST!I$18:I$517, Merging_Notes!$B257), "@"), "")</f>
        <v/>
      </c>
      <c r="T257" t="str">
        <f>IF(AND(Merging_Notes!$B257&lt;&gt;FALSE, INDEX(POST_Check!J$18:J$517, Merging_Notes!$B257)), TEXT(INDEX(POST!J$18:J$517, Merging_Notes!$B257), "@"), "")</f>
        <v/>
      </c>
      <c r="U257" t="str">
        <f>IF(AND(Merging_Notes!$B257&lt;&gt;FALSE, INDEX(POST_Check!K$18:K$517, Merging_Notes!$B257)), TEXT(INDEX(POST!K$18:K$517, Merging_Notes!$B257), "@"), "")</f>
        <v/>
      </c>
    </row>
    <row r="258" spans="1:21" x14ac:dyDescent="0.2">
      <c r="A258" t="str">
        <f>IF(AND(PRE_Check!$A274, PRE_Check!A274), PRE!A274, "")</f>
        <v/>
      </c>
      <c r="B258" t="str">
        <f>IF(AND(PRE_Check!$A274, PRE_Check!B274), PRE!B274, "")</f>
        <v/>
      </c>
      <c r="C258" t="str">
        <f>IF(AND(PRE_Check!$A274, PRE_Check!C274), PRE!C274, "")</f>
        <v/>
      </c>
      <c r="D258" t="str">
        <f>IF(AND(PRE_Check!$A274, PRE_Check!D274), PRE!D274, "")</f>
        <v/>
      </c>
      <c r="E258" t="str">
        <f>IF(AND(PRE_Check!$A274, PRE_Check!E274), PRE!E274, "")</f>
        <v/>
      </c>
      <c r="F258" t="str">
        <f>IF(AND(PRE_Check!$A274, PRE_Check!F274), PRE!F274, "")</f>
        <v/>
      </c>
      <c r="G258" t="str">
        <f>IF(AND(PRE_Check!$A274, PRE_Check!G274), TEXT(PRE!G274, "@"), "")</f>
        <v/>
      </c>
      <c r="H258" t="str">
        <f>IF(AND(PRE_Check!$A274, PRE_Check!H274), TEXT(PRE!H274, "@"), "")</f>
        <v/>
      </c>
      <c r="I258" t="str">
        <f>IF(AND(PRE_Check!$A274, PRE_Check!I274), TEXT(PRE!I274, "@"), "")</f>
        <v/>
      </c>
      <c r="J258" t="str">
        <f>IF(AND(PRE_Check!$A274, PRE_Check!J274), TEXT(PRE!J274, "@"), "")</f>
        <v/>
      </c>
      <c r="K258" t="str">
        <f>IF(AND(PRE_Check!$A274, PRE_Check!K274), TEXT(PRE!K274, "@"), "")</f>
        <v/>
      </c>
      <c r="L258" t="str">
        <f>IF(AND(Merging_Notes!$B258&lt;&gt;FALSE, INDEX(POST_Check!B$18:B$517, Merging_Notes!$B258)), INDEX(POST!B$18:B$517, Merging_Notes!$B258), "")</f>
        <v/>
      </c>
      <c r="M258" t="str">
        <f>IF(AND(Merging_Notes!$B258&lt;&gt;FALSE, INDEX(POST_Check!C$18:C$517, Merging_Notes!$B258)), INDEX(POST!C$18:C$517, Merging_Notes!$B258), "")</f>
        <v/>
      </c>
      <c r="N258" t="str">
        <f>IF(AND(Merging_Notes!$B258&lt;&gt;FALSE, INDEX(POST_Check!D$18:D$517, Merging_Notes!$B258)), INDEX(POST!D$18:D$517, Merging_Notes!$B258), "")</f>
        <v/>
      </c>
      <c r="O258" t="str">
        <f>IF(AND(Merging_Notes!$B258&lt;&gt;FALSE, INDEX(POST_Check!E$18:E$517, Merging_Notes!$B258)), INDEX(POST!E$18:E$517, Merging_Notes!$B258), "")</f>
        <v/>
      </c>
      <c r="P258" t="str">
        <f>IF(AND(Merging_Notes!$B258&lt;&gt;FALSE, INDEX(POST_Check!F$18:F$517, Merging_Notes!$B258)), INDEX(POST!F$18:F$517, Merging_Notes!$B258), "")</f>
        <v/>
      </c>
      <c r="Q258" t="str">
        <f>IF(AND(Merging_Notes!$B258&lt;&gt;FALSE, INDEX(POST_Check!G$18:G$517, Merging_Notes!$B258)), TEXT(INDEX(POST!G$18:G$517, Merging_Notes!$B258), "@"), "")</f>
        <v/>
      </c>
      <c r="R258" t="str">
        <f>IF(AND(Merging_Notes!$B258&lt;&gt;FALSE, INDEX(POST_Check!H$18:H$517, Merging_Notes!$B258)), TEXT(INDEX(POST!H$18:H$517, Merging_Notes!$B258), "@"), "")</f>
        <v/>
      </c>
      <c r="S258" t="str">
        <f>IF(AND(Merging_Notes!$B258&lt;&gt;FALSE, INDEX(POST_Check!I$18:I$517, Merging_Notes!$B258)), TEXT(INDEX(POST!I$18:I$517, Merging_Notes!$B258), "@"), "")</f>
        <v/>
      </c>
      <c r="T258" t="str">
        <f>IF(AND(Merging_Notes!$B258&lt;&gt;FALSE, INDEX(POST_Check!J$18:J$517, Merging_Notes!$B258)), TEXT(INDEX(POST!J$18:J$517, Merging_Notes!$B258), "@"), "")</f>
        <v/>
      </c>
      <c r="U258" t="str">
        <f>IF(AND(Merging_Notes!$B258&lt;&gt;FALSE, INDEX(POST_Check!K$18:K$517, Merging_Notes!$B258)), TEXT(INDEX(POST!K$18:K$517, Merging_Notes!$B258), "@"), "")</f>
        <v/>
      </c>
    </row>
    <row r="259" spans="1:21" x14ac:dyDescent="0.2">
      <c r="A259" t="str">
        <f>IF(AND(PRE_Check!$A275, PRE_Check!A275), PRE!A275, "")</f>
        <v/>
      </c>
      <c r="B259" t="str">
        <f>IF(AND(PRE_Check!$A275, PRE_Check!B275), PRE!B275, "")</f>
        <v/>
      </c>
      <c r="C259" t="str">
        <f>IF(AND(PRE_Check!$A275, PRE_Check!C275), PRE!C275, "")</f>
        <v/>
      </c>
      <c r="D259" t="str">
        <f>IF(AND(PRE_Check!$A275, PRE_Check!D275), PRE!D275, "")</f>
        <v/>
      </c>
      <c r="E259" t="str">
        <f>IF(AND(PRE_Check!$A275, PRE_Check!E275), PRE!E275, "")</f>
        <v/>
      </c>
      <c r="F259" t="str">
        <f>IF(AND(PRE_Check!$A275, PRE_Check!F275), PRE!F275, "")</f>
        <v/>
      </c>
      <c r="G259" t="str">
        <f>IF(AND(PRE_Check!$A275, PRE_Check!G275), TEXT(PRE!G275, "@"), "")</f>
        <v/>
      </c>
      <c r="H259" t="str">
        <f>IF(AND(PRE_Check!$A275, PRE_Check!H275), TEXT(PRE!H275, "@"), "")</f>
        <v/>
      </c>
      <c r="I259" t="str">
        <f>IF(AND(PRE_Check!$A275, PRE_Check!I275), TEXT(PRE!I275, "@"), "")</f>
        <v/>
      </c>
      <c r="J259" t="str">
        <f>IF(AND(PRE_Check!$A275, PRE_Check!J275), TEXT(PRE!J275, "@"), "")</f>
        <v/>
      </c>
      <c r="K259" t="str">
        <f>IF(AND(PRE_Check!$A275, PRE_Check!K275), TEXT(PRE!K275, "@"), "")</f>
        <v/>
      </c>
      <c r="L259" t="str">
        <f>IF(AND(Merging_Notes!$B259&lt;&gt;FALSE, INDEX(POST_Check!B$18:B$517, Merging_Notes!$B259)), INDEX(POST!B$18:B$517, Merging_Notes!$B259), "")</f>
        <v/>
      </c>
      <c r="M259" t="str">
        <f>IF(AND(Merging_Notes!$B259&lt;&gt;FALSE, INDEX(POST_Check!C$18:C$517, Merging_Notes!$B259)), INDEX(POST!C$18:C$517, Merging_Notes!$B259), "")</f>
        <v/>
      </c>
      <c r="N259" t="str">
        <f>IF(AND(Merging_Notes!$B259&lt;&gt;FALSE, INDEX(POST_Check!D$18:D$517, Merging_Notes!$B259)), INDEX(POST!D$18:D$517, Merging_Notes!$B259), "")</f>
        <v/>
      </c>
      <c r="O259" t="str">
        <f>IF(AND(Merging_Notes!$B259&lt;&gt;FALSE, INDEX(POST_Check!E$18:E$517, Merging_Notes!$B259)), INDEX(POST!E$18:E$517, Merging_Notes!$B259), "")</f>
        <v/>
      </c>
      <c r="P259" t="str">
        <f>IF(AND(Merging_Notes!$B259&lt;&gt;FALSE, INDEX(POST_Check!F$18:F$517, Merging_Notes!$B259)), INDEX(POST!F$18:F$517, Merging_Notes!$B259), "")</f>
        <v/>
      </c>
      <c r="Q259" t="str">
        <f>IF(AND(Merging_Notes!$B259&lt;&gt;FALSE, INDEX(POST_Check!G$18:G$517, Merging_Notes!$B259)), TEXT(INDEX(POST!G$18:G$517, Merging_Notes!$B259), "@"), "")</f>
        <v/>
      </c>
      <c r="R259" t="str">
        <f>IF(AND(Merging_Notes!$B259&lt;&gt;FALSE, INDEX(POST_Check!H$18:H$517, Merging_Notes!$B259)), TEXT(INDEX(POST!H$18:H$517, Merging_Notes!$B259), "@"), "")</f>
        <v/>
      </c>
      <c r="S259" t="str">
        <f>IF(AND(Merging_Notes!$B259&lt;&gt;FALSE, INDEX(POST_Check!I$18:I$517, Merging_Notes!$B259)), TEXT(INDEX(POST!I$18:I$517, Merging_Notes!$B259), "@"), "")</f>
        <v/>
      </c>
      <c r="T259" t="str">
        <f>IF(AND(Merging_Notes!$B259&lt;&gt;FALSE, INDEX(POST_Check!J$18:J$517, Merging_Notes!$B259)), TEXT(INDEX(POST!J$18:J$517, Merging_Notes!$B259), "@"), "")</f>
        <v/>
      </c>
      <c r="U259" t="str">
        <f>IF(AND(Merging_Notes!$B259&lt;&gt;FALSE, INDEX(POST_Check!K$18:K$517, Merging_Notes!$B259)), TEXT(INDEX(POST!K$18:K$517, Merging_Notes!$B259), "@"), "")</f>
        <v/>
      </c>
    </row>
    <row r="260" spans="1:21" x14ac:dyDescent="0.2">
      <c r="A260" t="str">
        <f>IF(AND(PRE_Check!$A276, PRE_Check!A276), PRE!A276, "")</f>
        <v/>
      </c>
      <c r="B260" t="str">
        <f>IF(AND(PRE_Check!$A276, PRE_Check!B276), PRE!B276, "")</f>
        <v/>
      </c>
      <c r="C260" t="str">
        <f>IF(AND(PRE_Check!$A276, PRE_Check!C276), PRE!C276, "")</f>
        <v/>
      </c>
      <c r="D260" t="str">
        <f>IF(AND(PRE_Check!$A276, PRE_Check!D276), PRE!D276, "")</f>
        <v/>
      </c>
      <c r="E260" t="str">
        <f>IF(AND(PRE_Check!$A276, PRE_Check!E276), PRE!E276, "")</f>
        <v/>
      </c>
      <c r="F260" t="str">
        <f>IF(AND(PRE_Check!$A276, PRE_Check!F276), PRE!F276, "")</f>
        <v/>
      </c>
      <c r="G260" t="str">
        <f>IF(AND(PRE_Check!$A276, PRE_Check!G276), TEXT(PRE!G276, "@"), "")</f>
        <v/>
      </c>
      <c r="H260" t="str">
        <f>IF(AND(PRE_Check!$A276, PRE_Check!H276), TEXT(PRE!H276, "@"), "")</f>
        <v/>
      </c>
      <c r="I260" t="str">
        <f>IF(AND(PRE_Check!$A276, PRE_Check!I276), TEXT(PRE!I276, "@"), "")</f>
        <v/>
      </c>
      <c r="J260" t="str">
        <f>IF(AND(PRE_Check!$A276, PRE_Check!J276), TEXT(PRE!J276, "@"), "")</f>
        <v/>
      </c>
      <c r="K260" t="str">
        <f>IF(AND(PRE_Check!$A276, PRE_Check!K276), TEXT(PRE!K276, "@"), "")</f>
        <v/>
      </c>
      <c r="L260" t="str">
        <f>IF(AND(Merging_Notes!$B260&lt;&gt;FALSE, INDEX(POST_Check!B$18:B$517, Merging_Notes!$B260)), INDEX(POST!B$18:B$517, Merging_Notes!$B260), "")</f>
        <v/>
      </c>
      <c r="M260" t="str">
        <f>IF(AND(Merging_Notes!$B260&lt;&gt;FALSE, INDEX(POST_Check!C$18:C$517, Merging_Notes!$B260)), INDEX(POST!C$18:C$517, Merging_Notes!$B260), "")</f>
        <v/>
      </c>
      <c r="N260" t="str">
        <f>IF(AND(Merging_Notes!$B260&lt;&gt;FALSE, INDEX(POST_Check!D$18:D$517, Merging_Notes!$B260)), INDEX(POST!D$18:D$517, Merging_Notes!$B260), "")</f>
        <v/>
      </c>
      <c r="O260" t="str">
        <f>IF(AND(Merging_Notes!$B260&lt;&gt;FALSE, INDEX(POST_Check!E$18:E$517, Merging_Notes!$B260)), INDEX(POST!E$18:E$517, Merging_Notes!$B260), "")</f>
        <v/>
      </c>
      <c r="P260" t="str">
        <f>IF(AND(Merging_Notes!$B260&lt;&gt;FALSE, INDEX(POST_Check!F$18:F$517, Merging_Notes!$B260)), INDEX(POST!F$18:F$517, Merging_Notes!$B260), "")</f>
        <v/>
      </c>
      <c r="Q260" t="str">
        <f>IF(AND(Merging_Notes!$B260&lt;&gt;FALSE, INDEX(POST_Check!G$18:G$517, Merging_Notes!$B260)), TEXT(INDEX(POST!G$18:G$517, Merging_Notes!$B260), "@"), "")</f>
        <v/>
      </c>
      <c r="R260" t="str">
        <f>IF(AND(Merging_Notes!$B260&lt;&gt;FALSE, INDEX(POST_Check!H$18:H$517, Merging_Notes!$B260)), TEXT(INDEX(POST!H$18:H$517, Merging_Notes!$B260), "@"), "")</f>
        <v/>
      </c>
      <c r="S260" t="str">
        <f>IF(AND(Merging_Notes!$B260&lt;&gt;FALSE, INDEX(POST_Check!I$18:I$517, Merging_Notes!$B260)), TEXT(INDEX(POST!I$18:I$517, Merging_Notes!$B260), "@"), "")</f>
        <v/>
      </c>
      <c r="T260" t="str">
        <f>IF(AND(Merging_Notes!$B260&lt;&gt;FALSE, INDEX(POST_Check!J$18:J$517, Merging_Notes!$B260)), TEXT(INDEX(POST!J$18:J$517, Merging_Notes!$B260), "@"), "")</f>
        <v/>
      </c>
      <c r="U260" t="str">
        <f>IF(AND(Merging_Notes!$B260&lt;&gt;FALSE, INDEX(POST_Check!K$18:K$517, Merging_Notes!$B260)), TEXT(INDEX(POST!K$18:K$517, Merging_Notes!$B260), "@"), "")</f>
        <v/>
      </c>
    </row>
    <row r="261" spans="1:21" x14ac:dyDescent="0.2">
      <c r="A261" t="str">
        <f>IF(AND(PRE_Check!$A277, PRE_Check!A277), PRE!A277, "")</f>
        <v/>
      </c>
      <c r="B261" t="str">
        <f>IF(AND(PRE_Check!$A277, PRE_Check!B277), PRE!B277, "")</f>
        <v/>
      </c>
      <c r="C261" t="str">
        <f>IF(AND(PRE_Check!$A277, PRE_Check!C277), PRE!C277, "")</f>
        <v/>
      </c>
      <c r="D261" t="str">
        <f>IF(AND(PRE_Check!$A277, PRE_Check!D277), PRE!D277, "")</f>
        <v/>
      </c>
      <c r="E261" t="str">
        <f>IF(AND(PRE_Check!$A277, PRE_Check!E277), PRE!E277, "")</f>
        <v/>
      </c>
      <c r="F261" t="str">
        <f>IF(AND(PRE_Check!$A277, PRE_Check!F277), PRE!F277, "")</f>
        <v/>
      </c>
      <c r="G261" t="str">
        <f>IF(AND(PRE_Check!$A277, PRE_Check!G277), TEXT(PRE!G277, "@"), "")</f>
        <v/>
      </c>
      <c r="H261" t="str">
        <f>IF(AND(PRE_Check!$A277, PRE_Check!H277), TEXT(PRE!H277, "@"), "")</f>
        <v/>
      </c>
      <c r="I261" t="str">
        <f>IF(AND(PRE_Check!$A277, PRE_Check!I277), TEXT(PRE!I277, "@"), "")</f>
        <v/>
      </c>
      <c r="J261" t="str">
        <f>IF(AND(PRE_Check!$A277, PRE_Check!J277), TEXT(PRE!J277, "@"), "")</f>
        <v/>
      </c>
      <c r="K261" t="str">
        <f>IF(AND(PRE_Check!$A277, PRE_Check!K277), TEXT(PRE!K277, "@"), "")</f>
        <v/>
      </c>
      <c r="L261" t="str">
        <f>IF(AND(Merging_Notes!$B261&lt;&gt;FALSE, INDEX(POST_Check!B$18:B$517, Merging_Notes!$B261)), INDEX(POST!B$18:B$517, Merging_Notes!$B261), "")</f>
        <v/>
      </c>
      <c r="M261" t="str">
        <f>IF(AND(Merging_Notes!$B261&lt;&gt;FALSE, INDEX(POST_Check!C$18:C$517, Merging_Notes!$B261)), INDEX(POST!C$18:C$517, Merging_Notes!$B261), "")</f>
        <v/>
      </c>
      <c r="N261" t="str">
        <f>IF(AND(Merging_Notes!$B261&lt;&gt;FALSE, INDEX(POST_Check!D$18:D$517, Merging_Notes!$B261)), INDEX(POST!D$18:D$517, Merging_Notes!$B261), "")</f>
        <v/>
      </c>
      <c r="O261" t="str">
        <f>IF(AND(Merging_Notes!$B261&lt;&gt;FALSE, INDEX(POST_Check!E$18:E$517, Merging_Notes!$B261)), INDEX(POST!E$18:E$517, Merging_Notes!$B261), "")</f>
        <v/>
      </c>
      <c r="P261" t="str">
        <f>IF(AND(Merging_Notes!$B261&lt;&gt;FALSE, INDEX(POST_Check!F$18:F$517, Merging_Notes!$B261)), INDEX(POST!F$18:F$517, Merging_Notes!$B261), "")</f>
        <v/>
      </c>
      <c r="Q261" t="str">
        <f>IF(AND(Merging_Notes!$B261&lt;&gt;FALSE, INDEX(POST_Check!G$18:G$517, Merging_Notes!$B261)), TEXT(INDEX(POST!G$18:G$517, Merging_Notes!$B261), "@"), "")</f>
        <v/>
      </c>
      <c r="R261" t="str">
        <f>IF(AND(Merging_Notes!$B261&lt;&gt;FALSE, INDEX(POST_Check!H$18:H$517, Merging_Notes!$B261)), TEXT(INDEX(POST!H$18:H$517, Merging_Notes!$B261), "@"), "")</f>
        <v/>
      </c>
      <c r="S261" t="str">
        <f>IF(AND(Merging_Notes!$B261&lt;&gt;FALSE, INDEX(POST_Check!I$18:I$517, Merging_Notes!$B261)), TEXT(INDEX(POST!I$18:I$517, Merging_Notes!$B261), "@"), "")</f>
        <v/>
      </c>
      <c r="T261" t="str">
        <f>IF(AND(Merging_Notes!$B261&lt;&gt;FALSE, INDEX(POST_Check!J$18:J$517, Merging_Notes!$B261)), TEXT(INDEX(POST!J$18:J$517, Merging_Notes!$B261), "@"), "")</f>
        <v/>
      </c>
      <c r="U261" t="str">
        <f>IF(AND(Merging_Notes!$B261&lt;&gt;FALSE, INDEX(POST_Check!K$18:K$517, Merging_Notes!$B261)), TEXT(INDEX(POST!K$18:K$517, Merging_Notes!$B261), "@"), "")</f>
        <v/>
      </c>
    </row>
    <row r="262" spans="1:21" x14ac:dyDescent="0.2">
      <c r="A262" t="str">
        <f>IF(AND(PRE_Check!$A278, PRE_Check!A278), PRE!A278, "")</f>
        <v/>
      </c>
      <c r="B262" t="str">
        <f>IF(AND(PRE_Check!$A278, PRE_Check!B278), PRE!B278, "")</f>
        <v/>
      </c>
      <c r="C262" t="str">
        <f>IF(AND(PRE_Check!$A278, PRE_Check!C278), PRE!C278, "")</f>
        <v/>
      </c>
      <c r="D262" t="str">
        <f>IF(AND(PRE_Check!$A278, PRE_Check!D278), PRE!D278, "")</f>
        <v/>
      </c>
      <c r="E262" t="str">
        <f>IF(AND(PRE_Check!$A278, PRE_Check!E278), PRE!E278, "")</f>
        <v/>
      </c>
      <c r="F262" t="str">
        <f>IF(AND(PRE_Check!$A278, PRE_Check!F278), PRE!F278, "")</f>
        <v/>
      </c>
      <c r="G262" t="str">
        <f>IF(AND(PRE_Check!$A278, PRE_Check!G278), TEXT(PRE!G278, "@"), "")</f>
        <v/>
      </c>
      <c r="H262" t="str">
        <f>IF(AND(PRE_Check!$A278, PRE_Check!H278), TEXT(PRE!H278, "@"), "")</f>
        <v/>
      </c>
      <c r="I262" t="str">
        <f>IF(AND(PRE_Check!$A278, PRE_Check!I278), TEXT(PRE!I278, "@"), "")</f>
        <v/>
      </c>
      <c r="J262" t="str">
        <f>IF(AND(PRE_Check!$A278, PRE_Check!J278), TEXT(PRE!J278, "@"), "")</f>
        <v/>
      </c>
      <c r="K262" t="str">
        <f>IF(AND(PRE_Check!$A278, PRE_Check!K278), TEXT(PRE!K278, "@"), "")</f>
        <v/>
      </c>
      <c r="L262" t="str">
        <f>IF(AND(Merging_Notes!$B262&lt;&gt;FALSE, INDEX(POST_Check!B$18:B$517, Merging_Notes!$B262)), INDEX(POST!B$18:B$517, Merging_Notes!$B262), "")</f>
        <v/>
      </c>
      <c r="M262" t="str">
        <f>IF(AND(Merging_Notes!$B262&lt;&gt;FALSE, INDEX(POST_Check!C$18:C$517, Merging_Notes!$B262)), INDEX(POST!C$18:C$517, Merging_Notes!$B262), "")</f>
        <v/>
      </c>
      <c r="N262" t="str">
        <f>IF(AND(Merging_Notes!$B262&lt;&gt;FALSE, INDEX(POST_Check!D$18:D$517, Merging_Notes!$B262)), INDEX(POST!D$18:D$517, Merging_Notes!$B262), "")</f>
        <v/>
      </c>
      <c r="O262" t="str">
        <f>IF(AND(Merging_Notes!$B262&lt;&gt;FALSE, INDEX(POST_Check!E$18:E$517, Merging_Notes!$B262)), INDEX(POST!E$18:E$517, Merging_Notes!$B262), "")</f>
        <v/>
      </c>
      <c r="P262" t="str">
        <f>IF(AND(Merging_Notes!$B262&lt;&gt;FALSE, INDEX(POST_Check!F$18:F$517, Merging_Notes!$B262)), INDEX(POST!F$18:F$517, Merging_Notes!$B262), "")</f>
        <v/>
      </c>
      <c r="Q262" t="str">
        <f>IF(AND(Merging_Notes!$B262&lt;&gt;FALSE, INDEX(POST_Check!G$18:G$517, Merging_Notes!$B262)), TEXT(INDEX(POST!G$18:G$517, Merging_Notes!$B262), "@"), "")</f>
        <v/>
      </c>
      <c r="R262" t="str">
        <f>IF(AND(Merging_Notes!$B262&lt;&gt;FALSE, INDEX(POST_Check!H$18:H$517, Merging_Notes!$B262)), TEXT(INDEX(POST!H$18:H$517, Merging_Notes!$B262), "@"), "")</f>
        <v/>
      </c>
      <c r="S262" t="str">
        <f>IF(AND(Merging_Notes!$B262&lt;&gt;FALSE, INDEX(POST_Check!I$18:I$517, Merging_Notes!$B262)), TEXT(INDEX(POST!I$18:I$517, Merging_Notes!$B262), "@"), "")</f>
        <v/>
      </c>
      <c r="T262" t="str">
        <f>IF(AND(Merging_Notes!$B262&lt;&gt;FALSE, INDEX(POST_Check!J$18:J$517, Merging_Notes!$B262)), TEXT(INDEX(POST!J$18:J$517, Merging_Notes!$B262), "@"), "")</f>
        <v/>
      </c>
      <c r="U262" t="str">
        <f>IF(AND(Merging_Notes!$B262&lt;&gt;FALSE, INDEX(POST_Check!K$18:K$517, Merging_Notes!$B262)), TEXT(INDEX(POST!K$18:K$517, Merging_Notes!$B262), "@"), "")</f>
        <v/>
      </c>
    </row>
    <row r="263" spans="1:21" x14ac:dyDescent="0.2">
      <c r="A263" t="str">
        <f>IF(AND(PRE_Check!$A279, PRE_Check!A279), PRE!A279, "")</f>
        <v/>
      </c>
      <c r="B263" t="str">
        <f>IF(AND(PRE_Check!$A279, PRE_Check!B279), PRE!B279, "")</f>
        <v/>
      </c>
      <c r="C263" t="str">
        <f>IF(AND(PRE_Check!$A279, PRE_Check!C279), PRE!C279, "")</f>
        <v/>
      </c>
      <c r="D263" t="str">
        <f>IF(AND(PRE_Check!$A279, PRE_Check!D279), PRE!D279, "")</f>
        <v/>
      </c>
      <c r="E263" t="str">
        <f>IF(AND(PRE_Check!$A279, PRE_Check!E279), PRE!E279, "")</f>
        <v/>
      </c>
      <c r="F263" t="str">
        <f>IF(AND(PRE_Check!$A279, PRE_Check!F279), PRE!F279, "")</f>
        <v/>
      </c>
      <c r="G263" t="str">
        <f>IF(AND(PRE_Check!$A279, PRE_Check!G279), TEXT(PRE!G279, "@"), "")</f>
        <v/>
      </c>
      <c r="H263" t="str">
        <f>IF(AND(PRE_Check!$A279, PRE_Check!H279), TEXT(PRE!H279, "@"), "")</f>
        <v/>
      </c>
      <c r="I263" t="str">
        <f>IF(AND(PRE_Check!$A279, PRE_Check!I279), TEXT(PRE!I279, "@"), "")</f>
        <v/>
      </c>
      <c r="J263" t="str">
        <f>IF(AND(PRE_Check!$A279, PRE_Check!J279), TEXT(PRE!J279, "@"), "")</f>
        <v/>
      </c>
      <c r="K263" t="str">
        <f>IF(AND(PRE_Check!$A279, PRE_Check!K279), TEXT(PRE!K279, "@"), "")</f>
        <v/>
      </c>
      <c r="L263" t="str">
        <f>IF(AND(Merging_Notes!$B263&lt;&gt;FALSE, INDEX(POST_Check!B$18:B$517, Merging_Notes!$B263)), INDEX(POST!B$18:B$517, Merging_Notes!$B263), "")</f>
        <v/>
      </c>
      <c r="M263" t="str">
        <f>IF(AND(Merging_Notes!$B263&lt;&gt;FALSE, INDEX(POST_Check!C$18:C$517, Merging_Notes!$B263)), INDEX(POST!C$18:C$517, Merging_Notes!$B263), "")</f>
        <v/>
      </c>
      <c r="N263" t="str">
        <f>IF(AND(Merging_Notes!$B263&lt;&gt;FALSE, INDEX(POST_Check!D$18:D$517, Merging_Notes!$B263)), INDEX(POST!D$18:D$517, Merging_Notes!$B263), "")</f>
        <v/>
      </c>
      <c r="O263" t="str">
        <f>IF(AND(Merging_Notes!$B263&lt;&gt;FALSE, INDEX(POST_Check!E$18:E$517, Merging_Notes!$B263)), INDEX(POST!E$18:E$517, Merging_Notes!$B263), "")</f>
        <v/>
      </c>
      <c r="P263" t="str">
        <f>IF(AND(Merging_Notes!$B263&lt;&gt;FALSE, INDEX(POST_Check!F$18:F$517, Merging_Notes!$B263)), INDEX(POST!F$18:F$517, Merging_Notes!$B263), "")</f>
        <v/>
      </c>
      <c r="Q263" t="str">
        <f>IF(AND(Merging_Notes!$B263&lt;&gt;FALSE, INDEX(POST_Check!G$18:G$517, Merging_Notes!$B263)), TEXT(INDEX(POST!G$18:G$517, Merging_Notes!$B263), "@"), "")</f>
        <v/>
      </c>
      <c r="R263" t="str">
        <f>IF(AND(Merging_Notes!$B263&lt;&gt;FALSE, INDEX(POST_Check!H$18:H$517, Merging_Notes!$B263)), TEXT(INDEX(POST!H$18:H$517, Merging_Notes!$B263), "@"), "")</f>
        <v/>
      </c>
      <c r="S263" t="str">
        <f>IF(AND(Merging_Notes!$B263&lt;&gt;FALSE, INDEX(POST_Check!I$18:I$517, Merging_Notes!$B263)), TEXT(INDEX(POST!I$18:I$517, Merging_Notes!$B263), "@"), "")</f>
        <v/>
      </c>
      <c r="T263" t="str">
        <f>IF(AND(Merging_Notes!$B263&lt;&gt;FALSE, INDEX(POST_Check!J$18:J$517, Merging_Notes!$B263)), TEXT(INDEX(POST!J$18:J$517, Merging_Notes!$B263), "@"), "")</f>
        <v/>
      </c>
      <c r="U263" t="str">
        <f>IF(AND(Merging_Notes!$B263&lt;&gt;FALSE, INDEX(POST_Check!K$18:K$517, Merging_Notes!$B263)), TEXT(INDEX(POST!K$18:K$517, Merging_Notes!$B263), "@"), "")</f>
        <v/>
      </c>
    </row>
    <row r="264" spans="1:21" x14ac:dyDescent="0.2">
      <c r="A264" t="str">
        <f>IF(AND(PRE_Check!$A280, PRE_Check!A280), PRE!A280, "")</f>
        <v/>
      </c>
      <c r="B264" t="str">
        <f>IF(AND(PRE_Check!$A280, PRE_Check!B280), PRE!B280, "")</f>
        <v/>
      </c>
      <c r="C264" t="str">
        <f>IF(AND(PRE_Check!$A280, PRE_Check!C280), PRE!C280, "")</f>
        <v/>
      </c>
      <c r="D264" t="str">
        <f>IF(AND(PRE_Check!$A280, PRE_Check!D280), PRE!D280, "")</f>
        <v/>
      </c>
      <c r="E264" t="str">
        <f>IF(AND(PRE_Check!$A280, PRE_Check!E280), PRE!E280, "")</f>
        <v/>
      </c>
      <c r="F264" t="str">
        <f>IF(AND(PRE_Check!$A280, PRE_Check!F280), PRE!F280, "")</f>
        <v/>
      </c>
      <c r="G264" t="str">
        <f>IF(AND(PRE_Check!$A280, PRE_Check!G280), TEXT(PRE!G280, "@"), "")</f>
        <v/>
      </c>
      <c r="H264" t="str">
        <f>IF(AND(PRE_Check!$A280, PRE_Check!H280), TEXT(PRE!H280, "@"), "")</f>
        <v/>
      </c>
      <c r="I264" t="str">
        <f>IF(AND(PRE_Check!$A280, PRE_Check!I280), TEXT(PRE!I280, "@"), "")</f>
        <v/>
      </c>
      <c r="J264" t="str">
        <f>IF(AND(PRE_Check!$A280, PRE_Check!J280), TEXT(PRE!J280, "@"), "")</f>
        <v/>
      </c>
      <c r="K264" t="str">
        <f>IF(AND(PRE_Check!$A280, PRE_Check!K280), TEXT(PRE!K280, "@"), "")</f>
        <v/>
      </c>
      <c r="L264" t="str">
        <f>IF(AND(Merging_Notes!$B264&lt;&gt;FALSE, INDEX(POST_Check!B$18:B$517, Merging_Notes!$B264)), INDEX(POST!B$18:B$517, Merging_Notes!$B264), "")</f>
        <v/>
      </c>
      <c r="M264" t="str">
        <f>IF(AND(Merging_Notes!$B264&lt;&gt;FALSE, INDEX(POST_Check!C$18:C$517, Merging_Notes!$B264)), INDEX(POST!C$18:C$517, Merging_Notes!$B264), "")</f>
        <v/>
      </c>
      <c r="N264" t="str">
        <f>IF(AND(Merging_Notes!$B264&lt;&gt;FALSE, INDEX(POST_Check!D$18:D$517, Merging_Notes!$B264)), INDEX(POST!D$18:D$517, Merging_Notes!$B264), "")</f>
        <v/>
      </c>
      <c r="O264" t="str">
        <f>IF(AND(Merging_Notes!$B264&lt;&gt;FALSE, INDEX(POST_Check!E$18:E$517, Merging_Notes!$B264)), INDEX(POST!E$18:E$517, Merging_Notes!$B264), "")</f>
        <v/>
      </c>
      <c r="P264" t="str">
        <f>IF(AND(Merging_Notes!$B264&lt;&gt;FALSE, INDEX(POST_Check!F$18:F$517, Merging_Notes!$B264)), INDEX(POST!F$18:F$517, Merging_Notes!$B264), "")</f>
        <v/>
      </c>
      <c r="Q264" t="str">
        <f>IF(AND(Merging_Notes!$B264&lt;&gt;FALSE, INDEX(POST_Check!G$18:G$517, Merging_Notes!$B264)), TEXT(INDEX(POST!G$18:G$517, Merging_Notes!$B264), "@"), "")</f>
        <v/>
      </c>
      <c r="R264" t="str">
        <f>IF(AND(Merging_Notes!$B264&lt;&gt;FALSE, INDEX(POST_Check!H$18:H$517, Merging_Notes!$B264)), TEXT(INDEX(POST!H$18:H$517, Merging_Notes!$B264), "@"), "")</f>
        <v/>
      </c>
      <c r="S264" t="str">
        <f>IF(AND(Merging_Notes!$B264&lt;&gt;FALSE, INDEX(POST_Check!I$18:I$517, Merging_Notes!$B264)), TEXT(INDEX(POST!I$18:I$517, Merging_Notes!$B264), "@"), "")</f>
        <v/>
      </c>
      <c r="T264" t="str">
        <f>IF(AND(Merging_Notes!$B264&lt;&gt;FALSE, INDEX(POST_Check!J$18:J$517, Merging_Notes!$B264)), TEXT(INDEX(POST!J$18:J$517, Merging_Notes!$B264), "@"), "")</f>
        <v/>
      </c>
      <c r="U264" t="str">
        <f>IF(AND(Merging_Notes!$B264&lt;&gt;FALSE, INDEX(POST_Check!K$18:K$517, Merging_Notes!$B264)), TEXT(INDEX(POST!K$18:K$517, Merging_Notes!$B264), "@"), "")</f>
        <v/>
      </c>
    </row>
    <row r="265" spans="1:21" x14ac:dyDescent="0.2">
      <c r="A265" t="str">
        <f>IF(AND(PRE_Check!$A281, PRE_Check!A281), PRE!A281, "")</f>
        <v/>
      </c>
      <c r="B265" t="str">
        <f>IF(AND(PRE_Check!$A281, PRE_Check!B281), PRE!B281, "")</f>
        <v/>
      </c>
      <c r="C265" t="str">
        <f>IF(AND(PRE_Check!$A281, PRE_Check!C281), PRE!C281, "")</f>
        <v/>
      </c>
      <c r="D265" t="str">
        <f>IF(AND(PRE_Check!$A281, PRE_Check!D281), PRE!D281, "")</f>
        <v/>
      </c>
      <c r="E265" t="str">
        <f>IF(AND(PRE_Check!$A281, PRE_Check!E281), PRE!E281, "")</f>
        <v/>
      </c>
      <c r="F265" t="str">
        <f>IF(AND(PRE_Check!$A281, PRE_Check!F281), PRE!F281, "")</f>
        <v/>
      </c>
      <c r="G265" t="str">
        <f>IF(AND(PRE_Check!$A281, PRE_Check!G281), TEXT(PRE!G281, "@"), "")</f>
        <v/>
      </c>
      <c r="H265" t="str">
        <f>IF(AND(PRE_Check!$A281, PRE_Check!H281), TEXT(PRE!H281, "@"), "")</f>
        <v/>
      </c>
      <c r="I265" t="str">
        <f>IF(AND(PRE_Check!$A281, PRE_Check!I281), TEXT(PRE!I281, "@"), "")</f>
        <v/>
      </c>
      <c r="J265" t="str">
        <f>IF(AND(PRE_Check!$A281, PRE_Check!J281), TEXT(PRE!J281, "@"), "")</f>
        <v/>
      </c>
      <c r="K265" t="str">
        <f>IF(AND(PRE_Check!$A281, PRE_Check!K281), TEXT(PRE!K281, "@"), "")</f>
        <v/>
      </c>
      <c r="L265" t="str">
        <f>IF(AND(Merging_Notes!$B265&lt;&gt;FALSE, INDEX(POST_Check!B$18:B$517, Merging_Notes!$B265)), INDEX(POST!B$18:B$517, Merging_Notes!$B265), "")</f>
        <v/>
      </c>
      <c r="M265" t="str">
        <f>IF(AND(Merging_Notes!$B265&lt;&gt;FALSE, INDEX(POST_Check!C$18:C$517, Merging_Notes!$B265)), INDEX(POST!C$18:C$517, Merging_Notes!$B265), "")</f>
        <v/>
      </c>
      <c r="N265" t="str">
        <f>IF(AND(Merging_Notes!$B265&lt;&gt;FALSE, INDEX(POST_Check!D$18:D$517, Merging_Notes!$B265)), INDEX(POST!D$18:D$517, Merging_Notes!$B265), "")</f>
        <v/>
      </c>
      <c r="O265" t="str">
        <f>IF(AND(Merging_Notes!$B265&lt;&gt;FALSE, INDEX(POST_Check!E$18:E$517, Merging_Notes!$B265)), INDEX(POST!E$18:E$517, Merging_Notes!$B265), "")</f>
        <v/>
      </c>
      <c r="P265" t="str">
        <f>IF(AND(Merging_Notes!$B265&lt;&gt;FALSE, INDEX(POST_Check!F$18:F$517, Merging_Notes!$B265)), INDEX(POST!F$18:F$517, Merging_Notes!$B265), "")</f>
        <v/>
      </c>
      <c r="Q265" t="str">
        <f>IF(AND(Merging_Notes!$B265&lt;&gt;FALSE, INDEX(POST_Check!G$18:G$517, Merging_Notes!$B265)), TEXT(INDEX(POST!G$18:G$517, Merging_Notes!$B265), "@"), "")</f>
        <v/>
      </c>
      <c r="R265" t="str">
        <f>IF(AND(Merging_Notes!$B265&lt;&gt;FALSE, INDEX(POST_Check!H$18:H$517, Merging_Notes!$B265)), TEXT(INDEX(POST!H$18:H$517, Merging_Notes!$B265), "@"), "")</f>
        <v/>
      </c>
      <c r="S265" t="str">
        <f>IF(AND(Merging_Notes!$B265&lt;&gt;FALSE, INDEX(POST_Check!I$18:I$517, Merging_Notes!$B265)), TEXT(INDEX(POST!I$18:I$517, Merging_Notes!$B265), "@"), "")</f>
        <v/>
      </c>
      <c r="T265" t="str">
        <f>IF(AND(Merging_Notes!$B265&lt;&gt;FALSE, INDEX(POST_Check!J$18:J$517, Merging_Notes!$B265)), TEXT(INDEX(POST!J$18:J$517, Merging_Notes!$B265), "@"), "")</f>
        <v/>
      </c>
      <c r="U265" t="str">
        <f>IF(AND(Merging_Notes!$B265&lt;&gt;FALSE, INDEX(POST_Check!K$18:K$517, Merging_Notes!$B265)), TEXT(INDEX(POST!K$18:K$517, Merging_Notes!$B265), "@"), "")</f>
        <v/>
      </c>
    </row>
    <row r="266" spans="1:21" x14ac:dyDescent="0.2">
      <c r="A266" t="str">
        <f>IF(AND(PRE_Check!$A282, PRE_Check!A282), PRE!A282, "")</f>
        <v/>
      </c>
      <c r="B266" t="str">
        <f>IF(AND(PRE_Check!$A282, PRE_Check!B282), PRE!B282, "")</f>
        <v/>
      </c>
      <c r="C266" t="str">
        <f>IF(AND(PRE_Check!$A282, PRE_Check!C282), PRE!C282, "")</f>
        <v/>
      </c>
      <c r="D266" t="str">
        <f>IF(AND(PRE_Check!$A282, PRE_Check!D282), PRE!D282, "")</f>
        <v/>
      </c>
      <c r="E266" t="str">
        <f>IF(AND(PRE_Check!$A282, PRE_Check!E282), PRE!E282, "")</f>
        <v/>
      </c>
      <c r="F266" t="str">
        <f>IF(AND(PRE_Check!$A282, PRE_Check!F282), PRE!F282, "")</f>
        <v/>
      </c>
      <c r="G266" t="str">
        <f>IF(AND(PRE_Check!$A282, PRE_Check!G282), TEXT(PRE!G282, "@"), "")</f>
        <v/>
      </c>
      <c r="H266" t="str">
        <f>IF(AND(PRE_Check!$A282, PRE_Check!H282), TEXT(PRE!H282, "@"), "")</f>
        <v/>
      </c>
      <c r="I266" t="str">
        <f>IF(AND(PRE_Check!$A282, PRE_Check!I282), TEXT(PRE!I282, "@"), "")</f>
        <v/>
      </c>
      <c r="J266" t="str">
        <f>IF(AND(PRE_Check!$A282, PRE_Check!J282), TEXT(PRE!J282, "@"), "")</f>
        <v/>
      </c>
      <c r="K266" t="str">
        <f>IF(AND(PRE_Check!$A282, PRE_Check!K282), TEXT(PRE!K282, "@"), "")</f>
        <v/>
      </c>
      <c r="L266" t="str">
        <f>IF(AND(Merging_Notes!$B266&lt;&gt;FALSE, INDEX(POST_Check!B$18:B$517, Merging_Notes!$B266)), INDEX(POST!B$18:B$517, Merging_Notes!$B266), "")</f>
        <v/>
      </c>
      <c r="M266" t="str">
        <f>IF(AND(Merging_Notes!$B266&lt;&gt;FALSE, INDEX(POST_Check!C$18:C$517, Merging_Notes!$B266)), INDEX(POST!C$18:C$517, Merging_Notes!$B266), "")</f>
        <v/>
      </c>
      <c r="N266" t="str">
        <f>IF(AND(Merging_Notes!$B266&lt;&gt;FALSE, INDEX(POST_Check!D$18:D$517, Merging_Notes!$B266)), INDEX(POST!D$18:D$517, Merging_Notes!$B266), "")</f>
        <v/>
      </c>
      <c r="O266" t="str">
        <f>IF(AND(Merging_Notes!$B266&lt;&gt;FALSE, INDEX(POST_Check!E$18:E$517, Merging_Notes!$B266)), INDEX(POST!E$18:E$517, Merging_Notes!$B266), "")</f>
        <v/>
      </c>
      <c r="P266" t="str">
        <f>IF(AND(Merging_Notes!$B266&lt;&gt;FALSE, INDEX(POST_Check!F$18:F$517, Merging_Notes!$B266)), INDEX(POST!F$18:F$517, Merging_Notes!$B266), "")</f>
        <v/>
      </c>
      <c r="Q266" t="str">
        <f>IF(AND(Merging_Notes!$B266&lt;&gt;FALSE, INDEX(POST_Check!G$18:G$517, Merging_Notes!$B266)), TEXT(INDEX(POST!G$18:G$517, Merging_Notes!$B266), "@"), "")</f>
        <v/>
      </c>
      <c r="R266" t="str">
        <f>IF(AND(Merging_Notes!$B266&lt;&gt;FALSE, INDEX(POST_Check!H$18:H$517, Merging_Notes!$B266)), TEXT(INDEX(POST!H$18:H$517, Merging_Notes!$B266), "@"), "")</f>
        <v/>
      </c>
      <c r="S266" t="str">
        <f>IF(AND(Merging_Notes!$B266&lt;&gt;FALSE, INDEX(POST_Check!I$18:I$517, Merging_Notes!$B266)), TEXT(INDEX(POST!I$18:I$517, Merging_Notes!$B266), "@"), "")</f>
        <v/>
      </c>
      <c r="T266" t="str">
        <f>IF(AND(Merging_Notes!$B266&lt;&gt;FALSE, INDEX(POST_Check!J$18:J$517, Merging_Notes!$B266)), TEXT(INDEX(POST!J$18:J$517, Merging_Notes!$B266), "@"), "")</f>
        <v/>
      </c>
      <c r="U266" t="str">
        <f>IF(AND(Merging_Notes!$B266&lt;&gt;FALSE, INDEX(POST_Check!K$18:K$517, Merging_Notes!$B266)), TEXT(INDEX(POST!K$18:K$517, Merging_Notes!$B266), "@"), "")</f>
        <v/>
      </c>
    </row>
    <row r="267" spans="1:21" x14ac:dyDescent="0.2">
      <c r="A267" t="str">
        <f>IF(AND(PRE_Check!$A283, PRE_Check!A283), PRE!A283, "")</f>
        <v/>
      </c>
      <c r="B267" t="str">
        <f>IF(AND(PRE_Check!$A283, PRE_Check!B283), PRE!B283, "")</f>
        <v/>
      </c>
      <c r="C267" t="str">
        <f>IF(AND(PRE_Check!$A283, PRE_Check!C283), PRE!C283, "")</f>
        <v/>
      </c>
      <c r="D267" t="str">
        <f>IF(AND(PRE_Check!$A283, PRE_Check!D283), PRE!D283, "")</f>
        <v/>
      </c>
      <c r="E267" t="str">
        <f>IF(AND(PRE_Check!$A283, PRE_Check!E283), PRE!E283, "")</f>
        <v/>
      </c>
      <c r="F267" t="str">
        <f>IF(AND(PRE_Check!$A283, PRE_Check!F283), PRE!F283, "")</f>
        <v/>
      </c>
      <c r="G267" t="str">
        <f>IF(AND(PRE_Check!$A283, PRE_Check!G283), TEXT(PRE!G283, "@"), "")</f>
        <v/>
      </c>
      <c r="H267" t="str">
        <f>IF(AND(PRE_Check!$A283, PRE_Check!H283), TEXT(PRE!H283, "@"), "")</f>
        <v/>
      </c>
      <c r="I267" t="str">
        <f>IF(AND(PRE_Check!$A283, PRE_Check!I283), TEXT(PRE!I283, "@"), "")</f>
        <v/>
      </c>
      <c r="J267" t="str">
        <f>IF(AND(PRE_Check!$A283, PRE_Check!J283), TEXT(PRE!J283, "@"), "")</f>
        <v/>
      </c>
      <c r="K267" t="str">
        <f>IF(AND(PRE_Check!$A283, PRE_Check!K283), TEXT(PRE!K283, "@"), "")</f>
        <v/>
      </c>
      <c r="L267" t="str">
        <f>IF(AND(Merging_Notes!$B267&lt;&gt;FALSE, INDEX(POST_Check!B$18:B$517, Merging_Notes!$B267)), INDEX(POST!B$18:B$517, Merging_Notes!$B267), "")</f>
        <v/>
      </c>
      <c r="M267" t="str">
        <f>IF(AND(Merging_Notes!$B267&lt;&gt;FALSE, INDEX(POST_Check!C$18:C$517, Merging_Notes!$B267)), INDEX(POST!C$18:C$517, Merging_Notes!$B267), "")</f>
        <v/>
      </c>
      <c r="N267" t="str">
        <f>IF(AND(Merging_Notes!$B267&lt;&gt;FALSE, INDEX(POST_Check!D$18:D$517, Merging_Notes!$B267)), INDEX(POST!D$18:D$517, Merging_Notes!$B267), "")</f>
        <v/>
      </c>
      <c r="O267" t="str">
        <f>IF(AND(Merging_Notes!$B267&lt;&gt;FALSE, INDEX(POST_Check!E$18:E$517, Merging_Notes!$B267)), INDEX(POST!E$18:E$517, Merging_Notes!$B267), "")</f>
        <v/>
      </c>
      <c r="P267" t="str">
        <f>IF(AND(Merging_Notes!$B267&lt;&gt;FALSE, INDEX(POST_Check!F$18:F$517, Merging_Notes!$B267)), INDEX(POST!F$18:F$517, Merging_Notes!$B267), "")</f>
        <v/>
      </c>
      <c r="Q267" t="str">
        <f>IF(AND(Merging_Notes!$B267&lt;&gt;FALSE, INDEX(POST_Check!G$18:G$517, Merging_Notes!$B267)), TEXT(INDEX(POST!G$18:G$517, Merging_Notes!$B267), "@"), "")</f>
        <v/>
      </c>
      <c r="R267" t="str">
        <f>IF(AND(Merging_Notes!$B267&lt;&gt;FALSE, INDEX(POST_Check!H$18:H$517, Merging_Notes!$B267)), TEXT(INDEX(POST!H$18:H$517, Merging_Notes!$B267), "@"), "")</f>
        <v/>
      </c>
      <c r="S267" t="str">
        <f>IF(AND(Merging_Notes!$B267&lt;&gt;FALSE, INDEX(POST_Check!I$18:I$517, Merging_Notes!$B267)), TEXT(INDEX(POST!I$18:I$517, Merging_Notes!$B267), "@"), "")</f>
        <v/>
      </c>
      <c r="T267" t="str">
        <f>IF(AND(Merging_Notes!$B267&lt;&gt;FALSE, INDEX(POST_Check!J$18:J$517, Merging_Notes!$B267)), TEXT(INDEX(POST!J$18:J$517, Merging_Notes!$B267), "@"), "")</f>
        <v/>
      </c>
      <c r="U267" t="str">
        <f>IF(AND(Merging_Notes!$B267&lt;&gt;FALSE, INDEX(POST_Check!K$18:K$517, Merging_Notes!$B267)), TEXT(INDEX(POST!K$18:K$517, Merging_Notes!$B267), "@"), "")</f>
        <v/>
      </c>
    </row>
    <row r="268" spans="1:21" x14ac:dyDescent="0.2">
      <c r="A268" t="str">
        <f>IF(AND(PRE_Check!$A284, PRE_Check!A284), PRE!A284, "")</f>
        <v/>
      </c>
      <c r="B268" t="str">
        <f>IF(AND(PRE_Check!$A284, PRE_Check!B284), PRE!B284, "")</f>
        <v/>
      </c>
      <c r="C268" t="str">
        <f>IF(AND(PRE_Check!$A284, PRE_Check!C284), PRE!C284, "")</f>
        <v/>
      </c>
      <c r="D268" t="str">
        <f>IF(AND(PRE_Check!$A284, PRE_Check!D284), PRE!D284, "")</f>
        <v/>
      </c>
      <c r="E268" t="str">
        <f>IF(AND(PRE_Check!$A284, PRE_Check!E284), PRE!E284, "")</f>
        <v/>
      </c>
      <c r="F268" t="str">
        <f>IF(AND(PRE_Check!$A284, PRE_Check!F284), PRE!F284, "")</f>
        <v/>
      </c>
      <c r="G268" t="str">
        <f>IF(AND(PRE_Check!$A284, PRE_Check!G284), TEXT(PRE!G284, "@"), "")</f>
        <v/>
      </c>
      <c r="H268" t="str">
        <f>IF(AND(PRE_Check!$A284, PRE_Check!H284), TEXT(PRE!H284, "@"), "")</f>
        <v/>
      </c>
      <c r="I268" t="str">
        <f>IF(AND(PRE_Check!$A284, PRE_Check!I284), TEXT(PRE!I284, "@"), "")</f>
        <v/>
      </c>
      <c r="J268" t="str">
        <f>IF(AND(PRE_Check!$A284, PRE_Check!J284), TEXT(PRE!J284, "@"), "")</f>
        <v/>
      </c>
      <c r="K268" t="str">
        <f>IF(AND(PRE_Check!$A284, PRE_Check!K284), TEXT(PRE!K284, "@"), "")</f>
        <v/>
      </c>
      <c r="L268" t="str">
        <f>IF(AND(Merging_Notes!$B268&lt;&gt;FALSE, INDEX(POST_Check!B$18:B$517, Merging_Notes!$B268)), INDEX(POST!B$18:B$517, Merging_Notes!$B268), "")</f>
        <v/>
      </c>
      <c r="M268" t="str">
        <f>IF(AND(Merging_Notes!$B268&lt;&gt;FALSE, INDEX(POST_Check!C$18:C$517, Merging_Notes!$B268)), INDEX(POST!C$18:C$517, Merging_Notes!$B268), "")</f>
        <v/>
      </c>
      <c r="N268" t="str">
        <f>IF(AND(Merging_Notes!$B268&lt;&gt;FALSE, INDEX(POST_Check!D$18:D$517, Merging_Notes!$B268)), INDEX(POST!D$18:D$517, Merging_Notes!$B268), "")</f>
        <v/>
      </c>
      <c r="O268" t="str">
        <f>IF(AND(Merging_Notes!$B268&lt;&gt;FALSE, INDEX(POST_Check!E$18:E$517, Merging_Notes!$B268)), INDEX(POST!E$18:E$517, Merging_Notes!$B268), "")</f>
        <v/>
      </c>
      <c r="P268" t="str">
        <f>IF(AND(Merging_Notes!$B268&lt;&gt;FALSE, INDEX(POST_Check!F$18:F$517, Merging_Notes!$B268)), INDEX(POST!F$18:F$517, Merging_Notes!$B268), "")</f>
        <v/>
      </c>
      <c r="Q268" t="str">
        <f>IF(AND(Merging_Notes!$B268&lt;&gt;FALSE, INDEX(POST_Check!G$18:G$517, Merging_Notes!$B268)), TEXT(INDEX(POST!G$18:G$517, Merging_Notes!$B268), "@"), "")</f>
        <v/>
      </c>
      <c r="R268" t="str">
        <f>IF(AND(Merging_Notes!$B268&lt;&gt;FALSE, INDEX(POST_Check!H$18:H$517, Merging_Notes!$B268)), TEXT(INDEX(POST!H$18:H$517, Merging_Notes!$B268), "@"), "")</f>
        <v/>
      </c>
      <c r="S268" t="str">
        <f>IF(AND(Merging_Notes!$B268&lt;&gt;FALSE, INDEX(POST_Check!I$18:I$517, Merging_Notes!$B268)), TEXT(INDEX(POST!I$18:I$517, Merging_Notes!$B268), "@"), "")</f>
        <v/>
      </c>
      <c r="T268" t="str">
        <f>IF(AND(Merging_Notes!$B268&lt;&gt;FALSE, INDEX(POST_Check!J$18:J$517, Merging_Notes!$B268)), TEXT(INDEX(POST!J$18:J$517, Merging_Notes!$B268), "@"), "")</f>
        <v/>
      </c>
      <c r="U268" t="str">
        <f>IF(AND(Merging_Notes!$B268&lt;&gt;FALSE, INDEX(POST_Check!K$18:K$517, Merging_Notes!$B268)), TEXT(INDEX(POST!K$18:K$517, Merging_Notes!$B268), "@"), "")</f>
        <v/>
      </c>
    </row>
    <row r="269" spans="1:21" x14ac:dyDescent="0.2">
      <c r="A269" t="str">
        <f>IF(AND(PRE_Check!$A285, PRE_Check!A285), PRE!A285, "")</f>
        <v/>
      </c>
      <c r="B269" t="str">
        <f>IF(AND(PRE_Check!$A285, PRE_Check!B285), PRE!B285, "")</f>
        <v/>
      </c>
      <c r="C269" t="str">
        <f>IF(AND(PRE_Check!$A285, PRE_Check!C285), PRE!C285, "")</f>
        <v/>
      </c>
      <c r="D269" t="str">
        <f>IF(AND(PRE_Check!$A285, PRE_Check!D285), PRE!D285, "")</f>
        <v/>
      </c>
      <c r="E269" t="str">
        <f>IF(AND(PRE_Check!$A285, PRE_Check!E285), PRE!E285, "")</f>
        <v/>
      </c>
      <c r="F269" t="str">
        <f>IF(AND(PRE_Check!$A285, PRE_Check!F285), PRE!F285, "")</f>
        <v/>
      </c>
      <c r="G269" t="str">
        <f>IF(AND(PRE_Check!$A285, PRE_Check!G285), TEXT(PRE!G285, "@"), "")</f>
        <v/>
      </c>
      <c r="H269" t="str">
        <f>IF(AND(PRE_Check!$A285, PRE_Check!H285), TEXT(PRE!H285, "@"), "")</f>
        <v/>
      </c>
      <c r="I269" t="str">
        <f>IF(AND(PRE_Check!$A285, PRE_Check!I285), TEXT(PRE!I285, "@"), "")</f>
        <v/>
      </c>
      <c r="J269" t="str">
        <f>IF(AND(PRE_Check!$A285, PRE_Check!J285), TEXT(PRE!J285, "@"), "")</f>
        <v/>
      </c>
      <c r="K269" t="str">
        <f>IF(AND(PRE_Check!$A285, PRE_Check!K285), TEXT(PRE!K285, "@"), "")</f>
        <v/>
      </c>
      <c r="L269" t="str">
        <f>IF(AND(Merging_Notes!$B269&lt;&gt;FALSE, INDEX(POST_Check!B$18:B$517, Merging_Notes!$B269)), INDEX(POST!B$18:B$517, Merging_Notes!$B269), "")</f>
        <v/>
      </c>
      <c r="M269" t="str">
        <f>IF(AND(Merging_Notes!$B269&lt;&gt;FALSE, INDEX(POST_Check!C$18:C$517, Merging_Notes!$B269)), INDEX(POST!C$18:C$517, Merging_Notes!$B269), "")</f>
        <v/>
      </c>
      <c r="N269" t="str">
        <f>IF(AND(Merging_Notes!$B269&lt;&gt;FALSE, INDEX(POST_Check!D$18:D$517, Merging_Notes!$B269)), INDEX(POST!D$18:D$517, Merging_Notes!$B269), "")</f>
        <v/>
      </c>
      <c r="O269" t="str">
        <f>IF(AND(Merging_Notes!$B269&lt;&gt;FALSE, INDEX(POST_Check!E$18:E$517, Merging_Notes!$B269)), INDEX(POST!E$18:E$517, Merging_Notes!$B269), "")</f>
        <v/>
      </c>
      <c r="P269" t="str">
        <f>IF(AND(Merging_Notes!$B269&lt;&gt;FALSE, INDEX(POST_Check!F$18:F$517, Merging_Notes!$B269)), INDEX(POST!F$18:F$517, Merging_Notes!$B269), "")</f>
        <v/>
      </c>
      <c r="Q269" t="str">
        <f>IF(AND(Merging_Notes!$B269&lt;&gt;FALSE, INDEX(POST_Check!G$18:G$517, Merging_Notes!$B269)), TEXT(INDEX(POST!G$18:G$517, Merging_Notes!$B269), "@"), "")</f>
        <v/>
      </c>
      <c r="R269" t="str">
        <f>IF(AND(Merging_Notes!$B269&lt;&gt;FALSE, INDEX(POST_Check!H$18:H$517, Merging_Notes!$B269)), TEXT(INDEX(POST!H$18:H$517, Merging_Notes!$B269), "@"), "")</f>
        <v/>
      </c>
      <c r="S269" t="str">
        <f>IF(AND(Merging_Notes!$B269&lt;&gt;FALSE, INDEX(POST_Check!I$18:I$517, Merging_Notes!$B269)), TEXT(INDEX(POST!I$18:I$517, Merging_Notes!$B269), "@"), "")</f>
        <v/>
      </c>
      <c r="T269" t="str">
        <f>IF(AND(Merging_Notes!$B269&lt;&gt;FALSE, INDEX(POST_Check!J$18:J$517, Merging_Notes!$B269)), TEXT(INDEX(POST!J$18:J$517, Merging_Notes!$B269), "@"), "")</f>
        <v/>
      </c>
      <c r="U269" t="str">
        <f>IF(AND(Merging_Notes!$B269&lt;&gt;FALSE, INDEX(POST_Check!K$18:K$517, Merging_Notes!$B269)), TEXT(INDEX(POST!K$18:K$517, Merging_Notes!$B269), "@"), "")</f>
        <v/>
      </c>
    </row>
    <row r="270" spans="1:21" x14ac:dyDescent="0.2">
      <c r="A270" t="str">
        <f>IF(AND(PRE_Check!$A286, PRE_Check!A286), PRE!A286, "")</f>
        <v/>
      </c>
      <c r="B270" t="str">
        <f>IF(AND(PRE_Check!$A286, PRE_Check!B286), PRE!B286, "")</f>
        <v/>
      </c>
      <c r="C270" t="str">
        <f>IF(AND(PRE_Check!$A286, PRE_Check!C286), PRE!C286, "")</f>
        <v/>
      </c>
      <c r="D270" t="str">
        <f>IF(AND(PRE_Check!$A286, PRE_Check!D286), PRE!D286, "")</f>
        <v/>
      </c>
      <c r="E270" t="str">
        <f>IF(AND(PRE_Check!$A286, PRE_Check!E286), PRE!E286, "")</f>
        <v/>
      </c>
      <c r="F270" t="str">
        <f>IF(AND(PRE_Check!$A286, PRE_Check!F286), PRE!F286, "")</f>
        <v/>
      </c>
      <c r="G270" t="str">
        <f>IF(AND(PRE_Check!$A286, PRE_Check!G286), TEXT(PRE!G286, "@"), "")</f>
        <v/>
      </c>
      <c r="H270" t="str">
        <f>IF(AND(PRE_Check!$A286, PRE_Check!H286), TEXT(PRE!H286, "@"), "")</f>
        <v/>
      </c>
      <c r="I270" t="str">
        <f>IF(AND(PRE_Check!$A286, PRE_Check!I286), TEXT(PRE!I286, "@"), "")</f>
        <v/>
      </c>
      <c r="J270" t="str">
        <f>IF(AND(PRE_Check!$A286, PRE_Check!J286), TEXT(PRE!J286, "@"), "")</f>
        <v/>
      </c>
      <c r="K270" t="str">
        <f>IF(AND(PRE_Check!$A286, PRE_Check!K286), TEXT(PRE!K286, "@"), "")</f>
        <v/>
      </c>
      <c r="L270" t="str">
        <f>IF(AND(Merging_Notes!$B270&lt;&gt;FALSE, INDEX(POST_Check!B$18:B$517, Merging_Notes!$B270)), INDEX(POST!B$18:B$517, Merging_Notes!$B270), "")</f>
        <v/>
      </c>
      <c r="M270" t="str">
        <f>IF(AND(Merging_Notes!$B270&lt;&gt;FALSE, INDEX(POST_Check!C$18:C$517, Merging_Notes!$B270)), INDEX(POST!C$18:C$517, Merging_Notes!$B270), "")</f>
        <v/>
      </c>
      <c r="N270" t="str">
        <f>IF(AND(Merging_Notes!$B270&lt;&gt;FALSE, INDEX(POST_Check!D$18:D$517, Merging_Notes!$B270)), INDEX(POST!D$18:D$517, Merging_Notes!$B270), "")</f>
        <v/>
      </c>
      <c r="O270" t="str">
        <f>IF(AND(Merging_Notes!$B270&lt;&gt;FALSE, INDEX(POST_Check!E$18:E$517, Merging_Notes!$B270)), INDEX(POST!E$18:E$517, Merging_Notes!$B270), "")</f>
        <v/>
      </c>
      <c r="P270" t="str">
        <f>IF(AND(Merging_Notes!$B270&lt;&gt;FALSE, INDEX(POST_Check!F$18:F$517, Merging_Notes!$B270)), INDEX(POST!F$18:F$517, Merging_Notes!$B270), "")</f>
        <v/>
      </c>
      <c r="Q270" t="str">
        <f>IF(AND(Merging_Notes!$B270&lt;&gt;FALSE, INDEX(POST_Check!G$18:G$517, Merging_Notes!$B270)), TEXT(INDEX(POST!G$18:G$517, Merging_Notes!$B270), "@"), "")</f>
        <v/>
      </c>
      <c r="R270" t="str">
        <f>IF(AND(Merging_Notes!$B270&lt;&gt;FALSE, INDEX(POST_Check!H$18:H$517, Merging_Notes!$B270)), TEXT(INDEX(POST!H$18:H$517, Merging_Notes!$B270), "@"), "")</f>
        <v/>
      </c>
      <c r="S270" t="str">
        <f>IF(AND(Merging_Notes!$B270&lt;&gt;FALSE, INDEX(POST_Check!I$18:I$517, Merging_Notes!$B270)), TEXT(INDEX(POST!I$18:I$517, Merging_Notes!$B270), "@"), "")</f>
        <v/>
      </c>
      <c r="T270" t="str">
        <f>IF(AND(Merging_Notes!$B270&lt;&gt;FALSE, INDEX(POST_Check!J$18:J$517, Merging_Notes!$B270)), TEXT(INDEX(POST!J$18:J$517, Merging_Notes!$B270), "@"), "")</f>
        <v/>
      </c>
      <c r="U270" t="str">
        <f>IF(AND(Merging_Notes!$B270&lt;&gt;FALSE, INDEX(POST_Check!K$18:K$517, Merging_Notes!$B270)), TEXT(INDEX(POST!K$18:K$517, Merging_Notes!$B270), "@"), "")</f>
        <v/>
      </c>
    </row>
    <row r="271" spans="1:21" x14ac:dyDescent="0.2">
      <c r="A271" t="str">
        <f>IF(AND(PRE_Check!$A287, PRE_Check!A287), PRE!A287, "")</f>
        <v/>
      </c>
      <c r="B271" t="str">
        <f>IF(AND(PRE_Check!$A287, PRE_Check!B287), PRE!B287, "")</f>
        <v/>
      </c>
      <c r="C271" t="str">
        <f>IF(AND(PRE_Check!$A287, PRE_Check!C287), PRE!C287, "")</f>
        <v/>
      </c>
      <c r="D271" t="str">
        <f>IF(AND(PRE_Check!$A287, PRE_Check!D287), PRE!D287, "")</f>
        <v/>
      </c>
      <c r="E271" t="str">
        <f>IF(AND(PRE_Check!$A287, PRE_Check!E287), PRE!E287, "")</f>
        <v/>
      </c>
      <c r="F271" t="str">
        <f>IF(AND(PRE_Check!$A287, PRE_Check!F287), PRE!F287, "")</f>
        <v/>
      </c>
      <c r="G271" t="str">
        <f>IF(AND(PRE_Check!$A287, PRE_Check!G287), TEXT(PRE!G287, "@"), "")</f>
        <v/>
      </c>
      <c r="H271" t="str">
        <f>IF(AND(PRE_Check!$A287, PRE_Check!H287), TEXT(PRE!H287, "@"), "")</f>
        <v/>
      </c>
      <c r="I271" t="str">
        <f>IF(AND(PRE_Check!$A287, PRE_Check!I287), TEXT(PRE!I287, "@"), "")</f>
        <v/>
      </c>
      <c r="J271" t="str">
        <f>IF(AND(PRE_Check!$A287, PRE_Check!J287), TEXT(PRE!J287, "@"), "")</f>
        <v/>
      </c>
      <c r="K271" t="str">
        <f>IF(AND(PRE_Check!$A287, PRE_Check!K287), TEXT(PRE!K287, "@"), "")</f>
        <v/>
      </c>
      <c r="L271" t="str">
        <f>IF(AND(Merging_Notes!$B271&lt;&gt;FALSE, INDEX(POST_Check!B$18:B$517, Merging_Notes!$B271)), INDEX(POST!B$18:B$517, Merging_Notes!$B271), "")</f>
        <v/>
      </c>
      <c r="M271" t="str">
        <f>IF(AND(Merging_Notes!$B271&lt;&gt;FALSE, INDEX(POST_Check!C$18:C$517, Merging_Notes!$B271)), INDEX(POST!C$18:C$517, Merging_Notes!$B271), "")</f>
        <v/>
      </c>
      <c r="N271" t="str">
        <f>IF(AND(Merging_Notes!$B271&lt;&gt;FALSE, INDEX(POST_Check!D$18:D$517, Merging_Notes!$B271)), INDEX(POST!D$18:D$517, Merging_Notes!$B271), "")</f>
        <v/>
      </c>
      <c r="O271" t="str">
        <f>IF(AND(Merging_Notes!$B271&lt;&gt;FALSE, INDEX(POST_Check!E$18:E$517, Merging_Notes!$B271)), INDEX(POST!E$18:E$517, Merging_Notes!$B271), "")</f>
        <v/>
      </c>
      <c r="P271" t="str">
        <f>IF(AND(Merging_Notes!$B271&lt;&gt;FALSE, INDEX(POST_Check!F$18:F$517, Merging_Notes!$B271)), INDEX(POST!F$18:F$517, Merging_Notes!$B271), "")</f>
        <v/>
      </c>
      <c r="Q271" t="str">
        <f>IF(AND(Merging_Notes!$B271&lt;&gt;FALSE, INDEX(POST_Check!G$18:G$517, Merging_Notes!$B271)), TEXT(INDEX(POST!G$18:G$517, Merging_Notes!$B271), "@"), "")</f>
        <v/>
      </c>
      <c r="R271" t="str">
        <f>IF(AND(Merging_Notes!$B271&lt;&gt;FALSE, INDEX(POST_Check!H$18:H$517, Merging_Notes!$B271)), TEXT(INDEX(POST!H$18:H$517, Merging_Notes!$B271), "@"), "")</f>
        <v/>
      </c>
      <c r="S271" t="str">
        <f>IF(AND(Merging_Notes!$B271&lt;&gt;FALSE, INDEX(POST_Check!I$18:I$517, Merging_Notes!$B271)), TEXT(INDEX(POST!I$18:I$517, Merging_Notes!$B271), "@"), "")</f>
        <v/>
      </c>
      <c r="T271" t="str">
        <f>IF(AND(Merging_Notes!$B271&lt;&gt;FALSE, INDEX(POST_Check!J$18:J$517, Merging_Notes!$B271)), TEXT(INDEX(POST!J$18:J$517, Merging_Notes!$B271), "@"), "")</f>
        <v/>
      </c>
      <c r="U271" t="str">
        <f>IF(AND(Merging_Notes!$B271&lt;&gt;FALSE, INDEX(POST_Check!K$18:K$517, Merging_Notes!$B271)), TEXT(INDEX(POST!K$18:K$517, Merging_Notes!$B271), "@"), "")</f>
        <v/>
      </c>
    </row>
    <row r="272" spans="1:21" x14ac:dyDescent="0.2">
      <c r="A272" t="str">
        <f>IF(AND(PRE_Check!$A288, PRE_Check!A288), PRE!A288, "")</f>
        <v/>
      </c>
      <c r="B272" t="str">
        <f>IF(AND(PRE_Check!$A288, PRE_Check!B288), PRE!B288, "")</f>
        <v/>
      </c>
      <c r="C272" t="str">
        <f>IF(AND(PRE_Check!$A288, PRE_Check!C288), PRE!C288, "")</f>
        <v/>
      </c>
      <c r="D272" t="str">
        <f>IF(AND(PRE_Check!$A288, PRE_Check!D288), PRE!D288, "")</f>
        <v/>
      </c>
      <c r="E272" t="str">
        <f>IF(AND(PRE_Check!$A288, PRE_Check!E288), PRE!E288, "")</f>
        <v/>
      </c>
      <c r="F272" t="str">
        <f>IF(AND(PRE_Check!$A288, PRE_Check!F288), PRE!F288, "")</f>
        <v/>
      </c>
      <c r="G272" t="str">
        <f>IF(AND(PRE_Check!$A288, PRE_Check!G288), TEXT(PRE!G288, "@"), "")</f>
        <v/>
      </c>
      <c r="H272" t="str">
        <f>IF(AND(PRE_Check!$A288, PRE_Check!H288), TEXT(PRE!H288, "@"), "")</f>
        <v/>
      </c>
      <c r="I272" t="str">
        <f>IF(AND(PRE_Check!$A288, PRE_Check!I288), TEXT(PRE!I288, "@"), "")</f>
        <v/>
      </c>
      <c r="J272" t="str">
        <f>IF(AND(PRE_Check!$A288, PRE_Check!J288), TEXT(PRE!J288, "@"), "")</f>
        <v/>
      </c>
      <c r="K272" t="str">
        <f>IF(AND(PRE_Check!$A288, PRE_Check!K288), TEXT(PRE!K288, "@"), "")</f>
        <v/>
      </c>
      <c r="L272" t="str">
        <f>IF(AND(Merging_Notes!$B272&lt;&gt;FALSE, INDEX(POST_Check!B$18:B$517, Merging_Notes!$B272)), INDEX(POST!B$18:B$517, Merging_Notes!$B272), "")</f>
        <v/>
      </c>
      <c r="M272" t="str">
        <f>IF(AND(Merging_Notes!$B272&lt;&gt;FALSE, INDEX(POST_Check!C$18:C$517, Merging_Notes!$B272)), INDEX(POST!C$18:C$517, Merging_Notes!$B272), "")</f>
        <v/>
      </c>
      <c r="N272" t="str">
        <f>IF(AND(Merging_Notes!$B272&lt;&gt;FALSE, INDEX(POST_Check!D$18:D$517, Merging_Notes!$B272)), INDEX(POST!D$18:D$517, Merging_Notes!$B272), "")</f>
        <v/>
      </c>
      <c r="O272" t="str">
        <f>IF(AND(Merging_Notes!$B272&lt;&gt;FALSE, INDEX(POST_Check!E$18:E$517, Merging_Notes!$B272)), INDEX(POST!E$18:E$517, Merging_Notes!$B272), "")</f>
        <v/>
      </c>
      <c r="P272" t="str">
        <f>IF(AND(Merging_Notes!$B272&lt;&gt;FALSE, INDEX(POST_Check!F$18:F$517, Merging_Notes!$B272)), INDEX(POST!F$18:F$517, Merging_Notes!$B272), "")</f>
        <v/>
      </c>
      <c r="Q272" t="str">
        <f>IF(AND(Merging_Notes!$B272&lt;&gt;FALSE, INDEX(POST_Check!G$18:G$517, Merging_Notes!$B272)), TEXT(INDEX(POST!G$18:G$517, Merging_Notes!$B272), "@"), "")</f>
        <v/>
      </c>
      <c r="R272" t="str">
        <f>IF(AND(Merging_Notes!$B272&lt;&gt;FALSE, INDEX(POST_Check!H$18:H$517, Merging_Notes!$B272)), TEXT(INDEX(POST!H$18:H$517, Merging_Notes!$B272), "@"), "")</f>
        <v/>
      </c>
      <c r="S272" t="str">
        <f>IF(AND(Merging_Notes!$B272&lt;&gt;FALSE, INDEX(POST_Check!I$18:I$517, Merging_Notes!$B272)), TEXT(INDEX(POST!I$18:I$517, Merging_Notes!$B272), "@"), "")</f>
        <v/>
      </c>
      <c r="T272" t="str">
        <f>IF(AND(Merging_Notes!$B272&lt;&gt;FALSE, INDEX(POST_Check!J$18:J$517, Merging_Notes!$B272)), TEXT(INDEX(POST!J$18:J$517, Merging_Notes!$B272), "@"), "")</f>
        <v/>
      </c>
      <c r="U272" t="str">
        <f>IF(AND(Merging_Notes!$B272&lt;&gt;FALSE, INDEX(POST_Check!K$18:K$517, Merging_Notes!$B272)), TEXT(INDEX(POST!K$18:K$517, Merging_Notes!$B272), "@"), "")</f>
        <v/>
      </c>
    </row>
    <row r="273" spans="1:21" x14ac:dyDescent="0.2">
      <c r="A273" t="str">
        <f>IF(AND(PRE_Check!$A289, PRE_Check!A289), PRE!A289, "")</f>
        <v/>
      </c>
      <c r="B273" t="str">
        <f>IF(AND(PRE_Check!$A289, PRE_Check!B289), PRE!B289, "")</f>
        <v/>
      </c>
      <c r="C273" t="str">
        <f>IF(AND(PRE_Check!$A289, PRE_Check!C289), PRE!C289, "")</f>
        <v/>
      </c>
      <c r="D273" t="str">
        <f>IF(AND(PRE_Check!$A289, PRE_Check!D289), PRE!D289, "")</f>
        <v/>
      </c>
      <c r="E273" t="str">
        <f>IF(AND(PRE_Check!$A289, PRE_Check!E289), PRE!E289, "")</f>
        <v/>
      </c>
      <c r="F273" t="str">
        <f>IF(AND(PRE_Check!$A289, PRE_Check!F289), PRE!F289, "")</f>
        <v/>
      </c>
      <c r="G273" t="str">
        <f>IF(AND(PRE_Check!$A289, PRE_Check!G289), TEXT(PRE!G289, "@"), "")</f>
        <v/>
      </c>
      <c r="H273" t="str">
        <f>IF(AND(PRE_Check!$A289, PRE_Check!H289), TEXT(PRE!H289, "@"), "")</f>
        <v/>
      </c>
      <c r="I273" t="str">
        <f>IF(AND(PRE_Check!$A289, PRE_Check!I289), TEXT(PRE!I289, "@"), "")</f>
        <v/>
      </c>
      <c r="J273" t="str">
        <f>IF(AND(PRE_Check!$A289, PRE_Check!J289), TEXT(PRE!J289, "@"), "")</f>
        <v/>
      </c>
      <c r="K273" t="str">
        <f>IF(AND(PRE_Check!$A289, PRE_Check!K289), TEXT(PRE!K289, "@"), "")</f>
        <v/>
      </c>
      <c r="L273" t="str">
        <f>IF(AND(Merging_Notes!$B273&lt;&gt;FALSE, INDEX(POST_Check!B$18:B$517, Merging_Notes!$B273)), INDEX(POST!B$18:B$517, Merging_Notes!$B273), "")</f>
        <v/>
      </c>
      <c r="M273" t="str">
        <f>IF(AND(Merging_Notes!$B273&lt;&gt;FALSE, INDEX(POST_Check!C$18:C$517, Merging_Notes!$B273)), INDEX(POST!C$18:C$517, Merging_Notes!$B273), "")</f>
        <v/>
      </c>
      <c r="N273" t="str">
        <f>IF(AND(Merging_Notes!$B273&lt;&gt;FALSE, INDEX(POST_Check!D$18:D$517, Merging_Notes!$B273)), INDEX(POST!D$18:D$517, Merging_Notes!$B273), "")</f>
        <v/>
      </c>
      <c r="O273" t="str">
        <f>IF(AND(Merging_Notes!$B273&lt;&gt;FALSE, INDEX(POST_Check!E$18:E$517, Merging_Notes!$B273)), INDEX(POST!E$18:E$517, Merging_Notes!$B273), "")</f>
        <v/>
      </c>
      <c r="P273" t="str">
        <f>IF(AND(Merging_Notes!$B273&lt;&gt;FALSE, INDEX(POST_Check!F$18:F$517, Merging_Notes!$B273)), INDEX(POST!F$18:F$517, Merging_Notes!$B273), "")</f>
        <v/>
      </c>
      <c r="Q273" t="str">
        <f>IF(AND(Merging_Notes!$B273&lt;&gt;FALSE, INDEX(POST_Check!G$18:G$517, Merging_Notes!$B273)), TEXT(INDEX(POST!G$18:G$517, Merging_Notes!$B273), "@"), "")</f>
        <v/>
      </c>
      <c r="R273" t="str">
        <f>IF(AND(Merging_Notes!$B273&lt;&gt;FALSE, INDEX(POST_Check!H$18:H$517, Merging_Notes!$B273)), TEXT(INDEX(POST!H$18:H$517, Merging_Notes!$B273), "@"), "")</f>
        <v/>
      </c>
      <c r="S273" t="str">
        <f>IF(AND(Merging_Notes!$B273&lt;&gt;FALSE, INDEX(POST_Check!I$18:I$517, Merging_Notes!$B273)), TEXT(INDEX(POST!I$18:I$517, Merging_Notes!$B273), "@"), "")</f>
        <v/>
      </c>
      <c r="T273" t="str">
        <f>IF(AND(Merging_Notes!$B273&lt;&gt;FALSE, INDEX(POST_Check!J$18:J$517, Merging_Notes!$B273)), TEXT(INDEX(POST!J$18:J$517, Merging_Notes!$B273), "@"), "")</f>
        <v/>
      </c>
      <c r="U273" t="str">
        <f>IF(AND(Merging_Notes!$B273&lt;&gt;FALSE, INDEX(POST_Check!K$18:K$517, Merging_Notes!$B273)), TEXT(INDEX(POST!K$18:K$517, Merging_Notes!$B273), "@"), "")</f>
        <v/>
      </c>
    </row>
    <row r="274" spans="1:21" x14ac:dyDescent="0.2">
      <c r="A274" t="str">
        <f>IF(AND(PRE_Check!$A290, PRE_Check!A290), PRE!A290, "")</f>
        <v/>
      </c>
      <c r="B274" t="str">
        <f>IF(AND(PRE_Check!$A290, PRE_Check!B290), PRE!B290, "")</f>
        <v/>
      </c>
      <c r="C274" t="str">
        <f>IF(AND(PRE_Check!$A290, PRE_Check!C290), PRE!C290, "")</f>
        <v/>
      </c>
      <c r="D274" t="str">
        <f>IF(AND(PRE_Check!$A290, PRE_Check!D290), PRE!D290, "")</f>
        <v/>
      </c>
      <c r="E274" t="str">
        <f>IF(AND(PRE_Check!$A290, PRE_Check!E290), PRE!E290, "")</f>
        <v/>
      </c>
      <c r="F274" t="str">
        <f>IF(AND(PRE_Check!$A290, PRE_Check!F290), PRE!F290, "")</f>
        <v/>
      </c>
      <c r="G274" t="str">
        <f>IF(AND(PRE_Check!$A290, PRE_Check!G290), TEXT(PRE!G290, "@"), "")</f>
        <v/>
      </c>
      <c r="H274" t="str">
        <f>IF(AND(PRE_Check!$A290, PRE_Check!H290), TEXT(PRE!H290, "@"), "")</f>
        <v/>
      </c>
      <c r="I274" t="str">
        <f>IF(AND(PRE_Check!$A290, PRE_Check!I290), TEXT(PRE!I290, "@"), "")</f>
        <v/>
      </c>
      <c r="J274" t="str">
        <f>IF(AND(PRE_Check!$A290, PRE_Check!J290), TEXT(PRE!J290, "@"), "")</f>
        <v/>
      </c>
      <c r="K274" t="str">
        <f>IF(AND(PRE_Check!$A290, PRE_Check!K290), TEXT(PRE!K290, "@"), "")</f>
        <v/>
      </c>
      <c r="L274" t="str">
        <f>IF(AND(Merging_Notes!$B274&lt;&gt;FALSE, INDEX(POST_Check!B$18:B$517, Merging_Notes!$B274)), INDEX(POST!B$18:B$517, Merging_Notes!$B274), "")</f>
        <v/>
      </c>
      <c r="M274" t="str">
        <f>IF(AND(Merging_Notes!$B274&lt;&gt;FALSE, INDEX(POST_Check!C$18:C$517, Merging_Notes!$B274)), INDEX(POST!C$18:C$517, Merging_Notes!$B274), "")</f>
        <v/>
      </c>
      <c r="N274" t="str">
        <f>IF(AND(Merging_Notes!$B274&lt;&gt;FALSE, INDEX(POST_Check!D$18:D$517, Merging_Notes!$B274)), INDEX(POST!D$18:D$517, Merging_Notes!$B274), "")</f>
        <v/>
      </c>
      <c r="O274" t="str">
        <f>IF(AND(Merging_Notes!$B274&lt;&gt;FALSE, INDEX(POST_Check!E$18:E$517, Merging_Notes!$B274)), INDEX(POST!E$18:E$517, Merging_Notes!$B274), "")</f>
        <v/>
      </c>
      <c r="P274" t="str">
        <f>IF(AND(Merging_Notes!$B274&lt;&gt;FALSE, INDEX(POST_Check!F$18:F$517, Merging_Notes!$B274)), INDEX(POST!F$18:F$517, Merging_Notes!$B274), "")</f>
        <v/>
      </c>
      <c r="Q274" t="str">
        <f>IF(AND(Merging_Notes!$B274&lt;&gt;FALSE, INDEX(POST_Check!G$18:G$517, Merging_Notes!$B274)), TEXT(INDEX(POST!G$18:G$517, Merging_Notes!$B274), "@"), "")</f>
        <v/>
      </c>
      <c r="R274" t="str">
        <f>IF(AND(Merging_Notes!$B274&lt;&gt;FALSE, INDEX(POST_Check!H$18:H$517, Merging_Notes!$B274)), TEXT(INDEX(POST!H$18:H$517, Merging_Notes!$B274), "@"), "")</f>
        <v/>
      </c>
      <c r="S274" t="str">
        <f>IF(AND(Merging_Notes!$B274&lt;&gt;FALSE, INDEX(POST_Check!I$18:I$517, Merging_Notes!$B274)), TEXT(INDEX(POST!I$18:I$517, Merging_Notes!$B274), "@"), "")</f>
        <v/>
      </c>
      <c r="T274" t="str">
        <f>IF(AND(Merging_Notes!$B274&lt;&gt;FALSE, INDEX(POST_Check!J$18:J$517, Merging_Notes!$B274)), TEXT(INDEX(POST!J$18:J$517, Merging_Notes!$B274), "@"), "")</f>
        <v/>
      </c>
      <c r="U274" t="str">
        <f>IF(AND(Merging_Notes!$B274&lt;&gt;FALSE, INDEX(POST_Check!K$18:K$517, Merging_Notes!$B274)), TEXT(INDEX(POST!K$18:K$517, Merging_Notes!$B274), "@"), "")</f>
        <v/>
      </c>
    </row>
    <row r="275" spans="1:21" x14ac:dyDescent="0.2">
      <c r="A275" t="str">
        <f>IF(AND(PRE_Check!$A291, PRE_Check!A291), PRE!A291, "")</f>
        <v/>
      </c>
      <c r="B275" t="str">
        <f>IF(AND(PRE_Check!$A291, PRE_Check!B291), PRE!B291, "")</f>
        <v/>
      </c>
      <c r="C275" t="str">
        <f>IF(AND(PRE_Check!$A291, PRE_Check!C291), PRE!C291, "")</f>
        <v/>
      </c>
      <c r="D275" t="str">
        <f>IF(AND(PRE_Check!$A291, PRE_Check!D291), PRE!D291, "")</f>
        <v/>
      </c>
      <c r="E275" t="str">
        <f>IF(AND(PRE_Check!$A291, PRE_Check!E291), PRE!E291, "")</f>
        <v/>
      </c>
      <c r="F275" t="str">
        <f>IF(AND(PRE_Check!$A291, PRE_Check!F291), PRE!F291, "")</f>
        <v/>
      </c>
      <c r="G275" t="str">
        <f>IF(AND(PRE_Check!$A291, PRE_Check!G291), TEXT(PRE!G291, "@"), "")</f>
        <v/>
      </c>
      <c r="H275" t="str">
        <f>IF(AND(PRE_Check!$A291, PRE_Check!H291), TEXT(PRE!H291, "@"), "")</f>
        <v/>
      </c>
      <c r="I275" t="str">
        <f>IF(AND(PRE_Check!$A291, PRE_Check!I291), TEXT(PRE!I291, "@"), "")</f>
        <v/>
      </c>
      <c r="J275" t="str">
        <f>IF(AND(PRE_Check!$A291, PRE_Check!J291), TEXT(PRE!J291, "@"), "")</f>
        <v/>
      </c>
      <c r="K275" t="str">
        <f>IF(AND(PRE_Check!$A291, PRE_Check!K291), TEXT(PRE!K291, "@"), "")</f>
        <v/>
      </c>
      <c r="L275" t="str">
        <f>IF(AND(Merging_Notes!$B275&lt;&gt;FALSE, INDEX(POST_Check!B$18:B$517, Merging_Notes!$B275)), INDEX(POST!B$18:B$517, Merging_Notes!$B275), "")</f>
        <v/>
      </c>
      <c r="M275" t="str">
        <f>IF(AND(Merging_Notes!$B275&lt;&gt;FALSE, INDEX(POST_Check!C$18:C$517, Merging_Notes!$B275)), INDEX(POST!C$18:C$517, Merging_Notes!$B275), "")</f>
        <v/>
      </c>
      <c r="N275" t="str">
        <f>IF(AND(Merging_Notes!$B275&lt;&gt;FALSE, INDEX(POST_Check!D$18:D$517, Merging_Notes!$B275)), INDEX(POST!D$18:D$517, Merging_Notes!$B275), "")</f>
        <v/>
      </c>
      <c r="O275" t="str">
        <f>IF(AND(Merging_Notes!$B275&lt;&gt;FALSE, INDEX(POST_Check!E$18:E$517, Merging_Notes!$B275)), INDEX(POST!E$18:E$517, Merging_Notes!$B275), "")</f>
        <v/>
      </c>
      <c r="P275" t="str">
        <f>IF(AND(Merging_Notes!$B275&lt;&gt;FALSE, INDEX(POST_Check!F$18:F$517, Merging_Notes!$B275)), INDEX(POST!F$18:F$517, Merging_Notes!$B275), "")</f>
        <v/>
      </c>
      <c r="Q275" t="str">
        <f>IF(AND(Merging_Notes!$B275&lt;&gt;FALSE, INDEX(POST_Check!G$18:G$517, Merging_Notes!$B275)), TEXT(INDEX(POST!G$18:G$517, Merging_Notes!$B275), "@"), "")</f>
        <v/>
      </c>
      <c r="R275" t="str">
        <f>IF(AND(Merging_Notes!$B275&lt;&gt;FALSE, INDEX(POST_Check!H$18:H$517, Merging_Notes!$B275)), TEXT(INDEX(POST!H$18:H$517, Merging_Notes!$B275), "@"), "")</f>
        <v/>
      </c>
      <c r="S275" t="str">
        <f>IF(AND(Merging_Notes!$B275&lt;&gt;FALSE, INDEX(POST_Check!I$18:I$517, Merging_Notes!$B275)), TEXT(INDEX(POST!I$18:I$517, Merging_Notes!$B275), "@"), "")</f>
        <v/>
      </c>
      <c r="T275" t="str">
        <f>IF(AND(Merging_Notes!$B275&lt;&gt;FALSE, INDEX(POST_Check!J$18:J$517, Merging_Notes!$B275)), TEXT(INDEX(POST!J$18:J$517, Merging_Notes!$B275), "@"), "")</f>
        <v/>
      </c>
      <c r="U275" t="str">
        <f>IF(AND(Merging_Notes!$B275&lt;&gt;FALSE, INDEX(POST_Check!K$18:K$517, Merging_Notes!$B275)), TEXT(INDEX(POST!K$18:K$517, Merging_Notes!$B275), "@"), "")</f>
        <v/>
      </c>
    </row>
    <row r="276" spans="1:21" x14ac:dyDescent="0.2">
      <c r="A276" t="str">
        <f>IF(AND(PRE_Check!$A292, PRE_Check!A292), PRE!A292, "")</f>
        <v/>
      </c>
      <c r="B276" t="str">
        <f>IF(AND(PRE_Check!$A292, PRE_Check!B292), PRE!B292, "")</f>
        <v/>
      </c>
      <c r="C276" t="str">
        <f>IF(AND(PRE_Check!$A292, PRE_Check!C292), PRE!C292, "")</f>
        <v/>
      </c>
      <c r="D276" t="str">
        <f>IF(AND(PRE_Check!$A292, PRE_Check!D292), PRE!D292, "")</f>
        <v/>
      </c>
      <c r="E276" t="str">
        <f>IF(AND(PRE_Check!$A292, PRE_Check!E292), PRE!E292, "")</f>
        <v/>
      </c>
      <c r="F276" t="str">
        <f>IF(AND(PRE_Check!$A292, PRE_Check!F292), PRE!F292, "")</f>
        <v/>
      </c>
      <c r="G276" t="str">
        <f>IF(AND(PRE_Check!$A292, PRE_Check!G292), TEXT(PRE!G292, "@"), "")</f>
        <v/>
      </c>
      <c r="H276" t="str">
        <f>IF(AND(PRE_Check!$A292, PRE_Check!H292), TEXT(PRE!H292, "@"), "")</f>
        <v/>
      </c>
      <c r="I276" t="str">
        <f>IF(AND(PRE_Check!$A292, PRE_Check!I292), TEXT(PRE!I292, "@"), "")</f>
        <v/>
      </c>
      <c r="J276" t="str">
        <f>IF(AND(PRE_Check!$A292, PRE_Check!J292), TEXT(PRE!J292, "@"), "")</f>
        <v/>
      </c>
      <c r="K276" t="str">
        <f>IF(AND(PRE_Check!$A292, PRE_Check!K292), TEXT(PRE!K292, "@"), "")</f>
        <v/>
      </c>
      <c r="L276" t="str">
        <f>IF(AND(Merging_Notes!$B276&lt;&gt;FALSE, INDEX(POST_Check!B$18:B$517, Merging_Notes!$B276)), INDEX(POST!B$18:B$517, Merging_Notes!$B276), "")</f>
        <v/>
      </c>
      <c r="M276" t="str">
        <f>IF(AND(Merging_Notes!$B276&lt;&gt;FALSE, INDEX(POST_Check!C$18:C$517, Merging_Notes!$B276)), INDEX(POST!C$18:C$517, Merging_Notes!$B276), "")</f>
        <v/>
      </c>
      <c r="N276" t="str">
        <f>IF(AND(Merging_Notes!$B276&lt;&gt;FALSE, INDEX(POST_Check!D$18:D$517, Merging_Notes!$B276)), INDEX(POST!D$18:D$517, Merging_Notes!$B276), "")</f>
        <v/>
      </c>
      <c r="O276" t="str">
        <f>IF(AND(Merging_Notes!$B276&lt;&gt;FALSE, INDEX(POST_Check!E$18:E$517, Merging_Notes!$B276)), INDEX(POST!E$18:E$517, Merging_Notes!$B276), "")</f>
        <v/>
      </c>
      <c r="P276" t="str">
        <f>IF(AND(Merging_Notes!$B276&lt;&gt;FALSE, INDEX(POST_Check!F$18:F$517, Merging_Notes!$B276)), INDEX(POST!F$18:F$517, Merging_Notes!$B276), "")</f>
        <v/>
      </c>
      <c r="Q276" t="str">
        <f>IF(AND(Merging_Notes!$B276&lt;&gt;FALSE, INDEX(POST_Check!G$18:G$517, Merging_Notes!$B276)), TEXT(INDEX(POST!G$18:G$517, Merging_Notes!$B276), "@"), "")</f>
        <v/>
      </c>
      <c r="R276" t="str">
        <f>IF(AND(Merging_Notes!$B276&lt;&gt;FALSE, INDEX(POST_Check!H$18:H$517, Merging_Notes!$B276)), TEXT(INDEX(POST!H$18:H$517, Merging_Notes!$B276), "@"), "")</f>
        <v/>
      </c>
      <c r="S276" t="str">
        <f>IF(AND(Merging_Notes!$B276&lt;&gt;FALSE, INDEX(POST_Check!I$18:I$517, Merging_Notes!$B276)), TEXT(INDEX(POST!I$18:I$517, Merging_Notes!$B276), "@"), "")</f>
        <v/>
      </c>
      <c r="T276" t="str">
        <f>IF(AND(Merging_Notes!$B276&lt;&gt;FALSE, INDEX(POST_Check!J$18:J$517, Merging_Notes!$B276)), TEXT(INDEX(POST!J$18:J$517, Merging_Notes!$B276), "@"), "")</f>
        <v/>
      </c>
      <c r="U276" t="str">
        <f>IF(AND(Merging_Notes!$B276&lt;&gt;FALSE, INDEX(POST_Check!K$18:K$517, Merging_Notes!$B276)), TEXT(INDEX(POST!K$18:K$517, Merging_Notes!$B276), "@"), "")</f>
        <v/>
      </c>
    </row>
    <row r="277" spans="1:21" x14ac:dyDescent="0.2">
      <c r="A277" t="str">
        <f>IF(AND(PRE_Check!$A293, PRE_Check!A293), PRE!A293, "")</f>
        <v/>
      </c>
      <c r="B277" t="str">
        <f>IF(AND(PRE_Check!$A293, PRE_Check!B293), PRE!B293, "")</f>
        <v/>
      </c>
      <c r="C277" t="str">
        <f>IF(AND(PRE_Check!$A293, PRE_Check!C293), PRE!C293, "")</f>
        <v/>
      </c>
      <c r="D277" t="str">
        <f>IF(AND(PRE_Check!$A293, PRE_Check!D293), PRE!D293, "")</f>
        <v/>
      </c>
      <c r="E277" t="str">
        <f>IF(AND(PRE_Check!$A293, PRE_Check!E293), PRE!E293, "")</f>
        <v/>
      </c>
      <c r="F277" t="str">
        <f>IF(AND(PRE_Check!$A293, PRE_Check!F293), PRE!F293, "")</f>
        <v/>
      </c>
      <c r="G277" t="str">
        <f>IF(AND(PRE_Check!$A293, PRE_Check!G293), TEXT(PRE!G293, "@"), "")</f>
        <v/>
      </c>
      <c r="H277" t="str">
        <f>IF(AND(PRE_Check!$A293, PRE_Check!H293), TEXT(PRE!H293, "@"), "")</f>
        <v/>
      </c>
      <c r="I277" t="str">
        <f>IF(AND(PRE_Check!$A293, PRE_Check!I293), TEXT(PRE!I293, "@"), "")</f>
        <v/>
      </c>
      <c r="J277" t="str">
        <f>IF(AND(PRE_Check!$A293, PRE_Check!J293), TEXT(PRE!J293, "@"), "")</f>
        <v/>
      </c>
      <c r="K277" t="str">
        <f>IF(AND(PRE_Check!$A293, PRE_Check!K293), TEXT(PRE!K293, "@"), "")</f>
        <v/>
      </c>
      <c r="L277" t="str">
        <f>IF(AND(Merging_Notes!$B277&lt;&gt;FALSE, INDEX(POST_Check!B$18:B$517, Merging_Notes!$B277)), INDEX(POST!B$18:B$517, Merging_Notes!$B277), "")</f>
        <v/>
      </c>
      <c r="M277" t="str">
        <f>IF(AND(Merging_Notes!$B277&lt;&gt;FALSE, INDEX(POST_Check!C$18:C$517, Merging_Notes!$B277)), INDEX(POST!C$18:C$517, Merging_Notes!$B277), "")</f>
        <v/>
      </c>
      <c r="N277" t="str">
        <f>IF(AND(Merging_Notes!$B277&lt;&gt;FALSE, INDEX(POST_Check!D$18:D$517, Merging_Notes!$B277)), INDEX(POST!D$18:D$517, Merging_Notes!$B277), "")</f>
        <v/>
      </c>
      <c r="O277" t="str">
        <f>IF(AND(Merging_Notes!$B277&lt;&gt;FALSE, INDEX(POST_Check!E$18:E$517, Merging_Notes!$B277)), INDEX(POST!E$18:E$517, Merging_Notes!$B277), "")</f>
        <v/>
      </c>
      <c r="P277" t="str">
        <f>IF(AND(Merging_Notes!$B277&lt;&gt;FALSE, INDEX(POST_Check!F$18:F$517, Merging_Notes!$B277)), INDEX(POST!F$18:F$517, Merging_Notes!$B277), "")</f>
        <v/>
      </c>
      <c r="Q277" t="str">
        <f>IF(AND(Merging_Notes!$B277&lt;&gt;FALSE, INDEX(POST_Check!G$18:G$517, Merging_Notes!$B277)), TEXT(INDEX(POST!G$18:G$517, Merging_Notes!$B277), "@"), "")</f>
        <v/>
      </c>
      <c r="R277" t="str">
        <f>IF(AND(Merging_Notes!$B277&lt;&gt;FALSE, INDEX(POST_Check!H$18:H$517, Merging_Notes!$B277)), TEXT(INDEX(POST!H$18:H$517, Merging_Notes!$B277), "@"), "")</f>
        <v/>
      </c>
      <c r="S277" t="str">
        <f>IF(AND(Merging_Notes!$B277&lt;&gt;FALSE, INDEX(POST_Check!I$18:I$517, Merging_Notes!$B277)), TEXT(INDEX(POST!I$18:I$517, Merging_Notes!$B277), "@"), "")</f>
        <v/>
      </c>
      <c r="T277" t="str">
        <f>IF(AND(Merging_Notes!$B277&lt;&gt;FALSE, INDEX(POST_Check!J$18:J$517, Merging_Notes!$B277)), TEXT(INDEX(POST!J$18:J$517, Merging_Notes!$B277), "@"), "")</f>
        <v/>
      </c>
      <c r="U277" t="str">
        <f>IF(AND(Merging_Notes!$B277&lt;&gt;FALSE, INDEX(POST_Check!K$18:K$517, Merging_Notes!$B277)), TEXT(INDEX(POST!K$18:K$517, Merging_Notes!$B277), "@"), "")</f>
        <v/>
      </c>
    </row>
    <row r="278" spans="1:21" x14ac:dyDescent="0.2">
      <c r="A278" t="str">
        <f>IF(AND(PRE_Check!$A294, PRE_Check!A294), PRE!A294, "")</f>
        <v/>
      </c>
      <c r="B278" t="str">
        <f>IF(AND(PRE_Check!$A294, PRE_Check!B294), PRE!B294, "")</f>
        <v/>
      </c>
      <c r="C278" t="str">
        <f>IF(AND(PRE_Check!$A294, PRE_Check!C294), PRE!C294, "")</f>
        <v/>
      </c>
      <c r="D278" t="str">
        <f>IF(AND(PRE_Check!$A294, PRE_Check!D294), PRE!D294, "")</f>
        <v/>
      </c>
      <c r="E278" t="str">
        <f>IF(AND(PRE_Check!$A294, PRE_Check!E294), PRE!E294, "")</f>
        <v/>
      </c>
      <c r="F278" t="str">
        <f>IF(AND(PRE_Check!$A294, PRE_Check!F294), PRE!F294, "")</f>
        <v/>
      </c>
      <c r="G278" t="str">
        <f>IF(AND(PRE_Check!$A294, PRE_Check!G294), TEXT(PRE!G294, "@"), "")</f>
        <v/>
      </c>
      <c r="H278" t="str">
        <f>IF(AND(PRE_Check!$A294, PRE_Check!H294), TEXT(PRE!H294, "@"), "")</f>
        <v/>
      </c>
      <c r="I278" t="str">
        <f>IF(AND(PRE_Check!$A294, PRE_Check!I294), TEXT(PRE!I294, "@"), "")</f>
        <v/>
      </c>
      <c r="J278" t="str">
        <f>IF(AND(PRE_Check!$A294, PRE_Check!J294), TEXT(PRE!J294, "@"), "")</f>
        <v/>
      </c>
      <c r="K278" t="str">
        <f>IF(AND(PRE_Check!$A294, PRE_Check!K294), TEXT(PRE!K294, "@"), "")</f>
        <v/>
      </c>
      <c r="L278" t="str">
        <f>IF(AND(Merging_Notes!$B278&lt;&gt;FALSE, INDEX(POST_Check!B$18:B$517, Merging_Notes!$B278)), INDEX(POST!B$18:B$517, Merging_Notes!$B278), "")</f>
        <v/>
      </c>
      <c r="M278" t="str">
        <f>IF(AND(Merging_Notes!$B278&lt;&gt;FALSE, INDEX(POST_Check!C$18:C$517, Merging_Notes!$B278)), INDEX(POST!C$18:C$517, Merging_Notes!$B278), "")</f>
        <v/>
      </c>
      <c r="N278" t="str">
        <f>IF(AND(Merging_Notes!$B278&lt;&gt;FALSE, INDEX(POST_Check!D$18:D$517, Merging_Notes!$B278)), INDEX(POST!D$18:D$517, Merging_Notes!$B278), "")</f>
        <v/>
      </c>
      <c r="O278" t="str">
        <f>IF(AND(Merging_Notes!$B278&lt;&gt;FALSE, INDEX(POST_Check!E$18:E$517, Merging_Notes!$B278)), INDEX(POST!E$18:E$517, Merging_Notes!$B278), "")</f>
        <v/>
      </c>
      <c r="P278" t="str">
        <f>IF(AND(Merging_Notes!$B278&lt;&gt;FALSE, INDEX(POST_Check!F$18:F$517, Merging_Notes!$B278)), INDEX(POST!F$18:F$517, Merging_Notes!$B278), "")</f>
        <v/>
      </c>
      <c r="Q278" t="str">
        <f>IF(AND(Merging_Notes!$B278&lt;&gt;FALSE, INDEX(POST_Check!G$18:G$517, Merging_Notes!$B278)), TEXT(INDEX(POST!G$18:G$517, Merging_Notes!$B278), "@"), "")</f>
        <v/>
      </c>
      <c r="R278" t="str">
        <f>IF(AND(Merging_Notes!$B278&lt;&gt;FALSE, INDEX(POST_Check!H$18:H$517, Merging_Notes!$B278)), TEXT(INDEX(POST!H$18:H$517, Merging_Notes!$B278), "@"), "")</f>
        <v/>
      </c>
      <c r="S278" t="str">
        <f>IF(AND(Merging_Notes!$B278&lt;&gt;FALSE, INDEX(POST_Check!I$18:I$517, Merging_Notes!$B278)), TEXT(INDEX(POST!I$18:I$517, Merging_Notes!$B278), "@"), "")</f>
        <v/>
      </c>
      <c r="T278" t="str">
        <f>IF(AND(Merging_Notes!$B278&lt;&gt;FALSE, INDEX(POST_Check!J$18:J$517, Merging_Notes!$B278)), TEXT(INDEX(POST!J$18:J$517, Merging_Notes!$B278), "@"), "")</f>
        <v/>
      </c>
      <c r="U278" t="str">
        <f>IF(AND(Merging_Notes!$B278&lt;&gt;FALSE, INDEX(POST_Check!K$18:K$517, Merging_Notes!$B278)), TEXT(INDEX(POST!K$18:K$517, Merging_Notes!$B278), "@"), "")</f>
        <v/>
      </c>
    </row>
    <row r="279" spans="1:21" x14ac:dyDescent="0.2">
      <c r="A279" t="str">
        <f>IF(AND(PRE_Check!$A295, PRE_Check!A295), PRE!A295, "")</f>
        <v/>
      </c>
      <c r="B279" t="str">
        <f>IF(AND(PRE_Check!$A295, PRE_Check!B295), PRE!B295, "")</f>
        <v/>
      </c>
      <c r="C279" t="str">
        <f>IF(AND(PRE_Check!$A295, PRE_Check!C295), PRE!C295, "")</f>
        <v/>
      </c>
      <c r="D279" t="str">
        <f>IF(AND(PRE_Check!$A295, PRE_Check!D295), PRE!D295, "")</f>
        <v/>
      </c>
      <c r="E279" t="str">
        <f>IF(AND(PRE_Check!$A295, PRE_Check!E295), PRE!E295, "")</f>
        <v/>
      </c>
      <c r="F279" t="str">
        <f>IF(AND(PRE_Check!$A295, PRE_Check!F295), PRE!F295, "")</f>
        <v/>
      </c>
      <c r="G279" t="str">
        <f>IF(AND(PRE_Check!$A295, PRE_Check!G295), TEXT(PRE!G295, "@"), "")</f>
        <v/>
      </c>
      <c r="H279" t="str">
        <f>IF(AND(PRE_Check!$A295, PRE_Check!H295), TEXT(PRE!H295, "@"), "")</f>
        <v/>
      </c>
      <c r="I279" t="str">
        <f>IF(AND(PRE_Check!$A295, PRE_Check!I295), TEXT(PRE!I295, "@"), "")</f>
        <v/>
      </c>
      <c r="J279" t="str">
        <f>IF(AND(PRE_Check!$A295, PRE_Check!J295), TEXT(PRE!J295, "@"), "")</f>
        <v/>
      </c>
      <c r="K279" t="str">
        <f>IF(AND(PRE_Check!$A295, PRE_Check!K295), TEXT(PRE!K295, "@"), "")</f>
        <v/>
      </c>
      <c r="L279" t="str">
        <f>IF(AND(Merging_Notes!$B279&lt;&gt;FALSE, INDEX(POST_Check!B$18:B$517, Merging_Notes!$B279)), INDEX(POST!B$18:B$517, Merging_Notes!$B279), "")</f>
        <v/>
      </c>
      <c r="M279" t="str">
        <f>IF(AND(Merging_Notes!$B279&lt;&gt;FALSE, INDEX(POST_Check!C$18:C$517, Merging_Notes!$B279)), INDEX(POST!C$18:C$517, Merging_Notes!$B279), "")</f>
        <v/>
      </c>
      <c r="N279" t="str">
        <f>IF(AND(Merging_Notes!$B279&lt;&gt;FALSE, INDEX(POST_Check!D$18:D$517, Merging_Notes!$B279)), INDEX(POST!D$18:D$517, Merging_Notes!$B279), "")</f>
        <v/>
      </c>
      <c r="O279" t="str">
        <f>IF(AND(Merging_Notes!$B279&lt;&gt;FALSE, INDEX(POST_Check!E$18:E$517, Merging_Notes!$B279)), INDEX(POST!E$18:E$517, Merging_Notes!$B279), "")</f>
        <v/>
      </c>
      <c r="P279" t="str">
        <f>IF(AND(Merging_Notes!$B279&lt;&gt;FALSE, INDEX(POST_Check!F$18:F$517, Merging_Notes!$B279)), INDEX(POST!F$18:F$517, Merging_Notes!$B279), "")</f>
        <v/>
      </c>
      <c r="Q279" t="str">
        <f>IF(AND(Merging_Notes!$B279&lt;&gt;FALSE, INDEX(POST_Check!G$18:G$517, Merging_Notes!$B279)), TEXT(INDEX(POST!G$18:G$517, Merging_Notes!$B279), "@"), "")</f>
        <v/>
      </c>
      <c r="R279" t="str">
        <f>IF(AND(Merging_Notes!$B279&lt;&gt;FALSE, INDEX(POST_Check!H$18:H$517, Merging_Notes!$B279)), TEXT(INDEX(POST!H$18:H$517, Merging_Notes!$B279), "@"), "")</f>
        <v/>
      </c>
      <c r="S279" t="str">
        <f>IF(AND(Merging_Notes!$B279&lt;&gt;FALSE, INDEX(POST_Check!I$18:I$517, Merging_Notes!$B279)), TEXT(INDEX(POST!I$18:I$517, Merging_Notes!$B279), "@"), "")</f>
        <v/>
      </c>
      <c r="T279" t="str">
        <f>IF(AND(Merging_Notes!$B279&lt;&gt;FALSE, INDEX(POST_Check!J$18:J$517, Merging_Notes!$B279)), TEXT(INDEX(POST!J$18:J$517, Merging_Notes!$B279), "@"), "")</f>
        <v/>
      </c>
      <c r="U279" t="str">
        <f>IF(AND(Merging_Notes!$B279&lt;&gt;FALSE, INDEX(POST_Check!K$18:K$517, Merging_Notes!$B279)), TEXT(INDEX(POST!K$18:K$517, Merging_Notes!$B279), "@"), "")</f>
        <v/>
      </c>
    </row>
    <row r="280" spans="1:21" x14ac:dyDescent="0.2">
      <c r="A280" t="str">
        <f>IF(AND(PRE_Check!$A296, PRE_Check!A296), PRE!A296, "")</f>
        <v/>
      </c>
      <c r="B280" t="str">
        <f>IF(AND(PRE_Check!$A296, PRE_Check!B296), PRE!B296, "")</f>
        <v/>
      </c>
      <c r="C280" t="str">
        <f>IF(AND(PRE_Check!$A296, PRE_Check!C296), PRE!C296, "")</f>
        <v/>
      </c>
      <c r="D280" t="str">
        <f>IF(AND(PRE_Check!$A296, PRE_Check!D296), PRE!D296, "")</f>
        <v/>
      </c>
      <c r="E280" t="str">
        <f>IF(AND(PRE_Check!$A296, PRE_Check!E296), PRE!E296, "")</f>
        <v/>
      </c>
      <c r="F280" t="str">
        <f>IF(AND(PRE_Check!$A296, PRE_Check!F296), PRE!F296, "")</f>
        <v/>
      </c>
      <c r="G280" t="str">
        <f>IF(AND(PRE_Check!$A296, PRE_Check!G296), TEXT(PRE!G296, "@"), "")</f>
        <v/>
      </c>
      <c r="H280" t="str">
        <f>IF(AND(PRE_Check!$A296, PRE_Check!H296), TEXT(PRE!H296, "@"), "")</f>
        <v/>
      </c>
      <c r="I280" t="str">
        <f>IF(AND(PRE_Check!$A296, PRE_Check!I296), TEXT(PRE!I296, "@"), "")</f>
        <v/>
      </c>
      <c r="J280" t="str">
        <f>IF(AND(PRE_Check!$A296, PRE_Check!J296), TEXT(PRE!J296, "@"), "")</f>
        <v/>
      </c>
      <c r="K280" t="str">
        <f>IF(AND(PRE_Check!$A296, PRE_Check!K296), TEXT(PRE!K296, "@"), "")</f>
        <v/>
      </c>
      <c r="L280" t="str">
        <f>IF(AND(Merging_Notes!$B280&lt;&gt;FALSE, INDEX(POST_Check!B$18:B$517, Merging_Notes!$B280)), INDEX(POST!B$18:B$517, Merging_Notes!$B280), "")</f>
        <v/>
      </c>
      <c r="M280" t="str">
        <f>IF(AND(Merging_Notes!$B280&lt;&gt;FALSE, INDEX(POST_Check!C$18:C$517, Merging_Notes!$B280)), INDEX(POST!C$18:C$517, Merging_Notes!$B280), "")</f>
        <v/>
      </c>
      <c r="N280" t="str">
        <f>IF(AND(Merging_Notes!$B280&lt;&gt;FALSE, INDEX(POST_Check!D$18:D$517, Merging_Notes!$B280)), INDEX(POST!D$18:D$517, Merging_Notes!$B280), "")</f>
        <v/>
      </c>
      <c r="O280" t="str">
        <f>IF(AND(Merging_Notes!$B280&lt;&gt;FALSE, INDEX(POST_Check!E$18:E$517, Merging_Notes!$B280)), INDEX(POST!E$18:E$517, Merging_Notes!$B280), "")</f>
        <v/>
      </c>
      <c r="P280" t="str">
        <f>IF(AND(Merging_Notes!$B280&lt;&gt;FALSE, INDEX(POST_Check!F$18:F$517, Merging_Notes!$B280)), INDEX(POST!F$18:F$517, Merging_Notes!$B280), "")</f>
        <v/>
      </c>
      <c r="Q280" t="str">
        <f>IF(AND(Merging_Notes!$B280&lt;&gt;FALSE, INDEX(POST_Check!G$18:G$517, Merging_Notes!$B280)), TEXT(INDEX(POST!G$18:G$517, Merging_Notes!$B280), "@"), "")</f>
        <v/>
      </c>
      <c r="R280" t="str">
        <f>IF(AND(Merging_Notes!$B280&lt;&gt;FALSE, INDEX(POST_Check!H$18:H$517, Merging_Notes!$B280)), TEXT(INDEX(POST!H$18:H$517, Merging_Notes!$B280), "@"), "")</f>
        <v/>
      </c>
      <c r="S280" t="str">
        <f>IF(AND(Merging_Notes!$B280&lt;&gt;FALSE, INDEX(POST_Check!I$18:I$517, Merging_Notes!$B280)), TEXT(INDEX(POST!I$18:I$517, Merging_Notes!$B280), "@"), "")</f>
        <v/>
      </c>
      <c r="T280" t="str">
        <f>IF(AND(Merging_Notes!$B280&lt;&gt;FALSE, INDEX(POST_Check!J$18:J$517, Merging_Notes!$B280)), TEXT(INDEX(POST!J$18:J$517, Merging_Notes!$B280), "@"), "")</f>
        <v/>
      </c>
      <c r="U280" t="str">
        <f>IF(AND(Merging_Notes!$B280&lt;&gt;FALSE, INDEX(POST_Check!K$18:K$517, Merging_Notes!$B280)), TEXT(INDEX(POST!K$18:K$517, Merging_Notes!$B280), "@"), "")</f>
        <v/>
      </c>
    </row>
    <row r="281" spans="1:21" x14ac:dyDescent="0.2">
      <c r="A281" t="str">
        <f>IF(AND(PRE_Check!$A297, PRE_Check!A297), PRE!A297, "")</f>
        <v/>
      </c>
      <c r="B281" t="str">
        <f>IF(AND(PRE_Check!$A297, PRE_Check!B297), PRE!B297, "")</f>
        <v/>
      </c>
      <c r="C281" t="str">
        <f>IF(AND(PRE_Check!$A297, PRE_Check!C297), PRE!C297, "")</f>
        <v/>
      </c>
      <c r="D281" t="str">
        <f>IF(AND(PRE_Check!$A297, PRE_Check!D297), PRE!D297, "")</f>
        <v/>
      </c>
      <c r="E281" t="str">
        <f>IF(AND(PRE_Check!$A297, PRE_Check!E297), PRE!E297, "")</f>
        <v/>
      </c>
      <c r="F281" t="str">
        <f>IF(AND(PRE_Check!$A297, PRE_Check!F297), PRE!F297, "")</f>
        <v/>
      </c>
      <c r="G281" t="str">
        <f>IF(AND(PRE_Check!$A297, PRE_Check!G297), TEXT(PRE!G297, "@"), "")</f>
        <v/>
      </c>
      <c r="H281" t="str">
        <f>IF(AND(PRE_Check!$A297, PRE_Check!H297), TEXT(PRE!H297, "@"), "")</f>
        <v/>
      </c>
      <c r="I281" t="str">
        <f>IF(AND(PRE_Check!$A297, PRE_Check!I297), TEXT(PRE!I297, "@"), "")</f>
        <v/>
      </c>
      <c r="J281" t="str">
        <f>IF(AND(PRE_Check!$A297, PRE_Check!J297), TEXT(PRE!J297, "@"), "")</f>
        <v/>
      </c>
      <c r="K281" t="str">
        <f>IF(AND(PRE_Check!$A297, PRE_Check!K297), TEXT(PRE!K297, "@"), "")</f>
        <v/>
      </c>
      <c r="L281" t="str">
        <f>IF(AND(Merging_Notes!$B281&lt;&gt;FALSE, INDEX(POST_Check!B$18:B$517, Merging_Notes!$B281)), INDEX(POST!B$18:B$517, Merging_Notes!$B281), "")</f>
        <v/>
      </c>
      <c r="M281" t="str">
        <f>IF(AND(Merging_Notes!$B281&lt;&gt;FALSE, INDEX(POST_Check!C$18:C$517, Merging_Notes!$B281)), INDEX(POST!C$18:C$517, Merging_Notes!$B281), "")</f>
        <v/>
      </c>
      <c r="N281" t="str">
        <f>IF(AND(Merging_Notes!$B281&lt;&gt;FALSE, INDEX(POST_Check!D$18:D$517, Merging_Notes!$B281)), INDEX(POST!D$18:D$517, Merging_Notes!$B281), "")</f>
        <v/>
      </c>
      <c r="O281" t="str">
        <f>IF(AND(Merging_Notes!$B281&lt;&gt;FALSE, INDEX(POST_Check!E$18:E$517, Merging_Notes!$B281)), INDEX(POST!E$18:E$517, Merging_Notes!$B281), "")</f>
        <v/>
      </c>
      <c r="P281" t="str">
        <f>IF(AND(Merging_Notes!$B281&lt;&gt;FALSE, INDEX(POST_Check!F$18:F$517, Merging_Notes!$B281)), INDEX(POST!F$18:F$517, Merging_Notes!$B281), "")</f>
        <v/>
      </c>
      <c r="Q281" t="str">
        <f>IF(AND(Merging_Notes!$B281&lt;&gt;FALSE, INDEX(POST_Check!G$18:G$517, Merging_Notes!$B281)), TEXT(INDEX(POST!G$18:G$517, Merging_Notes!$B281), "@"), "")</f>
        <v/>
      </c>
      <c r="R281" t="str">
        <f>IF(AND(Merging_Notes!$B281&lt;&gt;FALSE, INDEX(POST_Check!H$18:H$517, Merging_Notes!$B281)), TEXT(INDEX(POST!H$18:H$517, Merging_Notes!$B281), "@"), "")</f>
        <v/>
      </c>
      <c r="S281" t="str">
        <f>IF(AND(Merging_Notes!$B281&lt;&gt;FALSE, INDEX(POST_Check!I$18:I$517, Merging_Notes!$B281)), TEXT(INDEX(POST!I$18:I$517, Merging_Notes!$B281), "@"), "")</f>
        <v/>
      </c>
      <c r="T281" t="str">
        <f>IF(AND(Merging_Notes!$B281&lt;&gt;FALSE, INDEX(POST_Check!J$18:J$517, Merging_Notes!$B281)), TEXT(INDEX(POST!J$18:J$517, Merging_Notes!$B281), "@"), "")</f>
        <v/>
      </c>
      <c r="U281" t="str">
        <f>IF(AND(Merging_Notes!$B281&lt;&gt;FALSE, INDEX(POST_Check!K$18:K$517, Merging_Notes!$B281)), TEXT(INDEX(POST!K$18:K$517, Merging_Notes!$B281), "@"), "")</f>
        <v/>
      </c>
    </row>
    <row r="282" spans="1:21" x14ac:dyDescent="0.2">
      <c r="A282" t="str">
        <f>IF(AND(PRE_Check!$A298, PRE_Check!A298), PRE!A298, "")</f>
        <v/>
      </c>
      <c r="B282" t="str">
        <f>IF(AND(PRE_Check!$A298, PRE_Check!B298), PRE!B298, "")</f>
        <v/>
      </c>
      <c r="C282" t="str">
        <f>IF(AND(PRE_Check!$A298, PRE_Check!C298), PRE!C298, "")</f>
        <v/>
      </c>
      <c r="D282" t="str">
        <f>IF(AND(PRE_Check!$A298, PRE_Check!D298), PRE!D298, "")</f>
        <v/>
      </c>
      <c r="E282" t="str">
        <f>IF(AND(PRE_Check!$A298, PRE_Check!E298), PRE!E298, "")</f>
        <v/>
      </c>
      <c r="F282" t="str">
        <f>IF(AND(PRE_Check!$A298, PRE_Check!F298), PRE!F298, "")</f>
        <v/>
      </c>
      <c r="G282" t="str">
        <f>IF(AND(PRE_Check!$A298, PRE_Check!G298), TEXT(PRE!G298, "@"), "")</f>
        <v/>
      </c>
      <c r="H282" t="str">
        <f>IF(AND(PRE_Check!$A298, PRE_Check!H298), TEXT(PRE!H298, "@"), "")</f>
        <v/>
      </c>
      <c r="I282" t="str">
        <f>IF(AND(PRE_Check!$A298, PRE_Check!I298), TEXT(PRE!I298, "@"), "")</f>
        <v/>
      </c>
      <c r="J282" t="str">
        <f>IF(AND(PRE_Check!$A298, PRE_Check!J298), TEXT(PRE!J298, "@"), "")</f>
        <v/>
      </c>
      <c r="K282" t="str">
        <f>IF(AND(PRE_Check!$A298, PRE_Check!K298), TEXT(PRE!K298, "@"), "")</f>
        <v/>
      </c>
      <c r="L282" t="str">
        <f>IF(AND(Merging_Notes!$B282&lt;&gt;FALSE, INDEX(POST_Check!B$18:B$517, Merging_Notes!$B282)), INDEX(POST!B$18:B$517, Merging_Notes!$B282), "")</f>
        <v/>
      </c>
      <c r="M282" t="str">
        <f>IF(AND(Merging_Notes!$B282&lt;&gt;FALSE, INDEX(POST_Check!C$18:C$517, Merging_Notes!$B282)), INDEX(POST!C$18:C$517, Merging_Notes!$B282), "")</f>
        <v/>
      </c>
      <c r="N282" t="str">
        <f>IF(AND(Merging_Notes!$B282&lt;&gt;FALSE, INDEX(POST_Check!D$18:D$517, Merging_Notes!$B282)), INDEX(POST!D$18:D$517, Merging_Notes!$B282), "")</f>
        <v/>
      </c>
      <c r="O282" t="str">
        <f>IF(AND(Merging_Notes!$B282&lt;&gt;FALSE, INDEX(POST_Check!E$18:E$517, Merging_Notes!$B282)), INDEX(POST!E$18:E$517, Merging_Notes!$B282), "")</f>
        <v/>
      </c>
      <c r="P282" t="str">
        <f>IF(AND(Merging_Notes!$B282&lt;&gt;FALSE, INDEX(POST_Check!F$18:F$517, Merging_Notes!$B282)), INDEX(POST!F$18:F$517, Merging_Notes!$B282), "")</f>
        <v/>
      </c>
      <c r="Q282" t="str">
        <f>IF(AND(Merging_Notes!$B282&lt;&gt;FALSE, INDEX(POST_Check!G$18:G$517, Merging_Notes!$B282)), TEXT(INDEX(POST!G$18:G$517, Merging_Notes!$B282), "@"), "")</f>
        <v/>
      </c>
      <c r="R282" t="str">
        <f>IF(AND(Merging_Notes!$B282&lt;&gt;FALSE, INDEX(POST_Check!H$18:H$517, Merging_Notes!$B282)), TEXT(INDEX(POST!H$18:H$517, Merging_Notes!$B282), "@"), "")</f>
        <v/>
      </c>
      <c r="S282" t="str">
        <f>IF(AND(Merging_Notes!$B282&lt;&gt;FALSE, INDEX(POST_Check!I$18:I$517, Merging_Notes!$B282)), TEXT(INDEX(POST!I$18:I$517, Merging_Notes!$B282), "@"), "")</f>
        <v/>
      </c>
      <c r="T282" t="str">
        <f>IF(AND(Merging_Notes!$B282&lt;&gt;FALSE, INDEX(POST_Check!J$18:J$517, Merging_Notes!$B282)), TEXT(INDEX(POST!J$18:J$517, Merging_Notes!$B282), "@"), "")</f>
        <v/>
      </c>
      <c r="U282" t="str">
        <f>IF(AND(Merging_Notes!$B282&lt;&gt;FALSE, INDEX(POST_Check!K$18:K$517, Merging_Notes!$B282)), TEXT(INDEX(POST!K$18:K$517, Merging_Notes!$B282), "@"), "")</f>
        <v/>
      </c>
    </row>
    <row r="283" spans="1:21" x14ac:dyDescent="0.2">
      <c r="A283" t="str">
        <f>IF(AND(PRE_Check!$A299, PRE_Check!A299), PRE!A299, "")</f>
        <v/>
      </c>
      <c r="B283" t="str">
        <f>IF(AND(PRE_Check!$A299, PRE_Check!B299), PRE!B299, "")</f>
        <v/>
      </c>
      <c r="C283" t="str">
        <f>IF(AND(PRE_Check!$A299, PRE_Check!C299), PRE!C299, "")</f>
        <v/>
      </c>
      <c r="D283" t="str">
        <f>IF(AND(PRE_Check!$A299, PRE_Check!D299), PRE!D299, "")</f>
        <v/>
      </c>
      <c r="E283" t="str">
        <f>IF(AND(PRE_Check!$A299, PRE_Check!E299), PRE!E299, "")</f>
        <v/>
      </c>
      <c r="F283" t="str">
        <f>IF(AND(PRE_Check!$A299, PRE_Check!F299), PRE!F299, "")</f>
        <v/>
      </c>
      <c r="G283" t="str">
        <f>IF(AND(PRE_Check!$A299, PRE_Check!G299), TEXT(PRE!G299, "@"), "")</f>
        <v/>
      </c>
      <c r="H283" t="str">
        <f>IF(AND(PRE_Check!$A299, PRE_Check!H299), TEXT(PRE!H299, "@"), "")</f>
        <v/>
      </c>
      <c r="I283" t="str">
        <f>IF(AND(PRE_Check!$A299, PRE_Check!I299), TEXT(PRE!I299, "@"), "")</f>
        <v/>
      </c>
      <c r="J283" t="str">
        <f>IF(AND(PRE_Check!$A299, PRE_Check!J299), TEXT(PRE!J299, "@"), "")</f>
        <v/>
      </c>
      <c r="K283" t="str">
        <f>IF(AND(PRE_Check!$A299, PRE_Check!K299), TEXT(PRE!K299, "@"), "")</f>
        <v/>
      </c>
      <c r="L283" t="str">
        <f>IF(AND(Merging_Notes!$B283&lt;&gt;FALSE, INDEX(POST_Check!B$18:B$517, Merging_Notes!$B283)), INDEX(POST!B$18:B$517, Merging_Notes!$B283), "")</f>
        <v/>
      </c>
      <c r="M283" t="str">
        <f>IF(AND(Merging_Notes!$B283&lt;&gt;FALSE, INDEX(POST_Check!C$18:C$517, Merging_Notes!$B283)), INDEX(POST!C$18:C$517, Merging_Notes!$B283), "")</f>
        <v/>
      </c>
      <c r="N283" t="str">
        <f>IF(AND(Merging_Notes!$B283&lt;&gt;FALSE, INDEX(POST_Check!D$18:D$517, Merging_Notes!$B283)), INDEX(POST!D$18:D$517, Merging_Notes!$B283), "")</f>
        <v/>
      </c>
      <c r="O283" t="str">
        <f>IF(AND(Merging_Notes!$B283&lt;&gt;FALSE, INDEX(POST_Check!E$18:E$517, Merging_Notes!$B283)), INDEX(POST!E$18:E$517, Merging_Notes!$B283), "")</f>
        <v/>
      </c>
      <c r="P283" t="str">
        <f>IF(AND(Merging_Notes!$B283&lt;&gt;FALSE, INDEX(POST_Check!F$18:F$517, Merging_Notes!$B283)), INDEX(POST!F$18:F$517, Merging_Notes!$B283), "")</f>
        <v/>
      </c>
      <c r="Q283" t="str">
        <f>IF(AND(Merging_Notes!$B283&lt;&gt;FALSE, INDEX(POST_Check!G$18:G$517, Merging_Notes!$B283)), TEXT(INDEX(POST!G$18:G$517, Merging_Notes!$B283), "@"), "")</f>
        <v/>
      </c>
      <c r="R283" t="str">
        <f>IF(AND(Merging_Notes!$B283&lt;&gt;FALSE, INDEX(POST_Check!H$18:H$517, Merging_Notes!$B283)), TEXT(INDEX(POST!H$18:H$517, Merging_Notes!$B283), "@"), "")</f>
        <v/>
      </c>
      <c r="S283" t="str">
        <f>IF(AND(Merging_Notes!$B283&lt;&gt;FALSE, INDEX(POST_Check!I$18:I$517, Merging_Notes!$B283)), TEXT(INDEX(POST!I$18:I$517, Merging_Notes!$B283), "@"), "")</f>
        <v/>
      </c>
      <c r="T283" t="str">
        <f>IF(AND(Merging_Notes!$B283&lt;&gt;FALSE, INDEX(POST_Check!J$18:J$517, Merging_Notes!$B283)), TEXT(INDEX(POST!J$18:J$517, Merging_Notes!$B283), "@"), "")</f>
        <v/>
      </c>
      <c r="U283" t="str">
        <f>IF(AND(Merging_Notes!$B283&lt;&gt;FALSE, INDEX(POST_Check!K$18:K$517, Merging_Notes!$B283)), TEXT(INDEX(POST!K$18:K$517, Merging_Notes!$B283), "@"), "")</f>
        <v/>
      </c>
    </row>
    <row r="284" spans="1:21" x14ac:dyDescent="0.2">
      <c r="A284" t="str">
        <f>IF(AND(PRE_Check!$A300, PRE_Check!A300), PRE!A300, "")</f>
        <v/>
      </c>
      <c r="B284" t="str">
        <f>IF(AND(PRE_Check!$A300, PRE_Check!B300), PRE!B300, "")</f>
        <v/>
      </c>
      <c r="C284" t="str">
        <f>IF(AND(PRE_Check!$A300, PRE_Check!C300), PRE!C300, "")</f>
        <v/>
      </c>
      <c r="D284" t="str">
        <f>IF(AND(PRE_Check!$A300, PRE_Check!D300), PRE!D300, "")</f>
        <v/>
      </c>
      <c r="E284" t="str">
        <f>IF(AND(PRE_Check!$A300, PRE_Check!E300), PRE!E300, "")</f>
        <v/>
      </c>
      <c r="F284" t="str">
        <f>IF(AND(PRE_Check!$A300, PRE_Check!F300), PRE!F300, "")</f>
        <v/>
      </c>
      <c r="G284" t="str">
        <f>IF(AND(PRE_Check!$A300, PRE_Check!G300), TEXT(PRE!G300, "@"), "")</f>
        <v/>
      </c>
      <c r="H284" t="str">
        <f>IF(AND(PRE_Check!$A300, PRE_Check!H300), TEXT(PRE!H300, "@"), "")</f>
        <v/>
      </c>
      <c r="I284" t="str">
        <f>IF(AND(PRE_Check!$A300, PRE_Check!I300), TEXT(PRE!I300, "@"), "")</f>
        <v/>
      </c>
      <c r="J284" t="str">
        <f>IF(AND(PRE_Check!$A300, PRE_Check!J300), TEXT(PRE!J300, "@"), "")</f>
        <v/>
      </c>
      <c r="K284" t="str">
        <f>IF(AND(PRE_Check!$A300, PRE_Check!K300), TEXT(PRE!K300, "@"), "")</f>
        <v/>
      </c>
      <c r="L284" t="str">
        <f>IF(AND(Merging_Notes!$B284&lt;&gt;FALSE, INDEX(POST_Check!B$18:B$517, Merging_Notes!$B284)), INDEX(POST!B$18:B$517, Merging_Notes!$B284), "")</f>
        <v/>
      </c>
      <c r="M284" t="str">
        <f>IF(AND(Merging_Notes!$B284&lt;&gt;FALSE, INDEX(POST_Check!C$18:C$517, Merging_Notes!$B284)), INDEX(POST!C$18:C$517, Merging_Notes!$B284), "")</f>
        <v/>
      </c>
      <c r="N284" t="str">
        <f>IF(AND(Merging_Notes!$B284&lt;&gt;FALSE, INDEX(POST_Check!D$18:D$517, Merging_Notes!$B284)), INDEX(POST!D$18:D$517, Merging_Notes!$B284), "")</f>
        <v/>
      </c>
      <c r="O284" t="str">
        <f>IF(AND(Merging_Notes!$B284&lt;&gt;FALSE, INDEX(POST_Check!E$18:E$517, Merging_Notes!$B284)), INDEX(POST!E$18:E$517, Merging_Notes!$B284), "")</f>
        <v/>
      </c>
      <c r="P284" t="str">
        <f>IF(AND(Merging_Notes!$B284&lt;&gt;FALSE, INDEX(POST_Check!F$18:F$517, Merging_Notes!$B284)), INDEX(POST!F$18:F$517, Merging_Notes!$B284), "")</f>
        <v/>
      </c>
      <c r="Q284" t="str">
        <f>IF(AND(Merging_Notes!$B284&lt;&gt;FALSE, INDEX(POST_Check!G$18:G$517, Merging_Notes!$B284)), TEXT(INDEX(POST!G$18:G$517, Merging_Notes!$B284), "@"), "")</f>
        <v/>
      </c>
      <c r="R284" t="str">
        <f>IF(AND(Merging_Notes!$B284&lt;&gt;FALSE, INDEX(POST_Check!H$18:H$517, Merging_Notes!$B284)), TEXT(INDEX(POST!H$18:H$517, Merging_Notes!$B284), "@"), "")</f>
        <v/>
      </c>
      <c r="S284" t="str">
        <f>IF(AND(Merging_Notes!$B284&lt;&gt;FALSE, INDEX(POST_Check!I$18:I$517, Merging_Notes!$B284)), TEXT(INDEX(POST!I$18:I$517, Merging_Notes!$B284), "@"), "")</f>
        <v/>
      </c>
      <c r="T284" t="str">
        <f>IF(AND(Merging_Notes!$B284&lt;&gt;FALSE, INDEX(POST_Check!J$18:J$517, Merging_Notes!$B284)), TEXT(INDEX(POST!J$18:J$517, Merging_Notes!$B284), "@"), "")</f>
        <v/>
      </c>
      <c r="U284" t="str">
        <f>IF(AND(Merging_Notes!$B284&lt;&gt;FALSE, INDEX(POST_Check!K$18:K$517, Merging_Notes!$B284)), TEXT(INDEX(POST!K$18:K$517, Merging_Notes!$B284), "@"), "")</f>
        <v/>
      </c>
    </row>
    <row r="285" spans="1:21" x14ac:dyDescent="0.2">
      <c r="A285" t="str">
        <f>IF(AND(PRE_Check!$A301, PRE_Check!A301), PRE!A301, "")</f>
        <v/>
      </c>
      <c r="B285" t="str">
        <f>IF(AND(PRE_Check!$A301, PRE_Check!B301), PRE!B301, "")</f>
        <v/>
      </c>
      <c r="C285" t="str">
        <f>IF(AND(PRE_Check!$A301, PRE_Check!C301), PRE!C301, "")</f>
        <v/>
      </c>
      <c r="D285" t="str">
        <f>IF(AND(PRE_Check!$A301, PRE_Check!D301), PRE!D301, "")</f>
        <v/>
      </c>
      <c r="E285" t="str">
        <f>IF(AND(PRE_Check!$A301, PRE_Check!E301), PRE!E301, "")</f>
        <v/>
      </c>
      <c r="F285" t="str">
        <f>IF(AND(PRE_Check!$A301, PRE_Check!F301), PRE!F301, "")</f>
        <v/>
      </c>
      <c r="G285" t="str">
        <f>IF(AND(PRE_Check!$A301, PRE_Check!G301), TEXT(PRE!G301, "@"), "")</f>
        <v/>
      </c>
      <c r="H285" t="str">
        <f>IF(AND(PRE_Check!$A301, PRE_Check!H301), TEXT(PRE!H301, "@"), "")</f>
        <v/>
      </c>
      <c r="I285" t="str">
        <f>IF(AND(PRE_Check!$A301, PRE_Check!I301), TEXT(PRE!I301, "@"), "")</f>
        <v/>
      </c>
      <c r="J285" t="str">
        <f>IF(AND(PRE_Check!$A301, PRE_Check!J301), TEXT(PRE!J301, "@"), "")</f>
        <v/>
      </c>
      <c r="K285" t="str">
        <f>IF(AND(PRE_Check!$A301, PRE_Check!K301), TEXT(PRE!K301, "@"), "")</f>
        <v/>
      </c>
      <c r="L285" t="str">
        <f>IF(AND(Merging_Notes!$B285&lt;&gt;FALSE, INDEX(POST_Check!B$18:B$517, Merging_Notes!$B285)), INDEX(POST!B$18:B$517, Merging_Notes!$B285), "")</f>
        <v/>
      </c>
      <c r="M285" t="str">
        <f>IF(AND(Merging_Notes!$B285&lt;&gt;FALSE, INDEX(POST_Check!C$18:C$517, Merging_Notes!$B285)), INDEX(POST!C$18:C$517, Merging_Notes!$B285), "")</f>
        <v/>
      </c>
      <c r="N285" t="str">
        <f>IF(AND(Merging_Notes!$B285&lt;&gt;FALSE, INDEX(POST_Check!D$18:D$517, Merging_Notes!$B285)), INDEX(POST!D$18:D$517, Merging_Notes!$B285), "")</f>
        <v/>
      </c>
      <c r="O285" t="str">
        <f>IF(AND(Merging_Notes!$B285&lt;&gt;FALSE, INDEX(POST_Check!E$18:E$517, Merging_Notes!$B285)), INDEX(POST!E$18:E$517, Merging_Notes!$B285), "")</f>
        <v/>
      </c>
      <c r="P285" t="str">
        <f>IF(AND(Merging_Notes!$B285&lt;&gt;FALSE, INDEX(POST_Check!F$18:F$517, Merging_Notes!$B285)), INDEX(POST!F$18:F$517, Merging_Notes!$B285), "")</f>
        <v/>
      </c>
      <c r="Q285" t="str">
        <f>IF(AND(Merging_Notes!$B285&lt;&gt;FALSE, INDEX(POST_Check!G$18:G$517, Merging_Notes!$B285)), TEXT(INDEX(POST!G$18:G$517, Merging_Notes!$B285), "@"), "")</f>
        <v/>
      </c>
      <c r="R285" t="str">
        <f>IF(AND(Merging_Notes!$B285&lt;&gt;FALSE, INDEX(POST_Check!H$18:H$517, Merging_Notes!$B285)), TEXT(INDEX(POST!H$18:H$517, Merging_Notes!$B285), "@"), "")</f>
        <v/>
      </c>
      <c r="S285" t="str">
        <f>IF(AND(Merging_Notes!$B285&lt;&gt;FALSE, INDEX(POST_Check!I$18:I$517, Merging_Notes!$B285)), TEXT(INDEX(POST!I$18:I$517, Merging_Notes!$B285), "@"), "")</f>
        <v/>
      </c>
      <c r="T285" t="str">
        <f>IF(AND(Merging_Notes!$B285&lt;&gt;FALSE, INDEX(POST_Check!J$18:J$517, Merging_Notes!$B285)), TEXT(INDEX(POST!J$18:J$517, Merging_Notes!$B285), "@"), "")</f>
        <v/>
      </c>
      <c r="U285" t="str">
        <f>IF(AND(Merging_Notes!$B285&lt;&gt;FALSE, INDEX(POST_Check!K$18:K$517, Merging_Notes!$B285)), TEXT(INDEX(POST!K$18:K$517, Merging_Notes!$B285), "@"), "")</f>
        <v/>
      </c>
    </row>
    <row r="286" spans="1:21" x14ac:dyDescent="0.2">
      <c r="A286" t="str">
        <f>IF(AND(PRE_Check!$A302, PRE_Check!A302), PRE!A302, "")</f>
        <v/>
      </c>
      <c r="B286" t="str">
        <f>IF(AND(PRE_Check!$A302, PRE_Check!B302), PRE!B302, "")</f>
        <v/>
      </c>
      <c r="C286" t="str">
        <f>IF(AND(PRE_Check!$A302, PRE_Check!C302), PRE!C302, "")</f>
        <v/>
      </c>
      <c r="D286" t="str">
        <f>IF(AND(PRE_Check!$A302, PRE_Check!D302), PRE!D302, "")</f>
        <v/>
      </c>
      <c r="E286" t="str">
        <f>IF(AND(PRE_Check!$A302, PRE_Check!E302), PRE!E302, "")</f>
        <v/>
      </c>
      <c r="F286" t="str">
        <f>IF(AND(PRE_Check!$A302, PRE_Check!F302), PRE!F302, "")</f>
        <v/>
      </c>
      <c r="G286" t="str">
        <f>IF(AND(PRE_Check!$A302, PRE_Check!G302), TEXT(PRE!G302, "@"), "")</f>
        <v/>
      </c>
      <c r="H286" t="str">
        <f>IF(AND(PRE_Check!$A302, PRE_Check!H302), TEXT(PRE!H302, "@"), "")</f>
        <v/>
      </c>
      <c r="I286" t="str">
        <f>IF(AND(PRE_Check!$A302, PRE_Check!I302), TEXT(PRE!I302, "@"), "")</f>
        <v/>
      </c>
      <c r="J286" t="str">
        <f>IF(AND(PRE_Check!$A302, PRE_Check!J302), TEXT(PRE!J302, "@"), "")</f>
        <v/>
      </c>
      <c r="K286" t="str">
        <f>IF(AND(PRE_Check!$A302, PRE_Check!K302), TEXT(PRE!K302, "@"), "")</f>
        <v/>
      </c>
      <c r="L286" t="str">
        <f>IF(AND(Merging_Notes!$B286&lt;&gt;FALSE, INDEX(POST_Check!B$18:B$517, Merging_Notes!$B286)), INDEX(POST!B$18:B$517, Merging_Notes!$B286), "")</f>
        <v/>
      </c>
      <c r="M286" t="str">
        <f>IF(AND(Merging_Notes!$B286&lt;&gt;FALSE, INDEX(POST_Check!C$18:C$517, Merging_Notes!$B286)), INDEX(POST!C$18:C$517, Merging_Notes!$B286), "")</f>
        <v/>
      </c>
      <c r="N286" t="str">
        <f>IF(AND(Merging_Notes!$B286&lt;&gt;FALSE, INDEX(POST_Check!D$18:D$517, Merging_Notes!$B286)), INDEX(POST!D$18:D$517, Merging_Notes!$B286), "")</f>
        <v/>
      </c>
      <c r="O286" t="str">
        <f>IF(AND(Merging_Notes!$B286&lt;&gt;FALSE, INDEX(POST_Check!E$18:E$517, Merging_Notes!$B286)), INDEX(POST!E$18:E$517, Merging_Notes!$B286), "")</f>
        <v/>
      </c>
      <c r="P286" t="str">
        <f>IF(AND(Merging_Notes!$B286&lt;&gt;FALSE, INDEX(POST_Check!F$18:F$517, Merging_Notes!$B286)), INDEX(POST!F$18:F$517, Merging_Notes!$B286), "")</f>
        <v/>
      </c>
      <c r="Q286" t="str">
        <f>IF(AND(Merging_Notes!$B286&lt;&gt;FALSE, INDEX(POST_Check!G$18:G$517, Merging_Notes!$B286)), TEXT(INDEX(POST!G$18:G$517, Merging_Notes!$B286), "@"), "")</f>
        <v/>
      </c>
      <c r="R286" t="str">
        <f>IF(AND(Merging_Notes!$B286&lt;&gt;FALSE, INDEX(POST_Check!H$18:H$517, Merging_Notes!$B286)), TEXT(INDEX(POST!H$18:H$517, Merging_Notes!$B286), "@"), "")</f>
        <v/>
      </c>
      <c r="S286" t="str">
        <f>IF(AND(Merging_Notes!$B286&lt;&gt;FALSE, INDEX(POST_Check!I$18:I$517, Merging_Notes!$B286)), TEXT(INDEX(POST!I$18:I$517, Merging_Notes!$B286), "@"), "")</f>
        <v/>
      </c>
      <c r="T286" t="str">
        <f>IF(AND(Merging_Notes!$B286&lt;&gt;FALSE, INDEX(POST_Check!J$18:J$517, Merging_Notes!$B286)), TEXT(INDEX(POST!J$18:J$517, Merging_Notes!$B286), "@"), "")</f>
        <v/>
      </c>
      <c r="U286" t="str">
        <f>IF(AND(Merging_Notes!$B286&lt;&gt;FALSE, INDEX(POST_Check!K$18:K$517, Merging_Notes!$B286)), TEXT(INDEX(POST!K$18:K$517, Merging_Notes!$B286), "@"), "")</f>
        <v/>
      </c>
    </row>
    <row r="287" spans="1:21" x14ac:dyDescent="0.2">
      <c r="A287" t="str">
        <f>IF(AND(PRE_Check!$A303, PRE_Check!A303), PRE!A303, "")</f>
        <v/>
      </c>
      <c r="B287" t="str">
        <f>IF(AND(PRE_Check!$A303, PRE_Check!B303), PRE!B303, "")</f>
        <v/>
      </c>
      <c r="C287" t="str">
        <f>IF(AND(PRE_Check!$A303, PRE_Check!C303), PRE!C303, "")</f>
        <v/>
      </c>
      <c r="D287" t="str">
        <f>IF(AND(PRE_Check!$A303, PRE_Check!D303), PRE!D303, "")</f>
        <v/>
      </c>
      <c r="E287" t="str">
        <f>IF(AND(PRE_Check!$A303, PRE_Check!E303), PRE!E303, "")</f>
        <v/>
      </c>
      <c r="F287" t="str">
        <f>IF(AND(PRE_Check!$A303, PRE_Check!F303), PRE!F303, "")</f>
        <v/>
      </c>
      <c r="G287" t="str">
        <f>IF(AND(PRE_Check!$A303, PRE_Check!G303), TEXT(PRE!G303, "@"), "")</f>
        <v/>
      </c>
      <c r="H287" t="str">
        <f>IF(AND(PRE_Check!$A303, PRE_Check!H303), TEXT(PRE!H303, "@"), "")</f>
        <v/>
      </c>
      <c r="I287" t="str">
        <f>IF(AND(PRE_Check!$A303, PRE_Check!I303), TEXT(PRE!I303, "@"), "")</f>
        <v/>
      </c>
      <c r="J287" t="str">
        <f>IF(AND(PRE_Check!$A303, PRE_Check!J303), TEXT(PRE!J303, "@"), "")</f>
        <v/>
      </c>
      <c r="K287" t="str">
        <f>IF(AND(PRE_Check!$A303, PRE_Check!K303), TEXT(PRE!K303, "@"), "")</f>
        <v/>
      </c>
      <c r="L287" t="str">
        <f>IF(AND(Merging_Notes!$B287&lt;&gt;FALSE, INDEX(POST_Check!B$18:B$517, Merging_Notes!$B287)), INDEX(POST!B$18:B$517, Merging_Notes!$B287), "")</f>
        <v/>
      </c>
      <c r="M287" t="str">
        <f>IF(AND(Merging_Notes!$B287&lt;&gt;FALSE, INDEX(POST_Check!C$18:C$517, Merging_Notes!$B287)), INDEX(POST!C$18:C$517, Merging_Notes!$B287), "")</f>
        <v/>
      </c>
      <c r="N287" t="str">
        <f>IF(AND(Merging_Notes!$B287&lt;&gt;FALSE, INDEX(POST_Check!D$18:D$517, Merging_Notes!$B287)), INDEX(POST!D$18:D$517, Merging_Notes!$B287), "")</f>
        <v/>
      </c>
      <c r="O287" t="str">
        <f>IF(AND(Merging_Notes!$B287&lt;&gt;FALSE, INDEX(POST_Check!E$18:E$517, Merging_Notes!$B287)), INDEX(POST!E$18:E$517, Merging_Notes!$B287), "")</f>
        <v/>
      </c>
      <c r="P287" t="str">
        <f>IF(AND(Merging_Notes!$B287&lt;&gt;FALSE, INDEX(POST_Check!F$18:F$517, Merging_Notes!$B287)), INDEX(POST!F$18:F$517, Merging_Notes!$B287), "")</f>
        <v/>
      </c>
      <c r="Q287" t="str">
        <f>IF(AND(Merging_Notes!$B287&lt;&gt;FALSE, INDEX(POST_Check!G$18:G$517, Merging_Notes!$B287)), TEXT(INDEX(POST!G$18:G$517, Merging_Notes!$B287), "@"), "")</f>
        <v/>
      </c>
      <c r="R287" t="str">
        <f>IF(AND(Merging_Notes!$B287&lt;&gt;FALSE, INDEX(POST_Check!H$18:H$517, Merging_Notes!$B287)), TEXT(INDEX(POST!H$18:H$517, Merging_Notes!$B287), "@"), "")</f>
        <v/>
      </c>
      <c r="S287" t="str">
        <f>IF(AND(Merging_Notes!$B287&lt;&gt;FALSE, INDEX(POST_Check!I$18:I$517, Merging_Notes!$B287)), TEXT(INDEX(POST!I$18:I$517, Merging_Notes!$B287), "@"), "")</f>
        <v/>
      </c>
      <c r="T287" t="str">
        <f>IF(AND(Merging_Notes!$B287&lt;&gt;FALSE, INDEX(POST_Check!J$18:J$517, Merging_Notes!$B287)), TEXT(INDEX(POST!J$18:J$517, Merging_Notes!$B287), "@"), "")</f>
        <v/>
      </c>
      <c r="U287" t="str">
        <f>IF(AND(Merging_Notes!$B287&lt;&gt;FALSE, INDEX(POST_Check!K$18:K$517, Merging_Notes!$B287)), TEXT(INDEX(POST!K$18:K$517, Merging_Notes!$B287), "@"), "")</f>
        <v/>
      </c>
    </row>
    <row r="288" spans="1:21" x14ac:dyDescent="0.2">
      <c r="A288" t="str">
        <f>IF(AND(PRE_Check!$A304, PRE_Check!A304), PRE!A304, "")</f>
        <v/>
      </c>
      <c r="B288" t="str">
        <f>IF(AND(PRE_Check!$A304, PRE_Check!B304), PRE!B304, "")</f>
        <v/>
      </c>
      <c r="C288" t="str">
        <f>IF(AND(PRE_Check!$A304, PRE_Check!C304), PRE!C304, "")</f>
        <v/>
      </c>
      <c r="D288" t="str">
        <f>IF(AND(PRE_Check!$A304, PRE_Check!D304), PRE!D304, "")</f>
        <v/>
      </c>
      <c r="E288" t="str">
        <f>IF(AND(PRE_Check!$A304, PRE_Check!E304), PRE!E304, "")</f>
        <v/>
      </c>
      <c r="F288" t="str">
        <f>IF(AND(PRE_Check!$A304, PRE_Check!F304), PRE!F304, "")</f>
        <v/>
      </c>
      <c r="G288" t="str">
        <f>IF(AND(PRE_Check!$A304, PRE_Check!G304), TEXT(PRE!G304, "@"), "")</f>
        <v/>
      </c>
      <c r="H288" t="str">
        <f>IF(AND(PRE_Check!$A304, PRE_Check!H304), TEXT(PRE!H304, "@"), "")</f>
        <v/>
      </c>
      <c r="I288" t="str">
        <f>IF(AND(PRE_Check!$A304, PRE_Check!I304), TEXT(PRE!I304, "@"), "")</f>
        <v/>
      </c>
      <c r="J288" t="str">
        <f>IF(AND(PRE_Check!$A304, PRE_Check!J304), TEXT(PRE!J304, "@"), "")</f>
        <v/>
      </c>
      <c r="K288" t="str">
        <f>IF(AND(PRE_Check!$A304, PRE_Check!K304), TEXT(PRE!K304, "@"), "")</f>
        <v/>
      </c>
      <c r="L288" t="str">
        <f>IF(AND(Merging_Notes!$B288&lt;&gt;FALSE, INDEX(POST_Check!B$18:B$517, Merging_Notes!$B288)), INDEX(POST!B$18:B$517, Merging_Notes!$B288), "")</f>
        <v/>
      </c>
      <c r="M288" t="str">
        <f>IF(AND(Merging_Notes!$B288&lt;&gt;FALSE, INDEX(POST_Check!C$18:C$517, Merging_Notes!$B288)), INDEX(POST!C$18:C$517, Merging_Notes!$B288), "")</f>
        <v/>
      </c>
      <c r="N288" t="str">
        <f>IF(AND(Merging_Notes!$B288&lt;&gt;FALSE, INDEX(POST_Check!D$18:D$517, Merging_Notes!$B288)), INDEX(POST!D$18:D$517, Merging_Notes!$B288), "")</f>
        <v/>
      </c>
      <c r="O288" t="str">
        <f>IF(AND(Merging_Notes!$B288&lt;&gt;FALSE, INDEX(POST_Check!E$18:E$517, Merging_Notes!$B288)), INDEX(POST!E$18:E$517, Merging_Notes!$B288), "")</f>
        <v/>
      </c>
      <c r="P288" t="str">
        <f>IF(AND(Merging_Notes!$B288&lt;&gt;FALSE, INDEX(POST_Check!F$18:F$517, Merging_Notes!$B288)), INDEX(POST!F$18:F$517, Merging_Notes!$B288), "")</f>
        <v/>
      </c>
      <c r="Q288" t="str">
        <f>IF(AND(Merging_Notes!$B288&lt;&gt;FALSE, INDEX(POST_Check!G$18:G$517, Merging_Notes!$B288)), TEXT(INDEX(POST!G$18:G$517, Merging_Notes!$B288), "@"), "")</f>
        <v/>
      </c>
      <c r="R288" t="str">
        <f>IF(AND(Merging_Notes!$B288&lt;&gt;FALSE, INDEX(POST_Check!H$18:H$517, Merging_Notes!$B288)), TEXT(INDEX(POST!H$18:H$517, Merging_Notes!$B288), "@"), "")</f>
        <v/>
      </c>
      <c r="S288" t="str">
        <f>IF(AND(Merging_Notes!$B288&lt;&gt;FALSE, INDEX(POST_Check!I$18:I$517, Merging_Notes!$B288)), TEXT(INDEX(POST!I$18:I$517, Merging_Notes!$B288), "@"), "")</f>
        <v/>
      </c>
      <c r="T288" t="str">
        <f>IF(AND(Merging_Notes!$B288&lt;&gt;FALSE, INDEX(POST_Check!J$18:J$517, Merging_Notes!$B288)), TEXT(INDEX(POST!J$18:J$517, Merging_Notes!$B288), "@"), "")</f>
        <v/>
      </c>
      <c r="U288" t="str">
        <f>IF(AND(Merging_Notes!$B288&lt;&gt;FALSE, INDEX(POST_Check!K$18:K$517, Merging_Notes!$B288)), TEXT(INDEX(POST!K$18:K$517, Merging_Notes!$B288), "@"), "")</f>
        <v/>
      </c>
    </row>
    <row r="289" spans="1:21" x14ac:dyDescent="0.2">
      <c r="A289" t="str">
        <f>IF(AND(PRE_Check!$A305, PRE_Check!A305), PRE!A305, "")</f>
        <v/>
      </c>
      <c r="B289" t="str">
        <f>IF(AND(PRE_Check!$A305, PRE_Check!B305), PRE!B305, "")</f>
        <v/>
      </c>
      <c r="C289" t="str">
        <f>IF(AND(PRE_Check!$A305, PRE_Check!C305), PRE!C305, "")</f>
        <v/>
      </c>
      <c r="D289" t="str">
        <f>IF(AND(PRE_Check!$A305, PRE_Check!D305), PRE!D305, "")</f>
        <v/>
      </c>
      <c r="E289" t="str">
        <f>IF(AND(PRE_Check!$A305, PRE_Check!E305), PRE!E305, "")</f>
        <v/>
      </c>
      <c r="F289" t="str">
        <f>IF(AND(PRE_Check!$A305, PRE_Check!F305), PRE!F305, "")</f>
        <v/>
      </c>
      <c r="G289" t="str">
        <f>IF(AND(PRE_Check!$A305, PRE_Check!G305), TEXT(PRE!G305, "@"), "")</f>
        <v/>
      </c>
      <c r="H289" t="str">
        <f>IF(AND(PRE_Check!$A305, PRE_Check!H305), TEXT(PRE!H305, "@"), "")</f>
        <v/>
      </c>
      <c r="I289" t="str">
        <f>IF(AND(PRE_Check!$A305, PRE_Check!I305), TEXT(PRE!I305, "@"), "")</f>
        <v/>
      </c>
      <c r="J289" t="str">
        <f>IF(AND(PRE_Check!$A305, PRE_Check!J305), TEXT(PRE!J305, "@"), "")</f>
        <v/>
      </c>
      <c r="K289" t="str">
        <f>IF(AND(PRE_Check!$A305, PRE_Check!K305), TEXT(PRE!K305, "@"), "")</f>
        <v/>
      </c>
      <c r="L289" t="str">
        <f>IF(AND(Merging_Notes!$B289&lt;&gt;FALSE, INDEX(POST_Check!B$18:B$517, Merging_Notes!$B289)), INDEX(POST!B$18:B$517, Merging_Notes!$B289), "")</f>
        <v/>
      </c>
      <c r="M289" t="str">
        <f>IF(AND(Merging_Notes!$B289&lt;&gt;FALSE, INDEX(POST_Check!C$18:C$517, Merging_Notes!$B289)), INDEX(POST!C$18:C$517, Merging_Notes!$B289), "")</f>
        <v/>
      </c>
      <c r="N289" t="str">
        <f>IF(AND(Merging_Notes!$B289&lt;&gt;FALSE, INDEX(POST_Check!D$18:D$517, Merging_Notes!$B289)), INDEX(POST!D$18:D$517, Merging_Notes!$B289), "")</f>
        <v/>
      </c>
      <c r="O289" t="str">
        <f>IF(AND(Merging_Notes!$B289&lt;&gt;FALSE, INDEX(POST_Check!E$18:E$517, Merging_Notes!$B289)), INDEX(POST!E$18:E$517, Merging_Notes!$B289), "")</f>
        <v/>
      </c>
      <c r="P289" t="str">
        <f>IF(AND(Merging_Notes!$B289&lt;&gt;FALSE, INDEX(POST_Check!F$18:F$517, Merging_Notes!$B289)), INDEX(POST!F$18:F$517, Merging_Notes!$B289), "")</f>
        <v/>
      </c>
      <c r="Q289" t="str">
        <f>IF(AND(Merging_Notes!$B289&lt;&gt;FALSE, INDEX(POST_Check!G$18:G$517, Merging_Notes!$B289)), TEXT(INDEX(POST!G$18:G$517, Merging_Notes!$B289), "@"), "")</f>
        <v/>
      </c>
      <c r="R289" t="str">
        <f>IF(AND(Merging_Notes!$B289&lt;&gt;FALSE, INDEX(POST_Check!H$18:H$517, Merging_Notes!$B289)), TEXT(INDEX(POST!H$18:H$517, Merging_Notes!$B289), "@"), "")</f>
        <v/>
      </c>
      <c r="S289" t="str">
        <f>IF(AND(Merging_Notes!$B289&lt;&gt;FALSE, INDEX(POST_Check!I$18:I$517, Merging_Notes!$B289)), TEXT(INDEX(POST!I$18:I$517, Merging_Notes!$B289), "@"), "")</f>
        <v/>
      </c>
      <c r="T289" t="str">
        <f>IF(AND(Merging_Notes!$B289&lt;&gt;FALSE, INDEX(POST_Check!J$18:J$517, Merging_Notes!$B289)), TEXT(INDEX(POST!J$18:J$517, Merging_Notes!$B289), "@"), "")</f>
        <v/>
      </c>
      <c r="U289" t="str">
        <f>IF(AND(Merging_Notes!$B289&lt;&gt;FALSE, INDEX(POST_Check!K$18:K$517, Merging_Notes!$B289)), TEXT(INDEX(POST!K$18:K$517, Merging_Notes!$B289), "@"), "")</f>
        <v/>
      </c>
    </row>
    <row r="290" spans="1:21" x14ac:dyDescent="0.2">
      <c r="A290" t="str">
        <f>IF(AND(PRE_Check!$A306, PRE_Check!A306), PRE!A306, "")</f>
        <v/>
      </c>
      <c r="B290" t="str">
        <f>IF(AND(PRE_Check!$A306, PRE_Check!B306), PRE!B306, "")</f>
        <v/>
      </c>
      <c r="C290" t="str">
        <f>IF(AND(PRE_Check!$A306, PRE_Check!C306), PRE!C306, "")</f>
        <v/>
      </c>
      <c r="D290" t="str">
        <f>IF(AND(PRE_Check!$A306, PRE_Check!D306), PRE!D306, "")</f>
        <v/>
      </c>
      <c r="E290" t="str">
        <f>IF(AND(PRE_Check!$A306, PRE_Check!E306), PRE!E306, "")</f>
        <v/>
      </c>
      <c r="F290" t="str">
        <f>IF(AND(PRE_Check!$A306, PRE_Check!F306), PRE!F306, "")</f>
        <v/>
      </c>
      <c r="G290" t="str">
        <f>IF(AND(PRE_Check!$A306, PRE_Check!G306), TEXT(PRE!G306, "@"), "")</f>
        <v/>
      </c>
      <c r="H290" t="str">
        <f>IF(AND(PRE_Check!$A306, PRE_Check!H306), TEXT(PRE!H306, "@"), "")</f>
        <v/>
      </c>
      <c r="I290" t="str">
        <f>IF(AND(PRE_Check!$A306, PRE_Check!I306), TEXT(PRE!I306, "@"), "")</f>
        <v/>
      </c>
      <c r="J290" t="str">
        <f>IF(AND(PRE_Check!$A306, PRE_Check!J306), TEXT(PRE!J306, "@"), "")</f>
        <v/>
      </c>
      <c r="K290" t="str">
        <f>IF(AND(PRE_Check!$A306, PRE_Check!K306), TEXT(PRE!K306, "@"), "")</f>
        <v/>
      </c>
      <c r="L290" t="str">
        <f>IF(AND(Merging_Notes!$B290&lt;&gt;FALSE, INDEX(POST_Check!B$18:B$517, Merging_Notes!$B290)), INDEX(POST!B$18:B$517, Merging_Notes!$B290), "")</f>
        <v/>
      </c>
      <c r="M290" t="str">
        <f>IF(AND(Merging_Notes!$B290&lt;&gt;FALSE, INDEX(POST_Check!C$18:C$517, Merging_Notes!$B290)), INDEX(POST!C$18:C$517, Merging_Notes!$B290), "")</f>
        <v/>
      </c>
      <c r="N290" t="str">
        <f>IF(AND(Merging_Notes!$B290&lt;&gt;FALSE, INDEX(POST_Check!D$18:D$517, Merging_Notes!$B290)), INDEX(POST!D$18:D$517, Merging_Notes!$B290), "")</f>
        <v/>
      </c>
      <c r="O290" t="str">
        <f>IF(AND(Merging_Notes!$B290&lt;&gt;FALSE, INDEX(POST_Check!E$18:E$517, Merging_Notes!$B290)), INDEX(POST!E$18:E$517, Merging_Notes!$B290), "")</f>
        <v/>
      </c>
      <c r="P290" t="str">
        <f>IF(AND(Merging_Notes!$B290&lt;&gt;FALSE, INDEX(POST_Check!F$18:F$517, Merging_Notes!$B290)), INDEX(POST!F$18:F$517, Merging_Notes!$B290), "")</f>
        <v/>
      </c>
      <c r="Q290" t="str">
        <f>IF(AND(Merging_Notes!$B290&lt;&gt;FALSE, INDEX(POST_Check!G$18:G$517, Merging_Notes!$B290)), TEXT(INDEX(POST!G$18:G$517, Merging_Notes!$B290), "@"), "")</f>
        <v/>
      </c>
      <c r="R290" t="str">
        <f>IF(AND(Merging_Notes!$B290&lt;&gt;FALSE, INDEX(POST_Check!H$18:H$517, Merging_Notes!$B290)), TEXT(INDEX(POST!H$18:H$517, Merging_Notes!$B290), "@"), "")</f>
        <v/>
      </c>
      <c r="S290" t="str">
        <f>IF(AND(Merging_Notes!$B290&lt;&gt;FALSE, INDEX(POST_Check!I$18:I$517, Merging_Notes!$B290)), TEXT(INDEX(POST!I$18:I$517, Merging_Notes!$B290), "@"), "")</f>
        <v/>
      </c>
      <c r="T290" t="str">
        <f>IF(AND(Merging_Notes!$B290&lt;&gt;FALSE, INDEX(POST_Check!J$18:J$517, Merging_Notes!$B290)), TEXT(INDEX(POST!J$18:J$517, Merging_Notes!$B290), "@"), "")</f>
        <v/>
      </c>
      <c r="U290" t="str">
        <f>IF(AND(Merging_Notes!$B290&lt;&gt;FALSE, INDEX(POST_Check!K$18:K$517, Merging_Notes!$B290)), TEXT(INDEX(POST!K$18:K$517, Merging_Notes!$B290), "@"), "")</f>
        <v/>
      </c>
    </row>
    <row r="291" spans="1:21" x14ac:dyDescent="0.2">
      <c r="A291" t="str">
        <f>IF(AND(PRE_Check!$A307, PRE_Check!A307), PRE!A307, "")</f>
        <v/>
      </c>
      <c r="B291" t="str">
        <f>IF(AND(PRE_Check!$A307, PRE_Check!B307), PRE!B307, "")</f>
        <v/>
      </c>
      <c r="C291" t="str">
        <f>IF(AND(PRE_Check!$A307, PRE_Check!C307), PRE!C307, "")</f>
        <v/>
      </c>
      <c r="D291" t="str">
        <f>IF(AND(PRE_Check!$A307, PRE_Check!D307), PRE!D307, "")</f>
        <v/>
      </c>
      <c r="E291" t="str">
        <f>IF(AND(PRE_Check!$A307, PRE_Check!E307), PRE!E307, "")</f>
        <v/>
      </c>
      <c r="F291" t="str">
        <f>IF(AND(PRE_Check!$A307, PRE_Check!F307), PRE!F307, "")</f>
        <v/>
      </c>
      <c r="G291" t="str">
        <f>IF(AND(PRE_Check!$A307, PRE_Check!G307), TEXT(PRE!G307, "@"), "")</f>
        <v/>
      </c>
      <c r="H291" t="str">
        <f>IF(AND(PRE_Check!$A307, PRE_Check!H307), TEXT(PRE!H307, "@"), "")</f>
        <v/>
      </c>
      <c r="I291" t="str">
        <f>IF(AND(PRE_Check!$A307, PRE_Check!I307), TEXT(PRE!I307, "@"), "")</f>
        <v/>
      </c>
      <c r="J291" t="str">
        <f>IF(AND(PRE_Check!$A307, PRE_Check!J307), TEXT(PRE!J307, "@"), "")</f>
        <v/>
      </c>
      <c r="K291" t="str">
        <f>IF(AND(PRE_Check!$A307, PRE_Check!K307), TEXT(PRE!K307, "@"), "")</f>
        <v/>
      </c>
      <c r="L291" t="str">
        <f>IF(AND(Merging_Notes!$B291&lt;&gt;FALSE, INDEX(POST_Check!B$18:B$517, Merging_Notes!$B291)), INDEX(POST!B$18:B$517, Merging_Notes!$B291), "")</f>
        <v/>
      </c>
      <c r="M291" t="str">
        <f>IF(AND(Merging_Notes!$B291&lt;&gt;FALSE, INDEX(POST_Check!C$18:C$517, Merging_Notes!$B291)), INDEX(POST!C$18:C$517, Merging_Notes!$B291), "")</f>
        <v/>
      </c>
      <c r="N291" t="str">
        <f>IF(AND(Merging_Notes!$B291&lt;&gt;FALSE, INDEX(POST_Check!D$18:D$517, Merging_Notes!$B291)), INDEX(POST!D$18:D$517, Merging_Notes!$B291), "")</f>
        <v/>
      </c>
      <c r="O291" t="str">
        <f>IF(AND(Merging_Notes!$B291&lt;&gt;FALSE, INDEX(POST_Check!E$18:E$517, Merging_Notes!$B291)), INDEX(POST!E$18:E$517, Merging_Notes!$B291), "")</f>
        <v/>
      </c>
      <c r="P291" t="str">
        <f>IF(AND(Merging_Notes!$B291&lt;&gt;FALSE, INDEX(POST_Check!F$18:F$517, Merging_Notes!$B291)), INDEX(POST!F$18:F$517, Merging_Notes!$B291), "")</f>
        <v/>
      </c>
      <c r="Q291" t="str">
        <f>IF(AND(Merging_Notes!$B291&lt;&gt;FALSE, INDEX(POST_Check!G$18:G$517, Merging_Notes!$B291)), TEXT(INDEX(POST!G$18:G$517, Merging_Notes!$B291), "@"), "")</f>
        <v/>
      </c>
      <c r="R291" t="str">
        <f>IF(AND(Merging_Notes!$B291&lt;&gt;FALSE, INDEX(POST_Check!H$18:H$517, Merging_Notes!$B291)), TEXT(INDEX(POST!H$18:H$517, Merging_Notes!$B291), "@"), "")</f>
        <v/>
      </c>
      <c r="S291" t="str">
        <f>IF(AND(Merging_Notes!$B291&lt;&gt;FALSE, INDEX(POST_Check!I$18:I$517, Merging_Notes!$B291)), TEXT(INDEX(POST!I$18:I$517, Merging_Notes!$B291), "@"), "")</f>
        <v/>
      </c>
      <c r="T291" t="str">
        <f>IF(AND(Merging_Notes!$B291&lt;&gt;FALSE, INDEX(POST_Check!J$18:J$517, Merging_Notes!$B291)), TEXT(INDEX(POST!J$18:J$517, Merging_Notes!$B291), "@"), "")</f>
        <v/>
      </c>
      <c r="U291" t="str">
        <f>IF(AND(Merging_Notes!$B291&lt;&gt;FALSE, INDEX(POST_Check!K$18:K$517, Merging_Notes!$B291)), TEXT(INDEX(POST!K$18:K$517, Merging_Notes!$B291), "@"), "")</f>
        <v/>
      </c>
    </row>
    <row r="292" spans="1:21" x14ac:dyDescent="0.2">
      <c r="A292" t="str">
        <f>IF(AND(PRE_Check!$A308, PRE_Check!A308), PRE!A308, "")</f>
        <v/>
      </c>
      <c r="B292" t="str">
        <f>IF(AND(PRE_Check!$A308, PRE_Check!B308), PRE!B308, "")</f>
        <v/>
      </c>
      <c r="C292" t="str">
        <f>IF(AND(PRE_Check!$A308, PRE_Check!C308), PRE!C308, "")</f>
        <v/>
      </c>
      <c r="D292" t="str">
        <f>IF(AND(PRE_Check!$A308, PRE_Check!D308), PRE!D308, "")</f>
        <v/>
      </c>
      <c r="E292" t="str">
        <f>IF(AND(PRE_Check!$A308, PRE_Check!E308), PRE!E308, "")</f>
        <v/>
      </c>
      <c r="F292" t="str">
        <f>IF(AND(PRE_Check!$A308, PRE_Check!F308), PRE!F308, "")</f>
        <v/>
      </c>
      <c r="G292" t="str">
        <f>IF(AND(PRE_Check!$A308, PRE_Check!G308), TEXT(PRE!G308, "@"), "")</f>
        <v/>
      </c>
      <c r="H292" t="str">
        <f>IF(AND(PRE_Check!$A308, PRE_Check!H308), TEXT(PRE!H308, "@"), "")</f>
        <v/>
      </c>
      <c r="I292" t="str">
        <f>IF(AND(PRE_Check!$A308, PRE_Check!I308), TEXT(PRE!I308, "@"), "")</f>
        <v/>
      </c>
      <c r="J292" t="str">
        <f>IF(AND(PRE_Check!$A308, PRE_Check!J308), TEXT(PRE!J308, "@"), "")</f>
        <v/>
      </c>
      <c r="K292" t="str">
        <f>IF(AND(PRE_Check!$A308, PRE_Check!K308), TEXT(PRE!K308, "@"), "")</f>
        <v/>
      </c>
      <c r="L292" t="str">
        <f>IF(AND(Merging_Notes!$B292&lt;&gt;FALSE, INDEX(POST_Check!B$18:B$517, Merging_Notes!$B292)), INDEX(POST!B$18:B$517, Merging_Notes!$B292), "")</f>
        <v/>
      </c>
      <c r="M292" t="str">
        <f>IF(AND(Merging_Notes!$B292&lt;&gt;FALSE, INDEX(POST_Check!C$18:C$517, Merging_Notes!$B292)), INDEX(POST!C$18:C$517, Merging_Notes!$B292), "")</f>
        <v/>
      </c>
      <c r="N292" t="str">
        <f>IF(AND(Merging_Notes!$B292&lt;&gt;FALSE, INDEX(POST_Check!D$18:D$517, Merging_Notes!$B292)), INDEX(POST!D$18:D$517, Merging_Notes!$B292), "")</f>
        <v/>
      </c>
      <c r="O292" t="str">
        <f>IF(AND(Merging_Notes!$B292&lt;&gt;FALSE, INDEX(POST_Check!E$18:E$517, Merging_Notes!$B292)), INDEX(POST!E$18:E$517, Merging_Notes!$B292), "")</f>
        <v/>
      </c>
      <c r="P292" t="str">
        <f>IF(AND(Merging_Notes!$B292&lt;&gt;FALSE, INDEX(POST_Check!F$18:F$517, Merging_Notes!$B292)), INDEX(POST!F$18:F$517, Merging_Notes!$B292), "")</f>
        <v/>
      </c>
      <c r="Q292" t="str">
        <f>IF(AND(Merging_Notes!$B292&lt;&gt;FALSE, INDEX(POST_Check!G$18:G$517, Merging_Notes!$B292)), TEXT(INDEX(POST!G$18:G$517, Merging_Notes!$B292), "@"), "")</f>
        <v/>
      </c>
      <c r="R292" t="str">
        <f>IF(AND(Merging_Notes!$B292&lt;&gt;FALSE, INDEX(POST_Check!H$18:H$517, Merging_Notes!$B292)), TEXT(INDEX(POST!H$18:H$517, Merging_Notes!$B292), "@"), "")</f>
        <v/>
      </c>
      <c r="S292" t="str">
        <f>IF(AND(Merging_Notes!$B292&lt;&gt;FALSE, INDEX(POST_Check!I$18:I$517, Merging_Notes!$B292)), TEXT(INDEX(POST!I$18:I$517, Merging_Notes!$B292), "@"), "")</f>
        <v/>
      </c>
      <c r="T292" t="str">
        <f>IF(AND(Merging_Notes!$B292&lt;&gt;FALSE, INDEX(POST_Check!J$18:J$517, Merging_Notes!$B292)), TEXT(INDEX(POST!J$18:J$517, Merging_Notes!$B292), "@"), "")</f>
        <v/>
      </c>
      <c r="U292" t="str">
        <f>IF(AND(Merging_Notes!$B292&lt;&gt;FALSE, INDEX(POST_Check!K$18:K$517, Merging_Notes!$B292)), TEXT(INDEX(POST!K$18:K$517, Merging_Notes!$B292), "@"), "")</f>
        <v/>
      </c>
    </row>
    <row r="293" spans="1:21" x14ac:dyDescent="0.2">
      <c r="A293" t="str">
        <f>IF(AND(PRE_Check!$A309, PRE_Check!A309), PRE!A309, "")</f>
        <v/>
      </c>
      <c r="B293" t="str">
        <f>IF(AND(PRE_Check!$A309, PRE_Check!B309), PRE!B309, "")</f>
        <v/>
      </c>
      <c r="C293" t="str">
        <f>IF(AND(PRE_Check!$A309, PRE_Check!C309), PRE!C309, "")</f>
        <v/>
      </c>
      <c r="D293" t="str">
        <f>IF(AND(PRE_Check!$A309, PRE_Check!D309), PRE!D309, "")</f>
        <v/>
      </c>
      <c r="E293" t="str">
        <f>IF(AND(PRE_Check!$A309, PRE_Check!E309), PRE!E309, "")</f>
        <v/>
      </c>
      <c r="F293" t="str">
        <f>IF(AND(PRE_Check!$A309, PRE_Check!F309), PRE!F309, "")</f>
        <v/>
      </c>
      <c r="G293" t="str">
        <f>IF(AND(PRE_Check!$A309, PRE_Check!G309), TEXT(PRE!G309, "@"), "")</f>
        <v/>
      </c>
      <c r="H293" t="str">
        <f>IF(AND(PRE_Check!$A309, PRE_Check!H309), TEXT(PRE!H309, "@"), "")</f>
        <v/>
      </c>
      <c r="I293" t="str">
        <f>IF(AND(PRE_Check!$A309, PRE_Check!I309), TEXT(PRE!I309, "@"), "")</f>
        <v/>
      </c>
      <c r="J293" t="str">
        <f>IF(AND(PRE_Check!$A309, PRE_Check!J309), TEXT(PRE!J309, "@"), "")</f>
        <v/>
      </c>
      <c r="K293" t="str">
        <f>IF(AND(PRE_Check!$A309, PRE_Check!K309), TEXT(PRE!K309, "@"), "")</f>
        <v/>
      </c>
      <c r="L293" t="str">
        <f>IF(AND(Merging_Notes!$B293&lt;&gt;FALSE, INDEX(POST_Check!B$18:B$517, Merging_Notes!$B293)), INDEX(POST!B$18:B$517, Merging_Notes!$B293), "")</f>
        <v/>
      </c>
      <c r="M293" t="str">
        <f>IF(AND(Merging_Notes!$B293&lt;&gt;FALSE, INDEX(POST_Check!C$18:C$517, Merging_Notes!$B293)), INDEX(POST!C$18:C$517, Merging_Notes!$B293), "")</f>
        <v/>
      </c>
      <c r="N293" t="str">
        <f>IF(AND(Merging_Notes!$B293&lt;&gt;FALSE, INDEX(POST_Check!D$18:D$517, Merging_Notes!$B293)), INDEX(POST!D$18:D$517, Merging_Notes!$B293), "")</f>
        <v/>
      </c>
      <c r="O293" t="str">
        <f>IF(AND(Merging_Notes!$B293&lt;&gt;FALSE, INDEX(POST_Check!E$18:E$517, Merging_Notes!$B293)), INDEX(POST!E$18:E$517, Merging_Notes!$B293), "")</f>
        <v/>
      </c>
      <c r="P293" t="str">
        <f>IF(AND(Merging_Notes!$B293&lt;&gt;FALSE, INDEX(POST_Check!F$18:F$517, Merging_Notes!$B293)), INDEX(POST!F$18:F$517, Merging_Notes!$B293), "")</f>
        <v/>
      </c>
      <c r="Q293" t="str">
        <f>IF(AND(Merging_Notes!$B293&lt;&gt;FALSE, INDEX(POST_Check!G$18:G$517, Merging_Notes!$B293)), TEXT(INDEX(POST!G$18:G$517, Merging_Notes!$B293), "@"), "")</f>
        <v/>
      </c>
      <c r="R293" t="str">
        <f>IF(AND(Merging_Notes!$B293&lt;&gt;FALSE, INDEX(POST_Check!H$18:H$517, Merging_Notes!$B293)), TEXT(INDEX(POST!H$18:H$517, Merging_Notes!$B293), "@"), "")</f>
        <v/>
      </c>
      <c r="S293" t="str">
        <f>IF(AND(Merging_Notes!$B293&lt;&gt;FALSE, INDEX(POST_Check!I$18:I$517, Merging_Notes!$B293)), TEXT(INDEX(POST!I$18:I$517, Merging_Notes!$B293), "@"), "")</f>
        <v/>
      </c>
      <c r="T293" t="str">
        <f>IF(AND(Merging_Notes!$B293&lt;&gt;FALSE, INDEX(POST_Check!J$18:J$517, Merging_Notes!$B293)), TEXT(INDEX(POST!J$18:J$517, Merging_Notes!$B293), "@"), "")</f>
        <v/>
      </c>
      <c r="U293" t="str">
        <f>IF(AND(Merging_Notes!$B293&lt;&gt;FALSE, INDEX(POST_Check!K$18:K$517, Merging_Notes!$B293)), TEXT(INDEX(POST!K$18:K$517, Merging_Notes!$B293), "@"), "")</f>
        <v/>
      </c>
    </row>
    <row r="294" spans="1:21" x14ac:dyDescent="0.2">
      <c r="A294" t="str">
        <f>IF(AND(PRE_Check!$A310, PRE_Check!A310), PRE!A310, "")</f>
        <v/>
      </c>
      <c r="B294" t="str">
        <f>IF(AND(PRE_Check!$A310, PRE_Check!B310), PRE!B310, "")</f>
        <v/>
      </c>
      <c r="C294" t="str">
        <f>IF(AND(PRE_Check!$A310, PRE_Check!C310), PRE!C310, "")</f>
        <v/>
      </c>
      <c r="D294" t="str">
        <f>IF(AND(PRE_Check!$A310, PRE_Check!D310), PRE!D310, "")</f>
        <v/>
      </c>
      <c r="E294" t="str">
        <f>IF(AND(PRE_Check!$A310, PRE_Check!E310), PRE!E310, "")</f>
        <v/>
      </c>
      <c r="F294" t="str">
        <f>IF(AND(PRE_Check!$A310, PRE_Check!F310), PRE!F310, "")</f>
        <v/>
      </c>
      <c r="G294" t="str">
        <f>IF(AND(PRE_Check!$A310, PRE_Check!G310), TEXT(PRE!G310, "@"), "")</f>
        <v/>
      </c>
      <c r="H294" t="str">
        <f>IF(AND(PRE_Check!$A310, PRE_Check!H310), TEXT(PRE!H310, "@"), "")</f>
        <v/>
      </c>
      <c r="I294" t="str">
        <f>IF(AND(PRE_Check!$A310, PRE_Check!I310), TEXT(PRE!I310, "@"), "")</f>
        <v/>
      </c>
      <c r="J294" t="str">
        <f>IF(AND(PRE_Check!$A310, PRE_Check!J310), TEXT(PRE!J310, "@"), "")</f>
        <v/>
      </c>
      <c r="K294" t="str">
        <f>IF(AND(PRE_Check!$A310, PRE_Check!K310), TEXT(PRE!K310, "@"), "")</f>
        <v/>
      </c>
      <c r="L294" t="str">
        <f>IF(AND(Merging_Notes!$B294&lt;&gt;FALSE, INDEX(POST_Check!B$18:B$517, Merging_Notes!$B294)), INDEX(POST!B$18:B$517, Merging_Notes!$B294), "")</f>
        <v/>
      </c>
      <c r="M294" t="str">
        <f>IF(AND(Merging_Notes!$B294&lt;&gt;FALSE, INDEX(POST_Check!C$18:C$517, Merging_Notes!$B294)), INDEX(POST!C$18:C$517, Merging_Notes!$B294), "")</f>
        <v/>
      </c>
      <c r="N294" t="str">
        <f>IF(AND(Merging_Notes!$B294&lt;&gt;FALSE, INDEX(POST_Check!D$18:D$517, Merging_Notes!$B294)), INDEX(POST!D$18:D$517, Merging_Notes!$B294), "")</f>
        <v/>
      </c>
      <c r="O294" t="str">
        <f>IF(AND(Merging_Notes!$B294&lt;&gt;FALSE, INDEX(POST_Check!E$18:E$517, Merging_Notes!$B294)), INDEX(POST!E$18:E$517, Merging_Notes!$B294), "")</f>
        <v/>
      </c>
      <c r="P294" t="str">
        <f>IF(AND(Merging_Notes!$B294&lt;&gt;FALSE, INDEX(POST_Check!F$18:F$517, Merging_Notes!$B294)), INDEX(POST!F$18:F$517, Merging_Notes!$B294), "")</f>
        <v/>
      </c>
      <c r="Q294" t="str">
        <f>IF(AND(Merging_Notes!$B294&lt;&gt;FALSE, INDEX(POST_Check!G$18:G$517, Merging_Notes!$B294)), TEXT(INDEX(POST!G$18:G$517, Merging_Notes!$B294), "@"), "")</f>
        <v/>
      </c>
      <c r="R294" t="str">
        <f>IF(AND(Merging_Notes!$B294&lt;&gt;FALSE, INDEX(POST_Check!H$18:H$517, Merging_Notes!$B294)), TEXT(INDEX(POST!H$18:H$517, Merging_Notes!$B294), "@"), "")</f>
        <v/>
      </c>
      <c r="S294" t="str">
        <f>IF(AND(Merging_Notes!$B294&lt;&gt;FALSE, INDEX(POST_Check!I$18:I$517, Merging_Notes!$B294)), TEXT(INDEX(POST!I$18:I$517, Merging_Notes!$B294), "@"), "")</f>
        <v/>
      </c>
      <c r="T294" t="str">
        <f>IF(AND(Merging_Notes!$B294&lt;&gt;FALSE, INDEX(POST_Check!J$18:J$517, Merging_Notes!$B294)), TEXT(INDEX(POST!J$18:J$517, Merging_Notes!$B294), "@"), "")</f>
        <v/>
      </c>
      <c r="U294" t="str">
        <f>IF(AND(Merging_Notes!$B294&lt;&gt;FALSE, INDEX(POST_Check!K$18:K$517, Merging_Notes!$B294)), TEXT(INDEX(POST!K$18:K$517, Merging_Notes!$B294), "@"), "")</f>
        <v/>
      </c>
    </row>
    <row r="295" spans="1:21" x14ac:dyDescent="0.2">
      <c r="A295" t="str">
        <f>IF(AND(PRE_Check!$A311, PRE_Check!A311), PRE!A311, "")</f>
        <v/>
      </c>
      <c r="B295" t="str">
        <f>IF(AND(PRE_Check!$A311, PRE_Check!B311), PRE!B311, "")</f>
        <v/>
      </c>
      <c r="C295" t="str">
        <f>IF(AND(PRE_Check!$A311, PRE_Check!C311), PRE!C311, "")</f>
        <v/>
      </c>
      <c r="D295" t="str">
        <f>IF(AND(PRE_Check!$A311, PRE_Check!D311), PRE!D311, "")</f>
        <v/>
      </c>
      <c r="E295" t="str">
        <f>IF(AND(PRE_Check!$A311, PRE_Check!E311), PRE!E311, "")</f>
        <v/>
      </c>
      <c r="F295" t="str">
        <f>IF(AND(PRE_Check!$A311, PRE_Check!F311), PRE!F311, "")</f>
        <v/>
      </c>
      <c r="G295" t="str">
        <f>IF(AND(PRE_Check!$A311, PRE_Check!G311), TEXT(PRE!G311, "@"), "")</f>
        <v/>
      </c>
      <c r="H295" t="str">
        <f>IF(AND(PRE_Check!$A311, PRE_Check!H311), TEXT(PRE!H311, "@"), "")</f>
        <v/>
      </c>
      <c r="I295" t="str">
        <f>IF(AND(PRE_Check!$A311, PRE_Check!I311), TEXT(PRE!I311, "@"), "")</f>
        <v/>
      </c>
      <c r="J295" t="str">
        <f>IF(AND(PRE_Check!$A311, PRE_Check!J311), TEXT(PRE!J311, "@"), "")</f>
        <v/>
      </c>
      <c r="K295" t="str">
        <f>IF(AND(PRE_Check!$A311, PRE_Check!K311), TEXT(PRE!K311, "@"), "")</f>
        <v/>
      </c>
      <c r="L295" t="str">
        <f>IF(AND(Merging_Notes!$B295&lt;&gt;FALSE, INDEX(POST_Check!B$18:B$517, Merging_Notes!$B295)), INDEX(POST!B$18:B$517, Merging_Notes!$B295), "")</f>
        <v/>
      </c>
      <c r="M295" t="str">
        <f>IF(AND(Merging_Notes!$B295&lt;&gt;FALSE, INDEX(POST_Check!C$18:C$517, Merging_Notes!$B295)), INDEX(POST!C$18:C$517, Merging_Notes!$B295), "")</f>
        <v/>
      </c>
      <c r="N295" t="str">
        <f>IF(AND(Merging_Notes!$B295&lt;&gt;FALSE, INDEX(POST_Check!D$18:D$517, Merging_Notes!$B295)), INDEX(POST!D$18:D$517, Merging_Notes!$B295), "")</f>
        <v/>
      </c>
      <c r="O295" t="str">
        <f>IF(AND(Merging_Notes!$B295&lt;&gt;FALSE, INDEX(POST_Check!E$18:E$517, Merging_Notes!$B295)), INDEX(POST!E$18:E$517, Merging_Notes!$B295), "")</f>
        <v/>
      </c>
      <c r="P295" t="str">
        <f>IF(AND(Merging_Notes!$B295&lt;&gt;FALSE, INDEX(POST_Check!F$18:F$517, Merging_Notes!$B295)), INDEX(POST!F$18:F$517, Merging_Notes!$B295), "")</f>
        <v/>
      </c>
      <c r="Q295" t="str">
        <f>IF(AND(Merging_Notes!$B295&lt;&gt;FALSE, INDEX(POST_Check!G$18:G$517, Merging_Notes!$B295)), TEXT(INDEX(POST!G$18:G$517, Merging_Notes!$B295), "@"), "")</f>
        <v/>
      </c>
      <c r="R295" t="str">
        <f>IF(AND(Merging_Notes!$B295&lt;&gt;FALSE, INDEX(POST_Check!H$18:H$517, Merging_Notes!$B295)), TEXT(INDEX(POST!H$18:H$517, Merging_Notes!$B295), "@"), "")</f>
        <v/>
      </c>
      <c r="S295" t="str">
        <f>IF(AND(Merging_Notes!$B295&lt;&gt;FALSE, INDEX(POST_Check!I$18:I$517, Merging_Notes!$B295)), TEXT(INDEX(POST!I$18:I$517, Merging_Notes!$B295), "@"), "")</f>
        <v/>
      </c>
      <c r="T295" t="str">
        <f>IF(AND(Merging_Notes!$B295&lt;&gt;FALSE, INDEX(POST_Check!J$18:J$517, Merging_Notes!$B295)), TEXT(INDEX(POST!J$18:J$517, Merging_Notes!$B295), "@"), "")</f>
        <v/>
      </c>
      <c r="U295" t="str">
        <f>IF(AND(Merging_Notes!$B295&lt;&gt;FALSE, INDEX(POST_Check!K$18:K$517, Merging_Notes!$B295)), TEXT(INDEX(POST!K$18:K$517, Merging_Notes!$B295), "@"), "")</f>
        <v/>
      </c>
    </row>
    <row r="296" spans="1:21" x14ac:dyDescent="0.2">
      <c r="A296" t="str">
        <f>IF(AND(PRE_Check!$A312, PRE_Check!A312), PRE!A312, "")</f>
        <v/>
      </c>
      <c r="B296" t="str">
        <f>IF(AND(PRE_Check!$A312, PRE_Check!B312), PRE!B312, "")</f>
        <v/>
      </c>
      <c r="C296" t="str">
        <f>IF(AND(PRE_Check!$A312, PRE_Check!C312), PRE!C312, "")</f>
        <v/>
      </c>
      <c r="D296" t="str">
        <f>IF(AND(PRE_Check!$A312, PRE_Check!D312), PRE!D312, "")</f>
        <v/>
      </c>
      <c r="E296" t="str">
        <f>IF(AND(PRE_Check!$A312, PRE_Check!E312), PRE!E312, "")</f>
        <v/>
      </c>
      <c r="F296" t="str">
        <f>IF(AND(PRE_Check!$A312, PRE_Check!F312), PRE!F312, "")</f>
        <v/>
      </c>
      <c r="G296" t="str">
        <f>IF(AND(PRE_Check!$A312, PRE_Check!G312), TEXT(PRE!G312, "@"), "")</f>
        <v/>
      </c>
      <c r="H296" t="str">
        <f>IF(AND(PRE_Check!$A312, PRE_Check!H312), TEXT(PRE!H312, "@"), "")</f>
        <v/>
      </c>
      <c r="I296" t="str">
        <f>IF(AND(PRE_Check!$A312, PRE_Check!I312), TEXT(PRE!I312, "@"), "")</f>
        <v/>
      </c>
      <c r="J296" t="str">
        <f>IF(AND(PRE_Check!$A312, PRE_Check!J312), TEXT(PRE!J312, "@"), "")</f>
        <v/>
      </c>
      <c r="K296" t="str">
        <f>IF(AND(PRE_Check!$A312, PRE_Check!K312), TEXT(PRE!K312, "@"), "")</f>
        <v/>
      </c>
      <c r="L296" t="str">
        <f>IF(AND(Merging_Notes!$B296&lt;&gt;FALSE, INDEX(POST_Check!B$18:B$517, Merging_Notes!$B296)), INDEX(POST!B$18:B$517, Merging_Notes!$B296), "")</f>
        <v/>
      </c>
      <c r="M296" t="str">
        <f>IF(AND(Merging_Notes!$B296&lt;&gt;FALSE, INDEX(POST_Check!C$18:C$517, Merging_Notes!$B296)), INDEX(POST!C$18:C$517, Merging_Notes!$B296), "")</f>
        <v/>
      </c>
      <c r="N296" t="str">
        <f>IF(AND(Merging_Notes!$B296&lt;&gt;FALSE, INDEX(POST_Check!D$18:D$517, Merging_Notes!$B296)), INDEX(POST!D$18:D$517, Merging_Notes!$B296), "")</f>
        <v/>
      </c>
      <c r="O296" t="str">
        <f>IF(AND(Merging_Notes!$B296&lt;&gt;FALSE, INDEX(POST_Check!E$18:E$517, Merging_Notes!$B296)), INDEX(POST!E$18:E$517, Merging_Notes!$B296), "")</f>
        <v/>
      </c>
      <c r="P296" t="str">
        <f>IF(AND(Merging_Notes!$B296&lt;&gt;FALSE, INDEX(POST_Check!F$18:F$517, Merging_Notes!$B296)), INDEX(POST!F$18:F$517, Merging_Notes!$B296), "")</f>
        <v/>
      </c>
      <c r="Q296" t="str">
        <f>IF(AND(Merging_Notes!$B296&lt;&gt;FALSE, INDEX(POST_Check!G$18:G$517, Merging_Notes!$B296)), TEXT(INDEX(POST!G$18:G$517, Merging_Notes!$B296), "@"), "")</f>
        <v/>
      </c>
      <c r="R296" t="str">
        <f>IF(AND(Merging_Notes!$B296&lt;&gt;FALSE, INDEX(POST_Check!H$18:H$517, Merging_Notes!$B296)), TEXT(INDEX(POST!H$18:H$517, Merging_Notes!$B296), "@"), "")</f>
        <v/>
      </c>
      <c r="S296" t="str">
        <f>IF(AND(Merging_Notes!$B296&lt;&gt;FALSE, INDEX(POST_Check!I$18:I$517, Merging_Notes!$B296)), TEXT(INDEX(POST!I$18:I$517, Merging_Notes!$B296), "@"), "")</f>
        <v/>
      </c>
      <c r="T296" t="str">
        <f>IF(AND(Merging_Notes!$B296&lt;&gt;FALSE, INDEX(POST_Check!J$18:J$517, Merging_Notes!$B296)), TEXT(INDEX(POST!J$18:J$517, Merging_Notes!$B296), "@"), "")</f>
        <v/>
      </c>
      <c r="U296" t="str">
        <f>IF(AND(Merging_Notes!$B296&lt;&gt;FALSE, INDEX(POST_Check!K$18:K$517, Merging_Notes!$B296)), TEXT(INDEX(POST!K$18:K$517, Merging_Notes!$B296), "@"), "")</f>
        <v/>
      </c>
    </row>
    <row r="297" spans="1:21" x14ac:dyDescent="0.2">
      <c r="A297" t="str">
        <f>IF(AND(PRE_Check!$A313, PRE_Check!A313), PRE!A313, "")</f>
        <v/>
      </c>
      <c r="B297" t="str">
        <f>IF(AND(PRE_Check!$A313, PRE_Check!B313), PRE!B313, "")</f>
        <v/>
      </c>
      <c r="C297" t="str">
        <f>IF(AND(PRE_Check!$A313, PRE_Check!C313), PRE!C313, "")</f>
        <v/>
      </c>
      <c r="D297" t="str">
        <f>IF(AND(PRE_Check!$A313, PRE_Check!D313), PRE!D313, "")</f>
        <v/>
      </c>
      <c r="E297" t="str">
        <f>IF(AND(PRE_Check!$A313, PRE_Check!E313), PRE!E313, "")</f>
        <v/>
      </c>
      <c r="F297" t="str">
        <f>IF(AND(PRE_Check!$A313, PRE_Check!F313), PRE!F313, "")</f>
        <v/>
      </c>
      <c r="G297" t="str">
        <f>IF(AND(PRE_Check!$A313, PRE_Check!G313), TEXT(PRE!G313, "@"), "")</f>
        <v/>
      </c>
      <c r="H297" t="str">
        <f>IF(AND(PRE_Check!$A313, PRE_Check!H313), TEXT(PRE!H313, "@"), "")</f>
        <v/>
      </c>
      <c r="I297" t="str">
        <f>IF(AND(PRE_Check!$A313, PRE_Check!I313), TEXT(PRE!I313, "@"), "")</f>
        <v/>
      </c>
      <c r="J297" t="str">
        <f>IF(AND(PRE_Check!$A313, PRE_Check!J313), TEXT(PRE!J313, "@"), "")</f>
        <v/>
      </c>
      <c r="K297" t="str">
        <f>IF(AND(PRE_Check!$A313, PRE_Check!K313), TEXT(PRE!K313, "@"), "")</f>
        <v/>
      </c>
      <c r="L297" t="str">
        <f>IF(AND(Merging_Notes!$B297&lt;&gt;FALSE, INDEX(POST_Check!B$18:B$517, Merging_Notes!$B297)), INDEX(POST!B$18:B$517, Merging_Notes!$B297), "")</f>
        <v/>
      </c>
      <c r="M297" t="str">
        <f>IF(AND(Merging_Notes!$B297&lt;&gt;FALSE, INDEX(POST_Check!C$18:C$517, Merging_Notes!$B297)), INDEX(POST!C$18:C$517, Merging_Notes!$B297), "")</f>
        <v/>
      </c>
      <c r="N297" t="str">
        <f>IF(AND(Merging_Notes!$B297&lt;&gt;FALSE, INDEX(POST_Check!D$18:D$517, Merging_Notes!$B297)), INDEX(POST!D$18:D$517, Merging_Notes!$B297), "")</f>
        <v/>
      </c>
      <c r="O297" t="str">
        <f>IF(AND(Merging_Notes!$B297&lt;&gt;FALSE, INDEX(POST_Check!E$18:E$517, Merging_Notes!$B297)), INDEX(POST!E$18:E$517, Merging_Notes!$B297), "")</f>
        <v/>
      </c>
      <c r="P297" t="str">
        <f>IF(AND(Merging_Notes!$B297&lt;&gt;FALSE, INDEX(POST_Check!F$18:F$517, Merging_Notes!$B297)), INDEX(POST!F$18:F$517, Merging_Notes!$B297), "")</f>
        <v/>
      </c>
      <c r="Q297" t="str">
        <f>IF(AND(Merging_Notes!$B297&lt;&gt;FALSE, INDEX(POST_Check!G$18:G$517, Merging_Notes!$B297)), TEXT(INDEX(POST!G$18:G$517, Merging_Notes!$B297), "@"), "")</f>
        <v/>
      </c>
      <c r="R297" t="str">
        <f>IF(AND(Merging_Notes!$B297&lt;&gt;FALSE, INDEX(POST_Check!H$18:H$517, Merging_Notes!$B297)), TEXT(INDEX(POST!H$18:H$517, Merging_Notes!$B297), "@"), "")</f>
        <v/>
      </c>
      <c r="S297" t="str">
        <f>IF(AND(Merging_Notes!$B297&lt;&gt;FALSE, INDEX(POST_Check!I$18:I$517, Merging_Notes!$B297)), TEXT(INDEX(POST!I$18:I$517, Merging_Notes!$B297), "@"), "")</f>
        <v/>
      </c>
      <c r="T297" t="str">
        <f>IF(AND(Merging_Notes!$B297&lt;&gt;FALSE, INDEX(POST_Check!J$18:J$517, Merging_Notes!$B297)), TEXT(INDEX(POST!J$18:J$517, Merging_Notes!$B297), "@"), "")</f>
        <v/>
      </c>
      <c r="U297" t="str">
        <f>IF(AND(Merging_Notes!$B297&lt;&gt;FALSE, INDEX(POST_Check!K$18:K$517, Merging_Notes!$B297)), TEXT(INDEX(POST!K$18:K$517, Merging_Notes!$B297), "@"), "")</f>
        <v/>
      </c>
    </row>
    <row r="298" spans="1:21" x14ac:dyDescent="0.2">
      <c r="A298" t="str">
        <f>IF(AND(PRE_Check!$A314, PRE_Check!A314), PRE!A314, "")</f>
        <v/>
      </c>
      <c r="B298" t="str">
        <f>IF(AND(PRE_Check!$A314, PRE_Check!B314), PRE!B314, "")</f>
        <v/>
      </c>
      <c r="C298" t="str">
        <f>IF(AND(PRE_Check!$A314, PRE_Check!C314), PRE!C314, "")</f>
        <v/>
      </c>
      <c r="D298" t="str">
        <f>IF(AND(PRE_Check!$A314, PRE_Check!D314), PRE!D314, "")</f>
        <v/>
      </c>
      <c r="E298" t="str">
        <f>IF(AND(PRE_Check!$A314, PRE_Check!E314), PRE!E314, "")</f>
        <v/>
      </c>
      <c r="F298" t="str">
        <f>IF(AND(PRE_Check!$A314, PRE_Check!F314), PRE!F314, "")</f>
        <v/>
      </c>
      <c r="G298" t="str">
        <f>IF(AND(PRE_Check!$A314, PRE_Check!G314), TEXT(PRE!G314, "@"), "")</f>
        <v/>
      </c>
      <c r="H298" t="str">
        <f>IF(AND(PRE_Check!$A314, PRE_Check!H314), TEXT(PRE!H314, "@"), "")</f>
        <v/>
      </c>
      <c r="I298" t="str">
        <f>IF(AND(PRE_Check!$A314, PRE_Check!I314), TEXT(PRE!I314, "@"), "")</f>
        <v/>
      </c>
      <c r="J298" t="str">
        <f>IF(AND(PRE_Check!$A314, PRE_Check!J314), TEXT(PRE!J314, "@"), "")</f>
        <v/>
      </c>
      <c r="K298" t="str">
        <f>IF(AND(PRE_Check!$A314, PRE_Check!K314), TEXT(PRE!K314, "@"), "")</f>
        <v/>
      </c>
      <c r="L298" t="str">
        <f>IF(AND(Merging_Notes!$B298&lt;&gt;FALSE, INDEX(POST_Check!B$18:B$517, Merging_Notes!$B298)), INDEX(POST!B$18:B$517, Merging_Notes!$B298), "")</f>
        <v/>
      </c>
      <c r="M298" t="str">
        <f>IF(AND(Merging_Notes!$B298&lt;&gt;FALSE, INDEX(POST_Check!C$18:C$517, Merging_Notes!$B298)), INDEX(POST!C$18:C$517, Merging_Notes!$B298), "")</f>
        <v/>
      </c>
      <c r="N298" t="str">
        <f>IF(AND(Merging_Notes!$B298&lt;&gt;FALSE, INDEX(POST_Check!D$18:D$517, Merging_Notes!$B298)), INDEX(POST!D$18:D$517, Merging_Notes!$B298), "")</f>
        <v/>
      </c>
      <c r="O298" t="str">
        <f>IF(AND(Merging_Notes!$B298&lt;&gt;FALSE, INDEX(POST_Check!E$18:E$517, Merging_Notes!$B298)), INDEX(POST!E$18:E$517, Merging_Notes!$B298), "")</f>
        <v/>
      </c>
      <c r="P298" t="str">
        <f>IF(AND(Merging_Notes!$B298&lt;&gt;FALSE, INDEX(POST_Check!F$18:F$517, Merging_Notes!$B298)), INDEX(POST!F$18:F$517, Merging_Notes!$B298), "")</f>
        <v/>
      </c>
      <c r="Q298" t="str">
        <f>IF(AND(Merging_Notes!$B298&lt;&gt;FALSE, INDEX(POST_Check!G$18:G$517, Merging_Notes!$B298)), TEXT(INDEX(POST!G$18:G$517, Merging_Notes!$B298), "@"), "")</f>
        <v/>
      </c>
      <c r="R298" t="str">
        <f>IF(AND(Merging_Notes!$B298&lt;&gt;FALSE, INDEX(POST_Check!H$18:H$517, Merging_Notes!$B298)), TEXT(INDEX(POST!H$18:H$517, Merging_Notes!$B298), "@"), "")</f>
        <v/>
      </c>
      <c r="S298" t="str">
        <f>IF(AND(Merging_Notes!$B298&lt;&gt;FALSE, INDEX(POST_Check!I$18:I$517, Merging_Notes!$B298)), TEXT(INDEX(POST!I$18:I$517, Merging_Notes!$B298), "@"), "")</f>
        <v/>
      </c>
      <c r="T298" t="str">
        <f>IF(AND(Merging_Notes!$B298&lt;&gt;FALSE, INDEX(POST_Check!J$18:J$517, Merging_Notes!$B298)), TEXT(INDEX(POST!J$18:J$517, Merging_Notes!$B298), "@"), "")</f>
        <v/>
      </c>
      <c r="U298" t="str">
        <f>IF(AND(Merging_Notes!$B298&lt;&gt;FALSE, INDEX(POST_Check!K$18:K$517, Merging_Notes!$B298)), TEXT(INDEX(POST!K$18:K$517, Merging_Notes!$B298), "@"), "")</f>
        <v/>
      </c>
    </row>
    <row r="299" spans="1:21" x14ac:dyDescent="0.2">
      <c r="A299" t="str">
        <f>IF(AND(PRE_Check!$A315, PRE_Check!A315), PRE!A315, "")</f>
        <v/>
      </c>
      <c r="B299" t="str">
        <f>IF(AND(PRE_Check!$A315, PRE_Check!B315), PRE!B315, "")</f>
        <v/>
      </c>
      <c r="C299" t="str">
        <f>IF(AND(PRE_Check!$A315, PRE_Check!C315), PRE!C315, "")</f>
        <v/>
      </c>
      <c r="D299" t="str">
        <f>IF(AND(PRE_Check!$A315, PRE_Check!D315), PRE!D315, "")</f>
        <v/>
      </c>
      <c r="E299" t="str">
        <f>IF(AND(PRE_Check!$A315, PRE_Check!E315), PRE!E315, "")</f>
        <v/>
      </c>
      <c r="F299" t="str">
        <f>IF(AND(PRE_Check!$A315, PRE_Check!F315), PRE!F315, "")</f>
        <v/>
      </c>
      <c r="G299" t="str">
        <f>IF(AND(PRE_Check!$A315, PRE_Check!G315), TEXT(PRE!G315, "@"), "")</f>
        <v/>
      </c>
      <c r="H299" t="str">
        <f>IF(AND(PRE_Check!$A315, PRE_Check!H315), TEXT(PRE!H315, "@"), "")</f>
        <v/>
      </c>
      <c r="I299" t="str">
        <f>IF(AND(PRE_Check!$A315, PRE_Check!I315), TEXT(PRE!I315, "@"), "")</f>
        <v/>
      </c>
      <c r="J299" t="str">
        <f>IF(AND(PRE_Check!$A315, PRE_Check!J315), TEXT(PRE!J315, "@"), "")</f>
        <v/>
      </c>
      <c r="K299" t="str">
        <f>IF(AND(PRE_Check!$A315, PRE_Check!K315), TEXT(PRE!K315, "@"), "")</f>
        <v/>
      </c>
      <c r="L299" t="str">
        <f>IF(AND(Merging_Notes!$B299&lt;&gt;FALSE, INDEX(POST_Check!B$18:B$517, Merging_Notes!$B299)), INDEX(POST!B$18:B$517, Merging_Notes!$B299), "")</f>
        <v/>
      </c>
      <c r="M299" t="str">
        <f>IF(AND(Merging_Notes!$B299&lt;&gt;FALSE, INDEX(POST_Check!C$18:C$517, Merging_Notes!$B299)), INDEX(POST!C$18:C$517, Merging_Notes!$B299), "")</f>
        <v/>
      </c>
      <c r="N299" t="str">
        <f>IF(AND(Merging_Notes!$B299&lt;&gt;FALSE, INDEX(POST_Check!D$18:D$517, Merging_Notes!$B299)), INDEX(POST!D$18:D$517, Merging_Notes!$B299), "")</f>
        <v/>
      </c>
      <c r="O299" t="str">
        <f>IF(AND(Merging_Notes!$B299&lt;&gt;FALSE, INDEX(POST_Check!E$18:E$517, Merging_Notes!$B299)), INDEX(POST!E$18:E$517, Merging_Notes!$B299), "")</f>
        <v/>
      </c>
      <c r="P299" t="str">
        <f>IF(AND(Merging_Notes!$B299&lt;&gt;FALSE, INDEX(POST_Check!F$18:F$517, Merging_Notes!$B299)), INDEX(POST!F$18:F$517, Merging_Notes!$B299), "")</f>
        <v/>
      </c>
      <c r="Q299" t="str">
        <f>IF(AND(Merging_Notes!$B299&lt;&gt;FALSE, INDEX(POST_Check!G$18:G$517, Merging_Notes!$B299)), TEXT(INDEX(POST!G$18:G$517, Merging_Notes!$B299), "@"), "")</f>
        <v/>
      </c>
      <c r="R299" t="str">
        <f>IF(AND(Merging_Notes!$B299&lt;&gt;FALSE, INDEX(POST_Check!H$18:H$517, Merging_Notes!$B299)), TEXT(INDEX(POST!H$18:H$517, Merging_Notes!$B299), "@"), "")</f>
        <v/>
      </c>
      <c r="S299" t="str">
        <f>IF(AND(Merging_Notes!$B299&lt;&gt;FALSE, INDEX(POST_Check!I$18:I$517, Merging_Notes!$B299)), TEXT(INDEX(POST!I$18:I$517, Merging_Notes!$B299), "@"), "")</f>
        <v/>
      </c>
      <c r="T299" t="str">
        <f>IF(AND(Merging_Notes!$B299&lt;&gt;FALSE, INDEX(POST_Check!J$18:J$517, Merging_Notes!$B299)), TEXT(INDEX(POST!J$18:J$517, Merging_Notes!$B299), "@"), "")</f>
        <v/>
      </c>
      <c r="U299" t="str">
        <f>IF(AND(Merging_Notes!$B299&lt;&gt;FALSE, INDEX(POST_Check!K$18:K$517, Merging_Notes!$B299)), TEXT(INDEX(POST!K$18:K$517, Merging_Notes!$B299), "@"), "")</f>
        <v/>
      </c>
    </row>
    <row r="300" spans="1:21" x14ac:dyDescent="0.2">
      <c r="A300" t="str">
        <f>IF(AND(PRE_Check!$A316, PRE_Check!A316), PRE!A316, "")</f>
        <v/>
      </c>
      <c r="B300" t="str">
        <f>IF(AND(PRE_Check!$A316, PRE_Check!B316), PRE!B316, "")</f>
        <v/>
      </c>
      <c r="C300" t="str">
        <f>IF(AND(PRE_Check!$A316, PRE_Check!C316), PRE!C316, "")</f>
        <v/>
      </c>
      <c r="D300" t="str">
        <f>IF(AND(PRE_Check!$A316, PRE_Check!D316), PRE!D316, "")</f>
        <v/>
      </c>
      <c r="E300" t="str">
        <f>IF(AND(PRE_Check!$A316, PRE_Check!E316), PRE!E316, "")</f>
        <v/>
      </c>
      <c r="F300" t="str">
        <f>IF(AND(PRE_Check!$A316, PRE_Check!F316), PRE!F316, "")</f>
        <v/>
      </c>
      <c r="G300" t="str">
        <f>IF(AND(PRE_Check!$A316, PRE_Check!G316), TEXT(PRE!G316, "@"), "")</f>
        <v/>
      </c>
      <c r="H300" t="str">
        <f>IF(AND(PRE_Check!$A316, PRE_Check!H316), TEXT(PRE!H316, "@"), "")</f>
        <v/>
      </c>
      <c r="I300" t="str">
        <f>IF(AND(PRE_Check!$A316, PRE_Check!I316), TEXT(PRE!I316, "@"), "")</f>
        <v/>
      </c>
      <c r="J300" t="str">
        <f>IF(AND(PRE_Check!$A316, PRE_Check!J316), TEXT(PRE!J316, "@"), "")</f>
        <v/>
      </c>
      <c r="K300" t="str">
        <f>IF(AND(PRE_Check!$A316, PRE_Check!K316), TEXT(PRE!K316, "@"), "")</f>
        <v/>
      </c>
      <c r="L300" t="str">
        <f>IF(AND(Merging_Notes!$B300&lt;&gt;FALSE, INDEX(POST_Check!B$18:B$517, Merging_Notes!$B300)), INDEX(POST!B$18:B$517, Merging_Notes!$B300), "")</f>
        <v/>
      </c>
      <c r="M300" t="str">
        <f>IF(AND(Merging_Notes!$B300&lt;&gt;FALSE, INDEX(POST_Check!C$18:C$517, Merging_Notes!$B300)), INDEX(POST!C$18:C$517, Merging_Notes!$B300), "")</f>
        <v/>
      </c>
      <c r="N300" t="str">
        <f>IF(AND(Merging_Notes!$B300&lt;&gt;FALSE, INDEX(POST_Check!D$18:D$517, Merging_Notes!$B300)), INDEX(POST!D$18:D$517, Merging_Notes!$B300), "")</f>
        <v/>
      </c>
      <c r="O300" t="str">
        <f>IF(AND(Merging_Notes!$B300&lt;&gt;FALSE, INDEX(POST_Check!E$18:E$517, Merging_Notes!$B300)), INDEX(POST!E$18:E$517, Merging_Notes!$B300), "")</f>
        <v/>
      </c>
      <c r="P300" t="str">
        <f>IF(AND(Merging_Notes!$B300&lt;&gt;FALSE, INDEX(POST_Check!F$18:F$517, Merging_Notes!$B300)), INDEX(POST!F$18:F$517, Merging_Notes!$B300), "")</f>
        <v/>
      </c>
      <c r="Q300" t="str">
        <f>IF(AND(Merging_Notes!$B300&lt;&gt;FALSE, INDEX(POST_Check!G$18:G$517, Merging_Notes!$B300)), TEXT(INDEX(POST!G$18:G$517, Merging_Notes!$B300), "@"), "")</f>
        <v/>
      </c>
      <c r="R300" t="str">
        <f>IF(AND(Merging_Notes!$B300&lt;&gt;FALSE, INDEX(POST_Check!H$18:H$517, Merging_Notes!$B300)), TEXT(INDEX(POST!H$18:H$517, Merging_Notes!$B300), "@"), "")</f>
        <v/>
      </c>
      <c r="S300" t="str">
        <f>IF(AND(Merging_Notes!$B300&lt;&gt;FALSE, INDEX(POST_Check!I$18:I$517, Merging_Notes!$B300)), TEXT(INDEX(POST!I$18:I$517, Merging_Notes!$B300), "@"), "")</f>
        <v/>
      </c>
      <c r="T300" t="str">
        <f>IF(AND(Merging_Notes!$B300&lt;&gt;FALSE, INDEX(POST_Check!J$18:J$517, Merging_Notes!$B300)), TEXT(INDEX(POST!J$18:J$517, Merging_Notes!$B300), "@"), "")</f>
        <v/>
      </c>
      <c r="U300" t="str">
        <f>IF(AND(Merging_Notes!$B300&lt;&gt;FALSE, INDEX(POST_Check!K$18:K$517, Merging_Notes!$B300)), TEXT(INDEX(POST!K$18:K$517, Merging_Notes!$B300), "@"), "")</f>
        <v/>
      </c>
    </row>
    <row r="301" spans="1:21" x14ac:dyDescent="0.2">
      <c r="A301" t="str">
        <f>IF(AND(PRE_Check!$A317, PRE_Check!A317), PRE!A317, "")</f>
        <v/>
      </c>
      <c r="B301" t="str">
        <f>IF(AND(PRE_Check!$A317, PRE_Check!B317), PRE!B317, "")</f>
        <v/>
      </c>
      <c r="C301" t="str">
        <f>IF(AND(PRE_Check!$A317, PRE_Check!C317), PRE!C317, "")</f>
        <v/>
      </c>
      <c r="D301" t="str">
        <f>IF(AND(PRE_Check!$A317, PRE_Check!D317), PRE!D317, "")</f>
        <v/>
      </c>
      <c r="E301" t="str">
        <f>IF(AND(PRE_Check!$A317, PRE_Check!E317), PRE!E317, "")</f>
        <v/>
      </c>
      <c r="F301" t="str">
        <f>IF(AND(PRE_Check!$A317, PRE_Check!F317), PRE!F317, "")</f>
        <v/>
      </c>
      <c r="G301" t="str">
        <f>IF(AND(PRE_Check!$A317, PRE_Check!G317), TEXT(PRE!G317, "@"), "")</f>
        <v/>
      </c>
      <c r="H301" t="str">
        <f>IF(AND(PRE_Check!$A317, PRE_Check!H317), TEXT(PRE!H317, "@"), "")</f>
        <v/>
      </c>
      <c r="I301" t="str">
        <f>IF(AND(PRE_Check!$A317, PRE_Check!I317), TEXT(PRE!I317, "@"), "")</f>
        <v/>
      </c>
      <c r="J301" t="str">
        <f>IF(AND(PRE_Check!$A317, PRE_Check!J317), TEXT(PRE!J317, "@"), "")</f>
        <v/>
      </c>
      <c r="K301" t="str">
        <f>IF(AND(PRE_Check!$A317, PRE_Check!K317), TEXT(PRE!K317, "@"), "")</f>
        <v/>
      </c>
      <c r="L301" t="str">
        <f>IF(AND(Merging_Notes!$B301&lt;&gt;FALSE, INDEX(POST_Check!B$18:B$517, Merging_Notes!$B301)), INDEX(POST!B$18:B$517, Merging_Notes!$B301), "")</f>
        <v/>
      </c>
      <c r="M301" t="str">
        <f>IF(AND(Merging_Notes!$B301&lt;&gt;FALSE, INDEX(POST_Check!C$18:C$517, Merging_Notes!$B301)), INDEX(POST!C$18:C$517, Merging_Notes!$B301), "")</f>
        <v/>
      </c>
      <c r="N301" t="str">
        <f>IF(AND(Merging_Notes!$B301&lt;&gt;FALSE, INDEX(POST_Check!D$18:D$517, Merging_Notes!$B301)), INDEX(POST!D$18:D$517, Merging_Notes!$B301), "")</f>
        <v/>
      </c>
      <c r="O301" t="str">
        <f>IF(AND(Merging_Notes!$B301&lt;&gt;FALSE, INDEX(POST_Check!E$18:E$517, Merging_Notes!$B301)), INDEX(POST!E$18:E$517, Merging_Notes!$B301), "")</f>
        <v/>
      </c>
      <c r="P301" t="str">
        <f>IF(AND(Merging_Notes!$B301&lt;&gt;FALSE, INDEX(POST_Check!F$18:F$517, Merging_Notes!$B301)), INDEX(POST!F$18:F$517, Merging_Notes!$B301), "")</f>
        <v/>
      </c>
      <c r="Q301" t="str">
        <f>IF(AND(Merging_Notes!$B301&lt;&gt;FALSE, INDEX(POST_Check!G$18:G$517, Merging_Notes!$B301)), TEXT(INDEX(POST!G$18:G$517, Merging_Notes!$B301), "@"), "")</f>
        <v/>
      </c>
      <c r="R301" t="str">
        <f>IF(AND(Merging_Notes!$B301&lt;&gt;FALSE, INDEX(POST_Check!H$18:H$517, Merging_Notes!$B301)), TEXT(INDEX(POST!H$18:H$517, Merging_Notes!$B301), "@"), "")</f>
        <v/>
      </c>
      <c r="S301" t="str">
        <f>IF(AND(Merging_Notes!$B301&lt;&gt;FALSE, INDEX(POST_Check!I$18:I$517, Merging_Notes!$B301)), TEXT(INDEX(POST!I$18:I$517, Merging_Notes!$B301), "@"), "")</f>
        <v/>
      </c>
      <c r="T301" t="str">
        <f>IF(AND(Merging_Notes!$B301&lt;&gt;FALSE, INDEX(POST_Check!J$18:J$517, Merging_Notes!$B301)), TEXT(INDEX(POST!J$18:J$517, Merging_Notes!$B301), "@"), "")</f>
        <v/>
      </c>
      <c r="U301" t="str">
        <f>IF(AND(Merging_Notes!$B301&lt;&gt;FALSE, INDEX(POST_Check!K$18:K$517, Merging_Notes!$B301)), TEXT(INDEX(POST!K$18:K$517, Merging_Notes!$B301), "@"), "")</f>
        <v/>
      </c>
    </row>
    <row r="302" spans="1:21" x14ac:dyDescent="0.2">
      <c r="A302" t="str">
        <f>IF(AND(PRE_Check!$A318, PRE_Check!A318), PRE!A318, "")</f>
        <v/>
      </c>
      <c r="B302" t="str">
        <f>IF(AND(PRE_Check!$A318, PRE_Check!B318), PRE!B318, "")</f>
        <v/>
      </c>
      <c r="C302" t="str">
        <f>IF(AND(PRE_Check!$A318, PRE_Check!C318), PRE!C318, "")</f>
        <v/>
      </c>
      <c r="D302" t="str">
        <f>IF(AND(PRE_Check!$A318, PRE_Check!D318), PRE!D318, "")</f>
        <v/>
      </c>
      <c r="E302" t="str">
        <f>IF(AND(PRE_Check!$A318, PRE_Check!E318), PRE!E318, "")</f>
        <v/>
      </c>
      <c r="F302" t="str">
        <f>IF(AND(PRE_Check!$A318, PRE_Check!F318), PRE!F318, "")</f>
        <v/>
      </c>
      <c r="G302" t="str">
        <f>IF(AND(PRE_Check!$A318, PRE_Check!G318), TEXT(PRE!G318, "@"), "")</f>
        <v/>
      </c>
      <c r="H302" t="str">
        <f>IF(AND(PRE_Check!$A318, PRE_Check!H318), TEXT(PRE!H318, "@"), "")</f>
        <v/>
      </c>
      <c r="I302" t="str">
        <f>IF(AND(PRE_Check!$A318, PRE_Check!I318), TEXT(PRE!I318, "@"), "")</f>
        <v/>
      </c>
      <c r="J302" t="str">
        <f>IF(AND(PRE_Check!$A318, PRE_Check!J318), TEXT(PRE!J318, "@"), "")</f>
        <v/>
      </c>
      <c r="K302" t="str">
        <f>IF(AND(PRE_Check!$A318, PRE_Check!K318), TEXT(PRE!K318, "@"), "")</f>
        <v/>
      </c>
      <c r="L302" t="str">
        <f>IF(AND(Merging_Notes!$B302&lt;&gt;FALSE, INDEX(POST_Check!B$18:B$517, Merging_Notes!$B302)), INDEX(POST!B$18:B$517, Merging_Notes!$B302), "")</f>
        <v/>
      </c>
      <c r="M302" t="str">
        <f>IF(AND(Merging_Notes!$B302&lt;&gt;FALSE, INDEX(POST_Check!C$18:C$517, Merging_Notes!$B302)), INDEX(POST!C$18:C$517, Merging_Notes!$B302), "")</f>
        <v/>
      </c>
      <c r="N302" t="str">
        <f>IF(AND(Merging_Notes!$B302&lt;&gt;FALSE, INDEX(POST_Check!D$18:D$517, Merging_Notes!$B302)), INDEX(POST!D$18:D$517, Merging_Notes!$B302), "")</f>
        <v/>
      </c>
      <c r="O302" t="str">
        <f>IF(AND(Merging_Notes!$B302&lt;&gt;FALSE, INDEX(POST_Check!E$18:E$517, Merging_Notes!$B302)), INDEX(POST!E$18:E$517, Merging_Notes!$B302), "")</f>
        <v/>
      </c>
      <c r="P302" t="str">
        <f>IF(AND(Merging_Notes!$B302&lt;&gt;FALSE, INDEX(POST_Check!F$18:F$517, Merging_Notes!$B302)), INDEX(POST!F$18:F$517, Merging_Notes!$B302), "")</f>
        <v/>
      </c>
      <c r="Q302" t="str">
        <f>IF(AND(Merging_Notes!$B302&lt;&gt;FALSE, INDEX(POST_Check!G$18:G$517, Merging_Notes!$B302)), TEXT(INDEX(POST!G$18:G$517, Merging_Notes!$B302), "@"), "")</f>
        <v/>
      </c>
      <c r="R302" t="str">
        <f>IF(AND(Merging_Notes!$B302&lt;&gt;FALSE, INDEX(POST_Check!H$18:H$517, Merging_Notes!$B302)), TEXT(INDEX(POST!H$18:H$517, Merging_Notes!$B302), "@"), "")</f>
        <v/>
      </c>
      <c r="S302" t="str">
        <f>IF(AND(Merging_Notes!$B302&lt;&gt;FALSE, INDEX(POST_Check!I$18:I$517, Merging_Notes!$B302)), TEXT(INDEX(POST!I$18:I$517, Merging_Notes!$B302), "@"), "")</f>
        <v/>
      </c>
      <c r="T302" t="str">
        <f>IF(AND(Merging_Notes!$B302&lt;&gt;FALSE, INDEX(POST_Check!J$18:J$517, Merging_Notes!$B302)), TEXT(INDEX(POST!J$18:J$517, Merging_Notes!$B302), "@"), "")</f>
        <v/>
      </c>
      <c r="U302" t="str">
        <f>IF(AND(Merging_Notes!$B302&lt;&gt;FALSE, INDEX(POST_Check!K$18:K$517, Merging_Notes!$B302)), TEXT(INDEX(POST!K$18:K$517, Merging_Notes!$B302), "@"), "")</f>
        <v/>
      </c>
    </row>
    <row r="303" spans="1:21" x14ac:dyDescent="0.2">
      <c r="A303" t="str">
        <f>IF(AND(PRE_Check!$A319, PRE_Check!A319), PRE!A319, "")</f>
        <v/>
      </c>
      <c r="B303" t="str">
        <f>IF(AND(PRE_Check!$A319, PRE_Check!B319), PRE!B319, "")</f>
        <v/>
      </c>
      <c r="C303" t="str">
        <f>IF(AND(PRE_Check!$A319, PRE_Check!C319), PRE!C319, "")</f>
        <v/>
      </c>
      <c r="D303" t="str">
        <f>IF(AND(PRE_Check!$A319, PRE_Check!D319), PRE!D319, "")</f>
        <v/>
      </c>
      <c r="E303" t="str">
        <f>IF(AND(PRE_Check!$A319, PRE_Check!E319), PRE!E319, "")</f>
        <v/>
      </c>
      <c r="F303" t="str">
        <f>IF(AND(PRE_Check!$A319, PRE_Check!F319), PRE!F319, "")</f>
        <v/>
      </c>
      <c r="G303" t="str">
        <f>IF(AND(PRE_Check!$A319, PRE_Check!G319), TEXT(PRE!G319, "@"), "")</f>
        <v/>
      </c>
      <c r="H303" t="str">
        <f>IF(AND(PRE_Check!$A319, PRE_Check!H319), TEXT(PRE!H319, "@"), "")</f>
        <v/>
      </c>
      <c r="I303" t="str">
        <f>IF(AND(PRE_Check!$A319, PRE_Check!I319), TEXT(PRE!I319, "@"), "")</f>
        <v/>
      </c>
      <c r="J303" t="str">
        <f>IF(AND(PRE_Check!$A319, PRE_Check!J319), TEXT(PRE!J319, "@"), "")</f>
        <v/>
      </c>
      <c r="K303" t="str">
        <f>IF(AND(PRE_Check!$A319, PRE_Check!K319), TEXT(PRE!K319, "@"), "")</f>
        <v/>
      </c>
      <c r="L303" t="str">
        <f>IF(AND(Merging_Notes!$B303&lt;&gt;FALSE, INDEX(POST_Check!B$18:B$517, Merging_Notes!$B303)), INDEX(POST!B$18:B$517, Merging_Notes!$B303), "")</f>
        <v/>
      </c>
      <c r="M303" t="str">
        <f>IF(AND(Merging_Notes!$B303&lt;&gt;FALSE, INDEX(POST_Check!C$18:C$517, Merging_Notes!$B303)), INDEX(POST!C$18:C$517, Merging_Notes!$B303), "")</f>
        <v/>
      </c>
      <c r="N303" t="str">
        <f>IF(AND(Merging_Notes!$B303&lt;&gt;FALSE, INDEX(POST_Check!D$18:D$517, Merging_Notes!$B303)), INDEX(POST!D$18:D$517, Merging_Notes!$B303), "")</f>
        <v/>
      </c>
      <c r="O303" t="str">
        <f>IF(AND(Merging_Notes!$B303&lt;&gt;FALSE, INDEX(POST_Check!E$18:E$517, Merging_Notes!$B303)), INDEX(POST!E$18:E$517, Merging_Notes!$B303), "")</f>
        <v/>
      </c>
      <c r="P303" t="str">
        <f>IF(AND(Merging_Notes!$B303&lt;&gt;FALSE, INDEX(POST_Check!F$18:F$517, Merging_Notes!$B303)), INDEX(POST!F$18:F$517, Merging_Notes!$B303), "")</f>
        <v/>
      </c>
      <c r="Q303" t="str">
        <f>IF(AND(Merging_Notes!$B303&lt;&gt;FALSE, INDEX(POST_Check!G$18:G$517, Merging_Notes!$B303)), TEXT(INDEX(POST!G$18:G$517, Merging_Notes!$B303), "@"), "")</f>
        <v/>
      </c>
      <c r="R303" t="str">
        <f>IF(AND(Merging_Notes!$B303&lt;&gt;FALSE, INDEX(POST_Check!H$18:H$517, Merging_Notes!$B303)), TEXT(INDEX(POST!H$18:H$517, Merging_Notes!$B303), "@"), "")</f>
        <v/>
      </c>
      <c r="S303" t="str">
        <f>IF(AND(Merging_Notes!$B303&lt;&gt;FALSE, INDEX(POST_Check!I$18:I$517, Merging_Notes!$B303)), TEXT(INDEX(POST!I$18:I$517, Merging_Notes!$B303), "@"), "")</f>
        <v/>
      </c>
      <c r="T303" t="str">
        <f>IF(AND(Merging_Notes!$B303&lt;&gt;FALSE, INDEX(POST_Check!J$18:J$517, Merging_Notes!$B303)), TEXT(INDEX(POST!J$18:J$517, Merging_Notes!$B303), "@"), "")</f>
        <v/>
      </c>
      <c r="U303" t="str">
        <f>IF(AND(Merging_Notes!$B303&lt;&gt;FALSE, INDEX(POST_Check!K$18:K$517, Merging_Notes!$B303)), TEXT(INDEX(POST!K$18:K$517, Merging_Notes!$B303), "@"), "")</f>
        <v/>
      </c>
    </row>
    <row r="304" spans="1:21" x14ac:dyDescent="0.2">
      <c r="A304" t="str">
        <f>IF(AND(PRE_Check!$A320, PRE_Check!A320), PRE!A320, "")</f>
        <v/>
      </c>
      <c r="B304" t="str">
        <f>IF(AND(PRE_Check!$A320, PRE_Check!B320), PRE!B320, "")</f>
        <v/>
      </c>
      <c r="C304" t="str">
        <f>IF(AND(PRE_Check!$A320, PRE_Check!C320), PRE!C320, "")</f>
        <v/>
      </c>
      <c r="D304" t="str">
        <f>IF(AND(PRE_Check!$A320, PRE_Check!D320), PRE!D320, "")</f>
        <v/>
      </c>
      <c r="E304" t="str">
        <f>IF(AND(PRE_Check!$A320, PRE_Check!E320), PRE!E320, "")</f>
        <v/>
      </c>
      <c r="F304" t="str">
        <f>IF(AND(PRE_Check!$A320, PRE_Check!F320), PRE!F320, "")</f>
        <v/>
      </c>
      <c r="G304" t="str">
        <f>IF(AND(PRE_Check!$A320, PRE_Check!G320), TEXT(PRE!G320, "@"), "")</f>
        <v/>
      </c>
      <c r="H304" t="str">
        <f>IF(AND(PRE_Check!$A320, PRE_Check!H320), TEXT(PRE!H320, "@"), "")</f>
        <v/>
      </c>
      <c r="I304" t="str">
        <f>IF(AND(PRE_Check!$A320, PRE_Check!I320), TEXT(PRE!I320, "@"), "")</f>
        <v/>
      </c>
      <c r="J304" t="str">
        <f>IF(AND(PRE_Check!$A320, PRE_Check!J320), TEXT(PRE!J320, "@"), "")</f>
        <v/>
      </c>
      <c r="K304" t="str">
        <f>IF(AND(PRE_Check!$A320, PRE_Check!K320), TEXT(PRE!K320, "@"), "")</f>
        <v/>
      </c>
      <c r="L304" t="str">
        <f>IF(AND(Merging_Notes!$B304&lt;&gt;FALSE, INDEX(POST_Check!B$18:B$517, Merging_Notes!$B304)), INDEX(POST!B$18:B$517, Merging_Notes!$B304), "")</f>
        <v/>
      </c>
      <c r="M304" t="str">
        <f>IF(AND(Merging_Notes!$B304&lt;&gt;FALSE, INDEX(POST_Check!C$18:C$517, Merging_Notes!$B304)), INDEX(POST!C$18:C$517, Merging_Notes!$B304), "")</f>
        <v/>
      </c>
      <c r="N304" t="str">
        <f>IF(AND(Merging_Notes!$B304&lt;&gt;FALSE, INDEX(POST_Check!D$18:D$517, Merging_Notes!$B304)), INDEX(POST!D$18:D$517, Merging_Notes!$B304), "")</f>
        <v/>
      </c>
      <c r="O304" t="str">
        <f>IF(AND(Merging_Notes!$B304&lt;&gt;FALSE, INDEX(POST_Check!E$18:E$517, Merging_Notes!$B304)), INDEX(POST!E$18:E$517, Merging_Notes!$B304), "")</f>
        <v/>
      </c>
      <c r="P304" t="str">
        <f>IF(AND(Merging_Notes!$B304&lt;&gt;FALSE, INDEX(POST_Check!F$18:F$517, Merging_Notes!$B304)), INDEX(POST!F$18:F$517, Merging_Notes!$B304), "")</f>
        <v/>
      </c>
      <c r="Q304" t="str">
        <f>IF(AND(Merging_Notes!$B304&lt;&gt;FALSE, INDEX(POST_Check!G$18:G$517, Merging_Notes!$B304)), TEXT(INDEX(POST!G$18:G$517, Merging_Notes!$B304), "@"), "")</f>
        <v/>
      </c>
      <c r="R304" t="str">
        <f>IF(AND(Merging_Notes!$B304&lt;&gt;FALSE, INDEX(POST_Check!H$18:H$517, Merging_Notes!$B304)), TEXT(INDEX(POST!H$18:H$517, Merging_Notes!$B304), "@"), "")</f>
        <v/>
      </c>
      <c r="S304" t="str">
        <f>IF(AND(Merging_Notes!$B304&lt;&gt;FALSE, INDEX(POST_Check!I$18:I$517, Merging_Notes!$B304)), TEXT(INDEX(POST!I$18:I$517, Merging_Notes!$B304), "@"), "")</f>
        <v/>
      </c>
      <c r="T304" t="str">
        <f>IF(AND(Merging_Notes!$B304&lt;&gt;FALSE, INDEX(POST_Check!J$18:J$517, Merging_Notes!$B304)), TEXT(INDEX(POST!J$18:J$517, Merging_Notes!$B304), "@"), "")</f>
        <v/>
      </c>
      <c r="U304" t="str">
        <f>IF(AND(Merging_Notes!$B304&lt;&gt;FALSE, INDEX(POST_Check!K$18:K$517, Merging_Notes!$B304)), TEXT(INDEX(POST!K$18:K$517, Merging_Notes!$B304), "@"), "")</f>
        <v/>
      </c>
    </row>
    <row r="305" spans="1:21" x14ac:dyDescent="0.2">
      <c r="A305" t="str">
        <f>IF(AND(PRE_Check!$A321, PRE_Check!A321), PRE!A321, "")</f>
        <v/>
      </c>
      <c r="B305" t="str">
        <f>IF(AND(PRE_Check!$A321, PRE_Check!B321), PRE!B321, "")</f>
        <v/>
      </c>
      <c r="C305" t="str">
        <f>IF(AND(PRE_Check!$A321, PRE_Check!C321), PRE!C321, "")</f>
        <v/>
      </c>
      <c r="D305" t="str">
        <f>IF(AND(PRE_Check!$A321, PRE_Check!D321), PRE!D321, "")</f>
        <v/>
      </c>
      <c r="E305" t="str">
        <f>IF(AND(PRE_Check!$A321, PRE_Check!E321), PRE!E321, "")</f>
        <v/>
      </c>
      <c r="F305" t="str">
        <f>IF(AND(PRE_Check!$A321, PRE_Check!F321), PRE!F321, "")</f>
        <v/>
      </c>
      <c r="G305" t="str">
        <f>IF(AND(PRE_Check!$A321, PRE_Check!G321), TEXT(PRE!G321, "@"), "")</f>
        <v/>
      </c>
      <c r="H305" t="str">
        <f>IF(AND(PRE_Check!$A321, PRE_Check!H321), TEXT(PRE!H321, "@"), "")</f>
        <v/>
      </c>
      <c r="I305" t="str">
        <f>IF(AND(PRE_Check!$A321, PRE_Check!I321), TEXT(PRE!I321, "@"), "")</f>
        <v/>
      </c>
      <c r="J305" t="str">
        <f>IF(AND(PRE_Check!$A321, PRE_Check!J321), TEXT(PRE!J321, "@"), "")</f>
        <v/>
      </c>
      <c r="K305" t="str">
        <f>IF(AND(PRE_Check!$A321, PRE_Check!K321), TEXT(PRE!K321, "@"), "")</f>
        <v/>
      </c>
      <c r="L305" t="str">
        <f>IF(AND(Merging_Notes!$B305&lt;&gt;FALSE, INDEX(POST_Check!B$18:B$517, Merging_Notes!$B305)), INDEX(POST!B$18:B$517, Merging_Notes!$B305), "")</f>
        <v/>
      </c>
      <c r="M305" t="str">
        <f>IF(AND(Merging_Notes!$B305&lt;&gt;FALSE, INDEX(POST_Check!C$18:C$517, Merging_Notes!$B305)), INDEX(POST!C$18:C$517, Merging_Notes!$B305), "")</f>
        <v/>
      </c>
      <c r="N305" t="str">
        <f>IF(AND(Merging_Notes!$B305&lt;&gt;FALSE, INDEX(POST_Check!D$18:D$517, Merging_Notes!$B305)), INDEX(POST!D$18:D$517, Merging_Notes!$B305), "")</f>
        <v/>
      </c>
      <c r="O305" t="str">
        <f>IF(AND(Merging_Notes!$B305&lt;&gt;FALSE, INDEX(POST_Check!E$18:E$517, Merging_Notes!$B305)), INDEX(POST!E$18:E$517, Merging_Notes!$B305), "")</f>
        <v/>
      </c>
      <c r="P305" t="str">
        <f>IF(AND(Merging_Notes!$B305&lt;&gt;FALSE, INDEX(POST_Check!F$18:F$517, Merging_Notes!$B305)), INDEX(POST!F$18:F$517, Merging_Notes!$B305), "")</f>
        <v/>
      </c>
      <c r="Q305" t="str">
        <f>IF(AND(Merging_Notes!$B305&lt;&gt;FALSE, INDEX(POST_Check!G$18:G$517, Merging_Notes!$B305)), TEXT(INDEX(POST!G$18:G$517, Merging_Notes!$B305), "@"), "")</f>
        <v/>
      </c>
      <c r="R305" t="str">
        <f>IF(AND(Merging_Notes!$B305&lt;&gt;FALSE, INDEX(POST_Check!H$18:H$517, Merging_Notes!$B305)), TEXT(INDEX(POST!H$18:H$517, Merging_Notes!$B305), "@"), "")</f>
        <v/>
      </c>
      <c r="S305" t="str">
        <f>IF(AND(Merging_Notes!$B305&lt;&gt;FALSE, INDEX(POST_Check!I$18:I$517, Merging_Notes!$B305)), TEXT(INDEX(POST!I$18:I$517, Merging_Notes!$B305), "@"), "")</f>
        <v/>
      </c>
      <c r="T305" t="str">
        <f>IF(AND(Merging_Notes!$B305&lt;&gt;FALSE, INDEX(POST_Check!J$18:J$517, Merging_Notes!$B305)), TEXT(INDEX(POST!J$18:J$517, Merging_Notes!$B305), "@"), "")</f>
        <v/>
      </c>
      <c r="U305" t="str">
        <f>IF(AND(Merging_Notes!$B305&lt;&gt;FALSE, INDEX(POST_Check!K$18:K$517, Merging_Notes!$B305)), TEXT(INDEX(POST!K$18:K$517, Merging_Notes!$B305), "@"), "")</f>
        <v/>
      </c>
    </row>
    <row r="306" spans="1:21" x14ac:dyDescent="0.2">
      <c r="A306" t="str">
        <f>IF(AND(PRE_Check!$A322, PRE_Check!A322), PRE!A322, "")</f>
        <v/>
      </c>
      <c r="B306" t="str">
        <f>IF(AND(PRE_Check!$A322, PRE_Check!B322), PRE!B322, "")</f>
        <v/>
      </c>
      <c r="C306" t="str">
        <f>IF(AND(PRE_Check!$A322, PRE_Check!C322), PRE!C322, "")</f>
        <v/>
      </c>
      <c r="D306" t="str">
        <f>IF(AND(PRE_Check!$A322, PRE_Check!D322), PRE!D322, "")</f>
        <v/>
      </c>
      <c r="E306" t="str">
        <f>IF(AND(PRE_Check!$A322, PRE_Check!E322), PRE!E322, "")</f>
        <v/>
      </c>
      <c r="F306" t="str">
        <f>IF(AND(PRE_Check!$A322, PRE_Check!F322), PRE!F322, "")</f>
        <v/>
      </c>
      <c r="G306" t="str">
        <f>IF(AND(PRE_Check!$A322, PRE_Check!G322), TEXT(PRE!G322, "@"), "")</f>
        <v/>
      </c>
      <c r="H306" t="str">
        <f>IF(AND(PRE_Check!$A322, PRE_Check!H322), TEXT(PRE!H322, "@"), "")</f>
        <v/>
      </c>
      <c r="I306" t="str">
        <f>IF(AND(PRE_Check!$A322, PRE_Check!I322), TEXT(PRE!I322, "@"), "")</f>
        <v/>
      </c>
      <c r="J306" t="str">
        <f>IF(AND(PRE_Check!$A322, PRE_Check!J322), TEXT(PRE!J322, "@"), "")</f>
        <v/>
      </c>
      <c r="K306" t="str">
        <f>IF(AND(PRE_Check!$A322, PRE_Check!K322), TEXT(PRE!K322, "@"), "")</f>
        <v/>
      </c>
      <c r="L306" t="str">
        <f>IF(AND(Merging_Notes!$B306&lt;&gt;FALSE, INDEX(POST_Check!B$18:B$517, Merging_Notes!$B306)), INDEX(POST!B$18:B$517, Merging_Notes!$B306), "")</f>
        <v/>
      </c>
      <c r="M306" t="str">
        <f>IF(AND(Merging_Notes!$B306&lt;&gt;FALSE, INDEX(POST_Check!C$18:C$517, Merging_Notes!$B306)), INDEX(POST!C$18:C$517, Merging_Notes!$B306), "")</f>
        <v/>
      </c>
      <c r="N306" t="str">
        <f>IF(AND(Merging_Notes!$B306&lt;&gt;FALSE, INDEX(POST_Check!D$18:D$517, Merging_Notes!$B306)), INDEX(POST!D$18:D$517, Merging_Notes!$B306), "")</f>
        <v/>
      </c>
      <c r="O306" t="str">
        <f>IF(AND(Merging_Notes!$B306&lt;&gt;FALSE, INDEX(POST_Check!E$18:E$517, Merging_Notes!$B306)), INDEX(POST!E$18:E$517, Merging_Notes!$B306), "")</f>
        <v/>
      </c>
      <c r="P306" t="str">
        <f>IF(AND(Merging_Notes!$B306&lt;&gt;FALSE, INDEX(POST_Check!F$18:F$517, Merging_Notes!$B306)), INDEX(POST!F$18:F$517, Merging_Notes!$B306), "")</f>
        <v/>
      </c>
      <c r="Q306" t="str">
        <f>IF(AND(Merging_Notes!$B306&lt;&gt;FALSE, INDEX(POST_Check!G$18:G$517, Merging_Notes!$B306)), TEXT(INDEX(POST!G$18:G$517, Merging_Notes!$B306), "@"), "")</f>
        <v/>
      </c>
      <c r="R306" t="str">
        <f>IF(AND(Merging_Notes!$B306&lt;&gt;FALSE, INDEX(POST_Check!H$18:H$517, Merging_Notes!$B306)), TEXT(INDEX(POST!H$18:H$517, Merging_Notes!$B306), "@"), "")</f>
        <v/>
      </c>
      <c r="S306" t="str">
        <f>IF(AND(Merging_Notes!$B306&lt;&gt;FALSE, INDEX(POST_Check!I$18:I$517, Merging_Notes!$B306)), TEXT(INDEX(POST!I$18:I$517, Merging_Notes!$B306), "@"), "")</f>
        <v/>
      </c>
      <c r="T306" t="str">
        <f>IF(AND(Merging_Notes!$B306&lt;&gt;FALSE, INDEX(POST_Check!J$18:J$517, Merging_Notes!$B306)), TEXT(INDEX(POST!J$18:J$517, Merging_Notes!$B306), "@"), "")</f>
        <v/>
      </c>
      <c r="U306" t="str">
        <f>IF(AND(Merging_Notes!$B306&lt;&gt;FALSE, INDEX(POST_Check!K$18:K$517, Merging_Notes!$B306)), TEXT(INDEX(POST!K$18:K$517, Merging_Notes!$B306), "@"), "")</f>
        <v/>
      </c>
    </row>
    <row r="307" spans="1:21" x14ac:dyDescent="0.2">
      <c r="A307" t="str">
        <f>IF(AND(PRE_Check!$A323, PRE_Check!A323), PRE!A323, "")</f>
        <v/>
      </c>
      <c r="B307" t="str">
        <f>IF(AND(PRE_Check!$A323, PRE_Check!B323), PRE!B323, "")</f>
        <v/>
      </c>
      <c r="C307" t="str">
        <f>IF(AND(PRE_Check!$A323, PRE_Check!C323), PRE!C323, "")</f>
        <v/>
      </c>
      <c r="D307" t="str">
        <f>IF(AND(PRE_Check!$A323, PRE_Check!D323), PRE!D323, "")</f>
        <v/>
      </c>
      <c r="E307" t="str">
        <f>IF(AND(PRE_Check!$A323, PRE_Check!E323), PRE!E323, "")</f>
        <v/>
      </c>
      <c r="F307" t="str">
        <f>IF(AND(PRE_Check!$A323, PRE_Check!F323), PRE!F323, "")</f>
        <v/>
      </c>
      <c r="G307" t="str">
        <f>IF(AND(PRE_Check!$A323, PRE_Check!G323), TEXT(PRE!G323, "@"), "")</f>
        <v/>
      </c>
      <c r="H307" t="str">
        <f>IF(AND(PRE_Check!$A323, PRE_Check!H323), TEXT(PRE!H323, "@"), "")</f>
        <v/>
      </c>
      <c r="I307" t="str">
        <f>IF(AND(PRE_Check!$A323, PRE_Check!I323), TEXT(PRE!I323, "@"), "")</f>
        <v/>
      </c>
      <c r="J307" t="str">
        <f>IF(AND(PRE_Check!$A323, PRE_Check!J323), TEXT(PRE!J323, "@"), "")</f>
        <v/>
      </c>
      <c r="K307" t="str">
        <f>IF(AND(PRE_Check!$A323, PRE_Check!K323), TEXT(PRE!K323, "@"), "")</f>
        <v/>
      </c>
      <c r="L307" t="str">
        <f>IF(AND(Merging_Notes!$B307&lt;&gt;FALSE, INDEX(POST_Check!B$18:B$517, Merging_Notes!$B307)), INDEX(POST!B$18:B$517, Merging_Notes!$B307), "")</f>
        <v/>
      </c>
      <c r="M307" t="str">
        <f>IF(AND(Merging_Notes!$B307&lt;&gt;FALSE, INDEX(POST_Check!C$18:C$517, Merging_Notes!$B307)), INDEX(POST!C$18:C$517, Merging_Notes!$B307), "")</f>
        <v/>
      </c>
      <c r="N307" t="str">
        <f>IF(AND(Merging_Notes!$B307&lt;&gt;FALSE, INDEX(POST_Check!D$18:D$517, Merging_Notes!$B307)), INDEX(POST!D$18:D$517, Merging_Notes!$B307), "")</f>
        <v/>
      </c>
      <c r="O307" t="str">
        <f>IF(AND(Merging_Notes!$B307&lt;&gt;FALSE, INDEX(POST_Check!E$18:E$517, Merging_Notes!$B307)), INDEX(POST!E$18:E$517, Merging_Notes!$B307), "")</f>
        <v/>
      </c>
      <c r="P307" t="str">
        <f>IF(AND(Merging_Notes!$B307&lt;&gt;FALSE, INDEX(POST_Check!F$18:F$517, Merging_Notes!$B307)), INDEX(POST!F$18:F$517, Merging_Notes!$B307), "")</f>
        <v/>
      </c>
      <c r="Q307" t="str">
        <f>IF(AND(Merging_Notes!$B307&lt;&gt;FALSE, INDEX(POST_Check!G$18:G$517, Merging_Notes!$B307)), TEXT(INDEX(POST!G$18:G$517, Merging_Notes!$B307), "@"), "")</f>
        <v/>
      </c>
      <c r="R307" t="str">
        <f>IF(AND(Merging_Notes!$B307&lt;&gt;FALSE, INDEX(POST_Check!H$18:H$517, Merging_Notes!$B307)), TEXT(INDEX(POST!H$18:H$517, Merging_Notes!$B307), "@"), "")</f>
        <v/>
      </c>
      <c r="S307" t="str">
        <f>IF(AND(Merging_Notes!$B307&lt;&gt;FALSE, INDEX(POST_Check!I$18:I$517, Merging_Notes!$B307)), TEXT(INDEX(POST!I$18:I$517, Merging_Notes!$B307), "@"), "")</f>
        <v/>
      </c>
      <c r="T307" t="str">
        <f>IF(AND(Merging_Notes!$B307&lt;&gt;FALSE, INDEX(POST_Check!J$18:J$517, Merging_Notes!$B307)), TEXT(INDEX(POST!J$18:J$517, Merging_Notes!$B307), "@"), "")</f>
        <v/>
      </c>
      <c r="U307" t="str">
        <f>IF(AND(Merging_Notes!$B307&lt;&gt;FALSE, INDEX(POST_Check!K$18:K$517, Merging_Notes!$B307)), TEXT(INDEX(POST!K$18:K$517, Merging_Notes!$B307), "@"), "")</f>
        <v/>
      </c>
    </row>
    <row r="308" spans="1:21" x14ac:dyDescent="0.2">
      <c r="A308" t="str">
        <f>IF(AND(PRE_Check!$A324, PRE_Check!A324), PRE!A324, "")</f>
        <v/>
      </c>
      <c r="B308" t="str">
        <f>IF(AND(PRE_Check!$A324, PRE_Check!B324), PRE!B324, "")</f>
        <v/>
      </c>
      <c r="C308" t="str">
        <f>IF(AND(PRE_Check!$A324, PRE_Check!C324), PRE!C324, "")</f>
        <v/>
      </c>
      <c r="D308" t="str">
        <f>IF(AND(PRE_Check!$A324, PRE_Check!D324), PRE!D324, "")</f>
        <v/>
      </c>
      <c r="E308" t="str">
        <f>IF(AND(PRE_Check!$A324, PRE_Check!E324), PRE!E324, "")</f>
        <v/>
      </c>
      <c r="F308" t="str">
        <f>IF(AND(PRE_Check!$A324, PRE_Check!F324), PRE!F324, "")</f>
        <v/>
      </c>
      <c r="G308" t="str">
        <f>IF(AND(PRE_Check!$A324, PRE_Check!G324), TEXT(PRE!G324, "@"), "")</f>
        <v/>
      </c>
      <c r="H308" t="str">
        <f>IF(AND(PRE_Check!$A324, PRE_Check!H324), TEXT(PRE!H324, "@"), "")</f>
        <v/>
      </c>
      <c r="I308" t="str">
        <f>IF(AND(PRE_Check!$A324, PRE_Check!I324), TEXT(PRE!I324, "@"), "")</f>
        <v/>
      </c>
      <c r="J308" t="str">
        <f>IF(AND(PRE_Check!$A324, PRE_Check!J324), TEXT(PRE!J324, "@"), "")</f>
        <v/>
      </c>
      <c r="K308" t="str">
        <f>IF(AND(PRE_Check!$A324, PRE_Check!K324), TEXT(PRE!K324, "@"), "")</f>
        <v/>
      </c>
      <c r="L308" t="str">
        <f>IF(AND(Merging_Notes!$B308&lt;&gt;FALSE, INDEX(POST_Check!B$18:B$517, Merging_Notes!$B308)), INDEX(POST!B$18:B$517, Merging_Notes!$B308), "")</f>
        <v/>
      </c>
      <c r="M308" t="str">
        <f>IF(AND(Merging_Notes!$B308&lt;&gt;FALSE, INDEX(POST_Check!C$18:C$517, Merging_Notes!$B308)), INDEX(POST!C$18:C$517, Merging_Notes!$B308), "")</f>
        <v/>
      </c>
      <c r="N308" t="str">
        <f>IF(AND(Merging_Notes!$B308&lt;&gt;FALSE, INDEX(POST_Check!D$18:D$517, Merging_Notes!$B308)), INDEX(POST!D$18:D$517, Merging_Notes!$B308), "")</f>
        <v/>
      </c>
      <c r="O308" t="str">
        <f>IF(AND(Merging_Notes!$B308&lt;&gt;FALSE, INDEX(POST_Check!E$18:E$517, Merging_Notes!$B308)), INDEX(POST!E$18:E$517, Merging_Notes!$B308), "")</f>
        <v/>
      </c>
      <c r="P308" t="str">
        <f>IF(AND(Merging_Notes!$B308&lt;&gt;FALSE, INDEX(POST_Check!F$18:F$517, Merging_Notes!$B308)), INDEX(POST!F$18:F$517, Merging_Notes!$B308), "")</f>
        <v/>
      </c>
      <c r="Q308" t="str">
        <f>IF(AND(Merging_Notes!$B308&lt;&gt;FALSE, INDEX(POST_Check!G$18:G$517, Merging_Notes!$B308)), TEXT(INDEX(POST!G$18:G$517, Merging_Notes!$B308), "@"), "")</f>
        <v/>
      </c>
      <c r="R308" t="str">
        <f>IF(AND(Merging_Notes!$B308&lt;&gt;FALSE, INDEX(POST_Check!H$18:H$517, Merging_Notes!$B308)), TEXT(INDEX(POST!H$18:H$517, Merging_Notes!$B308), "@"), "")</f>
        <v/>
      </c>
      <c r="S308" t="str">
        <f>IF(AND(Merging_Notes!$B308&lt;&gt;FALSE, INDEX(POST_Check!I$18:I$517, Merging_Notes!$B308)), TEXT(INDEX(POST!I$18:I$517, Merging_Notes!$B308), "@"), "")</f>
        <v/>
      </c>
      <c r="T308" t="str">
        <f>IF(AND(Merging_Notes!$B308&lt;&gt;FALSE, INDEX(POST_Check!J$18:J$517, Merging_Notes!$B308)), TEXT(INDEX(POST!J$18:J$517, Merging_Notes!$B308), "@"), "")</f>
        <v/>
      </c>
      <c r="U308" t="str">
        <f>IF(AND(Merging_Notes!$B308&lt;&gt;FALSE, INDEX(POST_Check!K$18:K$517, Merging_Notes!$B308)), TEXT(INDEX(POST!K$18:K$517, Merging_Notes!$B308), "@"), "")</f>
        <v/>
      </c>
    </row>
    <row r="309" spans="1:21" x14ac:dyDescent="0.2">
      <c r="A309" t="str">
        <f>IF(AND(PRE_Check!$A325, PRE_Check!A325), PRE!A325, "")</f>
        <v/>
      </c>
      <c r="B309" t="str">
        <f>IF(AND(PRE_Check!$A325, PRE_Check!B325), PRE!B325, "")</f>
        <v/>
      </c>
      <c r="C309" t="str">
        <f>IF(AND(PRE_Check!$A325, PRE_Check!C325), PRE!C325, "")</f>
        <v/>
      </c>
      <c r="D309" t="str">
        <f>IF(AND(PRE_Check!$A325, PRE_Check!D325), PRE!D325, "")</f>
        <v/>
      </c>
      <c r="E309" t="str">
        <f>IF(AND(PRE_Check!$A325, PRE_Check!E325), PRE!E325, "")</f>
        <v/>
      </c>
      <c r="F309" t="str">
        <f>IF(AND(PRE_Check!$A325, PRE_Check!F325), PRE!F325, "")</f>
        <v/>
      </c>
      <c r="G309" t="str">
        <f>IF(AND(PRE_Check!$A325, PRE_Check!G325), TEXT(PRE!G325, "@"), "")</f>
        <v/>
      </c>
      <c r="H309" t="str">
        <f>IF(AND(PRE_Check!$A325, PRE_Check!H325), TEXT(PRE!H325, "@"), "")</f>
        <v/>
      </c>
      <c r="I309" t="str">
        <f>IF(AND(PRE_Check!$A325, PRE_Check!I325), TEXT(PRE!I325, "@"), "")</f>
        <v/>
      </c>
      <c r="J309" t="str">
        <f>IF(AND(PRE_Check!$A325, PRE_Check!J325), TEXT(PRE!J325, "@"), "")</f>
        <v/>
      </c>
      <c r="K309" t="str">
        <f>IF(AND(PRE_Check!$A325, PRE_Check!K325), TEXT(PRE!K325, "@"), "")</f>
        <v/>
      </c>
      <c r="L309" t="str">
        <f>IF(AND(Merging_Notes!$B309&lt;&gt;FALSE, INDEX(POST_Check!B$18:B$517, Merging_Notes!$B309)), INDEX(POST!B$18:B$517, Merging_Notes!$B309), "")</f>
        <v/>
      </c>
      <c r="M309" t="str">
        <f>IF(AND(Merging_Notes!$B309&lt;&gt;FALSE, INDEX(POST_Check!C$18:C$517, Merging_Notes!$B309)), INDEX(POST!C$18:C$517, Merging_Notes!$B309), "")</f>
        <v/>
      </c>
      <c r="N309" t="str">
        <f>IF(AND(Merging_Notes!$B309&lt;&gt;FALSE, INDEX(POST_Check!D$18:D$517, Merging_Notes!$B309)), INDEX(POST!D$18:D$517, Merging_Notes!$B309), "")</f>
        <v/>
      </c>
      <c r="O309" t="str">
        <f>IF(AND(Merging_Notes!$B309&lt;&gt;FALSE, INDEX(POST_Check!E$18:E$517, Merging_Notes!$B309)), INDEX(POST!E$18:E$517, Merging_Notes!$B309), "")</f>
        <v/>
      </c>
      <c r="P309" t="str">
        <f>IF(AND(Merging_Notes!$B309&lt;&gt;FALSE, INDEX(POST_Check!F$18:F$517, Merging_Notes!$B309)), INDEX(POST!F$18:F$517, Merging_Notes!$B309), "")</f>
        <v/>
      </c>
      <c r="Q309" t="str">
        <f>IF(AND(Merging_Notes!$B309&lt;&gt;FALSE, INDEX(POST_Check!G$18:G$517, Merging_Notes!$B309)), TEXT(INDEX(POST!G$18:G$517, Merging_Notes!$B309), "@"), "")</f>
        <v/>
      </c>
      <c r="R309" t="str">
        <f>IF(AND(Merging_Notes!$B309&lt;&gt;FALSE, INDEX(POST_Check!H$18:H$517, Merging_Notes!$B309)), TEXT(INDEX(POST!H$18:H$517, Merging_Notes!$B309), "@"), "")</f>
        <v/>
      </c>
      <c r="S309" t="str">
        <f>IF(AND(Merging_Notes!$B309&lt;&gt;FALSE, INDEX(POST_Check!I$18:I$517, Merging_Notes!$B309)), TEXT(INDEX(POST!I$18:I$517, Merging_Notes!$B309), "@"), "")</f>
        <v/>
      </c>
      <c r="T309" t="str">
        <f>IF(AND(Merging_Notes!$B309&lt;&gt;FALSE, INDEX(POST_Check!J$18:J$517, Merging_Notes!$B309)), TEXT(INDEX(POST!J$18:J$517, Merging_Notes!$B309), "@"), "")</f>
        <v/>
      </c>
      <c r="U309" t="str">
        <f>IF(AND(Merging_Notes!$B309&lt;&gt;FALSE, INDEX(POST_Check!K$18:K$517, Merging_Notes!$B309)), TEXT(INDEX(POST!K$18:K$517, Merging_Notes!$B309), "@"), "")</f>
        <v/>
      </c>
    </row>
    <row r="310" spans="1:21" x14ac:dyDescent="0.2">
      <c r="A310" t="str">
        <f>IF(AND(PRE_Check!$A326, PRE_Check!A326), PRE!A326, "")</f>
        <v/>
      </c>
      <c r="B310" t="str">
        <f>IF(AND(PRE_Check!$A326, PRE_Check!B326), PRE!B326, "")</f>
        <v/>
      </c>
      <c r="C310" t="str">
        <f>IF(AND(PRE_Check!$A326, PRE_Check!C326), PRE!C326, "")</f>
        <v/>
      </c>
      <c r="D310" t="str">
        <f>IF(AND(PRE_Check!$A326, PRE_Check!D326), PRE!D326, "")</f>
        <v/>
      </c>
      <c r="E310" t="str">
        <f>IF(AND(PRE_Check!$A326, PRE_Check!E326), PRE!E326, "")</f>
        <v/>
      </c>
      <c r="F310" t="str">
        <f>IF(AND(PRE_Check!$A326, PRE_Check!F326), PRE!F326, "")</f>
        <v/>
      </c>
      <c r="G310" t="str">
        <f>IF(AND(PRE_Check!$A326, PRE_Check!G326), TEXT(PRE!G326, "@"), "")</f>
        <v/>
      </c>
      <c r="H310" t="str">
        <f>IF(AND(PRE_Check!$A326, PRE_Check!H326), TEXT(PRE!H326, "@"), "")</f>
        <v/>
      </c>
      <c r="I310" t="str">
        <f>IF(AND(PRE_Check!$A326, PRE_Check!I326), TEXT(PRE!I326, "@"), "")</f>
        <v/>
      </c>
      <c r="J310" t="str">
        <f>IF(AND(PRE_Check!$A326, PRE_Check!J326), TEXT(PRE!J326, "@"), "")</f>
        <v/>
      </c>
      <c r="K310" t="str">
        <f>IF(AND(PRE_Check!$A326, PRE_Check!K326), TEXT(PRE!K326, "@"), "")</f>
        <v/>
      </c>
      <c r="L310" t="str">
        <f>IF(AND(Merging_Notes!$B310&lt;&gt;FALSE, INDEX(POST_Check!B$18:B$517, Merging_Notes!$B310)), INDEX(POST!B$18:B$517, Merging_Notes!$B310), "")</f>
        <v/>
      </c>
      <c r="M310" t="str">
        <f>IF(AND(Merging_Notes!$B310&lt;&gt;FALSE, INDEX(POST_Check!C$18:C$517, Merging_Notes!$B310)), INDEX(POST!C$18:C$517, Merging_Notes!$B310), "")</f>
        <v/>
      </c>
      <c r="N310" t="str">
        <f>IF(AND(Merging_Notes!$B310&lt;&gt;FALSE, INDEX(POST_Check!D$18:D$517, Merging_Notes!$B310)), INDEX(POST!D$18:D$517, Merging_Notes!$B310), "")</f>
        <v/>
      </c>
      <c r="O310" t="str">
        <f>IF(AND(Merging_Notes!$B310&lt;&gt;FALSE, INDEX(POST_Check!E$18:E$517, Merging_Notes!$B310)), INDEX(POST!E$18:E$517, Merging_Notes!$B310), "")</f>
        <v/>
      </c>
      <c r="P310" t="str">
        <f>IF(AND(Merging_Notes!$B310&lt;&gt;FALSE, INDEX(POST_Check!F$18:F$517, Merging_Notes!$B310)), INDEX(POST!F$18:F$517, Merging_Notes!$B310), "")</f>
        <v/>
      </c>
      <c r="Q310" t="str">
        <f>IF(AND(Merging_Notes!$B310&lt;&gt;FALSE, INDEX(POST_Check!G$18:G$517, Merging_Notes!$B310)), TEXT(INDEX(POST!G$18:G$517, Merging_Notes!$B310), "@"), "")</f>
        <v/>
      </c>
      <c r="R310" t="str">
        <f>IF(AND(Merging_Notes!$B310&lt;&gt;FALSE, INDEX(POST_Check!H$18:H$517, Merging_Notes!$B310)), TEXT(INDEX(POST!H$18:H$517, Merging_Notes!$B310), "@"), "")</f>
        <v/>
      </c>
      <c r="S310" t="str">
        <f>IF(AND(Merging_Notes!$B310&lt;&gt;FALSE, INDEX(POST_Check!I$18:I$517, Merging_Notes!$B310)), TEXT(INDEX(POST!I$18:I$517, Merging_Notes!$B310), "@"), "")</f>
        <v/>
      </c>
      <c r="T310" t="str">
        <f>IF(AND(Merging_Notes!$B310&lt;&gt;FALSE, INDEX(POST_Check!J$18:J$517, Merging_Notes!$B310)), TEXT(INDEX(POST!J$18:J$517, Merging_Notes!$B310), "@"), "")</f>
        <v/>
      </c>
      <c r="U310" t="str">
        <f>IF(AND(Merging_Notes!$B310&lt;&gt;FALSE, INDEX(POST_Check!K$18:K$517, Merging_Notes!$B310)), TEXT(INDEX(POST!K$18:K$517, Merging_Notes!$B310), "@"), "")</f>
        <v/>
      </c>
    </row>
    <row r="311" spans="1:21" x14ac:dyDescent="0.2">
      <c r="A311" t="str">
        <f>IF(AND(PRE_Check!$A327, PRE_Check!A327), PRE!A327, "")</f>
        <v/>
      </c>
      <c r="B311" t="str">
        <f>IF(AND(PRE_Check!$A327, PRE_Check!B327), PRE!B327, "")</f>
        <v/>
      </c>
      <c r="C311" t="str">
        <f>IF(AND(PRE_Check!$A327, PRE_Check!C327), PRE!C327, "")</f>
        <v/>
      </c>
      <c r="D311" t="str">
        <f>IF(AND(PRE_Check!$A327, PRE_Check!D327), PRE!D327, "")</f>
        <v/>
      </c>
      <c r="E311" t="str">
        <f>IF(AND(PRE_Check!$A327, PRE_Check!E327), PRE!E327, "")</f>
        <v/>
      </c>
      <c r="F311" t="str">
        <f>IF(AND(PRE_Check!$A327, PRE_Check!F327), PRE!F327, "")</f>
        <v/>
      </c>
      <c r="G311" t="str">
        <f>IF(AND(PRE_Check!$A327, PRE_Check!G327), TEXT(PRE!G327, "@"), "")</f>
        <v/>
      </c>
      <c r="H311" t="str">
        <f>IF(AND(PRE_Check!$A327, PRE_Check!H327), TEXT(PRE!H327, "@"), "")</f>
        <v/>
      </c>
      <c r="I311" t="str">
        <f>IF(AND(PRE_Check!$A327, PRE_Check!I327), TEXT(PRE!I327, "@"), "")</f>
        <v/>
      </c>
      <c r="J311" t="str">
        <f>IF(AND(PRE_Check!$A327, PRE_Check!J327), TEXT(PRE!J327, "@"), "")</f>
        <v/>
      </c>
      <c r="K311" t="str">
        <f>IF(AND(PRE_Check!$A327, PRE_Check!K327), TEXT(PRE!K327, "@"), "")</f>
        <v/>
      </c>
      <c r="L311" t="str">
        <f>IF(AND(Merging_Notes!$B311&lt;&gt;FALSE, INDEX(POST_Check!B$18:B$517, Merging_Notes!$B311)), INDEX(POST!B$18:B$517, Merging_Notes!$B311), "")</f>
        <v/>
      </c>
      <c r="M311" t="str">
        <f>IF(AND(Merging_Notes!$B311&lt;&gt;FALSE, INDEX(POST_Check!C$18:C$517, Merging_Notes!$B311)), INDEX(POST!C$18:C$517, Merging_Notes!$B311), "")</f>
        <v/>
      </c>
      <c r="N311" t="str">
        <f>IF(AND(Merging_Notes!$B311&lt;&gt;FALSE, INDEX(POST_Check!D$18:D$517, Merging_Notes!$B311)), INDEX(POST!D$18:D$517, Merging_Notes!$B311), "")</f>
        <v/>
      </c>
      <c r="O311" t="str">
        <f>IF(AND(Merging_Notes!$B311&lt;&gt;FALSE, INDEX(POST_Check!E$18:E$517, Merging_Notes!$B311)), INDEX(POST!E$18:E$517, Merging_Notes!$B311), "")</f>
        <v/>
      </c>
      <c r="P311" t="str">
        <f>IF(AND(Merging_Notes!$B311&lt;&gt;FALSE, INDEX(POST_Check!F$18:F$517, Merging_Notes!$B311)), INDEX(POST!F$18:F$517, Merging_Notes!$B311), "")</f>
        <v/>
      </c>
      <c r="Q311" t="str">
        <f>IF(AND(Merging_Notes!$B311&lt;&gt;FALSE, INDEX(POST_Check!G$18:G$517, Merging_Notes!$B311)), TEXT(INDEX(POST!G$18:G$517, Merging_Notes!$B311), "@"), "")</f>
        <v/>
      </c>
      <c r="R311" t="str">
        <f>IF(AND(Merging_Notes!$B311&lt;&gt;FALSE, INDEX(POST_Check!H$18:H$517, Merging_Notes!$B311)), TEXT(INDEX(POST!H$18:H$517, Merging_Notes!$B311), "@"), "")</f>
        <v/>
      </c>
      <c r="S311" t="str">
        <f>IF(AND(Merging_Notes!$B311&lt;&gt;FALSE, INDEX(POST_Check!I$18:I$517, Merging_Notes!$B311)), TEXT(INDEX(POST!I$18:I$517, Merging_Notes!$B311), "@"), "")</f>
        <v/>
      </c>
      <c r="T311" t="str">
        <f>IF(AND(Merging_Notes!$B311&lt;&gt;FALSE, INDEX(POST_Check!J$18:J$517, Merging_Notes!$B311)), TEXT(INDEX(POST!J$18:J$517, Merging_Notes!$B311), "@"), "")</f>
        <v/>
      </c>
      <c r="U311" t="str">
        <f>IF(AND(Merging_Notes!$B311&lt;&gt;FALSE, INDEX(POST_Check!K$18:K$517, Merging_Notes!$B311)), TEXT(INDEX(POST!K$18:K$517, Merging_Notes!$B311), "@"), "")</f>
        <v/>
      </c>
    </row>
    <row r="312" spans="1:21" x14ac:dyDescent="0.2">
      <c r="A312" t="str">
        <f>IF(AND(PRE_Check!$A328, PRE_Check!A328), PRE!A328, "")</f>
        <v/>
      </c>
      <c r="B312" t="str">
        <f>IF(AND(PRE_Check!$A328, PRE_Check!B328), PRE!B328, "")</f>
        <v/>
      </c>
      <c r="C312" t="str">
        <f>IF(AND(PRE_Check!$A328, PRE_Check!C328), PRE!C328, "")</f>
        <v/>
      </c>
      <c r="D312" t="str">
        <f>IF(AND(PRE_Check!$A328, PRE_Check!D328), PRE!D328, "")</f>
        <v/>
      </c>
      <c r="E312" t="str">
        <f>IF(AND(PRE_Check!$A328, PRE_Check!E328), PRE!E328, "")</f>
        <v/>
      </c>
      <c r="F312" t="str">
        <f>IF(AND(PRE_Check!$A328, PRE_Check!F328), PRE!F328, "")</f>
        <v/>
      </c>
      <c r="G312" t="str">
        <f>IF(AND(PRE_Check!$A328, PRE_Check!G328), TEXT(PRE!G328, "@"), "")</f>
        <v/>
      </c>
      <c r="H312" t="str">
        <f>IF(AND(PRE_Check!$A328, PRE_Check!H328), TEXT(PRE!H328, "@"), "")</f>
        <v/>
      </c>
      <c r="I312" t="str">
        <f>IF(AND(PRE_Check!$A328, PRE_Check!I328), TEXT(PRE!I328, "@"), "")</f>
        <v/>
      </c>
      <c r="J312" t="str">
        <f>IF(AND(PRE_Check!$A328, PRE_Check!J328), TEXT(PRE!J328, "@"), "")</f>
        <v/>
      </c>
      <c r="K312" t="str">
        <f>IF(AND(PRE_Check!$A328, PRE_Check!K328), TEXT(PRE!K328, "@"), "")</f>
        <v/>
      </c>
      <c r="L312" t="str">
        <f>IF(AND(Merging_Notes!$B312&lt;&gt;FALSE, INDEX(POST_Check!B$18:B$517, Merging_Notes!$B312)), INDEX(POST!B$18:B$517, Merging_Notes!$B312), "")</f>
        <v/>
      </c>
      <c r="M312" t="str">
        <f>IF(AND(Merging_Notes!$B312&lt;&gt;FALSE, INDEX(POST_Check!C$18:C$517, Merging_Notes!$B312)), INDEX(POST!C$18:C$517, Merging_Notes!$B312), "")</f>
        <v/>
      </c>
      <c r="N312" t="str">
        <f>IF(AND(Merging_Notes!$B312&lt;&gt;FALSE, INDEX(POST_Check!D$18:D$517, Merging_Notes!$B312)), INDEX(POST!D$18:D$517, Merging_Notes!$B312), "")</f>
        <v/>
      </c>
      <c r="O312" t="str">
        <f>IF(AND(Merging_Notes!$B312&lt;&gt;FALSE, INDEX(POST_Check!E$18:E$517, Merging_Notes!$B312)), INDEX(POST!E$18:E$517, Merging_Notes!$B312), "")</f>
        <v/>
      </c>
      <c r="P312" t="str">
        <f>IF(AND(Merging_Notes!$B312&lt;&gt;FALSE, INDEX(POST_Check!F$18:F$517, Merging_Notes!$B312)), INDEX(POST!F$18:F$517, Merging_Notes!$B312), "")</f>
        <v/>
      </c>
      <c r="Q312" t="str">
        <f>IF(AND(Merging_Notes!$B312&lt;&gt;FALSE, INDEX(POST_Check!G$18:G$517, Merging_Notes!$B312)), TEXT(INDEX(POST!G$18:G$517, Merging_Notes!$B312), "@"), "")</f>
        <v/>
      </c>
      <c r="R312" t="str">
        <f>IF(AND(Merging_Notes!$B312&lt;&gt;FALSE, INDEX(POST_Check!H$18:H$517, Merging_Notes!$B312)), TEXT(INDEX(POST!H$18:H$517, Merging_Notes!$B312), "@"), "")</f>
        <v/>
      </c>
      <c r="S312" t="str">
        <f>IF(AND(Merging_Notes!$B312&lt;&gt;FALSE, INDEX(POST_Check!I$18:I$517, Merging_Notes!$B312)), TEXT(INDEX(POST!I$18:I$517, Merging_Notes!$B312), "@"), "")</f>
        <v/>
      </c>
      <c r="T312" t="str">
        <f>IF(AND(Merging_Notes!$B312&lt;&gt;FALSE, INDEX(POST_Check!J$18:J$517, Merging_Notes!$B312)), TEXT(INDEX(POST!J$18:J$517, Merging_Notes!$B312), "@"), "")</f>
        <v/>
      </c>
      <c r="U312" t="str">
        <f>IF(AND(Merging_Notes!$B312&lt;&gt;FALSE, INDEX(POST_Check!K$18:K$517, Merging_Notes!$B312)), TEXT(INDEX(POST!K$18:K$517, Merging_Notes!$B312), "@"), "")</f>
        <v/>
      </c>
    </row>
    <row r="313" spans="1:21" x14ac:dyDescent="0.2">
      <c r="A313" t="str">
        <f>IF(AND(PRE_Check!$A329, PRE_Check!A329), PRE!A329, "")</f>
        <v/>
      </c>
      <c r="B313" t="str">
        <f>IF(AND(PRE_Check!$A329, PRE_Check!B329), PRE!B329, "")</f>
        <v/>
      </c>
      <c r="C313" t="str">
        <f>IF(AND(PRE_Check!$A329, PRE_Check!C329), PRE!C329, "")</f>
        <v/>
      </c>
      <c r="D313" t="str">
        <f>IF(AND(PRE_Check!$A329, PRE_Check!D329), PRE!D329, "")</f>
        <v/>
      </c>
      <c r="E313" t="str">
        <f>IF(AND(PRE_Check!$A329, PRE_Check!E329), PRE!E329, "")</f>
        <v/>
      </c>
      <c r="F313" t="str">
        <f>IF(AND(PRE_Check!$A329, PRE_Check!F329), PRE!F329, "")</f>
        <v/>
      </c>
      <c r="G313" t="str">
        <f>IF(AND(PRE_Check!$A329, PRE_Check!G329), TEXT(PRE!G329, "@"), "")</f>
        <v/>
      </c>
      <c r="H313" t="str">
        <f>IF(AND(PRE_Check!$A329, PRE_Check!H329), TEXT(PRE!H329, "@"), "")</f>
        <v/>
      </c>
      <c r="I313" t="str">
        <f>IF(AND(PRE_Check!$A329, PRE_Check!I329), TEXT(PRE!I329, "@"), "")</f>
        <v/>
      </c>
      <c r="J313" t="str">
        <f>IF(AND(PRE_Check!$A329, PRE_Check!J329), TEXT(PRE!J329, "@"), "")</f>
        <v/>
      </c>
      <c r="K313" t="str">
        <f>IF(AND(PRE_Check!$A329, PRE_Check!K329), TEXT(PRE!K329, "@"), "")</f>
        <v/>
      </c>
      <c r="L313" t="str">
        <f>IF(AND(Merging_Notes!$B313&lt;&gt;FALSE, INDEX(POST_Check!B$18:B$517, Merging_Notes!$B313)), INDEX(POST!B$18:B$517, Merging_Notes!$B313), "")</f>
        <v/>
      </c>
      <c r="M313" t="str">
        <f>IF(AND(Merging_Notes!$B313&lt;&gt;FALSE, INDEX(POST_Check!C$18:C$517, Merging_Notes!$B313)), INDEX(POST!C$18:C$517, Merging_Notes!$B313), "")</f>
        <v/>
      </c>
      <c r="N313" t="str">
        <f>IF(AND(Merging_Notes!$B313&lt;&gt;FALSE, INDEX(POST_Check!D$18:D$517, Merging_Notes!$B313)), INDEX(POST!D$18:D$517, Merging_Notes!$B313), "")</f>
        <v/>
      </c>
      <c r="O313" t="str">
        <f>IF(AND(Merging_Notes!$B313&lt;&gt;FALSE, INDEX(POST_Check!E$18:E$517, Merging_Notes!$B313)), INDEX(POST!E$18:E$517, Merging_Notes!$B313), "")</f>
        <v/>
      </c>
      <c r="P313" t="str">
        <f>IF(AND(Merging_Notes!$B313&lt;&gt;FALSE, INDEX(POST_Check!F$18:F$517, Merging_Notes!$B313)), INDEX(POST!F$18:F$517, Merging_Notes!$B313), "")</f>
        <v/>
      </c>
      <c r="Q313" t="str">
        <f>IF(AND(Merging_Notes!$B313&lt;&gt;FALSE, INDEX(POST_Check!G$18:G$517, Merging_Notes!$B313)), TEXT(INDEX(POST!G$18:G$517, Merging_Notes!$B313), "@"), "")</f>
        <v/>
      </c>
      <c r="R313" t="str">
        <f>IF(AND(Merging_Notes!$B313&lt;&gt;FALSE, INDEX(POST_Check!H$18:H$517, Merging_Notes!$B313)), TEXT(INDEX(POST!H$18:H$517, Merging_Notes!$B313), "@"), "")</f>
        <v/>
      </c>
      <c r="S313" t="str">
        <f>IF(AND(Merging_Notes!$B313&lt;&gt;FALSE, INDEX(POST_Check!I$18:I$517, Merging_Notes!$B313)), TEXT(INDEX(POST!I$18:I$517, Merging_Notes!$B313), "@"), "")</f>
        <v/>
      </c>
      <c r="T313" t="str">
        <f>IF(AND(Merging_Notes!$B313&lt;&gt;FALSE, INDEX(POST_Check!J$18:J$517, Merging_Notes!$B313)), TEXT(INDEX(POST!J$18:J$517, Merging_Notes!$B313), "@"), "")</f>
        <v/>
      </c>
      <c r="U313" t="str">
        <f>IF(AND(Merging_Notes!$B313&lt;&gt;FALSE, INDEX(POST_Check!K$18:K$517, Merging_Notes!$B313)), TEXT(INDEX(POST!K$18:K$517, Merging_Notes!$B313), "@"), "")</f>
        <v/>
      </c>
    </row>
    <row r="314" spans="1:21" x14ac:dyDescent="0.2">
      <c r="A314" t="str">
        <f>IF(AND(PRE_Check!$A330, PRE_Check!A330), PRE!A330, "")</f>
        <v/>
      </c>
      <c r="B314" t="str">
        <f>IF(AND(PRE_Check!$A330, PRE_Check!B330), PRE!B330, "")</f>
        <v/>
      </c>
      <c r="C314" t="str">
        <f>IF(AND(PRE_Check!$A330, PRE_Check!C330), PRE!C330, "")</f>
        <v/>
      </c>
      <c r="D314" t="str">
        <f>IF(AND(PRE_Check!$A330, PRE_Check!D330), PRE!D330, "")</f>
        <v/>
      </c>
      <c r="E314" t="str">
        <f>IF(AND(PRE_Check!$A330, PRE_Check!E330), PRE!E330, "")</f>
        <v/>
      </c>
      <c r="F314" t="str">
        <f>IF(AND(PRE_Check!$A330, PRE_Check!F330), PRE!F330, "")</f>
        <v/>
      </c>
      <c r="G314" t="str">
        <f>IF(AND(PRE_Check!$A330, PRE_Check!G330), TEXT(PRE!G330, "@"), "")</f>
        <v/>
      </c>
      <c r="H314" t="str">
        <f>IF(AND(PRE_Check!$A330, PRE_Check!H330), TEXT(PRE!H330, "@"), "")</f>
        <v/>
      </c>
      <c r="I314" t="str">
        <f>IF(AND(PRE_Check!$A330, PRE_Check!I330), TEXT(PRE!I330, "@"), "")</f>
        <v/>
      </c>
      <c r="J314" t="str">
        <f>IF(AND(PRE_Check!$A330, PRE_Check!J330), TEXT(PRE!J330, "@"), "")</f>
        <v/>
      </c>
      <c r="K314" t="str">
        <f>IF(AND(PRE_Check!$A330, PRE_Check!K330), TEXT(PRE!K330, "@"), "")</f>
        <v/>
      </c>
      <c r="L314" t="str">
        <f>IF(AND(Merging_Notes!$B314&lt;&gt;FALSE, INDEX(POST_Check!B$18:B$517, Merging_Notes!$B314)), INDEX(POST!B$18:B$517, Merging_Notes!$B314), "")</f>
        <v/>
      </c>
      <c r="M314" t="str">
        <f>IF(AND(Merging_Notes!$B314&lt;&gt;FALSE, INDEX(POST_Check!C$18:C$517, Merging_Notes!$B314)), INDEX(POST!C$18:C$517, Merging_Notes!$B314), "")</f>
        <v/>
      </c>
      <c r="N314" t="str">
        <f>IF(AND(Merging_Notes!$B314&lt;&gt;FALSE, INDEX(POST_Check!D$18:D$517, Merging_Notes!$B314)), INDEX(POST!D$18:D$517, Merging_Notes!$B314), "")</f>
        <v/>
      </c>
      <c r="O314" t="str">
        <f>IF(AND(Merging_Notes!$B314&lt;&gt;FALSE, INDEX(POST_Check!E$18:E$517, Merging_Notes!$B314)), INDEX(POST!E$18:E$517, Merging_Notes!$B314), "")</f>
        <v/>
      </c>
      <c r="P314" t="str">
        <f>IF(AND(Merging_Notes!$B314&lt;&gt;FALSE, INDEX(POST_Check!F$18:F$517, Merging_Notes!$B314)), INDEX(POST!F$18:F$517, Merging_Notes!$B314), "")</f>
        <v/>
      </c>
      <c r="Q314" t="str">
        <f>IF(AND(Merging_Notes!$B314&lt;&gt;FALSE, INDEX(POST_Check!G$18:G$517, Merging_Notes!$B314)), TEXT(INDEX(POST!G$18:G$517, Merging_Notes!$B314), "@"), "")</f>
        <v/>
      </c>
      <c r="R314" t="str">
        <f>IF(AND(Merging_Notes!$B314&lt;&gt;FALSE, INDEX(POST_Check!H$18:H$517, Merging_Notes!$B314)), TEXT(INDEX(POST!H$18:H$517, Merging_Notes!$B314), "@"), "")</f>
        <v/>
      </c>
      <c r="S314" t="str">
        <f>IF(AND(Merging_Notes!$B314&lt;&gt;FALSE, INDEX(POST_Check!I$18:I$517, Merging_Notes!$B314)), TEXT(INDEX(POST!I$18:I$517, Merging_Notes!$B314), "@"), "")</f>
        <v/>
      </c>
      <c r="T314" t="str">
        <f>IF(AND(Merging_Notes!$B314&lt;&gt;FALSE, INDEX(POST_Check!J$18:J$517, Merging_Notes!$B314)), TEXT(INDEX(POST!J$18:J$517, Merging_Notes!$B314), "@"), "")</f>
        <v/>
      </c>
      <c r="U314" t="str">
        <f>IF(AND(Merging_Notes!$B314&lt;&gt;FALSE, INDEX(POST_Check!K$18:K$517, Merging_Notes!$B314)), TEXT(INDEX(POST!K$18:K$517, Merging_Notes!$B314), "@"), "")</f>
        <v/>
      </c>
    </row>
    <row r="315" spans="1:21" x14ac:dyDescent="0.2">
      <c r="A315" t="str">
        <f>IF(AND(PRE_Check!$A331, PRE_Check!A331), PRE!A331, "")</f>
        <v/>
      </c>
      <c r="B315" t="str">
        <f>IF(AND(PRE_Check!$A331, PRE_Check!B331), PRE!B331, "")</f>
        <v/>
      </c>
      <c r="C315" t="str">
        <f>IF(AND(PRE_Check!$A331, PRE_Check!C331), PRE!C331, "")</f>
        <v/>
      </c>
      <c r="D315" t="str">
        <f>IF(AND(PRE_Check!$A331, PRE_Check!D331), PRE!D331, "")</f>
        <v/>
      </c>
      <c r="E315" t="str">
        <f>IF(AND(PRE_Check!$A331, PRE_Check!E331), PRE!E331, "")</f>
        <v/>
      </c>
      <c r="F315" t="str">
        <f>IF(AND(PRE_Check!$A331, PRE_Check!F331), PRE!F331, "")</f>
        <v/>
      </c>
      <c r="G315" t="str">
        <f>IF(AND(PRE_Check!$A331, PRE_Check!G331), TEXT(PRE!G331, "@"), "")</f>
        <v/>
      </c>
      <c r="H315" t="str">
        <f>IF(AND(PRE_Check!$A331, PRE_Check!H331), TEXT(PRE!H331, "@"), "")</f>
        <v/>
      </c>
      <c r="I315" t="str">
        <f>IF(AND(PRE_Check!$A331, PRE_Check!I331), TEXT(PRE!I331, "@"), "")</f>
        <v/>
      </c>
      <c r="J315" t="str">
        <f>IF(AND(PRE_Check!$A331, PRE_Check!J331), TEXT(PRE!J331, "@"), "")</f>
        <v/>
      </c>
      <c r="K315" t="str">
        <f>IF(AND(PRE_Check!$A331, PRE_Check!K331), TEXT(PRE!K331, "@"), "")</f>
        <v/>
      </c>
      <c r="L315" t="str">
        <f>IF(AND(Merging_Notes!$B315&lt;&gt;FALSE, INDEX(POST_Check!B$18:B$517, Merging_Notes!$B315)), INDEX(POST!B$18:B$517, Merging_Notes!$B315), "")</f>
        <v/>
      </c>
      <c r="M315" t="str">
        <f>IF(AND(Merging_Notes!$B315&lt;&gt;FALSE, INDEX(POST_Check!C$18:C$517, Merging_Notes!$B315)), INDEX(POST!C$18:C$517, Merging_Notes!$B315), "")</f>
        <v/>
      </c>
      <c r="N315" t="str">
        <f>IF(AND(Merging_Notes!$B315&lt;&gt;FALSE, INDEX(POST_Check!D$18:D$517, Merging_Notes!$B315)), INDEX(POST!D$18:D$517, Merging_Notes!$B315), "")</f>
        <v/>
      </c>
      <c r="O315" t="str">
        <f>IF(AND(Merging_Notes!$B315&lt;&gt;FALSE, INDEX(POST_Check!E$18:E$517, Merging_Notes!$B315)), INDEX(POST!E$18:E$517, Merging_Notes!$B315), "")</f>
        <v/>
      </c>
      <c r="P315" t="str">
        <f>IF(AND(Merging_Notes!$B315&lt;&gt;FALSE, INDEX(POST_Check!F$18:F$517, Merging_Notes!$B315)), INDEX(POST!F$18:F$517, Merging_Notes!$B315), "")</f>
        <v/>
      </c>
      <c r="Q315" t="str">
        <f>IF(AND(Merging_Notes!$B315&lt;&gt;FALSE, INDEX(POST_Check!G$18:G$517, Merging_Notes!$B315)), TEXT(INDEX(POST!G$18:G$517, Merging_Notes!$B315), "@"), "")</f>
        <v/>
      </c>
      <c r="R315" t="str">
        <f>IF(AND(Merging_Notes!$B315&lt;&gt;FALSE, INDEX(POST_Check!H$18:H$517, Merging_Notes!$B315)), TEXT(INDEX(POST!H$18:H$517, Merging_Notes!$B315), "@"), "")</f>
        <v/>
      </c>
      <c r="S315" t="str">
        <f>IF(AND(Merging_Notes!$B315&lt;&gt;FALSE, INDEX(POST_Check!I$18:I$517, Merging_Notes!$B315)), TEXT(INDEX(POST!I$18:I$517, Merging_Notes!$B315), "@"), "")</f>
        <v/>
      </c>
      <c r="T315" t="str">
        <f>IF(AND(Merging_Notes!$B315&lt;&gt;FALSE, INDEX(POST_Check!J$18:J$517, Merging_Notes!$B315)), TEXT(INDEX(POST!J$18:J$517, Merging_Notes!$B315), "@"), "")</f>
        <v/>
      </c>
      <c r="U315" t="str">
        <f>IF(AND(Merging_Notes!$B315&lt;&gt;FALSE, INDEX(POST_Check!K$18:K$517, Merging_Notes!$B315)), TEXT(INDEX(POST!K$18:K$517, Merging_Notes!$B315), "@"), "")</f>
        <v/>
      </c>
    </row>
    <row r="316" spans="1:21" x14ac:dyDescent="0.2">
      <c r="A316" t="str">
        <f>IF(AND(PRE_Check!$A332, PRE_Check!A332), PRE!A332, "")</f>
        <v/>
      </c>
      <c r="B316" t="str">
        <f>IF(AND(PRE_Check!$A332, PRE_Check!B332), PRE!B332, "")</f>
        <v/>
      </c>
      <c r="C316" t="str">
        <f>IF(AND(PRE_Check!$A332, PRE_Check!C332), PRE!C332, "")</f>
        <v/>
      </c>
      <c r="D316" t="str">
        <f>IF(AND(PRE_Check!$A332, PRE_Check!D332), PRE!D332, "")</f>
        <v/>
      </c>
      <c r="E316" t="str">
        <f>IF(AND(PRE_Check!$A332, PRE_Check!E332), PRE!E332, "")</f>
        <v/>
      </c>
      <c r="F316" t="str">
        <f>IF(AND(PRE_Check!$A332, PRE_Check!F332), PRE!F332, "")</f>
        <v/>
      </c>
      <c r="G316" t="str">
        <f>IF(AND(PRE_Check!$A332, PRE_Check!G332), TEXT(PRE!G332, "@"), "")</f>
        <v/>
      </c>
      <c r="H316" t="str">
        <f>IF(AND(PRE_Check!$A332, PRE_Check!H332), TEXT(PRE!H332, "@"), "")</f>
        <v/>
      </c>
      <c r="I316" t="str">
        <f>IF(AND(PRE_Check!$A332, PRE_Check!I332), TEXT(PRE!I332, "@"), "")</f>
        <v/>
      </c>
      <c r="J316" t="str">
        <f>IF(AND(PRE_Check!$A332, PRE_Check!J332), TEXT(PRE!J332, "@"), "")</f>
        <v/>
      </c>
      <c r="K316" t="str">
        <f>IF(AND(PRE_Check!$A332, PRE_Check!K332), TEXT(PRE!K332, "@"), "")</f>
        <v/>
      </c>
      <c r="L316" t="str">
        <f>IF(AND(Merging_Notes!$B316&lt;&gt;FALSE, INDEX(POST_Check!B$18:B$517, Merging_Notes!$B316)), INDEX(POST!B$18:B$517, Merging_Notes!$B316), "")</f>
        <v/>
      </c>
      <c r="M316" t="str">
        <f>IF(AND(Merging_Notes!$B316&lt;&gt;FALSE, INDEX(POST_Check!C$18:C$517, Merging_Notes!$B316)), INDEX(POST!C$18:C$517, Merging_Notes!$B316), "")</f>
        <v/>
      </c>
      <c r="N316" t="str">
        <f>IF(AND(Merging_Notes!$B316&lt;&gt;FALSE, INDEX(POST_Check!D$18:D$517, Merging_Notes!$B316)), INDEX(POST!D$18:D$517, Merging_Notes!$B316), "")</f>
        <v/>
      </c>
      <c r="O316" t="str">
        <f>IF(AND(Merging_Notes!$B316&lt;&gt;FALSE, INDEX(POST_Check!E$18:E$517, Merging_Notes!$B316)), INDEX(POST!E$18:E$517, Merging_Notes!$B316), "")</f>
        <v/>
      </c>
      <c r="P316" t="str">
        <f>IF(AND(Merging_Notes!$B316&lt;&gt;FALSE, INDEX(POST_Check!F$18:F$517, Merging_Notes!$B316)), INDEX(POST!F$18:F$517, Merging_Notes!$B316), "")</f>
        <v/>
      </c>
      <c r="Q316" t="str">
        <f>IF(AND(Merging_Notes!$B316&lt;&gt;FALSE, INDEX(POST_Check!G$18:G$517, Merging_Notes!$B316)), TEXT(INDEX(POST!G$18:G$517, Merging_Notes!$B316), "@"), "")</f>
        <v/>
      </c>
      <c r="R316" t="str">
        <f>IF(AND(Merging_Notes!$B316&lt;&gt;FALSE, INDEX(POST_Check!H$18:H$517, Merging_Notes!$B316)), TEXT(INDEX(POST!H$18:H$517, Merging_Notes!$B316), "@"), "")</f>
        <v/>
      </c>
      <c r="S316" t="str">
        <f>IF(AND(Merging_Notes!$B316&lt;&gt;FALSE, INDEX(POST_Check!I$18:I$517, Merging_Notes!$B316)), TEXT(INDEX(POST!I$18:I$517, Merging_Notes!$B316), "@"), "")</f>
        <v/>
      </c>
      <c r="T316" t="str">
        <f>IF(AND(Merging_Notes!$B316&lt;&gt;FALSE, INDEX(POST_Check!J$18:J$517, Merging_Notes!$B316)), TEXT(INDEX(POST!J$18:J$517, Merging_Notes!$B316), "@"), "")</f>
        <v/>
      </c>
      <c r="U316" t="str">
        <f>IF(AND(Merging_Notes!$B316&lt;&gt;FALSE, INDEX(POST_Check!K$18:K$517, Merging_Notes!$B316)), TEXT(INDEX(POST!K$18:K$517, Merging_Notes!$B316), "@"), "")</f>
        <v/>
      </c>
    </row>
    <row r="317" spans="1:21" x14ac:dyDescent="0.2">
      <c r="A317" t="str">
        <f>IF(AND(PRE_Check!$A333, PRE_Check!A333), PRE!A333, "")</f>
        <v/>
      </c>
      <c r="B317" t="str">
        <f>IF(AND(PRE_Check!$A333, PRE_Check!B333), PRE!B333, "")</f>
        <v/>
      </c>
      <c r="C317" t="str">
        <f>IF(AND(PRE_Check!$A333, PRE_Check!C333), PRE!C333, "")</f>
        <v/>
      </c>
      <c r="D317" t="str">
        <f>IF(AND(PRE_Check!$A333, PRE_Check!D333), PRE!D333, "")</f>
        <v/>
      </c>
      <c r="E317" t="str">
        <f>IF(AND(PRE_Check!$A333, PRE_Check!E333), PRE!E333, "")</f>
        <v/>
      </c>
      <c r="F317" t="str">
        <f>IF(AND(PRE_Check!$A333, PRE_Check!F333), PRE!F333, "")</f>
        <v/>
      </c>
      <c r="G317" t="str">
        <f>IF(AND(PRE_Check!$A333, PRE_Check!G333), TEXT(PRE!G333, "@"), "")</f>
        <v/>
      </c>
      <c r="H317" t="str">
        <f>IF(AND(PRE_Check!$A333, PRE_Check!H333), TEXT(PRE!H333, "@"), "")</f>
        <v/>
      </c>
      <c r="I317" t="str">
        <f>IF(AND(PRE_Check!$A333, PRE_Check!I333), TEXT(PRE!I333, "@"), "")</f>
        <v/>
      </c>
      <c r="J317" t="str">
        <f>IF(AND(PRE_Check!$A333, PRE_Check!J333), TEXT(PRE!J333, "@"), "")</f>
        <v/>
      </c>
      <c r="K317" t="str">
        <f>IF(AND(PRE_Check!$A333, PRE_Check!K333), TEXT(PRE!K333, "@"), "")</f>
        <v/>
      </c>
      <c r="L317" t="str">
        <f>IF(AND(Merging_Notes!$B317&lt;&gt;FALSE, INDEX(POST_Check!B$18:B$517, Merging_Notes!$B317)), INDEX(POST!B$18:B$517, Merging_Notes!$B317), "")</f>
        <v/>
      </c>
      <c r="M317" t="str">
        <f>IF(AND(Merging_Notes!$B317&lt;&gt;FALSE, INDEX(POST_Check!C$18:C$517, Merging_Notes!$B317)), INDEX(POST!C$18:C$517, Merging_Notes!$B317), "")</f>
        <v/>
      </c>
      <c r="N317" t="str">
        <f>IF(AND(Merging_Notes!$B317&lt;&gt;FALSE, INDEX(POST_Check!D$18:D$517, Merging_Notes!$B317)), INDEX(POST!D$18:D$517, Merging_Notes!$B317), "")</f>
        <v/>
      </c>
      <c r="O317" t="str">
        <f>IF(AND(Merging_Notes!$B317&lt;&gt;FALSE, INDEX(POST_Check!E$18:E$517, Merging_Notes!$B317)), INDEX(POST!E$18:E$517, Merging_Notes!$B317), "")</f>
        <v/>
      </c>
      <c r="P317" t="str">
        <f>IF(AND(Merging_Notes!$B317&lt;&gt;FALSE, INDEX(POST_Check!F$18:F$517, Merging_Notes!$B317)), INDEX(POST!F$18:F$517, Merging_Notes!$B317), "")</f>
        <v/>
      </c>
      <c r="Q317" t="str">
        <f>IF(AND(Merging_Notes!$B317&lt;&gt;FALSE, INDEX(POST_Check!G$18:G$517, Merging_Notes!$B317)), TEXT(INDEX(POST!G$18:G$517, Merging_Notes!$B317), "@"), "")</f>
        <v/>
      </c>
      <c r="R317" t="str">
        <f>IF(AND(Merging_Notes!$B317&lt;&gt;FALSE, INDEX(POST_Check!H$18:H$517, Merging_Notes!$B317)), TEXT(INDEX(POST!H$18:H$517, Merging_Notes!$B317), "@"), "")</f>
        <v/>
      </c>
      <c r="S317" t="str">
        <f>IF(AND(Merging_Notes!$B317&lt;&gt;FALSE, INDEX(POST_Check!I$18:I$517, Merging_Notes!$B317)), TEXT(INDEX(POST!I$18:I$517, Merging_Notes!$B317), "@"), "")</f>
        <v/>
      </c>
      <c r="T317" t="str">
        <f>IF(AND(Merging_Notes!$B317&lt;&gt;FALSE, INDEX(POST_Check!J$18:J$517, Merging_Notes!$B317)), TEXT(INDEX(POST!J$18:J$517, Merging_Notes!$B317), "@"), "")</f>
        <v/>
      </c>
      <c r="U317" t="str">
        <f>IF(AND(Merging_Notes!$B317&lt;&gt;FALSE, INDEX(POST_Check!K$18:K$517, Merging_Notes!$B317)), TEXT(INDEX(POST!K$18:K$517, Merging_Notes!$B317), "@"), "")</f>
        <v/>
      </c>
    </row>
    <row r="318" spans="1:21" x14ac:dyDescent="0.2">
      <c r="A318" t="str">
        <f>IF(AND(PRE_Check!$A334, PRE_Check!A334), PRE!A334, "")</f>
        <v/>
      </c>
      <c r="B318" t="str">
        <f>IF(AND(PRE_Check!$A334, PRE_Check!B334), PRE!B334, "")</f>
        <v/>
      </c>
      <c r="C318" t="str">
        <f>IF(AND(PRE_Check!$A334, PRE_Check!C334), PRE!C334, "")</f>
        <v/>
      </c>
      <c r="D318" t="str">
        <f>IF(AND(PRE_Check!$A334, PRE_Check!D334), PRE!D334, "")</f>
        <v/>
      </c>
      <c r="E318" t="str">
        <f>IF(AND(PRE_Check!$A334, PRE_Check!E334), PRE!E334, "")</f>
        <v/>
      </c>
      <c r="F318" t="str">
        <f>IF(AND(PRE_Check!$A334, PRE_Check!F334), PRE!F334, "")</f>
        <v/>
      </c>
      <c r="G318" t="str">
        <f>IF(AND(PRE_Check!$A334, PRE_Check!G334), TEXT(PRE!G334, "@"), "")</f>
        <v/>
      </c>
      <c r="H318" t="str">
        <f>IF(AND(PRE_Check!$A334, PRE_Check!H334), TEXT(PRE!H334, "@"), "")</f>
        <v/>
      </c>
      <c r="I318" t="str">
        <f>IF(AND(PRE_Check!$A334, PRE_Check!I334), TEXT(PRE!I334, "@"), "")</f>
        <v/>
      </c>
      <c r="J318" t="str">
        <f>IF(AND(PRE_Check!$A334, PRE_Check!J334), TEXT(PRE!J334, "@"), "")</f>
        <v/>
      </c>
      <c r="K318" t="str">
        <f>IF(AND(PRE_Check!$A334, PRE_Check!K334), TEXT(PRE!K334, "@"), "")</f>
        <v/>
      </c>
      <c r="L318" t="str">
        <f>IF(AND(Merging_Notes!$B318&lt;&gt;FALSE, INDEX(POST_Check!B$18:B$517, Merging_Notes!$B318)), INDEX(POST!B$18:B$517, Merging_Notes!$B318), "")</f>
        <v/>
      </c>
      <c r="M318" t="str">
        <f>IF(AND(Merging_Notes!$B318&lt;&gt;FALSE, INDEX(POST_Check!C$18:C$517, Merging_Notes!$B318)), INDEX(POST!C$18:C$517, Merging_Notes!$B318), "")</f>
        <v/>
      </c>
      <c r="N318" t="str">
        <f>IF(AND(Merging_Notes!$B318&lt;&gt;FALSE, INDEX(POST_Check!D$18:D$517, Merging_Notes!$B318)), INDEX(POST!D$18:D$517, Merging_Notes!$B318), "")</f>
        <v/>
      </c>
      <c r="O318" t="str">
        <f>IF(AND(Merging_Notes!$B318&lt;&gt;FALSE, INDEX(POST_Check!E$18:E$517, Merging_Notes!$B318)), INDEX(POST!E$18:E$517, Merging_Notes!$B318), "")</f>
        <v/>
      </c>
      <c r="P318" t="str">
        <f>IF(AND(Merging_Notes!$B318&lt;&gt;FALSE, INDEX(POST_Check!F$18:F$517, Merging_Notes!$B318)), INDEX(POST!F$18:F$517, Merging_Notes!$B318), "")</f>
        <v/>
      </c>
      <c r="Q318" t="str">
        <f>IF(AND(Merging_Notes!$B318&lt;&gt;FALSE, INDEX(POST_Check!G$18:G$517, Merging_Notes!$B318)), TEXT(INDEX(POST!G$18:G$517, Merging_Notes!$B318), "@"), "")</f>
        <v/>
      </c>
      <c r="R318" t="str">
        <f>IF(AND(Merging_Notes!$B318&lt;&gt;FALSE, INDEX(POST_Check!H$18:H$517, Merging_Notes!$B318)), TEXT(INDEX(POST!H$18:H$517, Merging_Notes!$B318), "@"), "")</f>
        <v/>
      </c>
      <c r="S318" t="str">
        <f>IF(AND(Merging_Notes!$B318&lt;&gt;FALSE, INDEX(POST_Check!I$18:I$517, Merging_Notes!$B318)), TEXT(INDEX(POST!I$18:I$517, Merging_Notes!$B318), "@"), "")</f>
        <v/>
      </c>
      <c r="T318" t="str">
        <f>IF(AND(Merging_Notes!$B318&lt;&gt;FALSE, INDEX(POST_Check!J$18:J$517, Merging_Notes!$B318)), TEXT(INDEX(POST!J$18:J$517, Merging_Notes!$B318), "@"), "")</f>
        <v/>
      </c>
      <c r="U318" t="str">
        <f>IF(AND(Merging_Notes!$B318&lt;&gt;FALSE, INDEX(POST_Check!K$18:K$517, Merging_Notes!$B318)), TEXT(INDEX(POST!K$18:K$517, Merging_Notes!$B318), "@"), "")</f>
        <v/>
      </c>
    </row>
    <row r="319" spans="1:21" x14ac:dyDescent="0.2">
      <c r="A319" t="str">
        <f>IF(AND(PRE_Check!$A335, PRE_Check!A335), PRE!A335, "")</f>
        <v/>
      </c>
      <c r="B319" t="str">
        <f>IF(AND(PRE_Check!$A335, PRE_Check!B335), PRE!B335, "")</f>
        <v/>
      </c>
      <c r="C319" t="str">
        <f>IF(AND(PRE_Check!$A335, PRE_Check!C335), PRE!C335, "")</f>
        <v/>
      </c>
      <c r="D319" t="str">
        <f>IF(AND(PRE_Check!$A335, PRE_Check!D335), PRE!D335, "")</f>
        <v/>
      </c>
      <c r="E319" t="str">
        <f>IF(AND(PRE_Check!$A335, PRE_Check!E335), PRE!E335, "")</f>
        <v/>
      </c>
      <c r="F319" t="str">
        <f>IF(AND(PRE_Check!$A335, PRE_Check!F335), PRE!F335, "")</f>
        <v/>
      </c>
      <c r="G319" t="str">
        <f>IF(AND(PRE_Check!$A335, PRE_Check!G335), TEXT(PRE!G335, "@"), "")</f>
        <v/>
      </c>
      <c r="H319" t="str">
        <f>IF(AND(PRE_Check!$A335, PRE_Check!H335), TEXT(PRE!H335, "@"), "")</f>
        <v/>
      </c>
      <c r="I319" t="str">
        <f>IF(AND(PRE_Check!$A335, PRE_Check!I335), TEXT(PRE!I335, "@"), "")</f>
        <v/>
      </c>
      <c r="J319" t="str">
        <f>IF(AND(PRE_Check!$A335, PRE_Check!J335), TEXT(PRE!J335, "@"), "")</f>
        <v/>
      </c>
      <c r="K319" t="str">
        <f>IF(AND(PRE_Check!$A335, PRE_Check!K335), TEXT(PRE!K335, "@"), "")</f>
        <v/>
      </c>
      <c r="L319" t="str">
        <f>IF(AND(Merging_Notes!$B319&lt;&gt;FALSE, INDEX(POST_Check!B$18:B$517, Merging_Notes!$B319)), INDEX(POST!B$18:B$517, Merging_Notes!$B319), "")</f>
        <v/>
      </c>
      <c r="M319" t="str">
        <f>IF(AND(Merging_Notes!$B319&lt;&gt;FALSE, INDEX(POST_Check!C$18:C$517, Merging_Notes!$B319)), INDEX(POST!C$18:C$517, Merging_Notes!$B319), "")</f>
        <v/>
      </c>
      <c r="N319" t="str">
        <f>IF(AND(Merging_Notes!$B319&lt;&gt;FALSE, INDEX(POST_Check!D$18:D$517, Merging_Notes!$B319)), INDEX(POST!D$18:D$517, Merging_Notes!$B319), "")</f>
        <v/>
      </c>
      <c r="O319" t="str">
        <f>IF(AND(Merging_Notes!$B319&lt;&gt;FALSE, INDEX(POST_Check!E$18:E$517, Merging_Notes!$B319)), INDEX(POST!E$18:E$517, Merging_Notes!$B319), "")</f>
        <v/>
      </c>
      <c r="P319" t="str">
        <f>IF(AND(Merging_Notes!$B319&lt;&gt;FALSE, INDEX(POST_Check!F$18:F$517, Merging_Notes!$B319)), INDEX(POST!F$18:F$517, Merging_Notes!$B319), "")</f>
        <v/>
      </c>
      <c r="Q319" t="str">
        <f>IF(AND(Merging_Notes!$B319&lt;&gt;FALSE, INDEX(POST_Check!G$18:G$517, Merging_Notes!$B319)), TEXT(INDEX(POST!G$18:G$517, Merging_Notes!$B319), "@"), "")</f>
        <v/>
      </c>
      <c r="R319" t="str">
        <f>IF(AND(Merging_Notes!$B319&lt;&gt;FALSE, INDEX(POST_Check!H$18:H$517, Merging_Notes!$B319)), TEXT(INDEX(POST!H$18:H$517, Merging_Notes!$B319), "@"), "")</f>
        <v/>
      </c>
      <c r="S319" t="str">
        <f>IF(AND(Merging_Notes!$B319&lt;&gt;FALSE, INDEX(POST_Check!I$18:I$517, Merging_Notes!$B319)), TEXT(INDEX(POST!I$18:I$517, Merging_Notes!$B319), "@"), "")</f>
        <v/>
      </c>
      <c r="T319" t="str">
        <f>IF(AND(Merging_Notes!$B319&lt;&gt;FALSE, INDEX(POST_Check!J$18:J$517, Merging_Notes!$B319)), TEXT(INDEX(POST!J$18:J$517, Merging_Notes!$B319), "@"), "")</f>
        <v/>
      </c>
      <c r="U319" t="str">
        <f>IF(AND(Merging_Notes!$B319&lt;&gt;FALSE, INDEX(POST_Check!K$18:K$517, Merging_Notes!$B319)), TEXT(INDEX(POST!K$18:K$517, Merging_Notes!$B319), "@"), "")</f>
        <v/>
      </c>
    </row>
    <row r="320" spans="1:21" x14ac:dyDescent="0.2">
      <c r="A320" t="str">
        <f>IF(AND(PRE_Check!$A336, PRE_Check!A336), PRE!A336, "")</f>
        <v/>
      </c>
      <c r="B320" t="str">
        <f>IF(AND(PRE_Check!$A336, PRE_Check!B336), PRE!B336, "")</f>
        <v/>
      </c>
      <c r="C320" t="str">
        <f>IF(AND(PRE_Check!$A336, PRE_Check!C336), PRE!C336, "")</f>
        <v/>
      </c>
      <c r="D320" t="str">
        <f>IF(AND(PRE_Check!$A336, PRE_Check!D336), PRE!D336, "")</f>
        <v/>
      </c>
      <c r="E320" t="str">
        <f>IF(AND(PRE_Check!$A336, PRE_Check!E336), PRE!E336, "")</f>
        <v/>
      </c>
      <c r="F320" t="str">
        <f>IF(AND(PRE_Check!$A336, PRE_Check!F336), PRE!F336, "")</f>
        <v/>
      </c>
      <c r="G320" t="str">
        <f>IF(AND(PRE_Check!$A336, PRE_Check!G336), TEXT(PRE!G336, "@"), "")</f>
        <v/>
      </c>
      <c r="H320" t="str">
        <f>IF(AND(PRE_Check!$A336, PRE_Check!H336), TEXT(PRE!H336, "@"), "")</f>
        <v/>
      </c>
      <c r="I320" t="str">
        <f>IF(AND(PRE_Check!$A336, PRE_Check!I336), TEXT(PRE!I336, "@"), "")</f>
        <v/>
      </c>
      <c r="J320" t="str">
        <f>IF(AND(PRE_Check!$A336, PRE_Check!J336), TEXT(PRE!J336, "@"), "")</f>
        <v/>
      </c>
      <c r="K320" t="str">
        <f>IF(AND(PRE_Check!$A336, PRE_Check!K336), TEXT(PRE!K336, "@"), "")</f>
        <v/>
      </c>
      <c r="L320" t="str">
        <f>IF(AND(Merging_Notes!$B320&lt;&gt;FALSE, INDEX(POST_Check!B$18:B$517, Merging_Notes!$B320)), INDEX(POST!B$18:B$517, Merging_Notes!$B320), "")</f>
        <v/>
      </c>
      <c r="M320" t="str">
        <f>IF(AND(Merging_Notes!$B320&lt;&gt;FALSE, INDEX(POST_Check!C$18:C$517, Merging_Notes!$B320)), INDEX(POST!C$18:C$517, Merging_Notes!$B320), "")</f>
        <v/>
      </c>
      <c r="N320" t="str">
        <f>IF(AND(Merging_Notes!$B320&lt;&gt;FALSE, INDEX(POST_Check!D$18:D$517, Merging_Notes!$B320)), INDEX(POST!D$18:D$517, Merging_Notes!$B320), "")</f>
        <v/>
      </c>
      <c r="O320" t="str">
        <f>IF(AND(Merging_Notes!$B320&lt;&gt;FALSE, INDEX(POST_Check!E$18:E$517, Merging_Notes!$B320)), INDEX(POST!E$18:E$517, Merging_Notes!$B320), "")</f>
        <v/>
      </c>
      <c r="P320" t="str">
        <f>IF(AND(Merging_Notes!$B320&lt;&gt;FALSE, INDEX(POST_Check!F$18:F$517, Merging_Notes!$B320)), INDEX(POST!F$18:F$517, Merging_Notes!$B320), "")</f>
        <v/>
      </c>
      <c r="Q320" t="str">
        <f>IF(AND(Merging_Notes!$B320&lt;&gt;FALSE, INDEX(POST_Check!G$18:G$517, Merging_Notes!$B320)), TEXT(INDEX(POST!G$18:G$517, Merging_Notes!$B320), "@"), "")</f>
        <v/>
      </c>
      <c r="R320" t="str">
        <f>IF(AND(Merging_Notes!$B320&lt;&gt;FALSE, INDEX(POST_Check!H$18:H$517, Merging_Notes!$B320)), TEXT(INDEX(POST!H$18:H$517, Merging_Notes!$B320), "@"), "")</f>
        <v/>
      </c>
      <c r="S320" t="str">
        <f>IF(AND(Merging_Notes!$B320&lt;&gt;FALSE, INDEX(POST_Check!I$18:I$517, Merging_Notes!$B320)), TEXT(INDEX(POST!I$18:I$517, Merging_Notes!$B320), "@"), "")</f>
        <v/>
      </c>
      <c r="T320" t="str">
        <f>IF(AND(Merging_Notes!$B320&lt;&gt;FALSE, INDEX(POST_Check!J$18:J$517, Merging_Notes!$B320)), TEXT(INDEX(POST!J$18:J$517, Merging_Notes!$B320), "@"), "")</f>
        <v/>
      </c>
      <c r="U320" t="str">
        <f>IF(AND(Merging_Notes!$B320&lt;&gt;FALSE, INDEX(POST_Check!K$18:K$517, Merging_Notes!$B320)), TEXT(INDEX(POST!K$18:K$517, Merging_Notes!$B320), "@"), "")</f>
        <v/>
      </c>
    </row>
    <row r="321" spans="1:21" x14ac:dyDescent="0.2">
      <c r="A321" t="str">
        <f>IF(AND(PRE_Check!$A337, PRE_Check!A337), PRE!A337, "")</f>
        <v/>
      </c>
      <c r="B321" t="str">
        <f>IF(AND(PRE_Check!$A337, PRE_Check!B337), PRE!B337, "")</f>
        <v/>
      </c>
      <c r="C321" t="str">
        <f>IF(AND(PRE_Check!$A337, PRE_Check!C337), PRE!C337, "")</f>
        <v/>
      </c>
      <c r="D321" t="str">
        <f>IF(AND(PRE_Check!$A337, PRE_Check!D337), PRE!D337, "")</f>
        <v/>
      </c>
      <c r="E321" t="str">
        <f>IF(AND(PRE_Check!$A337, PRE_Check!E337), PRE!E337, "")</f>
        <v/>
      </c>
      <c r="F321" t="str">
        <f>IF(AND(PRE_Check!$A337, PRE_Check!F337), PRE!F337, "")</f>
        <v/>
      </c>
      <c r="G321" t="str">
        <f>IF(AND(PRE_Check!$A337, PRE_Check!G337), TEXT(PRE!G337, "@"), "")</f>
        <v/>
      </c>
      <c r="H321" t="str">
        <f>IF(AND(PRE_Check!$A337, PRE_Check!H337), TEXT(PRE!H337, "@"), "")</f>
        <v/>
      </c>
      <c r="I321" t="str">
        <f>IF(AND(PRE_Check!$A337, PRE_Check!I337), TEXT(PRE!I337, "@"), "")</f>
        <v/>
      </c>
      <c r="J321" t="str">
        <f>IF(AND(PRE_Check!$A337, PRE_Check!J337), TEXT(PRE!J337, "@"), "")</f>
        <v/>
      </c>
      <c r="K321" t="str">
        <f>IF(AND(PRE_Check!$A337, PRE_Check!K337), TEXT(PRE!K337, "@"), "")</f>
        <v/>
      </c>
      <c r="L321" t="str">
        <f>IF(AND(Merging_Notes!$B321&lt;&gt;FALSE, INDEX(POST_Check!B$18:B$517, Merging_Notes!$B321)), INDEX(POST!B$18:B$517, Merging_Notes!$B321), "")</f>
        <v/>
      </c>
      <c r="M321" t="str">
        <f>IF(AND(Merging_Notes!$B321&lt;&gt;FALSE, INDEX(POST_Check!C$18:C$517, Merging_Notes!$B321)), INDEX(POST!C$18:C$517, Merging_Notes!$B321), "")</f>
        <v/>
      </c>
      <c r="N321" t="str">
        <f>IF(AND(Merging_Notes!$B321&lt;&gt;FALSE, INDEX(POST_Check!D$18:D$517, Merging_Notes!$B321)), INDEX(POST!D$18:D$517, Merging_Notes!$B321), "")</f>
        <v/>
      </c>
      <c r="O321" t="str">
        <f>IF(AND(Merging_Notes!$B321&lt;&gt;FALSE, INDEX(POST_Check!E$18:E$517, Merging_Notes!$B321)), INDEX(POST!E$18:E$517, Merging_Notes!$B321), "")</f>
        <v/>
      </c>
      <c r="P321" t="str">
        <f>IF(AND(Merging_Notes!$B321&lt;&gt;FALSE, INDEX(POST_Check!F$18:F$517, Merging_Notes!$B321)), INDEX(POST!F$18:F$517, Merging_Notes!$B321), "")</f>
        <v/>
      </c>
      <c r="Q321" t="str">
        <f>IF(AND(Merging_Notes!$B321&lt;&gt;FALSE, INDEX(POST_Check!G$18:G$517, Merging_Notes!$B321)), TEXT(INDEX(POST!G$18:G$517, Merging_Notes!$B321), "@"), "")</f>
        <v/>
      </c>
      <c r="R321" t="str">
        <f>IF(AND(Merging_Notes!$B321&lt;&gt;FALSE, INDEX(POST_Check!H$18:H$517, Merging_Notes!$B321)), TEXT(INDEX(POST!H$18:H$517, Merging_Notes!$B321), "@"), "")</f>
        <v/>
      </c>
      <c r="S321" t="str">
        <f>IF(AND(Merging_Notes!$B321&lt;&gt;FALSE, INDEX(POST_Check!I$18:I$517, Merging_Notes!$B321)), TEXT(INDEX(POST!I$18:I$517, Merging_Notes!$B321), "@"), "")</f>
        <v/>
      </c>
      <c r="T321" t="str">
        <f>IF(AND(Merging_Notes!$B321&lt;&gt;FALSE, INDEX(POST_Check!J$18:J$517, Merging_Notes!$B321)), TEXT(INDEX(POST!J$18:J$517, Merging_Notes!$B321), "@"), "")</f>
        <v/>
      </c>
      <c r="U321" t="str">
        <f>IF(AND(Merging_Notes!$B321&lt;&gt;FALSE, INDEX(POST_Check!K$18:K$517, Merging_Notes!$B321)), TEXT(INDEX(POST!K$18:K$517, Merging_Notes!$B321), "@"), "")</f>
        <v/>
      </c>
    </row>
    <row r="322" spans="1:21" x14ac:dyDescent="0.2">
      <c r="A322" t="str">
        <f>IF(AND(PRE_Check!$A338, PRE_Check!A338), PRE!A338, "")</f>
        <v/>
      </c>
      <c r="B322" t="str">
        <f>IF(AND(PRE_Check!$A338, PRE_Check!B338), PRE!B338, "")</f>
        <v/>
      </c>
      <c r="C322" t="str">
        <f>IF(AND(PRE_Check!$A338, PRE_Check!C338), PRE!C338, "")</f>
        <v/>
      </c>
      <c r="D322" t="str">
        <f>IF(AND(PRE_Check!$A338, PRE_Check!D338), PRE!D338, "")</f>
        <v/>
      </c>
      <c r="E322" t="str">
        <f>IF(AND(PRE_Check!$A338, PRE_Check!E338), PRE!E338, "")</f>
        <v/>
      </c>
      <c r="F322" t="str">
        <f>IF(AND(PRE_Check!$A338, PRE_Check!F338), PRE!F338, "")</f>
        <v/>
      </c>
      <c r="G322" t="str">
        <f>IF(AND(PRE_Check!$A338, PRE_Check!G338), TEXT(PRE!G338, "@"), "")</f>
        <v/>
      </c>
      <c r="H322" t="str">
        <f>IF(AND(PRE_Check!$A338, PRE_Check!H338), TEXT(PRE!H338, "@"), "")</f>
        <v/>
      </c>
      <c r="I322" t="str">
        <f>IF(AND(PRE_Check!$A338, PRE_Check!I338), TEXT(PRE!I338, "@"), "")</f>
        <v/>
      </c>
      <c r="J322" t="str">
        <f>IF(AND(PRE_Check!$A338, PRE_Check!J338), TEXT(PRE!J338, "@"), "")</f>
        <v/>
      </c>
      <c r="K322" t="str">
        <f>IF(AND(PRE_Check!$A338, PRE_Check!K338), TEXT(PRE!K338, "@"), "")</f>
        <v/>
      </c>
      <c r="L322" t="str">
        <f>IF(AND(Merging_Notes!$B322&lt;&gt;FALSE, INDEX(POST_Check!B$18:B$517, Merging_Notes!$B322)), INDEX(POST!B$18:B$517, Merging_Notes!$B322), "")</f>
        <v/>
      </c>
      <c r="M322" t="str">
        <f>IF(AND(Merging_Notes!$B322&lt;&gt;FALSE, INDEX(POST_Check!C$18:C$517, Merging_Notes!$B322)), INDEX(POST!C$18:C$517, Merging_Notes!$B322), "")</f>
        <v/>
      </c>
      <c r="N322" t="str">
        <f>IF(AND(Merging_Notes!$B322&lt;&gt;FALSE, INDEX(POST_Check!D$18:D$517, Merging_Notes!$B322)), INDEX(POST!D$18:D$517, Merging_Notes!$B322), "")</f>
        <v/>
      </c>
      <c r="O322" t="str">
        <f>IF(AND(Merging_Notes!$B322&lt;&gt;FALSE, INDEX(POST_Check!E$18:E$517, Merging_Notes!$B322)), INDEX(POST!E$18:E$517, Merging_Notes!$B322), "")</f>
        <v/>
      </c>
      <c r="P322" t="str">
        <f>IF(AND(Merging_Notes!$B322&lt;&gt;FALSE, INDEX(POST_Check!F$18:F$517, Merging_Notes!$B322)), INDEX(POST!F$18:F$517, Merging_Notes!$B322), "")</f>
        <v/>
      </c>
      <c r="Q322" t="str">
        <f>IF(AND(Merging_Notes!$B322&lt;&gt;FALSE, INDEX(POST_Check!G$18:G$517, Merging_Notes!$B322)), TEXT(INDEX(POST!G$18:G$517, Merging_Notes!$B322), "@"), "")</f>
        <v/>
      </c>
      <c r="R322" t="str">
        <f>IF(AND(Merging_Notes!$B322&lt;&gt;FALSE, INDEX(POST_Check!H$18:H$517, Merging_Notes!$B322)), TEXT(INDEX(POST!H$18:H$517, Merging_Notes!$B322), "@"), "")</f>
        <v/>
      </c>
      <c r="S322" t="str">
        <f>IF(AND(Merging_Notes!$B322&lt;&gt;FALSE, INDEX(POST_Check!I$18:I$517, Merging_Notes!$B322)), TEXT(INDEX(POST!I$18:I$517, Merging_Notes!$B322), "@"), "")</f>
        <v/>
      </c>
      <c r="T322" t="str">
        <f>IF(AND(Merging_Notes!$B322&lt;&gt;FALSE, INDEX(POST_Check!J$18:J$517, Merging_Notes!$B322)), TEXT(INDEX(POST!J$18:J$517, Merging_Notes!$B322), "@"), "")</f>
        <v/>
      </c>
      <c r="U322" t="str">
        <f>IF(AND(Merging_Notes!$B322&lt;&gt;FALSE, INDEX(POST_Check!K$18:K$517, Merging_Notes!$B322)), TEXT(INDEX(POST!K$18:K$517, Merging_Notes!$B322), "@"), "")</f>
        <v/>
      </c>
    </row>
    <row r="323" spans="1:21" x14ac:dyDescent="0.2">
      <c r="A323" t="str">
        <f>IF(AND(PRE_Check!$A339, PRE_Check!A339), PRE!A339, "")</f>
        <v/>
      </c>
      <c r="B323" t="str">
        <f>IF(AND(PRE_Check!$A339, PRE_Check!B339), PRE!B339, "")</f>
        <v/>
      </c>
      <c r="C323" t="str">
        <f>IF(AND(PRE_Check!$A339, PRE_Check!C339), PRE!C339, "")</f>
        <v/>
      </c>
      <c r="D323" t="str">
        <f>IF(AND(PRE_Check!$A339, PRE_Check!D339), PRE!D339, "")</f>
        <v/>
      </c>
      <c r="E323" t="str">
        <f>IF(AND(PRE_Check!$A339, PRE_Check!E339), PRE!E339, "")</f>
        <v/>
      </c>
      <c r="F323" t="str">
        <f>IF(AND(PRE_Check!$A339, PRE_Check!F339), PRE!F339, "")</f>
        <v/>
      </c>
      <c r="G323" t="str">
        <f>IF(AND(PRE_Check!$A339, PRE_Check!G339), TEXT(PRE!G339, "@"), "")</f>
        <v/>
      </c>
      <c r="H323" t="str">
        <f>IF(AND(PRE_Check!$A339, PRE_Check!H339), TEXT(PRE!H339, "@"), "")</f>
        <v/>
      </c>
      <c r="I323" t="str">
        <f>IF(AND(PRE_Check!$A339, PRE_Check!I339), TEXT(PRE!I339, "@"), "")</f>
        <v/>
      </c>
      <c r="J323" t="str">
        <f>IF(AND(PRE_Check!$A339, PRE_Check!J339), TEXT(PRE!J339, "@"), "")</f>
        <v/>
      </c>
      <c r="K323" t="str">
        <f>IF(AND(PRE_Check!$A339, PRE_Check!K339), TEXT(PRE!K339, "@"), "")</f>
        <v/>
      </c>
      <c r="L323" t="str">
        <f>IF(AND(Merging_Notes!$B323&lt;&gt;FALSE, INDEX(POST_Check!B$18:B$517, Merging_Notes!$B323)), INDEX(POST!B$18:B$517, Merging_Notes!$B323), "")</f>
        <v/>
      </c>
      <c r="M323" t="str">
        <f>IF(AND(Merging_Notes!$B323&lt;&gt;FALSE, INDEX(POST_Check!C$18:C$517, Merging_Notes!$B323)), INDEX(POST!C$18:C$517, Merging_Notes!$B323), "")</f>
        <v/>
      </c>
      <c r="N323" t="str">
        <f>IF(AND(Merging_Notes!$B323&lt;&gt;FALSE, INDEX(POST_Check!D$18:D$517, Merging_Notes!$B323)), INDEX(POST!D$18:D$517, Merging_Notes!$B323), "")</f>
        <v/>
      </c>
      <c r="O323" t="str">
        <f>IF(AND(Merging_Notes!$B323&lt;&gt;FALSE, INDEX(POST_Check!E$18:E$517, Merging_Notes!$B323)), INDEX(POST!E$18:E$517, Merging_Notes!$B323), "")</f>
        <v/>
      </c>
      <c r="P323" t="str">
        <f>IF(AND(Merging_Notes!$B323&lt;&gt;FALSE, INDEX(POST_Check!F$18:F$517, Merging_Notes!$B323)), INDEX(POST!F$18:F$517, Merging_Notes!$B323), "")</f>
        <v/>
      </c>
      <c r="Q323" t="str">
        <f>IF(AND(Merging_Notes!$B323&lt;&gt;FALSE, INDEX(POST_Check!G$18:G$517, Merging_Notes!$B323)), TEXT(INDEX(POST!G$18:G$517, Merging_Notes!$B323), "@"), "")</f>
        <v/>
      </c>
      <c r="R323" t="str">
        <f>IF(AND(Merging_Notes!$B323&lt;&gt;FALSE, INDEX(POST_Check!H$18:H$517, Merging_Notes!$B323)), TEXT(INDEX(POST!H$18:H$517, Merging_Notes!$B323), "@"), "")</f>
        <v/>
      </c>
      <c r="S323" t="str">
        <f>IF(AND(Merging_Notes!$B323&lt;&gt;FALSE, INDEX(POST_Check!I$18:I$517, Merging_Notes!$B323)), TEXT(INDEX(POST!I$18:I$517, Merging_Notes!$B323), "@"), "")</f>
        <v/>
      </c>
      <c r="T323" t="str">
        <f>IF(AND(Merging_Notes!$B323&lt;&gt;FALSE, INDEX(POST_Check!J$18:J$517, Merging_Notes!$B323)), TEXT(INDEX(POST!J$18:J$517, Merging_Notes!$B323), "@"), "")</f>
        <v/>
      </c>
      <c r="U323" t="str">
        <f>IF(AND(Merging_Notes!$B323&lt;&gt;FALSE, INDEX(POST_Check!K$18:K$517, Merging_Notes!$B323)), TEXT(INDEX(POST!K$18:K$517, Merging_Notes!$B323), "@"), "")</f>
        <v/>
      </c>
    </row>
    <row r="324" spans="1:21" x14ac:dyDescent="0.2">
      <c r="A324" t="str">
        <f>IF(AND(PRE_Check!$A340, PRE_Check!A340), PRE!A340, "")</f>
        <v/>
      </c>
      <c r="B324" t="str">
        <f>IF(AND(PRE_Check!$A340, PRE_Check!B340), PRE!B340, "")</f>
        <v/>
      </c>
      <c r="C324" t="str">
        <f>IF(AND(PRE_Check!$A340, PRE_Check!C340), PRE!C340, "")</f>
        <v/>
      </c>
      <c r="D324" t="str">
        <f>IF(AND(PRE_Check!$A340, PRE_Check!D340), PRE!D340, "")</f>
        <v/>
      </c>
      <c r="E324" t="str">
        <f>IF(AND(PRE_Check!$A340, PRE_Check!E340), PRE!E340, "")</f>
        <v/>
      </c>
      <c r="F324" t="str">
        <f>IF(AND(PRE_Check!$A340, PRE_Check!F340), PRE!F340, "")</f>
        <v/>
      </c>
      <c r="G324" t="str">
        <f>IF(AND(PRE_Check!$A340, PRE_Check!G340), TEXT(PRE!G340, "@"), "")</f>
        <v/>
      </c>
      <c r="H324" t="str">
        <f>IF(AND(PRE_Check!$A340, PRE_Check!H340), TEXT(PRE!H340, "@"), "")</f>
        <v/>
      </c>
      <c r="I324" t="str">
        <f>IF(AND(PRE_Check!$A340, PRE_Check!I340), TEXT(PRE!I340, "@"), "")</f>
        <v/>
      </c>
      <c r="J324" t="str">
        <f>IF(AND(PRE_Check!$A340, PRE_Check!J340), TEXT(PRE!J340, "@"), "")</f>
        <v/>
      </c>
      <c r="K324" t="str">
        <f>IF(AND(PRE_Check!$A340, PRE_Check!K340), TEXT(PRE!K340, "@"), "")</f>
        <v/>
      </c>
      <c r="L324" t="str">
        <f>IF(AND(Merging_Notes!$B324&lt;&gt;FALSE, INDEX(POST_Check!B$18:B$517, Merging_Notes!$B324)), INDEX(POST!B$18:B$517, Merging_Notes!$B324), "")</f>
        <v/>
      </c>
      <c r="M324" t="str">
        <f>IF(AND(Merging_Notes!$B324&lt;&gt;FALSE, INDEX(POST_Check!C$18:C$517, Merging_Notes!$B324)), INDEX(POST!C$18:C$517, Merging_Notes!$B324), "")</f>
        <v/>
      </c>
      <c r="N324" t="str">
        <f>IF(AND(Merging_Notes!$B324&lt;&gt;FALSE, INDEX(POST_Check!D$18:D$517, Merging_Notes!$B324)), INDEX(POST!D$18:D$517, Merging_Notes!$B324), "")</f>
        <v/>
      </c>
      <c r="O324" t="str">
        <f>IF(AND(Merging_Notes!$B324&lt;&gt;FALSE, INDEX(POST_Check!E$18:E$517, Merging_Notes!$B324)), INDEX(POST!E$18:E$517, Merging_Notes!$B324), "")</f>
        <v/>
      </c>
      <c r="P324" t="str">
        <f>IF(AND(Merging_Notes!$B324&lt;&gt;FALSE, INDEX(POST_Check!F$18:F$517, Merging_Notes!$B324)), INDEX(POST!F$18:F$517, Merging_Notes!$B324), "")</f>
        <v/>
      </c>
      <c r="Q324" t="str">
        <f>IF(AND(Merging_Notes!$B324&lt;&gt;FALSE, INDEX(POST_Check!G$18:G$517, Merging_Notes!$B324)), TEXT(INDEX(POST!G$18:G$517, Merging_Notes!$B324), "@"), "")</f>
        <v/>
      </c>
      <c r="R324" t="str">
        <f>IF(AND(Merging_Notes!$B324&lt;&gt;FALSE, INDEX(POST_Check!H$18:H$517, Merging_Notes!$B324)), TEXT(INDEX(POST!H$18:H$517, Merging_Notes!$B324), "@"), "")</f>
        <v/>
      </c>
      <c r="S324" t="str">
        <f>IF(AND(Merging_Notes!$B324&lt;&gt;FALSE, INDEX(POST_Check!I$18:I$517, Merging_Notes!$B324)), TEXT(INDEX(POST!I$18:I$517, Merging_Notes!$B324), "@"), "")</f>
        <v/>
      </c>
      <c r="T324" t="str">
        <f>IF(AND(Merging_Notes!$B324&lt;&gt;FALSE, INDEX(POST_Check!J$18:J$517, Merging_Notes!$B324)), TEXT(INDEX(POST!J$18:J$517, Merging_Notes!$B324), "@"), "")</f>
        <v/>
      </c>
      <c r="U324" t="str">
        <f>IF(AND(Merging_Notes!$B324&lt;&gt;FALSE, INDEX(POST_Check!K$18:K$517, Merging_Notes!$B324)), TEXT(INDEX(POST!K$18:K$517, Merging_Notes!$B324), "@"), "")</f>
        <v/>
      </c>
    </row>
    <row r="325" spans="1:21" x14ac:dyDescent="0.2">
      <c r="A325" t="str">
        <f>IF(AND(PRE_Check!$A341, PRE_Check!A341), PRE!A341, "")</f>
        <v/>
      </c>
      <c r="B325" t="str">
        <f>IF(AND(PRE_Check!$A341, PRE_Check!B341), PRE!B341, "")</f>
        <v/>
      </c>
      <c r="C325" t="str">
        <f>IF(AND(PRE_Check!$A341, PRE_Check!C341), PRE!C341, "")</f>
        <v/>
      </c>
      <c r="D325" t="str">
        <f>IF(AND(PRE_Check!$A341, PRE_Check!D341), PRE!D341, "")</f>
        <v/>
      </c>
      <c r="E325" t="str">
        <f>IF(AND(PRE_Check!$A341, PRE_Check!E341), PRE!E341, "")</f>
        <v/>
      </c>
      <c r="F325" t="str">
        <f>IF(AND(PRE_Check!$A341, PRE_Check!F341), PRE!F341, "")</f>
        <v/>
      </c>
      <c r="G325" t="str">
        <f>IF(AND(PRE_Check!$A341, PRE_Check!G341), TEXT(PRE!G341, "@"), "")</f>
        <v/>
      </c>
      <c r="H325" t="str">
        <f>IF(AND(PRE_Check!$A341, PRE_Check!H341), TEXT(PRE!H341, "@"), "")</f>
        <v/>
      </c>
      <c r="I325" t="str">
        <f>IF(AND(PRE_Check!$A341, PRE_Check!I341), TEXT(PRE!I341, "@"), "")</f>
        <v/>
      </c>
      <c r="J325" t="str">
        <f>IF(AND(PRE_Check!$A341, PRE_Check!J341), TEXT(PRE!J341, "@"), "")</f>
        <v/>
      </c>
      <c r="K325" t="str">
        <f>IF(AND(PRE_Check!$A341, PRE_Check!K341), TEXT(PRE!K341, "@"), "")</f>
        <v/>
      </c>
      <c r="L325" t="str">
        <f>IF(AND(Merging_Notes!$B325&lt;&gt;FALSE, INDEX(POST_Check!B$18:B$517, Merging_Notes!$B325)), INDEX(POST!B$18:B$517, Merging_Notes!$B325), "")</f>
        <v/>
      </c>
      <c r="M325" t="str">
        <f>IF(AND(Merging_Notes!$B325&lt;&gt;FALSE, INDEX(POST_Check!C$18:C$517, Merging_Notes!$B325)), INDEX(POST!C$18:C$517, Merging_Notes!$B325), "")</f>
        <v/>
      </c>
      <c r="N325" t="str">
        <f>IF(AND(Merging_Notes!$B325&lt;&gt;FALSE, INDEX(POST_Check!D$18:D$517, Merging_Notes!$B325)), INDEX(POST!D$18:D$517, Merging_Notes!$B325), "")</f>
        <v/>
      </c>
      <c r="O325" t="str">
        <f>IF(AND(Merging_Notes!$B325&lt;&gt;FALSE, INDEX(POST_Check!E$18:E$517, Merging_Notes!$B325)), INDEX(POST!E$18:E$517, Merging_Notes!$B325), "")</f>
        <v/>
      </c>
      <c r="P325" t="str">
        <f>IF(AND(Merging_Notes!$B325&lt;&gt;FALSE, INDEX(POST_Check!F$18:F$517, Merging_Notes!$B325)), INDEX(POST!F$18:F$517, Merging_Notes!$B325), "")</f>
        <v/>
      </c>
      <c r="Q325" t="str">
        <f>IF(AND(Merging_Notes!$B325&lt;&gt;FALSE, INDEX(POST_Check!G$18:G$517, Merging_Notes!$B325)), TEXT(INDEX(POST!G$18:G$517, Merging_Notes!$B325), "@"), "")</f>
        <v/>
      </c>
      <c r="R325" t="str">
        <f>IF(AND(Merging_Notes!$B325&lt;&gt;FALSE, INDEX(POST_Check!H$18:H$517, Merging_Notes!$B325)), TEXT(INDEX(POST!H$18:H$517, Merging_Notes!$B325), "@"), "")</f>
        <v/>
      </c>
      <c r="S325" t="str">
        <f>IF(AND(Merging_Notes!$B325&lt;&gt;FALSE, INDEX(POST_Check!I$18:I$517, Merging_Notes!$B325)), TEXT(INDEX(POST!I$18:I$517, Merging_Notes!$B325), "@"), "")</f>
        <v/>
      </c>
      <c r="T325" t="str">
        <f>IF(AND(Merging_Notes!$B325&lt;&gt;FALSE, INDEX(POST_Check!J$18:J$517, Merging_Notes!$B325)), TEXT(INDEX(POST!J$18:J$517, Merging_Notes!$B325), "@"), "")</f>
        <v/>
      </c>
      <c r="U325" t="str">
        <f>IF(AND(Merging_Notes!$B325&lt;&gt;FALSE, INDEX(POST_Check!K$18:K$517, Merging_Notes!$B325)), TEXT(INDEX(POST!K$18:K$517, Merging_Notes!$B325), "@"), "")</f>
        <v/>
      </c>
    </row>
    <row r="326" spans="1:21" x14ac:dyDescent="0.2">
      <c r="A326" t="str">
        <f>IF(AND(PRE_Check!$A342, PRE_Check!A342), PRE!A342, "")</f>
        <v/>
      </c>
      <c r="B326" t="str">
        <f>IF(AND(PRE_Check!$A342, PRE_Check!B342), PRE!B342, "")</f>
        <v/>
      </c>
      <c r="C326" t="str">
        <f>IF(AND(PRE_Check!$A342, PRE_Check!C342), PRE!C342, "")</f>
        <v/>
      </c>
      <c r="D326" t="str">
        <f>IF(AND(PRE_Check!$A342, PRE_Check!D342), PRE!D342, "")</f>
        <v/>
      </c>
      <c r="E326" t="str">
        <f>IF(AND(PRE_Check!$A342, PRE_Check!E342), PRE!E342, "")</f>
        <v/>
      </c>
      <c r="F326" t="str">
        <f>IF(AND(PRE_Check!$A342, PRE_Check!F342), PRE!F342, "")</f>
        <v/>
      </c>
      <c r="G326" t="str">
        <f>IF(AND(PRE_Check!$A342, PRE_Check!G342), TEXT(PRE!G342, "@"), "")</f>
        <v/>
      </c>
      <c r="H326" t="str">
        <f>IF(AND(PRE_Check!$A342, PRE_Check!H342), TEXT(PRE!H342, "@"), "")</f>
        <v/>
      </c>
      <c r="I326" t="str">
        <f>IF(AND(PRE_Check!$A342, PRE_Check!I342), TEXT(PRE!I342, "@"), "")</f>
        <v/>
      </c>
      <c r="J326" t="str">
        <f>IF(AND(PRE_Check!$A342, PRE_Check!J342), TEXT(PRE!J342, "@"), "")</f>
        <v/>
      </c>
      <c r="K326" t="str">
        <f>IF(AND(PRE_Check!$A342, PRE_Check!K342), TEXT(PRE!K342, "@"), "")</f>
        <v/>
      </c>
      <c r="L326" t="str">
        <f>IF(AND(Merging_Notes!$B326&lt;&gt;FALSE, INDEX(POST_Check!B$18:B$517, Merging_Notes!$B326)), INDEX(POST!B$18:B$517, Merging_Notes!$B326), "")</f>
        <v/>
      </c>
      <c r="M326" t="str">
        <f>IF(AND(Merging_Notes!$B326&lt;&gt;FALSE, INDEX(POST_Check!C$18:C$517, Merging_Notes!$B326)), INDEX(POST!C$18:C$517, Merging_Notes!$B326), "")</f>
        <v/>
      </c>
      <c r="N326" t="str">
        <f>IF(AND(Merging_Notes!$B326&lt;&gt;FALSE, INDEX(POST_Check!D$18:D$517, Merging_Notes!$B326)), INDEX(POST!D$18:D$517, Merging_Notes!$B326), "")</f>
        <v/>
      </c>
      <c r="O326" t="str">
        <f>IF(AND(Merging_Notes!$B326&lt;&gt;FALSE, INDEX(POST_Check!E$18:E$517, Merging_Notes!$B326)), INDEX(POST!E$18:E$517, Merging_Notes!$B326), "")</f>
        <v/>
      </c>
      <c r="P326" t="str">
        <f>IF(AND(Merging_Notes!$B326&lt;&gt;FALSE, INDEX(POST_Check!F$18:F$517, Merging_Notes!$B326)), INDEX(POST!F$18:F$517, Merging_Notes!$B326), "")</f>
        <v/>
      </c>
      <c r="Q326" t="str">
        <f>IF(AND(Merging_Notes!$B326&lt;&gt;FALSE, INDEX(POST_Check!G$18:G$517, Merging_Notes!$B326)), TEXT(INDEX(POST!G$18:G$517, Merging_Notes!$B326), "@"), "")</f>
        <v/>
      </c>
      <c r="R326" t="str">
        <f>IF(AND(Merging_Notes!$B326&lt;&gt;FALSE, INDEX(POST_Check!H$18:H$517, Merging_Notes!$B326)), TEXT(INDEX(POST!H$18:H$517, Merging_Notes!$B326), "@"), "")</f>
        <v/>
      </c>
      <c r="S326" t="str">
        <f>IF(AND(Merging_Notes!$B326&lt;&gt;FALSE, INDEX(POST_Check!I$18:I$517, Merging_Notes!$B326)), TEXT(INDEX(POST!I$18:I$517, Merging_Notes!$B326), "@"), "")</f>
        <v/>
      </c>
      <c r="T326" t="str">
        <f>IF(AND(Merging_Notes!$B326&lt;&gt;FALSE, INDEX(POST_Check!J$18:J$517, Merging_Notes!$B326)), TEXT(INDEX(POST!J$18:J$517, Merging_Notes!$B326), "@"), "")</f>
        <v/>
      </c>
      <c r="U326" t="str">
        <f>IF(AND(Merging_Notes!$B326&lt;&gt;FALSE, INDEX(POST_Check!K$18:K$517, Merging_Notes!$B326)), TEXT(INDEX(POST!K$18:K$517, Merging_Notes!$B326), "@"), "")</f>
        <v/>
      </c>
    </row>
    <row r="327" spans="1:21" x14ac:dyDescent="0.2">
      <c r="A327" t="str">
        <f>IF(AND(PRE_Check!$A343, PRE_Check!A343), PRE!A343, "")</f>
        <v/>
      </c>
      <c r="B327" t="str">
        <f>IF(AND(PRE_Check!$A343, PRE_Check!B343), PRE!B343, "")</f>
        <v/>
      </c>
      <c r="C327" t="str">
        <f>IF(AND(PRE_Check!$A343, PRE_Check!C343), PRE!C343, "")</f>
        <v/>
      </c>
      <c r="D327" t="str">
        <f>IF(AND(PRE_Check!$A343, PRE_Check!D343), PRE!D343, "")</f>
        <v/>
      </c>
      <c r="E327" t="str">
        <f>IF(AND(PRE_Check!$A343, PRE_Check!E343), PRE!E343, "")</f>
        <v/>
      </c>
      <c r="F327" t="str">
        <f>IF(AND(PRE_Check!$A343, PRE_Check!F343), PRE!F343, "")</f>
        <v/>
      </c>
      <c r="G327" t="str">
        <f>IF(AND(PRE_Check!$A343, PRE_Check!G343), TEXT(PRE!G343, "@"), "")</f>
        <v/>
      </c>
      <c r="H327" t="str">
        <f>IF(AND(PRE_Check!$A343, PRE_Check!H343), TEXT(PRE!H343, "@"), "")</f>
        <v/>
      </c>
      <c r="I327" t="str">
        <f>IF(AND(PRE_Check!$A343, PRE_Check!I343), TEXT(PRE!I343, "@"), "")</f>
        <v/>
      </c>
      <c r="J327" t="str">
        <f>IF(AND(PRE_Check!$A343, PRE_Check!J343), TEXT(PRE!J343, "@"), "")</f>
        <v/>
      </c>
      <c r="K327" t="str">
        <f>IF(AND(PRE_Check!$A343, PRE_Check!K343), TEXT(PRE!K343, "@"), "")</f>
        <v/>
      </c>
      <c r="L327" t="str">
        <f>IF(AND(Merging_Notes!$B327&lt;&gt;FALSE, INDEX(POST_Check!B$18:B$517, Merging_Notes!$B327)), INDEX(POST!B$18:B$517, Merging_Notes!$B327), "")</f>
        <v/>
      </c>
      <c r="M327" t="str">
        <f>IF(AND(Merging_Notes!$B327&lt;&gt;FALSE, INDEX(POST_Check!C$18:C$517, Merging_Notes!$B327)), INDEX(POST!C$18:C$517, Merging_Notes!$B327), "")</f>
        <v/>
      </c>
      <c r="N327" t="str">
        <f>IF(AND(Merging_Notes!$B327&lt;&gt;FALSE, INDEX(POST_Check!D$18:D$517, Merging_Notes!$B327)), INDEX(POST!D$18:D$517, Merging_Notes!$B327), "")</f>
        <v/>
      </c>
      <c r="O327" t="str">
        <f>IF(AND(Merging_Notes!$B327&lt;&gt;FALSE, INDEX(POST_Check!E$18:E$517, Merging_Notes!$B327)), INDEX(POST!E$18:E$517, Merging_Notes!$B327), "")</f>
        <v/>
      </c>
      <c r="P327" t="str">
        <f>IF(AND(Merging_Notes!$B327&lt;&gt;FALSE, INDEX(POST_Check!F$18:F$517, Merging_Notes!$B327)), INDEX(POST!F$18:F$517, Merging_Notes!$B327), "")</f>
        <v/>
      </c>
      <c r="Q327" t="str">
        <f>IF(AND(Merging_Notes!$B327&lt;&gt;FALSE, INDEX(POST_Check!G$18:G$517, Merging_Notes!$B327)), TEXT(INDEX(POST!G$18:G$517, Merging_Notes!$B327), "@"), "")</f>
        <v/>
      </c>
      <c r="R327" t="str">
        <f>IF(AND(Merging_Notes!$B327&lt;&gt;FALSE, INDEX(POST_Check!H$18:H$517, Merging_Notes!$B327)), TEXT(INDEX(POST!H$18:H$517, Merging_Notes!$B327), "@"), "")</f>
        <v/>
      </c>
      <c r="S327" t="str">
        <f>IF(AND(Merging_Notes!$B327&lt;&gt;FALSE, INDEX(POST_Check!I$18:I$517, Merging_Notes!$B327)), TEXT(INDEX(POST!I$18:I$517, Merging_Notes!$B327), "@"), "")</f>
        <v/>
      </c>
      <c r="T327" t="str">
        <f>IF(AND(Merging_Notes!$B327&lt;&gt;FALSE, INDEX(POST_Check!J$18:J$517, Merging_Notes!$B327)), TEXT(INDEX(POST!J$18:J$517, Merging_Notes!$B327), "@"), "")</f>
        <v/>
      </c>
      <c r="U327" t="str">
        <f>IF(AND(Merging_Notes!$B327&lt;&gt;FALSE, INDEX(POST_Check!K$18:K$517, Merging_Notes!$B327)), TEXT(INDEX(POST!K$18:K$517, Merging_Notes!$B327), "@"), "")</f>
        <v/>
      </c>
    </row>
    <row r="328" spans="1:21" x14ac:dyDescent="0.2">
      <c r="A328" t="str">
        <f>IF(AND(PRE_Check!$A344, PRE_Check!A344), PRE!A344, "")</f>
        <v/>
      </c>
      <c r="B328" t="str">
        <f>IF(AND(PRE_Check!$A344, PRE_Check!B344), PRE!B344, "")</f>
        <v/>
      </c>
      <c r="C328" t="str">
        <f>IF(AND(PRE_Check!$A344, PRE_Check!C344), PRE!C344, "")</f>
        <v/>
      </c>
      <c r="D328" t="str">
        <f>IF(AND(PRE_Check!$A344, PRE_Check!D344), PRE!D344, "")</f>
        <v/>
      </c>
      <c r="E328" t="str">
        <f>IF(AND(PRE_Check!$A344, PRE_Check!E344), PRE!E344, "")</f>
        <v/>
      </c>
      <c r="F328" t="str">
        <f>IF(AND(PRE_Check!$A344, PRE_Check!F344), PRE!F344, "")</f>
        <v/>
      </c>
      <c r="G328" t="str">
        <f>IF(AND(PRE_Check!$A344, PRE_Check!G344), TEXT(PRE!G344, "@"), "")</f>
        <v/>
      </c>
      <c r="H328" t="str">
        <f>IF(AND(PRE_Check!$A344, PRE_Check!H344), TEXT(PRE!H344, "@"), "")</f>
        <v/>
      </c>
      <c r="I328" t="str">
        <f>IF(AND(PRE_Check!$A344, PRE_Check!I344), TEXT(PRE!I344, "@"), "")</f>
        <v/>
      </c>
      <c r="J328" t="str">
        <f>IF(AND(PRE_Check!$A344, PRE_Check!J344), TEXT(PRE!J344, "@"), "")</f>
        <v/>
      </c>
      <c r="K328" t="str">
        <f>IF(AND(PRE_Check!$A344, PRE_Check!K344), TEXT(PRE!K344, "@"), "")</f>
        <v/>
      </c>
      <c r="L328" t="str">
        <f>IF(AND(Merging_Notes!$B328&lt;&gt;FALSE, INDEX(POST_Check!B$18:B$517, Merging_Notes!$B328)), INDEX(POST!B$18:B$517, Merging_Notes!$B328), "")</f>
        <v/>
      </c>
      <c r="M328" t="str">
        <f>IF(AND(Merging_Notes!$B328&lt;&gt;FALSE, INDEX(POST_Check!C$18:C$517, Merging_Notes!$B328)), INDEX(POST!C$18:C$517, Merging_Notes!$B328), "")</f>
        <v/>
      </c>
      <c r="N328" t="str">
        <f>IF(AND(Merging_Notes!$B328&lt;&gt;FALSE, INDEX(POST_Check!D$18:D$517, Merging_Notes!$B328)), INDEX(POST!D$18:D$517, Merging_Notes!$B328), "")</f>
        <v/>
      </c>
      <c r="O328" t="str">
        <f>IF(AND(Merging_Notes!$B328&lt;&gt;FALSE, INDEX(POST_Check!E$18:E$517, Merging_Notes!$B328)), INDEX(POST!E$18:E$517, Merging_Notes!$B328), "")</f>
        <v/>
      </c>
      <c r="P328" t="str">
        <f>IF(AND(Merging_Notes!$B328&lt;&gt;FALSE, INDEX(POST_Check!F$18:F$517, Merging_Notes!$B328)), INDEX(POST!F$18:F$517, Merging_Notes!$B328), "")</f>
        <v/>
      </c>
      <c r="Q328" t="str">
        <f>IF(AND(Merging_Notes!$B328&lt;&gt;FALSE, INDEX(POST_Check!G$18:G$517, Merging_Notes!$B328)), TEXT(INDEX(POST!G$18:G$517, Merging_Notes!$B328), "@"), "")</f>
        <v/>
      </c>
      <c r="R328" t="str">
        <f>IF(AND(Merging_Notes!$B328&lt;&gt;FALSE, INDEX(POST_Check!H$18:H$517, Merging_Notes!$B328)), TEXT(INDEX(POST!H$18:H$517, Merging_Notes!$B328), "@"), "")</f>
        <v/>
      </c>
      <c r="S328" t="str">
        <f>IF(AND(Merging_Notes!$B328&lt;&gt;FALSE, INDEX(POST_Check!I$18:I$517, Merging_Notes!$B328)), TEXT(INDEX(POST!I$18:I$517, Merging_Notes!$B328), "@"), "")</f>
        <v/>
      </c>
      <c r="T328" t="str">
        <f>IF(AND(Merging_Notes!$B328&lt;&gt;FALSE, INDEX(POST_Check!J$18:J$517, Merging_Notes!$B328)), TEXT(INDEX(POST!J$18:J$517, Merging_Notes!$B328), "@"), "")</f>
        <v/>
      </c>
      <c r="U328" t="str">
        <f>IF(AND(Merging_Notes!$B328&lt;&gt;FALSE, INDEX(POST_Check!K$18:K$517, Merging_Notes!$B328)), TEXT(INDEX(POST!K$18:K$517, Merging_Notes!$B328), "@"), "")</f>
        <v/>
      </c>
    </row>
    <row r="329" spans="1:21" x14ac:dyDescent="0.2">
      <c r="A329" t="str">
        <f>IF(AND(PRE_Check!$A345, PRE_Check!A345), PRE!A345, "")</f>
        <v/>
      </c>
      <c r="B329" t="str">
        <f>IF(AND(PRE_Check!$A345, PRE_Check!B345), PRE!B345, "")</f>
        <v/>
      </c>
      <c r="C329" t="str">
        <f>IF(AND(PRE_Check!$A345, PRE_Check!C345), PRE!C345, "")</f>
        <v/>
      </c>
      <c r="D329" t="str">
        <f>IF(AND(PRE_Check!$A345, PRE_Check!D345), PRE!D345, "")</f>
        <v/>
      </c>
      <c r="E329" t="str">
        <f>IF(AND(PRE_Check!$A345, PRE_Check!E345), PRE!E345, "")</f>
        <v/>
      </c>
      <c r="F329" t="str">
        <f>IF(AND(PRE_Check!$A345, PRE_Check!F345), PRE!F345, "")</f>
        <v/>
      </c>
      <c r="G329" t="str">
        <f>IF(AND(PRE_Check!$A345, PRE_Check!G345), TEXT(PRE!G345, "@"), "")</f>
        <v/>
      </c>
      <c r="H329" t="str">
        <f>IF(AND(PRE_Check!$A345, PRE_Check!H345), TEXT(PRE!H345, "@"), "")</f>
        <v/>
      </c>
      <c r="I329" t="str">
        <f>IF(AND(PRE_Check!$A345, PRE_Check!I345), TEXT(PRE!I345, "@"), "")</f>
        <v/>
      </c>
      <c r="J329" t="str">
        <f>IF(AND(PRE_Check!$A345, PRE_Check!J345), TEXT(PRE!J345, "@"), "")</f>
        <v/>
      </c>
      <c r="K329" t="str">
        <f>IF(AND(PRE_Check!$A345, PRE_Check!K345), TEXT(PRE!K345, "@"), "")</f>
        <v/>
      </c>
      <c r="L329" t="str">
        <f>IF(AND(Merging_Notes!$B329&lt;&gt;FALSE, INDEX(POST_Check!B$18:B$517, Merging_Notes!$B329)), INDEX(POST!B$18:B$517, Merging_Notes!$B329), "")</f>
        <v/>
      </c>
      <c r="M329" t="str">
        <f>IF(AND(Merging_Notes!$B329&lt;&gt;FALSE, INDEX(POST_Check!C$18:C$517, Merging_Notes!$B329)), INDEX(POST!C$18:C$517, Merging_Notes!$B329), "")</f>
        <v/>
      </c>
      <c r="N329" t="str">
        <f>IF(AND(Merging_Notes!$B329&lt;&gt;FALSE, INDEX(POST_Check!D$18:D$517, Merging_Notes!$B329)), INDEX(POST!D$18:D$517, Merging_Notes!$B329), "")</f>
        <v/>
      </c>
      <c r="O329" t="str">
        <f>IF(AND(Merging_Notes!$B329&lt;&gt;FALSE, INDEX(POST_Check!E$18:E$517, Merging_Notes!$B329)), INDEX(POST!E$18:E$517, Merging_Notes!$B329), "")</f>
        <v/>
      </c>
      <c r="P329" t="str">
        <f>IF(AND(Merging_Notes!$B329&lt;&gt;FALSE, INDEX(POST_Check!F$18:F$517, Merging_Notes!$B329)), INDEX(POST!F$18:F$517, Merging_Notes!$B329), "")</f>
        <v/>
      </c>
      <c r="Q329" t="str">
        <f>IF(AND(Merging_Notes!$B329&lt;&gt;FALSE, INDEX(POST_Check!G$18:G$517, Merging_Notes!$B329)), TEXT(INDEX(POST!G$18:G$517, Merging_Notes!$B329), "@"), "")</f>
        <v/>
      </c>
      <c r="R329" t="str">
        <f>IF(AND(Merging_Notes!$B329&lt;&gt;FALSE, INDEX(POST_Check!H$18:H$517, Merging_Notes!$B329)), TEXT(INDEX(POST!H$18:H$517, Merging_Notes!$B329), "@"), "")</f>
        <v/>
      </c>
      <c r="S329" t="str">
        <f>IF(AND(Merging_Notes!$B329&lt;&gt;FALSE, INDEX(POST_Check!I$18:I$517, Merging_Notes!$B329)), TEXT(INDEX(POST!I$18:I$517, Merging_Notes!$B329), "@"), "")</f>
        <v/>
      </c>
      <c r="T329" t="str">
        <f>IF(AND(Merging_Notes!$B329&lt;&gt;FALSE, INDEX(POST_Check!J$18:J$517, Merging_Notes!$B329)), TEXT(INDEX(POST!J$18:J$517, Merging_Notes!$B329), "@"), "")</f>
        <v/>
      </c>
      <c r="U329" t="str">
        <f>IF(AND(Merging_Notes!$B329&lt;&gt;FALSE, INDEX(POST_Check!K$18:K$517, Merging_Notes!$B329)), TEXT(INDEX(POST!K$18:K$517, Merging_Notes!$B329), "@"), "")</f>
        <v/>
      </c>
    </row>
    <row r="330" spans="1:21" x14ac:dyDescent="0.2">
      <c r="A330" t="str">
        <f>IF(AND(PRE_Check!$A346, PRE_Check!A346), PRE!A346, "")</f>
        <v/>
      </c>
      <c r="B330" t="str">
        <f>IF(AND(PRE_Check!$A346, PRE_Check!B346), PRE!B346, "")</f>
        <v/>
      </c>
      <c r="C330" t="str">
        <f>IF(AND(PRE_Check!$A346, PRE_Check!C346), PRE!C346, "")</f>
        <v/>
      </c>
      <c r="D330" t="str">
        <f>IF(AND(PRE_Check!$A346, PRE_Check!D346), PRE!D346, "")</f>
        <v/>
      </c>
      <c r="E330" t="str">
        <f>IF(AND(PRE_Check!$A346, PRE_Check!E346), PRE!E346, "")</f>
        <v/>
      </c>
      <c r="F330" t="str">
        <f>IF(AND(PRE_Check!$A346, PRE_Check!F346), PRE!F346, "")</f>
        <v/>
      </c>
      <c r="G330" t="str">
        <f>IF(AND(PRE_Check!$A346, PRE_Check!G346), TEXT(PRE!G346, "@"), "")</f>
        <v/>
      </c>
      <c r="H330" t="str">
        <f>IF(AND(PRE_Check!$A346, PRE_Check!H346), TEXT(PRE!H346, "@"), "")</f>
        <v/>
      </c>
      <c r="I330" t="str">
        <f>IF(AND(PRE_Check!$A346, PRE_Check!I346), TEXT(PRE!I346, "@"), "")</f>
        <v/>
      </c>
      <c r="J330" t="str">
        <f>IF(AND(PRE_Check!$A346, PRE_Check!J346), TEXT(PRE!J346, "@"), "")</f>
        <v/>
      </c>
      <c r="K330" t="str">
        <f>IF(AND(PRE_Check!$A346, PRE_Check!K346), TEXT(PRE!K346, "@"), "")</f>
        <v/>
      </c>
      <c r="L330" t="str">
        <f>IF(AND(Merging_Notes!$B330&lt;&gt;FALSE, INDEX(POST_Check!B$18:B$517, Merging_Notes!$B330)), INDEX(POST!B$18:B$517, Merging_Notes!$B330), "")</f>
        <v/>
      </c>
      <c r="M330" t="str">
        <f>IF(AND(Merging_Notes!$B330&lt;&gt;FALSE, INDEX(POST_Check!C$18:C$517, Merging_Notes!$B330)), INDEX(POST!C$18:C$517, Merging_Notes!$B330), "")</f>
        <v/>
      </c>
      <c r="N330" t="str">
        <f>IF(AND(Merging_Notes!$B330&lt;&gt;FALSE, INDEX(POST_Check!D$18:D$517, Merging_Notes!$B330)), INDEX(POST!D$18:D$517, Merging_Notes!$B330), "")</f>
        <v/>
      </c>
      <c r="O330" t="str">
        <f>IF(AND(Merging_Notes!$B330&lt;&gt;FALSE, INDEX(POST_Check!E$18:E$517, Merging_Notes!$B330)), INDEX(POST!E$18:E$517, Merging_Notes!$B330), "")</f>
        <v/>
      </c>
      <c r="P330" t="str">
        <f>IF(AND(Merging_Notes!$B330&lt;&gt;FALSE, INDEX(POST_Check!F$18:F$517, Merging_Notes!$B330)), INDEX(POST!F$18:F$517, Merging_Notes!$B330), "")</f>
        <v/>
      </c>
      <c r="Q330" t="str">
        <f>IF(AND(Merging_Notes!$B330&lt;&gt;FALSE, INDEX(POST_Check!G$18:G$517, Merging_Notes!$B330)), TEXT(INDEX(POST!G$18:G$517, Merging_Notes!$B330), "@"), "")</f>
        <v/>
      </c>
      <c r="R330" t="str">
        <f>IF(AND(Merging_Notes!$B330&lt;&gt;FALSE, INDEX(POST_Check!H$18:H$517, Merging_Notes!$B330)), TEXT(INDEX(POST!H$18:H$517, Merging_Notes!$B330), "@"), "")</f>
        <v/>
      </c>
      <c r="S330" t="str">
        <f>IF(AND(Merging_Notes!$B330&lt;&gt;FALSE, INDEX(POST_Check!I$18:I$517, Merging_Notes!$B330)), TEXT(INDEX(POST!I$18:I$517, Merging_Notes!$B330), "@"), "")</f>
        <v/>
      </c>
      <c r="T330" t="str">
        <f>IF(AND(Merging_Notes!$B330&lt;&gt;FALSE, INDEX(POST_Check!J$18:J$517, Merging_Notes!$B330)), TEXT(INDEX(POST!J$18:J$517, Merging_Notes!$B330), "@"), "")</f>
        <v/>
      </c>
      <c r="U330" t="str">
        <f>IF(AND(Merging_Notes!$B330&lt;&gt;FALSE, INDEX(POST_Check!K$18:K$517, Merging_Notes!$B330)), TEXT(INDEX(POST!K$18:K$517, Merging_Notes!$B330), "@"), "")</f>
        <v/>
      </c>
    </row>
    <row r="331" spans="1:21" x14ac:dyDescent="0.2">
      <c r="A331" t="str">
        <f>IF(AND(PRE_Check!$A347, PRE_Check!A347), PRE!A347, "")</f>
        <v/>
      </c>
      <c r="B331" t="str">
        <f>IF(AND(PRE_Check!$A347, PRE_Check!B347), PRE!B347, "")</f>
        <v/>
      </c>
      <c r="C331" t="str">
        <f>IF(AND(PRE_Check!$A347, PRE_Check!C347), PRE!C347, "")</f>
        <v/>
      </c>
      <c r="D331" t="str">
        <f>IF(AND(PRE_Check!$A347, PRE_Check!D347), PRE!D347, "")</f>
        <v/>
      </c>
      <c r="E331" t="str">
        <f>IF(AND(PRE_Check!$A347, PRE_Check!E347), PRE!E347, "")</f>
        <v/>
      </c>
      <c r="F331" t="str">
        <f>IF(AND(PRE_Check!$A347, PRE_Check!F347), PRE!F347, "")</f>
        <v/>
      </c>
      <c r="G331" t="str">
        <f>IF(AND(PRE_Check!$A347, PRE_Check!G347), TEXT(PRE!G347, "@"), "")</f>
        <v/>
      </c>
      <c r="H331" t="str">
        <f>IF(AND(PRE_Check!$A347, PRE_Check!H347), TEXT(PRE!H347, "@"), "")</f>
        <v/>
      </c>
      <c r="I331" t="str">
        <f>IF(AND(PRE_Check!$A347, PRE_Check!I347), TEXT(PRE!I347, "@"), "")</f>
        <v/>
      </c>
      <c r="J331" t="str">
        <f>IF(AND(PRE_Check!$A347, PRE_Check!J347), TEXT(PRE!J347, "@"), "")</f>
        <v/>
      </c>
      <c r="K331" t="str">
        <f>IF(AND(PRE_Check!$A347, PRE_Check!K347), TEXT(PRE!K347, "@"), "")</f>
        <v/>
      </c>
      <c r="L331" t="str">
        <f>IF(AND(Merging_Notes!$B331&lt;&gt;FALSE, INDEX(POST_Check!B$18:B$517, Merging_Notes!$B331)), INDEX(POST!B$18:B$517, Merging_Notes!$B331), "")</f>
        <v/>
      </c>
      <c r="M331" t="str">
        <f>IF(AND(Merging_Notes!$B331&lt;&gt;FALSE, INDEX(POST_Check!C$18:C$517, Merging_Notes!$B331)), INDEX(POST!C$18:C$517, Merging_Notes!$B331), "")</f>
        <v/>
      </c>
      <c r="N331" t="str">
        <f>IF(AND(Merging_Notes!$B331&lt;&gt;FALSE, INDEX(POST_Check!D$18:D$517, Merging_Notes!$B331)), INDEX(POST!D$18:D$517, Merging_Notes!$B331), "")</f>
        <v/>
      </c>
      <c r="O331" t="str">
        <f>IF(AND(Merging_Notes!$B331&lt;&gt;FALSE, INDEX(POST_Check!E$18:E$517, Merging_Notes!$B331)), INDEX(POST!E$18:E$517, Merging_Notes!$B331), "")</f>
        <v/>
      </c>
      <c r="P331" t="str">
        <f>IF(AND(Merging_Notes!$B331&lt;&gt;FALSE, INDEX(POST_Check!F$18:F$517, Merging_Notes!$B331)), INDEX(POST!F$18:F$517, Merging_Notes!$B331), "")</f>
        <v/>
      </c>
      <c r="Q331" t="str">
        <f>IF(AND(Merging_Notes!$B331&lt;&gt;FALSE, INDEX(POST_Check!G$18:G$517, Merging_Notes!$B331)), TEXT(INDEX(POST!G$18:G$517, Merging_Notes!$B331), "@"), "")</f>
        <v/>
      </c>
      <c r="R331" t="str">
        <f>IF(AND(Merging_Notes!$B331&lt;&gt;FALSE, INDEX(POST_Check!H$18:H$517, Merging_Notes!$B331)), TEXT(INDEX(POST!H$18:H$517, Merging_Notes!$B331), "@"), "")</f>
        <v/>
      </c>
      <c r="S331" t="str">
        <f>IF(AND(Merging_Notes!$B331&lt;&gt;FALSE, INDEX(POST_Check!I$18:I$517, Merging_Notes!$B331)), TEXT(INDEX(POST!I$18:I$517, Merging_Notes!$B331), "@"), "")</f>
        <v/>
      </c>
      <c r="T331" t="str">
        <f>IF(AND(Merging_Notes!$B331&lt;&gt;FALSE, INDEX(POST_Check!J$18:J$517, Merging_Notes!$B331)), TEXT(INDEX(POST!J$18:J$517, Merging_Notes!$B331), "@"), "")</f>
        <v/>
      </c>
      <c r="U331" t="str">
        <f>IF(AND(Merging_Notes!$B331&lt;&gt;FALSE, INDEX(POST_Check!K$18:K$517, Merging_Notes!$B331)), TEXT(INDEX(POST!K$18:K$517, Merging_Notes!$B331), "@"), "")</f>
        <v/>
      </c>
    </row>
    <row r="332" spans="1:21" x14ac:dyDescent="0.2">
      <c r="A332" t="str">
        <f>IF(AND(PRE_Check!$A348, PRE_Check!A348), PRE!A348, "")</f>
        <v/>
      </c>
      <c r="B332" t="str">
        <f>IF(AND(PRE_Check!$A348, PRE_Check!B348), PRE!B348, "")</f>
        <v/>
      </c>
      <c r="C332" t="str">
        <f>IF(AND(PRE_Check!$A348, PRE_Check!C348), PRE!C348, "")</f>
        <v/>
      </c>
      <c r="D332" t="str">
        <f>IF(AND(PRE_Check!$A348, PRE_Check!D348), PRE!D348, "")</f>
        <v/>
      </c>
      <c r="E332" t="str">
        <f>IF(AND(PRE_Check!$A348, PRE_Check!E348), PRE!E348, "")</f>
        <v/>
      </c>
      <c r="F332" t="str">
        <f>IF(AND(PRE_Check!$A348, PRE_Check!F348), PRE!F348, "")</f>
        <v/>
      </c>
      <c r="G332" t="str">
        <f>IF(AND(PRE_Check!$A348, PRE_Check!G348), TEXT(PRE!G348, "@"), "")</f>
        <v/>
      </c>
      <c r="H332" t="str">
        <f>IF(AND(PRE_Check!$A348, PRE_Check!H348), TEXT(PRE!H348, "@"), "")</f>
        <v/>
      </c>
      <c r="I332" t="str">
        <f>IF(AND(PRE_Check!$A348, PRE_Check!I348), TEXT(PRE!I348, "@"), "")</f>
        <v/>
      </c>
      <c r="J332" t="str">
        <f>IF(AND(PRE_Check!$A348, PRE_Check!J348), TEXT(PRE!J348, "@"), "")</f>
        <v/>
      </c>
      <c r="K332" t="str">
        <f>IF(AND(PRE_Check!$A348, PRE_Check!K348), TEXT(PRE!K348, "@"), "")</f>
        <v/>
      </c>
      <c r="L332" t="str">
        <f>IF(AND(Merging_Notes!$B332&lt;&gt;FALSE, INDEX(POST_Check!B$18:B$517, Merging_Notes!$B332)), INDEX(POST!B$18:B$517, Merging_Notes!$B332), "")</f>
        <v/>
      </c>
      <c r="M332" t="str">
        <f>IF(AND(Merging_Notes!$B332&lt;&gt;FALSE, INDEX(POST_Check!C$18:C$517, Merging_Notes!$B332)), INDEX(POST!C$18:C$517, Merging_Notes!$B332), "")</f>
        <v/>
      </c>
      <c r="N332" t="str">
        <f>IF(AND(Merging_Notes!$B332&lt;&gt;FALSE, INDEX(POST_Check!D$18:D$517, Merging_Notes!$B332)), INDEX(POST!D$18:D$517, Merging_Notes!$B332), "")</f>
        <v/>
      </c>
      <c r="O332" t="str">
        <f>IF(AND(Merging_Notes!$B332&lt;&gt;FALSE, INDEX(POST_Check!E$18:E$517, Merging_Notes!$B332)), INDEX(POST!E$18:E$517, Merging_Notes!$B332), "")</f>
        <v/>
      </c>
      <c r="P332" t="str">
        <f>IF(AND(Merging_Notes!$B332&lt;&gt;FALSE, INDEX(POST_Check!F$18:F$517, Merging_Notes!$B332)), INDEX(POST!F$18:F$517, Merging_Notes!$B332), "")</f>
        <v/>
      </c>
      <c r="Q332" t="str">
        <f>IF(AND(Merging_Notes!$B332&lt;&gt;FALSE, INDEX(POST_Check!G$18:G$517, Merging_Notes!$B332)), TEXT(INDEX(POST!G$18:G$517, Merging_Notes!$B332), "@"), "")</f>
        <v/>
      </c>
      <c r="R332" t="str">
        <f>IF(AND(Merging_Notes!$B332&lt;&gt;FALSE, INDEX(POST_Check!H$18:H$517, Merging_Notes!$B332)), TEXT(INDEX(POST!H$18:H$517, Merging_Notes!$B332), "@"), "")</f>
        <v/>
      </c>
      <c r="S332" t="str">
        <f>IF(AND(Merging_Notes!$B332&lt;&gt;FALSE, INDEX(POST_Check!I$18:I$517, Merging_Notes!$B332)), TEXT(INDEX(POST!I$18:I$517, Merging_Notes!$B332), "@"), "")</f>
        <v/>
      </c>
      <c r="T332" t="str">
        <f>IF(AND(Merging_Notes!$B332&lt;&gt;FALSE, INDEX(POST_Check!J$18:J$517, Merging_Notes!$B332)), TEXT(INDEX(POST!J$18:J$517, Merging_Notes!$B332), "@"), "")</f>
        <v/>
      </c>
      <c r="U332" t="str">
        <f>IF(AND(Merging_Notes!$B332&lt;&gt;FALSE, INDEX(POST_Check!K$18:K$517, Merging_Notes!$B332)), TEXT(INDEX(POST!K$18:K$517, Merging_Notes!$B332), "@"), "")</f>
        <v/>
      </c>
    </row>
    <row r="333" spans="1:21" x14ac:dyDescent="0.2">
      <c r="A333" t="str">
        <f>IF(AND(PRE_Check!$A349, PRE_Check!A349), PRE!A349, "")</f>
        <v/>
      </c>
      <c r="B333" t="str">
        <f>IF(AND(PRE_Check!$A349, PRE_Check!B349), PRE!B349, "")</f>
        <v/>
      </c>
      <c r="C333" t="str">
        <f>IF(AND(PRE_Check!$A349, PRE_Check!C349), PRE!C349, "")</f>
        <v/>
      </c>
      <c r="D333" t="str">
        <f>IF(AND(PRE_Check!$A349, PRE_Check!D349), PRE!D349, "")</f>
        <v/>
      </c>
      <c r="E333" t="str">
        <f>IF(AND(PRE_Check!$A349, PRE_Check!E349), PRE!E349, "")</f>
        <v/>
      </c>
      <c r="F333" t="str">
        <f>IF(AND(PRE_Check!$A349, PRE_Check!F349), PRE!F349, "")</f>
        <v/>
      </c>
      <c r="G333" t="str">
        <f>IF(AND(PRE_Check!$A349, PRE_Check!G349), TEXT(PRE!G349, "@"), "")</f>
        <v/>
      </c>
      <c r="H333" t="str">
        <f>IF(AND(PRE_Check!$A349, PRE_Check!H349), TEXT(PRE!H349, "@"), "")</f>
        <v/>
      </c>
      <c r="I333" t="str">
        <f>IF(AND(PRE_Check!$A349, PRE_Check!I349), TEXT(PRE!I349, "@"), "")</f>
        <v/>
      </c>
      <c r="J333" t="str">
        <f>IF(AND(PRE_Check!$A349, PRE_Check!J349), TEXT(PRE!J349, "@"), "")</f>
        <v/>
      </c>
      <c r="K333" t="str">
        <f>IF(AND(PRE_Check!$A349, PRE_Check!K349), TEXT(PRE!K349, "@"), "")</f>
        <v/>
      </c>
      <c r="L333" t="str">
        <f>IF(AND(Merging_Notes!$B333&lt;&gt;FALSE, INDEX(POST_Check!B$18:B$517, Merging_Notes!$B333)), INDEX(POST!B$18:B$517, Merging_Notes!$B333), "")</f>
        <v/>
      </c>
      <c r="M333" t="str">
        <f>IF(AND(Merging_Notes!$B333&lt;&gt;FALSE, INDEX(POST_Check!C$18:C$517, Merging_Notes!$B333)), INDEX(POST!C$18:C$517, Merging_Notes!$B333), "")</f>
        <v/>
      </c>
      <c r="N333" t="str">
        <f>IF(AND(Merging_Notes!$B333&lt;&gt;FALSE, INDEX(POST_Check!D$18:D$517, Merging_Notes!$B333)), INDEX(POST!D$18:D$517, Merging_Notes!$B333), "")</f>
        <v/>
      </c>
      <c r="O333" t="str">
        <f>IF(AND(Merging_Notes!$B333&lt;&gt;FALSE, INDEX(POST_Check!E$18:E$517, Merging_Notes!$B333)), INDEX(POST!E$18:E$517, Merging_Notes!$B333), "")</f>
        <v/>
      </c>
      <c r="P333" t="str">
        <f>IF(AND(Merging_Notes!$B333&lt;&gt;FALSE, INDEX(POST_Check!F$18:F$517, Merging_Notes!$B333)), INDEX(POST!F$18:F$517, Merging_Notes!$B333), "")</f>
        <v/>
      </c>
      <c r="Q333" t="str">
        <f>IF(AND(Merging_Notes!$B333&lt;&gt;FALSE, INDEX(POST_Check!G$18:G$517, Merging_Notes!$B333)), TEXT(INDEX(POST!G$18:G$517, Merging_Notes!$B333), "@"), "")</f>
        <v/>
      </c>
      <c r="R333" t="str">
        <f>IF(AND(Merging_Notes!$B333&lt;&gt;FALSE, INDEX(POST_Check!H$18:H$517, Merging_Notes!$B333)), TEXT(INDEX(POST!H$18:H$517, Merging_Notes!$B333), "@"), "")</f>
        <v/>
      </c>
      <c r="S333" t="str">
        <f>IF(AND(Merging_Notes!$B333&lt;&gt;FALSE, INDEX(POST_Check!I$18:I$517, Merging_Notes!$B333)), TEXT(INDEX(POST!I$18:I$517, Merging_Notes!$B333), "@"), "")</f>
        <v/>
      </c>
      <c r="T333" t="str">
        <f>IF(AND(Merging_Notes!$B333&lt;&gt;FALSE, INDEX(POST_Check!J$18:J$517, Merging_Notes!$B333)), TEXT(INDEX(POST!J$18:J$517, Merging_Notes!$B333), "@"), "")</f>
        <v/>
      </c>
      <c r="U333" t="str">
        <f>IF(AND(Merging_Notes!$B333&lt;&gt;FALSE, INDEX(POST_Check!K$18:K$517, Merging_Notes!$B333)), TEXT(INDEX(POST!K$18:K$517, Merging_Notes!$B333), "@"), "")</f>
        <v/>
      </c>
    </row>
    <row r="334" spans="1:21" x14ac:dyDescent="0.2">
      <c r="A334" t="str">
        <f>IF(AND(PRE_Check!$A350, PRE_Check!A350), PRE!A350, "")</f>
        <v/>
      </c>
      <c r="B334" t="str">
        <f>IF(AND(PRE_Check!$A350, PRE_Check!B350), PRE!B350, "")</f>
        <v/>
      </c>
      <c r="C334" t="str">
        <f>IF(AND(PRE_Check!$A350, PRE_Check!C350), PRE!C350, "")</f>
        <v/>
      </c>
      <c r="D334" t="str">
        <f>IF(AND(PRE_Check!$A350, PRE_Check!D350), PRE!D350, "")</f>
        <v/>
      </c>
      <c r="E334" t="str">
        <f>IF(AND(PRE_Check!$A350, PRE_Check!E350), PRE!E350, "")</f>
        <v/>
      </c>
      <c r="F334" t="str">
        <f>IF(AND(PRE_Check!$A350, PRE_Check!F350), PRE!F350, "")</f>
        <v/>
      </c>
      <c r="G334" t="str">
        <f>IF(AND(PRE_Check!$A350, PRE_Check!G350), TEXT(PRE!G350, "@"), "")</f>
        <v/>
      </c>
      <c r="H334" t="str">
        <f>IF(AND(PRE_Check!$A350, PRE_Check!H350), TEXT(PRE!H350, "@"), "")</f>
        <v/>
      </c>
      <c r="I334" t="str">
        <f>IF(AND(PRE_Check!$A350, PRE_Check!I350), TEXT(PRE!I350, "@"), "")</f>
        <v/>
      </c>
      <c r="J334" t="str">
        <f>IF(AND(PRE_Check!$A350, PRE_Check!J350), TEXT(PRE!J350, "@"), "")</f>
        <v/>
      </c>
      <c r="K334" t="str">
        <f>IF(AND(PRE_Check!$A350, PRE_Check!K350), TEXT(PRE!K350, "@"), "")</f>
        <v/>
      </c>
      <c r="L334" t="str">
        <f>IF(AND(Merging_Notes!$B334&lt;&gt;FALSE, INDEX(POST_Check!B$18:B$517, Merging_Notes!$B334)), INDEX(POST!B$18:B$517, Merging_Notes!$B334), "")</f>
        <v/>
      </c>
      <c r="M334" t="str">
        <f>IF(AND(Merging_Notes!$B334&lt;&gt;FALSE, INDEX(POST_Check!C$18:C$517, Merging_Notes!$B334)), INDEX(POST!C$18:C$517, Merging_Notes!$B334), "")</f>
        <v/>
      </c>
      <c r="N334" t="str">
        <f>IF(AND(Merging_Notes!$B334&lt;&gt;FALSE, INDEX(POST_Check!D$18:D$517, Merging_Notes!$B334)), INDEX(POST!D$18:D$517, Merging_Notes!$B334), "")</f>
        <v/>
      </c>
      <c r="O334" t="str">
        <f>IF(AND(Merging_Notes!$B334&lt;&gt;FALSE, INDEX(POST_Check!E$18:E$517, Merging_Notes!$B334)), INDEX(POST!E$18:E$517, Merging_Notes!$B334), "")</f>
        <v/>
      </c>
      <c r="P334" t="str">
        <f>IF(AND(Merging_Notes!$B334&lt;&gt;FALSE, INDEX(POST_Check!F$18:F$517, Merging_Notes!$B334)), INDEX(POST!F$18:F$517, Merging_Notes!$B334), "")</f>
        <v/>
      </c>
      <c r="Q334" t="str">
        <f>IF(AND(Merging_Notes!$B334&lt;&gt;FALSE, INDEX(POST_Check!G$18:G$517, Merging_Notes!$B334)), TEXT(INDEX(POST!G$18:G$517, Merging_Notes!$B334), "@"), "")</f>
        <v/>
      </c>
      <c r="R334" t="str">
        <f>IF(AND(Merging_Notes!$B334&lt;&gt;FALSE, INDEX(POST_Check!H$18:H$517, Merging_Notes!$B334)), TEXT(INDEX(POST!H$18:H$517, Merging_Notes!$B334), "@"), "")</f>
        <v/>
      </c>
      <c r="S334" t="str">
        <f>IF(AND(Merging_Notes!$B334&lt;&gt;FALSE, INDEX(POST_Check!I$18:I$517, Merging_Notes!$B334)), TEXT(INDEX(POST!I$18:I$517, Merging_Notes!$B334), "@"), "")</f>
        <v/>
      </c>
      <c r="T334" t="str">
        <f>IF(AND(Merging_Notes!$B334&lt;&gt;FALSE, INDEX(POST_Check!J$18:J$517, Merging_Notes!$B334)), TEXT(INDEX(POST!J$18:J$517, Merging_Notes!$B334), "@"), "")</f>
        <v/>
      </c>
      <c r="U334" t="str">
        <f>IF(AND(Merging_Notes!$B334&lt;&gt;FALSE, INDEX(POST_Check!K$18:K$517, Merging_Notes!$B334)), TEXT(INDEX(POST!K$18:K$517, Merging_Notes!$B334), "@"), "")</f>
        <v/>
      </c>
    </row>
    <row r="335" spans="1:21" x14ac:dyDescent="0.2">
      <c r="A335" t="str">
        <f>IF(AND(PRE_Check!$A351, PRE_Check!A351), PRE!A351, "")</f>
        <v/>
      </c>
      <c r="B335" t="str">
        <f>IF(AND(PRE_Check!$A351, PRE_Check!B351), PRE!B351, "")</f>
        <v/>
      </c>
      <c r="C335" t="str">
        <f>IF(AND(PRE_Check!$A351, PRE_Check!C351), PRE!C351, "")</f>
        <v/>
      </c>
      <c r="D335" t="str">
        <f>IF(AND(PRE_Check!$A351, PRE_Check!D351), PRE!D351, "")</f>
        <v/>
      </c>
      <c r="E335" t="str">
        <f>IF(AND(PRE_Check!$A351, PRE_Check!E351), PRE!E351, "")</f>
        <v/>
      </c>
      <c r="F335" t="str">
        <f>IF(AND(PRE_Check!$A351, PRE_Check!F351), PRE!F351, "")</f>
        <v/>
      </c>
      <c r="G335" t="str">
        <f>IF(AND(PRE_Check!$A351, PRE_Check!G351), TEXT(PRE!G351, "@"), "")</f>
        <v/>
      </c>
      <c r="H335" t="str">
        <f>IF(AND(PRE_Check!$A351, PRE_Check!H351), TEXT(PRE!H351, "@"), "")</f>
        <v/>
      </c>
      <c r="I335" t="str">
        <f>IF(AND(PRE_Check!$A351, PRE_Check!I351), TEXT(PRE!I351, "@"), "")</f>
        <v/>
      </c>
      <c r="J335" t="str">
        <f>IF(AND(PRE_Check!$A351, PRE_Check!J351), TEXT(PRE!J351, "@"), "")</f>
        <v/>
      </c>
      <c r="K335" t="str">
        <f>IF(AND(PRE_Check!$A351, PRE_Check!K351), TEXT(PRE!K351, "@"), "")</f>
        <v/>
      </c>
      <c r="L335" t="str">
        <f>IF(AND(Merging_Notes!$B335&lt;&gt;FALSE, INDEX(POST_Check!B$18:B$517, Merging_Notes!$B335)), INDEX(POST!B$18:B$517, Merging_Notes!$B335), "")</f>
        <v/>
      </c>
      <c r="M335" t="str">
        <f>IF(AND(Merging_Notes!$B335&lt;&gt;FALSE, INDEX(POST_Check!C$18:C$517, Merging_Notes!$B335)), INDEX(POST!C$18:C$517, Merging_Notes!$B335), "")</f>
        <v/>
      </c>
      <c r="N335" t="str">
        <f>IF(AND(Merging_Notes!$B335&lt;&gt;FALSE, INDEX(POST_Check!D$18:D$517, Merging_Notes!$B335)), INDEX(POST!D$18:D$517, Merging_Notes!$B335), "")</f>
        <v/>
      </c>
      <c r="O335" t="str">
        <f>IF(AND(Merging_Notes!$B335&lt;&gt;FALSE, INDEX(POST_Check!E$18:E$517, Merging_Notes!$B335)), INDEX(POST!E$18:E$517, Merging_Notes!$B335), "")</f>
        <v/>
      </c>
      <c r="P335" t="str">
        <f>IF(AND(Merging_Notes!$B335&lt;&gt;FALSE, INDEX(POST_Check!F$18:F$517, Merging_Notes!$B335)), INDEX(POST!F$18:F$517, Merging_Notes!$B335), "")</f>
        <v/>
      </c>
      <c r="Q335" t="str">
        <f>IF(AND(Merging_Notes!$B335&lt;&gt;FALSE, INDEX(POST_Check!G$18:G$517, Merging_Notes!$B335)), TEXT(INDEX(POST!G$18:G$517, Merging_Notes!$B335), "@"), "")</f>
        <v/>
      </c>
      <c r="R335" t="str">
        <f>IF(AND(Merging_Notes!$B335&lt;&gt;FALSE, INDEX(POST_Check!H$18:H$517, Merging_Notes!$B335)), TEXT(INDEX(POST!H$18:H$517, Merging_Notes!$B335), "@"), "")</f>
        <v/>
      </c>
      <c r="S335" t="str">
        <f>IF(AND(Merging_Notes!$B335&lt;&gt;FALSE, INDEX(POST_Check!I$18:I$517, Merging_Notes!$B335)), TEXT(INDEX(POST!I$18:I$517, Merging_Notes!$B335), "@"), "")</f>
        <v/>
      </c>
      <c r="T335" t="str">
        <f>IF(AND(Merging_Notes!$B335&lt;&gt;FALSE, INDEX(POST_Check!J$18:J$517, Merging_Notes!$B335)), TEXT(INDEX(POST!J$18:J$517, Merging_Notes!$B335), "@"), "")</f>
        <v/>
      </c>
      <c r="U335" t="str">
        <f>IF(AND(Merging_Notes!$B335&lt;&gt;FALSE, INDEX(POST_Check!K$18:K$517, Merging_Notes!$B335)), TEXT(INDEX(POST!K$18:K$517, Merging_Notes!$B335), "@"), "")</f>
        <v/>
      </c>
    </row>
    <row r="336" spans="1:21" x14ac:dyDescent="0.2">
      <c r="A336" t="str">
        <f>IF(AND(PRE_Check!$A352, PRE_Check!A352), PRE!A352, "")</f>
        <v/>
      </c>
      <c r="B336" t="str">
        <f>IF(AND(PRE_Check!$A352, PRE_Check!B352), PRE!B352, "")</f>
        <v/>
      </c>
      <c r="C336" t="str">
        <f>IF(AND(PRE_Check!$A352, PRE_Check!C352), PRE!C352, "")</f>
        <v/>
      </c>
      <c r="D336" t="str">
        <f>IF(AND(PRE_Check!$A352, PRE_Check!D352), PRE!D352, "")</f>
        <v/>
      </c>
      <c r="E336" t="str">
        <f>IF(AND(PRE_Check!$A352, PRE_Check!E352), PRE!E352, "")</f>
        <v/>
      </c>
      <c r="F336" t="str">
        <f>IF(AND(PRE_Check!$A352, PRE_Check!F352), PRE!F352, "")</f>
        <v/>
      </c>
      <c r="G336" t="str">
        <f>IF(AND(PRE_Check!$A352, PRE_Check!G352), TEXT(PRE!G352, "@"), "")</f>
        <v/>
      </c>
      <c r="H336" t="str">
        <f>IF(AND(PRE_Check!$A352, PRE_Check!H352), TEXT(PRE!H352, "@"), "")</f>
        <v/>
      </c>
      <c r="I336" t="str">
        <f>IF(AND(PRE_Check!$A352, PRE_Check!I352), TEXT(PRE!I352, "@"), "")</f>
        <v/>
      </c>
      <c r="J336" t="str">
        <f>IF(AND(PRE_Check!$A352, PRE_Check!J352), TEXT(PRE!J352, "@"), "")</f>
        <v/>
      </c>
      <c r="K336" t="str">
        <f>IF(AND(PRE_Check!$A352, PRE_Check!K352), TEXT(PRE!K352, "@"), "")</f>
        <v/>
      </c>
      <c r="L336" t="str">
        <f>IF(AND(Merging_Notes!$B336&lt;&gt;FALSE, INDEX(POST_Check!B$18:B$517, Merging_Notes!$B336)), INDEX(POST!B$18:B$517, Merging_Notes!$B336), "")</f>
        <v/>
      </c>
      <c r="M336" t="str">
        <f>IF(AND(Merging_Notes!$B336&lt;&gt;FALSE, INDEX(POST_Check!C$18:C$517, Merging_Notes!$B336)), INDEX(POST!C$18:C$517, Merging_Notes!$B336), "")</f>
        <v/>
      </c>
      <c r="N336" t="str">
        <f>IF(AND(Merging_Notes!$B336&lt;&gt;FALSE, INDEX(POST_Check!D$18:D$517, Merging_Notes!$B336)), INDEX(POST!D$18:D$517, Merging_Notes!$B336), "")</f>
        <v/>
      </c>
      <c r="O336" t="str">
        <f>IF(AND(Merging_Notes!$B336&lt;&gt;FALSE, INDEX(POST_Check!E$18:E$517, Merging_Notes!$B336)), INDEX(POST!E$18:E$517, Merging_Notes!$B336), "")</f>
        <v/>
      </c>
      <c r="P336" t="str">
        <f>IF(AND(Merging_Notes!$B336&lt;&gt;FALSE, INDEX(POST_Check!F$18:F$517, Merging_Notes!$B336)), INDEX(POST!F$18:F$517, Merging_Notes!$B336), "")</f>
        <v/>
      </c>
      <c r="Q336" t="str">
        <f>IF(AND(Merging_Notes!$B336&lt;&gt;FALSE, INDEX(POST_Check!G$18:G$517, Merging_Notes!$B336)), TEXT(INDEX(POST!G$18:G$517, Merging_Notes!$B336), "@"), "")</f>
        <v/>
      </c>
      <c r="R336" t="str">
        <f>IF(AND(Merging_Notes!$B336&lt;&gt;FALSE, INDEX(POST_Check!H$18:H$517, Merging_Notes!$B336)), TEXT(INDEX(POST!H$18:H$517, Merging_Notes!$B336), "@"), "")</f>
        <v/>
      </c>
      <c r="S336" t="str">
        <f>IF(AND(Merging_Notes!$B336&lt;&gt;FALSE, INDEX(POST_Check!I$18:I$517, Merging_Notes!$B336)), TEXT(INDEX(POST!I$18:I$517, Merging_Notes!$B336), "@"), "")</f>
        <v/>
      </c>
      <c r="T336" t="str">
        <f>IF(AND(Merging_Notes!$B336&lt;&gt;FALSE, INDEX(POST_Check!J$18:J$517, Merging_Notes!$B336)), TEXT(INDEX(POST!J$18:J$517, Merging_Notes!$B336), "@"), "")</f>
        <v/>
      </c>
      <c r="U336" t="str">
        <f>IF(AND(Merging_Notes!$B336&lt;&gt;FALSE, INDEX(POST_Check!K$18:K$517, Merging_Notes!$B336)), TEXT(INDEX(POST!K$18:K$517, Merging_Notes!$B336), "@"), "")</f>
        <v/>
      </c>
    </row>
    <row r="337" spans="1:21" x14ac:dyDescent="0.2">
      <c r="A337" t="str">
        <f>IF(AND(PRE_Check!$A353, PRE_Check!A353), PRE!A353, "")</f>
        <v/>
      </c>
      <c r="B337" t="str">
        <f>IF(AND(PRE_Check!$A353, PRE_Check!B353), PRE!B353, "")</f>
        <v/>
      </c>
      <c r="C337" t="str">
        <f>IF(AND(PRE_Check!$A353, PRE_Check!C353), PRE!C353, "")</f>
        <v/>
      </c>
      <c r="D337" t="str">
        <f>IF(AND(PRE_Check!$A353, PRE_Check!D353), PRE!D353, "")</f>
        <v/>
      </c>
      <c r="E337" t="str">
        <f>IF(AND(PRE_Check!$A353, PRE_Check!E353), PRE!E353, "")</f>
        <v/>
      </c>
      <c r="F337" t="str">
        <f>IF(AND(PRE_Check!$A353, PRE_Check!F353), PRE!F353, "")</f>
        <v/>
      </c>
      <c r="G337" t="str">
        <f>IF(AND(PRE_Check!$A353, PRE_Check!G353), TEXT(PRE!G353, "@"), "")</f>
        <v/>
      </c>
      <c r="H337" t="str">
        <f>IF(AND(PRE_Check!$A353, PRE_Check!H353), TEXT(PRE!H353, "@"), "")</f>
        <v/>
      </c>
      <c r="I337" t="str">
        <f>IF(AND(PRE_Check!$A353, PRE_Check!I353), TEXT(PRE!I353, "@"), "")</f>
        <v/>
      </c>
      <c r="J337" t="str">
        <f>IF(AND(PRE_Check!$A353, PRE_Check!J353), TEXT(PRE!J353, "@"), "")</f>
        <v/>
      </c>
      <c r="K337" t="str">
        <f>IF(AND(PRE_Check!$A353, PRE_Check!K353), TEXT(PRE!K353, "@"), "")</f>
        <v/>
      </c>
      <c r="L337" t="str">
        <f>IF(AND(Merging_Notes!$B337&lt;&gt;FALSE, INDEX(POST_Check!B$18:B$517, Merging_Notes!$B337)), INDEX(POST!B$18:B$517, Merging_Notes!$B337), "")</f>
        <v/>
      </c>
      <c r="M337" t="str">
        <f>IF(AND(Merging_Notes!$B337&lt;&gt;FALSE, INDEX(POST_Check!C$18:C$517, Merging_Notes!$B337)), INDEX(POST!C$18:C$517, Merging_Notes!$B337), "")</f>
        <v/>
      </c>
      <c r="N337" t="str">
        <f>IF(AND(Merging_Notes!$B337&lt;&gt;FALSE, INDEX(POST_Check!D$18:D$517, Merging_Notes!$B337)), INDEX(POST!D$18:D$517, Merging_Notes!$B337), "")</f>
        <v/>
      </c>
      <c r="O337" t="str">
        <f>IF(AND(Merging_Notes!$B337&lt;&gt;FALSE, INDEX(POST_Check!E$18:E$517, Merging_Notes!$B337)), INDEX(POST!E$18:E$517, Merging_Notes!$B337), "")</f>
        <v/>
      </c>
      <c r="P337" t="str">
        <f>IF(AND(Merging_Notes!$B337&lt;&gt;FALSE, INDEX(POST_Check!F$18:F$517, Merging_Notes!$B337)), INDEX(POST!F$18:F$517, Merging_Notes!$B337), "")</f>
        <v/>
      </c>
      <c r="Q337" t="str">
        <f>IF(AND(Merging_Notes!$B337&lt;&gt;FALSE, INDEX(POST_Check!G$18:G$517, Merging_Notes!$B337)), TEXT(INDEX(POST!G$18:G$517, Merging_Notes!$B337), "@"), "")</f>
        <v/>
      </c>
      <c r="R337" t="str">
        <f>IF(AND(Merging_Notes!$B337&lt;&gt;FALSE, INDEX(POST_Check!H$18:H$517, Merging_Notes!$B337)), TEXT(INDEX(POST!H$18:H$517, Merging_Notes!$B337), "@"), "")</f>
        <v/>
      </c>
      <c r="S337" t="str">
        <f>IF(AND(Merging_Notes!$B337&lt;&gt;FALSE, INDEX(POST_Check!I$18:I$517, Merging_Notes!$B337)), TEXT(INDEX(POST!I$18:I$517, Merging_Notes!$B337), "@"), "")</f>
        <v/>
      </c>
      <c r="T337" t="str">
        <f>IF(AND(Merging_Notes!$B337&lt;&gt;FALSE, INDEX(POST_Check!J$18:J$517, Merging_Notes!$B337)), TEXT(INDEX(POST!J$18:J$517, Merging_Notes!$B337), "@"), "")</f>
        <v/>
      </c>
      <c r="U337" t="str">
        <f>IF(AND(Merging_Notes!$B337&lt;&gt;FALSE, INDEX(POST_Check!K$18:K$517, Merging_Notes!$B337)), TEXT(INDEX(POST!K$18:K$517, Merging_Notes!$B337), "@"), "")</f>
        <v/>
      </c>
    </row>
    <row r="338" spans="1:21" x14ac:dyDescent="0.2">
      <c r="A338" t="str">
        <f>IF(AND(PRE_Check!$A354, PRE_Check!A354), PRE!A354, "")</f>
        <v/>
      </c>
      <c r="B338" t="str">
        <f>IF(AND(PRE_Check!$A354, PRE_Check!B354), PRE!B354, "")</f>
        <v/>
      </c>
      <c r="C338" t="str">
        <f>IF(AND(PRE_Check!$A354, PRE_Check!C354), PRE!C354, "")</f>
        <v/>
      </c>
      <c r="D338" t="str">
        <f>IF(AND(PRE_Check!$A354, PRE_Check!D354), PRE!D354, "")</f>
        <v/>
      </c>
      <c r="E338" t="str">
        <f>IF(AND(PRE_Check!$A354, PRE_Check!E354), PRE!E354, "")</f>
        <v/>
      </c>
      <c r="F338" t="str">
        <f>IF(AND(PRE_Check!$A354, PRE_Check!F354), PRE!F354, "")</f>
        <v/>
      </c>
      <c r="G338" t="str">
        <f>IF(AND(PRE_Check!$A354, PRE_Check!G354), TEXT(PRE!G354, "@"), "")</f>
        <v/>
      </c>
      <c r="H338" t="str">
        <f>IF(AND(PRE_Check!$A354, PRE_Check!H354), TEXT(PRE!H354, "@"), "")</f>
        <v/>
      </c>
      <c r="I338" t="str">
        <f>IF(AND(PRE_Check!$A354, PRE_Check!I354), TEXT(PRE!I354, "@"), "")</f>
        <v/>
      </c>
      <c r="J338" t="str">
        <f>IF(AND(PRE_Check!$A354, PRE_Check!J354), TEXT(PRE!J354, "@"), "")</f>
        <v/>
      </c>
      <c r="K338" t="str">
        <f>IF(AND(PRE_Check!$A354, PRE_Check!K354), TEXT(PRE!K354, "@"), "")</f>
        <v/>
      </c>
      <c r="L338" t="str">
        <f>IF(AND(Merging_Notes!$B338&lt;&gt;FALSE, INDEX(POST_Check!B$18:B$517, Merging_Notes!$B338)), INDEX(POST!B$18:B$517, Merging_Notes!$B338), "")</f>
        <v/>
      </c>
      <c r="M338" t="str">
        <f>IF(AND(Merging_Notes!$B338&lt;&gt;FALSE, INDEX(POST_Check!C$18:C$517, Merging_Notes!$B338)), INDEX(POST!C$18:C$517, Merging_Notes!$B338), "")</f>
        <v/>
      </c>
      <c r="N338" t="str">
        <f>IF(AND(Merging_Notes!$B338&lt;&gt;FALSE, INDEX(POST_Check!D$18:D$517, Merging_Notes!$B338)), INDEX(POST!D$18:D$517, Merging_Notes!$B338), "")</f>
        <v/>
      </c>
      <c r="O338" t="str">
        <f>IF(AND(Merging_Notes!$B338&lt;&gt;FALSE, INDEX(POST_Check!E$18:E$517, Merging_Notes!$B338)), INDEX(POST!E$18:E$517, Merging_Notes!$B338), "")</f>
        <v/>
      </c>
      <c r="P338" t="str">
        <f>IF(AND(Merging_Notes!$B338&lt;&gt;FALSE, INDEX(POST_Check!F$18:F$517, Merging_Notes!$B338)), INDEX(POST!F$18:F$517, Merging_Notes!$B338), "")</f>
        <v/>
      </c>
      <c r="Q338" t="str">
        <f>IF(AND(Merging_Notes!$B338&lt;&gt;FALSE, INDEX(POST_Check!G$18:G$517, Merging_Notes!$B338)), TEXT(INDEX(POST!G$18:G$517, Merging_Notes!$B338), "@"), "")</f>
        <v/>
      </c>
      <c r="R338" t="str">
        <f>IF(AND(Merging_Notes!$B338&lt;&gt;FALSE, INDEX(POST_Check!H$18:H$517, Merging_Notes!$B338)), TEXT(INDEX(POST!H$18:H$517, Merging_Notes!$B338), "@"), "")</f>
        <v/>
      </c>
      <c r="S338" t="str">
        <f>IF(AND(Merging_Notes!$B338&lt;&gt;FALSE, INDEX(POST_Check!I$18:I$517, Merging_Notes!$B338)), TEXT(INDEX(POST!I$18:I$517, Merging_Notes!$B338), "@"), "")</f>
        <v/>
      </c>
      <c r="T338" t="str">
        <f>IF(AND(Merging_Notes!$B338&lt;&gt;FALSE, INDEX(POST_Check!J$18:J$517, Merging_Notes!$B338)), TEXT(INDEX(POST!J$18:J$517, Merging_Notes!$B338), "@"), "")</f>
        <v/>
      </c>
      <c r="U338" t="str">
        <f>IF(AND(Merging_Notes!$B338&lt;&gt;FALSE, INDEX(POST_Check!K$18:K$517, Merging_Notes!$B338)), TEXT(INDEX(POST!K$18:K$517, Merging_Notes!$B338), "@"), "")</f>
        <v/>
      </c>
    </row>
    <row r="339" spans="1:21" x14ac:dyDescent="0.2">
      <c r="A339" t="str">
        <f>IF(AND(PRE_Check!$A355, PRE_Check!A355), PRE!A355, "")</f>
        <v/>
      </c>
      <c r="B339" t="str">
        <f>IF(AND(PRE_Check!$A355, PRE_Check!B355), PRE!B355, "")</f>
        <v/>
      </c>
      <c r="C339" t="str">
        <f>IF(AND(PRE_Check!$A355, PRE_Check!C355), PRE!C355, "")</f>
        <v/>
      </c>
      <c r="D339" t="str">
        <f>IF(AND(PRE_Check!$A355, PRE_Check!D355), PRE!D355, "")</f>
        <v/>
      </c>
      <c r="E339" t="str">
        <f>IF(AND(PRE_Check!$A355, PRE_Check!E355), PRE!E355, "")</f>
        <v/>
      </c>
      <c r="F339" t="str">
        <f>IF(AND(PRE_Check!$A355, PRE_Check!F355), PRE!F355, "")</f>
        <v/>
      </c>
      <c r="G339" t="str">
        <f>IF(AND(PRE_Check!$A355, PRE_Check!G355), TEXT(PRE!G355, "@"), "")</f>
        <v/>
      </c>
      <c r="H339" t="str">
        <f>IF(AND(PRE_Check!$A355, PRE_Check!H355), TEXT(PRE!H355, "@"), "")</f>
        <v/>
      </c>
      <c r="I339" t="str">
        <f>IF(AND(PRE_Check!$A355, PRE_Check!I355), TEXT(PRE!I355, "@"), "")</f>
        <v/>
      </c>
      <c r="J339" t="str">
        <f>IF(AND(PRE_Check!$A355, PRE_Check!J355), TEXT(PRE!J355, "@"), "")</f>
        <v/>
      </c>
      <c r="K339" t="str">
        <f>IF(AND(PRE_Check!$A355, PRE_Check!K355), TEXT(PRE!K355, "@"), "")</f>
        <v/>
      </c>
      <c r="L339" t="str">
        <f>IF(AND(Merging_Notes!$B339&lt;&gt;FALSE, INDEX(POST_Check!B$18:B$517, Merging_Notes!$B339)), INDEX(POST!B$18:B$517, Merging_Notes!$B339), "")</f>
        <v/>
      </c>
      <c r="M339" t="str">
        <f>IF(AND(Merging_Notes!$B339&lt;&gt;FALSE, INDEX(POST_Check!C$18:C$517, Merging_Notes!$B339)), INDEX(POST!C$18:C$517, Merging_Notes!$B339), "")</f>
        <v/>
      </c>
      <c r="N339" t="str">
        <f>IF(AND(Merging_Notes!$B339&lt;&gt;FALSE, INDEX(POST_Check!D$18:D$517, Merging_Notes!$B339)), INDEX(POST!D$18:D$517, Merging_Notes!$B339), "")</f>
        <v/>
      </c>
      <c r="O339" t="str">
        <f>IF(AND(Merging_Notes!$B339&lt;&gt;FALSE, INDEX(POST_Check!E$18:E$517, Merging_Notes!$B339)), INDEX(POST!E$18:E$517, Merging_Notes!$B339), "")</f>
        <v/>
      </c>
      <c r="P339" t="str">
        <f>IF(AND(Merging_Notes!$B339&lt;&gt;FALSE, INDEX(POST_Check!F$18:F$517, Merging_Notes!$B339)), INDEX(POST!F$18:F$517, Merging_Notes!$B339), "")</f>
        <v/>
      </c>
      <c r="Q339" t="str">
        <f>IF(AND(Merging_Notes!$B339&lt;&gt;FALSE, INDEX(POST_Check!G$18:G$517, Merging_Notes!$B339)), TEXT(INDEX(POST!G$18:G$517, Merging_Notes!$B339), "@"), "")</f>
        <v/>
      </c>
      <c r="R339" t="str">
        <f>IF(AND(Merging_Notes!$B339&lt;&gt;FALSE, INDEX(POST_Check!H$18:H$517, Merging_Notes!$B339)), TEXT(INDEX(POST!H$18:H$517, Merging_Notes!$B339), "@"), "")</f>
        <v/>
      </c>
      <c r="S339" t="str">
        <f>IF(AND(Merging_Notes!$B339&lt;&gt;FALSE, INDEX(POST_Check!I$18:I$517, Merging_Notes!$B339)), TEXT(INDEX(POST!I$18:I$517, Merging_Notes!$B339), "@"), "")</f>
        <v/>
      </c>
      <c r="T339" t="str">
        <f>IF(AND(Merging_Notes!$B339&lt;&gt;FALSE, INDEX(POST_Check!J$18:J$517, Merging_Notes!$B339)), TEXT(INDEX(POST!J$18:J$517, Merging_Notes!$B339), "@"), "")</f>
        <v/>
      </c>
      <c r="U339" t="str">
        <f>IF(AND(Merging_Notes!$B339&lt;&gt;FALSE, INDEX(POST_Check!K$18:K$517, Merging_Notes!$B339)), TEXT(INDEX(POST!K$18:K$517, Merging_Notes!$B339), "@"), "")</f>
        <v/>
      </c>
    </row>
    <row r="340" spans="1:21" x14ac:dyDescent="0.2">
      <c r="A340" t="str">
        <f>IF(AND(PRE_Check!$A356, PRE_Check!A356), PRE!A356, "")</f>
        <v/>
      </c>
      <c r="B340" t="str">
        <f>IF(AND(PRE_Check!$A356, PRE_Check!B356), PRE!B356, "")</f>
        <v/>
      </c>
      <c r="C340" t="str">
        <f>IF(AND(PRE_Check!$A356, PRE_Check!C356), PRE!C356, "")</f>
        <v/>
      </c>
      <c r="D340" t="str">
        <f>IF(AND(PRE_Check!$A356, PRE_Check!D356), PRE!D356, "")</f>
        <v/>
      </c>
      <c r="E340" t="str">
        <f>IF(AND(PRE_Check!$A356, PRE_Check!E356), PRE!E356, "")</f>
        <v/>
      </c>
      <c r="F340" t="str">
        <f>IF(AND(PRE_Check!$A356, PRE_Check!F356), PRE!F356, "")</f>
        <v/>
      </c>
      <c r="G340" t="str">
        <f>IF(AND(PRE_Check!$A356, PRE_Check!G356), TEXT(PRE!G356, "@"), "")</f>
        <v/>
      </c>
      <c r="H340" t="str">
        <f>IF(AND(PRE_Check!$A356, PRE_Check!H356), TEXT(PRE!H356, "@"), "")</f>
        <v/>
      </c>
      <c r="I340" t="str">
        <f>IF(AND(PRE_Check!$A356, PRE_Check!I356), TEXT(PRE!I356, "@"), "")</f>
        <v/>
      </c>
      <c r="J340" t="str">
        <f>IF(AND(PRE_Check!$A356, PRE_Check!J356), TEXT(PRE!J356, "@"), "")</f>
        <v/>
      </c>
      <c r="K340" t="str">
        <f>IF(AND(PRE_Check!$A356, PRE_Check!K356), TEXT(PRE!K356, "@"), "")</f>
        <v/>
      </c>
      <c r="L340" t="str">
        <f>IF(AND(Merging_Notes!$B340&lt;&gt;FALSE, INDEX(POST_Check!B$18:B$517, Merging_Notes!$B340)), INDEX(POST!B$18:B$517, Merging_Notes!$B340), "")</f>
        <v/>
      </c>
      <c r="M340" t="str">
        <f>IF(AND(Merging_Notes!$B340&lt;&gt;FALSE, INDEX(POST_Check!C$18:C$517, Merging_Notes!$B340)), INDEX(POST!C$18:C$517, Merging_Notes!$B340), "")</f>
        <v/>
      </c>
      <c r="N340" t="str">
        <f>IF(AND(Merging_Notes!$B340&lt;&gt;FALSE, INDEX(POST_Check!D$18:D$517, Merging_Notes!$B340)), INDEX(POST!D$18:D$517, Merging_Notes!$B340), "")</f>
        <v/>
      </c>
      <c r="O340" t="str">
        <f>IF(AND(Merging_Notes!$B340&lt;&gt;FALSE, INDEX(POST_Check!E$18:E$517, Merging_Notes!$B340)), INDEX(POST!E$18:E$517, Merging_Notes!$B340), "")</f>
        <v/>
      </c>
      <c r="P340" t="str">
        <f>IF(AND(Merging_Notes!$B340&lt;&gt;FALSE, INDEX(POST_Check!F$18:F$517, Merging_Notes!$B340)), INDEX(POST!F$18:F$517, Merging_Notes!$B340), "")</f>
        <v/>
      </c>
      <c r="Q340" t="str">
        <f>IF(AND(Merging_Notes!$B340&lt;&gt;FALSE, INDEX(POST_Check!G$18:G$517, Merging_Notes!$B340)), TEXT(INDEX(POST!G$18:G$517, Merging_Notes!$B340), "@"), "")</f>
        <v/>
      </c>
      <c r="R340" t="str">
        <f>IF(AND(Merging_Notes!$B340&lt;&gt;FALSE, INDEX(POST_Check!H$18:H$517, Merging_Notes!$B340)), TEXT(INDEX(POST!H$18:H$517, Merging_Notes!$B340), "@"), "")</f>
        <v/>
      </c>
      <c r="S340" t="str">
        <f>IF(AND(Merging_Notes!$B340&lt;&gt;FALSE, INDEX(POST_Check!I$18:I$517, Merging_Notes!$B340)), TEXT(INDEX(POST!I$18:I$517, Merging_Notes!$B340), "@"), "")</f>
        <v/>
      </c>
      <c r="T340" t="str">
        <f>IF(AND(Merging_Notes!$B340&lt;&gt;FALSE, INDEX(POST_Check!J$18:J$517, Merging_Notes!$B340)), TEXT(INDEX(POST!J$18:J$517, Merging_Notes!$B340), "@"), "")</f>
        <v/>
      </c>
      <c r="U340" t="str">
        <f>IF(AND(Merging_Notes!$B340&lt;&gt;FALSE, INDEX(POST_Check!K$18:K$517, Merging_Notes!$B340)), TEXT(INDEX(POST!K$18:K$517, Merging_Notes!$B340), "@"), "")</f>
        <v/>
      </c>
    </row>
    <row r="341" spans="1:21" x14ac:dyDescent="0.2">
      <c r="A341" t="str">
        <f>IF(AND(PRE_Check!$A357, PRE_Check!A357), PRE!A357, "")</f>
        <v/>
      </c>
      <c r="B341" t="str">
        <f>IF(AND(PRE_Check!$A357, PRE_Check!B357), PRE!B357, "")</f>
        <v/>
      </c>
      <c r="C341" t="str">
        <f>IF(AND(PRE_Check!$A357, PRE_Check!C357), PRE!C357, "")</f>
        <v/>
      </c>
      <c r="D341" t="str">
        <f>IF(AND(PRE_Check!$A357, PRE_Check!D357), PRE!D357, "")</f>
        <v/>
      </c>
      <c r="E341" t="str">
        <f>IF(AND(PRE_Check!$A357, PRE_Check!E357), PRE!E357, "")</f>
        <v/>
      </c>
      <c r="F341" t="str">
        <f>IF(AND(PRE_Check!$A357, PRE_Check!F357), PRE!F357, "")</f>
        <v/>
      </c>
      <c r="G341" t="str">
        <f>IF(AND(PRE_Check!$A357, PRE_Check!G357), TEXT(PRE!G357, "@"), "")</f>
        <v/>
      </c>
      <c r="H341" t="str">
        <f>IF(AND(PRE_Check!$A357, PRE_Check!H357), TEXT(PRE!H357, "@"), "")</f>
        <v/>
      </c>
      <c r="I341" t="str">
        <f>IF(AND(PRE_Check!$A357, PRE_Check!I357), TEXT(PRE!I357, "@"), "")</f>
        <v/>
      </c>
      <c r="J341" t="str">
        <f>IF(AND(PRE_Check!$A357, PRE_Check!J357), TEXT(PRE!J357, "@"), "")</f>
        <v/>
      </c>
      <c r="K341" t="str">
        <f>IF(AND(PRE_Check!$A357, PRE_Check!K357), TEXT(PRE!K357, "@"), "")</f>
        <v/>
      </c>
      <c r="L341" t="str">
        <f>IF(AND(Merging_Notes!$B341&lt;&gt;FALSE, INDEX(POST_Check!B$18:B$517, Merging_Notes!$B341)), INDEX(POST!B$18:B$517, Merging_Notes!$B341), "")</f>
        <v/>
      </c>
      <c r="M341" t="str">
        <f>IF(AND(Merging_Notes!$B341&lt;&gt;FALSE, INDEX(POST_Check!C$18:C$517, Merging_Notes!$B341)), INDEX(POST!C$18:C$517, Merging_Notes!$B341), "")</f>
        <v/>
      </c>
      <c r="N341" t="str">
        <f>IF(AND(Merging_Notes!$B341&lt;&gt;FALSE, INDEX(POST_Check!D$18:D$517, Merging_Notes!$B341)), INDEX(POST!D$18:D$517, Merging_Notes!$B341), "")</f>
        <v/>
      </c>
      <c r="O341" t="str">
        <f>IF(AND(Merging_Notes!$B341&lt;&gt;FALSE, INDEX(POST_Check!E$18:E$517, Merging_Notes!$B341)), INDEX(POST!E$18:E$517, Merging_Notes!$B341), "")</f>
        <v/>
      </c>
      <c r="P341" t="str">
        <f>IF(AND(Merging_Notes!$B341&lt;&gt;FALSE, INDEX(POST_Check!F$18:F$517, Merging_Notes!$B341)), INDEX(POST!F$18:F$517, Merging_Notes!$B341), "")</f>
        <v/>
      </c>
      <c r="Q341" t="str">
        <f>IF(AND(Merging_Notes!$B341&lt;&gt;FALSE, INDEX(POST_Check!G$18:G$517, Merging_Notes!$B341)), TEXT(INDEX(POST!G$18:G$517, Merging_Notes!$B341), "@"), "")</f>
        <v/>
      </c>
      <c r="R341" t="str">
        <f>IF(AND(Merging_Notes!$B341&lt;&gt;FALSE, INDEX(POST_Check!H$18:H$517, Merging_Notes!$B341)), TEXT(INDEX(POST!H$18:H$517, Merging_Notes!$B341), "@"), "")</f>
        <v/>
      </c>
      <c r="S341" t="str">
        <f>IF(AND(Merging_Notes!$B341&lt;&gt;FALSE, INDEX(POST_Check!I$18:I$517, Merging_Notes!$B341)), TEXT(INDEX(POST!I$18:I$517, Merging_Notes!$B341), "@"), "")</f>
        <v/>
      </c>
      <c r="T341" t="str">
        <f>IF(AND(Merging_Notes!$B341&lt;&gt;FALSE, INDEX(POST_Check!J$18:J$517, Merging_Notes!$B341)), TEXT(INDEX(POST!J$18:J$517, Merging_Notes!$B341), "@"), "")</f>
        <v/>
      </c>
      <c r="U341" t="str">
        <f>IF(AND(Merging_Notes!$B341&lt;&gt;FALSE, INDEX(POST_Check!K$18:K$517, Merging_Notes!$B341)), TEXT(INDEX(POST!K$18:K$517, Merging_Notes!$B341), "@"), "")</f>
        <v/>
      </c>
    </row>
    <row r="342" spans="1:21" x14ac:dyDescent="0.2">
      <c r="A342" t="str">
        <f>IF(AND(PRE_Check!$A358, PRE_Check!A358), PRE!A358, "")</f>
        <v/>
      </c>
      <c r="B342" t="str">
        <f>IF(AND(PRE_Check!$A358, PRE_Check!B358), PRE!B358, "")</f>
        <v/>
      </c>
      <c r="C342" t="str">
        <f>IF(AND(PRE_Check!$A358, PRE_Check!C358), PRE!C358, "")</f>
        <v/>
      </c>
      <c r="D342" t="str">
        <f>IF(AND(PRE_Check!$A358, PRE_Check!D358), PRE!D358, "")</f>
        <v/>
      </c>
      <c r="E342" t="str">
        <f>IF(AND(PRE_Check!$A358, PRE_Check!E358), PRE!E358, "")</f>
        <v/>
      </c>
      <c r="F342" t="str">
        <f>IF(AND(PRE_Check!$A358, PRE_Check!F358), PRE!F358, "")</f>
        <v/>
      </c>
      <c r="G342" t="str">
        <f>IF(AND(PRE_Check!$A358, PRE_Check!G358), TEXT(PRE!G358, "@"), "")</f>
        <v/>
      </c>
      <c r="H342" t="str">
        <f>IF(AND(PRE_Check!$A358, PRE_Check!H358), TEXT(PRE!H358, "@"), "")</f>
        <v/>
      </c>
      <c r="I342" t="str">
        <f>IF(AND(PRE_Check!$A358, PRE_Check!I358), TEXT(PRE!I358, "@"), "")</f>
        <v/>
      </c>
      <c r="J342" t="str">
        <f>IF(AND(PRE_Check!$A358, PRE_Check!J358), TEXT(PRE!J358, "@"), "")</f>
        <v/>
      </c>
      <c r="K342" t="str">
        <f>IF(AND(PRE_Check!$A358, PRE_Check!K358), TEXT(PRE!K358, "@"), "")</f>
        <v/>
      </c>
      <c r="L342" t="str">
        <f>IF(AND(Merging_Notes!$B342&lt;&gt;FALSE, INDEX(POST_Check!B$18:B$517, Merging_Notes!$B342)), INDEX(POST!B$18:B$517, Merging_Notes!$B342), "")</f>
        <v/>
      </c>
      <c r="M342" t="str">
        <f>IF(AND(Merging_Notes!$B342&lt;&gt;FALSE, INDEX(POST_Check!C$18:C$517, Merging_Notes!$B342)), INDEX(POST!C$18:C$517, Merging_Notes!$B342), "")</f>
        <v/>
      </c>
      <c r="N342" t="str">
        <f>IF(AND(Merging_Notes!$B342&lt;&gt;FALSE, INDEX(POST_Check!D$18:D$517, Merging_Notes!$B342)), INDEX(POST!D$18:D$517, Merging_Notes!$B342), "")</f>
        <v/>
      </c>
      <c r="O342" t="str">
        <f>IF(AND(Merging_Notes!$B342&lt;&gt;FALSE, INDEX(POST_Check!E$18:E$517, Merging_Notes!$B342)), INDEX(POST!E$18:E$517, Merging_Notes!$B342), "")</f>
        <v/>
      </c>
      <c r="P342" t="str">
        <f>IF(AND(Merging_Notes!$B342&lt;&gt;FALSE, INDEX(POST_Check!F$18:F$517, Merging_Notes!$B342)), INDEX(POST!F$18:F$517, Merging_Notes!$B342), "")</f>
        <v/>
      </c>
      <c r="Q342" t="str">
        <f>IF(AND(Merging_Notes!$B342&lt;&gt;FALSE, INDEX(POST_Check!G$18:G$517, Merging_Notes!$B342)), TEXT(INDEX(POST!G$18:G$517, Merging_Notes!$B342), "@"), "")</f>
        <v/>
      </c>
      <c r="R342" t="str">
        <f>IF(AND(Merging_Notes!$B342&lt;&gt;FALSE, INDEX(POST_Check!H$18:H$517, Merging_Notes!$B342)), TEXT(INDEX(POST!H$18:H$517, Merging_Notes!$B342), "@"), "")</f>
        <v/>
      </c>
      <c r="S342" t="str">
        <f>IF(AND(Merging_Notes!$B342&lt;&gt;FALSE, INDEX(POST_Check!I$18:I$517, Merging_Notes!$B342)), TEXT(INDEX(POST!I$18:I$517, Merging_Notes!$B342), "@"), "")</f>
        <v/>
      </c>
      <c r="T342" t="str">
        <f>IF(AND(Merging_Notes!$B342&lt;&gt;FALSE, INDEX(POST_Check!J$18:J$517, Merging_Notes!$B342)), TEXT(INDEX(POST!J$18:J$517, Merging_Notes!$B342), "@"), "")</f>
        <v/>
      </c>
      <c r="U342" t="str">
        <f>IF(AND(Merging_Notes!$B342&lt;&gt;FALSE, INDEX(POST_Check!K$18:K$517, Merging_Notes!$B342)), TEXT(INDEX(POST!K$18:K$517, Merging_Notes!$B342), "@"), "")</f>
        <v/>
      </c>
    </row>
    <row r="343" spans="1:21" x14ac:dyDescent="0.2">
      <c r="A343" t="str">
        <f>IF(AND(PRE_Check!$A359, PRE_Check!A359), PRE!A359, "")</f>
        <v/>
      </c>
      <c r="B343" t="str">
        <f>IF(AND(PRE_Check!$A359, PRE_Check!B359), PRE!B359, "")</f>
        <v/>
      </c>
      <c r="C343" t="str">
        <f>IF(AND(PRE_Check!$A359, PRE_Check!C359), PRE!C359, "")</f>
        <v/>
      </c>
      <c r="D343" t="str">
        <f>IF(AND(PRE_Check!$A359, PRE_Check!D359), PRE!D359, "")</f>
        <v/>
      </c>
      <c r="E343" t="str">
        <f>IF(AND(PRE_Check!$A359, PRE_Check!E359), PRE!E359, "")</f>
        <v/>
      </c>
      <c r="F343" t="str">
        <f>IF(AND(PRE_Check!$A359, PRE_Check!F359), PRE!F359, "")</f>
        <v/>
      </c>
      <c r="G343" t="str">
        <f>IF(AND(PRE_Check!$A359, PRE_Check!G359), TEXT(PRE!G359, "@"), "")</f>
        <v/>
      </c>
      <c r="H343" t="str">
        <f>IF(AND(PRE_Check!$A359, PRE_Check!H359), TEXT(PRE!H359, "@"), "")</f>
        <v/>
      </c>
      <c r="I343" t="str">
        <f>IF(AND(PRE_Check!$A359, PRE_Check!I359), TEXT(PRE!I359, "@"), "")</f>
        <v/>
      </c>
      <c r="J343" t="str">
        <f>IF(AND(PRE_Check!$A359, PRE_Check!J359), TEXT(PRE!J359, "@"), "")</f>
        <v/>
      </c>
      <c r="K343" t="str">
        <f>IF(AND(PRE_Check!$A359, PRE_Check!K359), TEXT(PRE!K359, "@"), "")</f>
        <v/>
      </c>
      <c r="L343" t="str">
        <f>IF(AND(Merging_Notes!$B343&lt;&gt;FALSE, INDEX(POST_Check!B$18:B$517, Merging_Notes!$B343)), INDEX(POST!B$18:B$517, Merging_Notes!$B343), "")</f>
        <v/>
      </c>
      <c r="M343" t="str">
        <f>IF(AND(Merging_Notes!$B343&lt;&gt;FALSE, INDEX(POST_Check!C$18:C$517, Merging_Notes!$B343)), INDEX(POST!C$18:C$517, Merging_Notes!$B343), "")</f>
        <v/>
      </c>
      <c r="N343" t="str">
        <f>IF(AND(Merging_Notes!$B343&lt;&gt;FALSE, INDEX(POST_Check!D$18:D$517, Merging_Notes!$B343)), INDEX(POST!D$18:D$517, Merging_Notes!$B343), "")</f>
        <v/>
      </c>
      <c r="O343" t="str">
        <f>IF(AND(Merging_Notes!$B343&lt;&gt;FALSE, INDEX(POST_Check!E$18:E$517, Merging_Notes!$B343)), INDEX(POST!E$18:E$517, Merging_Notes!$B343), "")</f>
        <v/>
      </c>
      <c r="P343" t="str">
        <f>IF(AND(Merging_Notes!$B343&lt;&gt;FALSE, INDEX(POST_Check!F$18:F$517, Merging_Notes!$B343)), INDEX(POST!F$18:F$517, Merging_Notes!$B343), "")</f>
        <v/>
      </c>
      <c r="Q343" t="str">
        <f>IF(AND(Merging_Notes!$B343&lt;&gt;FALSE, INDEX(POST_Check!G$18:G$517, Merging_Notes!$B343)), TEXT(INDEX(POST!G$18:G$517, Merging_Notes!$B343), "@"), "")</f>
        <v/>
      </c>
      <c r="R343" t="str">
        <f>IF(AND(Merging_Notes!$B343&lt;&gt;FALSE, INDEX(POST_Check!H$18:H$517, Merging_Notes!$B343)), TEXT(INDEX(POST!H$18:H$517, Merging_Notes!$B343), "@"), "")</f>
        <v/>
      </c>
      <c r="S343" t="str">
        <f>IF(AND(Merging_Notes!$B343&lt;&gt;FALSE, INDEX(POST_Check!I$18:I$517, Merging_Notes!$B343)), TEXT(INDEX(POST!I$18:I$517, Merging_Notes!$B343), "@"), "")</f>
        <v/>
      </c>
      <c r="T343" t="str">
        <f>IF(AND(Merging_Notes!$B343&lt;&gt;FALSE, INDEX(POST_Check!J$18:J$517, Merging_Notes!$B343)), TEXT(INDEX(POST!J$18:J$517, Merging_Notes!$B343), "@"), "")</f>
        <v/>
      </c>
      <c r="U343" t="str">
        <f>IF(AND(Merging_Notes!$B343&lt;&gt;FALSE, INDEX(POST_Check!K$18:K$517, Merging_Notes!$B343)), TEXT(INDEX(POST!K$18:K$517, Merging_Notes!$B343), "@"), "")</f>
        <v/>
      </c>
    </row>
    <row r="344" spans="1:21" x14ac:dyDescent="0.2">
      <c r="A344" t="str">
        <f>IF(AND(PRE_Check!$A360, PRE_Check!A360), PRE!A360, "")</f>
        <v/>
      </c>
      <c r="B344" t="str">
        <f>IF(AND(PRE_Check!$A360, PRE_Check!B360), PRE!B360, "")</f>
        <v/>
      </c>
      <c r="C344" t="str">
        <f>IF(AND(PRE_Check!$A360, PRE_Check!C360), PRE!C360, "")</f>
        <v/>
      </c>
      <c r="D344" t="str">
        <f>IF(AND(PRE_Check!$A360, PRE_Check!D360), PRE!D360, "")</f>
        <v/>
      </c>
      <c r="E344" t="str">
        <f>IF(AND(PRE_Check!$A360, PRE_Check!E360), PRE!E360, "")</f>
        <v/>
      </c>
      <c r="F344" t="str">
        <f>IF(AND(PRE_Check!$A360, PRE_Check!F360), PRE!F360, "")</f>
        <v/>
      </c>
      <c r="G344" t="str">
        <f>IF(AND(PRE_Check!$A360, PRE_Check!G360), TEXT(PRE!G360, "@"), "")</f>
        <v/>
      </c>
      <c r="H344" t="str">
        <f>IF(AND(PRE_Check!$A360, PRE_Check!H360), TEXT(PRE!H360, "@"), "")</f>
        <v/>
      </c>
      <c r="I344" t="str">
        <f>IF(AND(PRE_Check!$A360, PRE_Check!I360), TEXT(PRE!I360, "@"), "")</f>
        <v/>
      </c>
      <c r="J344" t="str">
        <f>IF(AND(PRE_Check!$A360, PRE_Check!J360), TEXT(PRE!J360, "@"), "")</f>
        <v/>
      </c>
      <c r="K344" t="str">
        <f>IF(AND(PRE_Check!$A360, PRE_Check!K360), TEXT(PRE!K360, "@"), "")</f>
        <v/>
      </c>
      <c r="L344" t="str">
        <f>IF(AND(Merging_Notes!$B344&lt;&gt;FALSE, INDEX(POST_Check!B$18:B$517, Merging_Notes!$B344)), INDEX(POST!B$18:B$517, Merging_Notes!$B344), "")</f>
        <v/>
      </c>
      <c r="M344" t="str">
        <f>IF(AND(Merging_Notes!$B344&lt;&gt;FALSE, INDEX(POST_Check!C$18:C$517, Merging_Notes!$B344)), INDEX(POST!C$18:C$517, Merging_Notes!$B344), "")</f>
        <v/>
      </c>
      <c r="N344" t="str">
        <f>IF(AND(Merging_Notes!$B344&lt;&gt;FALSE, INDEX(POST_Check!D$18:D$517, Merging_Notes!$B344)), INDEX(POST!D$18:D$517, Merging_Notes!$B344), "")</f>
        <v/>
      </c>
      <c r="O344" t="str">
        <f>IF(AND(Merging_Notes!$B344&lt;&gt;FALSE, INDEX(POST_Check!E$18:E$517, Merging_Notes!$B344)), INDEX(POST!E$18:E$517, Merging_Notes!$B344), "")</f>
        <v/>
      </c>
      <c r="P344" t="str">
        <f>IF(AND(Merging_Notes!$B344&lt;&gt;FALSE, INDEX(POST_Check!F$18:F$517, Merging_Notes!$B344)), INDEX(POST!F$18:F$517, Merging_Notes!$B344), "")</f>
        <v/>
      </c>
      <c r="Q344" t="str">
        <f>IF(AND(Merging_Notes!$B344&lt;&gt;FALSE, INDEX(POST_Check!G$18:G$517, Merging_Notes!$B344)), TEXT(INDEX(POST!G$18:G$517, Merging_Notes!$B344), "@"), "")</f>
        <v/>
      </c>
      <c r="R344" t="str">
        <f>IF(AND(Merging_Notes!$B344&lt;&gt;FALSE, INDEX(POST_Check!H$18:H$517, Merging_Notes!$B344)), TEXT(INDEX(POST!H$18:H$517, Merging_Notes!$B344), "@"), "")</f>
        <v/>
      </c>
      <c r="S344" t="str">
        <f>IF(AND(Merging_Notes!$B344&lt;&gt;FALSE, INDEX(POST_Check!I$18:I$517, Merging_Notes!$B344)), TEXT(INDEX(POST!I$18:I$517, Merging_Notes!$B344), "@"), "")</f>
        <v/>
      </c>
      <c r="T344" t="str">
        <f>IF(AND(Merging_Notes!$B344&lt;&gt;FALSE, INDEX(POST_Check!J$18:J$517, Merging_Notes!$B344)), TEXT(INDEX(POST!J$18:J$517, Merging_Notes!$B344), "@"), "")</f>
        <v/>
      </c>
      <c r="U344" t="str">
        <f>IF(AND(Merging_Notes!$B344&lt;&gt;FALSE, INDEX(POST_Check!K$18:K$517, Merging_Notes!$B344)), TEXT(INDEX(POST!K$18:K$517, Merging_Notes!$B344), "@"), "")</f>
        <v/>
      </c>
    </row>
    <row r="345" spans="1:21" x14ac:dyDescent="0.2">
      <c r="A345" t="str">
        <f>IF(AND(PRE_Check!$A361, PRE_Check!A361), PRE!A361, "")</f>
        <v/>
      </c>
      <c r="B345" t="str">
        <f>IF(AND(PRE_Check!$A361, PRE_Check!B361), PRE!B361, "")</f>
        <v/>
      </c>
      <c r="C345" t="str">
        <f>IF(AND(PRE_Check!$A361, PRE_Check!C361), PRE!C361, "")</f>
        <v/>
      </c>
      <c r="D345" t="str">
        <f>IF(AND(PRE_Check!$A361, PRE_Check!D361), PRE!D361, "")</f>
        <v/>
      </c>
      <c r="E345" t="str">
        <f>IF(AND(PRE_Check!$A361, PRE_Check!E361), PRE!E361, "")</f>
        <v/>
      </c>
      <c r="F345" t="str">
        <f>IF(AND(PRE_Check!$A361, PRE_Check!F361), PRE!F361, "")</f>
        <v/>
      </c>
      <c r="G345" t="str">
        <f>IF(AND(PRE_Check!$A361, PRE_Check!G361), TEXT(PRE!G361, "@"), "")</f>
        <v/>
      </c>
      <c r="H345" t="str">
        <f>IF(AND(PRE_Check!$A361, PRE_Check!H361), TEXT(PRE!H361, "@"), "")</f>
        <v/>
      </c>
      <c r="I345" t="str">
        <f>IF(AND(PRE_Check!$A361, PRE_Check!I361), TEXT(PRE!I361, "@"), "")</f>
        <v/>
      </c>
      <c r="J345" t="str">
        <f>IF(AND(PRE_Check!$A361, PRE_Check!J361), TEXT(PRE!J361, "@"), "")</f>
        <v/>
      </c>
      <c r="K345" t="str">
        <f>IF(AND(PRE_Check!$A361, PRE_Check!K361), TEXT(PRE!K361, "@"), "")</f>
        <v/>
      </c>
      <c r="L345" t="str">
        <f>IF(AND(Merging_Notes!$B345&lt;&gt;FALSE, INDEX(POST_Check!B$18:B$517, Merging_Notes!$B345)), INDEX(POST!B$18:B$517, Merging_Notes!$B345), "")</f>
        <v/>
      </c>
      <c r="M345" t="str">
        <f>IF(AND(Merging_Notes!$B345&lt;&gt;FALSE, INDEX(POST_Check!C$18:C$517, Merging_Notes!$B345)), INDEX(POST!C$18:C$517, Merging_Notes!$B345), "")</f>
        <v/>
      </c>
      <c r="N345" t="str">
        <f>IF(AND(Merging_Notes!$B345&lt;&gt;FALSE, INDEX(POST_Check!D$18:D$517, Merging_Notes!$B345)), INDEX(POST!D$18:D$517, Merging_Notes!$B345), "")</f>
        <v/>
      </c>
      <c r="O345" t="str">
        <f>IF(AND(Merging_Notes!$B345&lt;&gt;FALSE, INDEX(POST_Check!E$18:E$517, Merging_Notes!$B345)), INDEX(POST!E$18:E$517, Merging_Notes!$B345), "")</f>
        <v/>
      </c>
      <c r="P345" t="str">
        <f>IF(AND(Merging_Notes!$B345&lt;&gt;FALSE, INDEX(POST_Check!F$18:F$517, Merging_Notes!$B345)), INDEX(POST!F$18:F$517, Merging_Notes!$B345), "")</f>
        <v/>
      </c>
      <c r="Q345" t="str">
        <f>IF(AND(Merging_Notes!$B345&lt;&gt;FALSE, INDEX(POST_Check!G$18:G$517, Merging_Notes!$B345)), TEXT(INDEX(POST!G$18:G$517, Merging_Notes!$B345), "@"), "")</f>
        <v/>
      </c>
      <c r="R345" t="str">
        <f>IF(AND(Merging_Notes!$B345&lt;&gt;FALSE, INDEX(POST_Check!H$18:H$517, Merging_Notes!$B345)), TEXT(INDEX(POST!H$18:H$517, Merging_Notes!$B345), "@"), "")</f>
        <v/>
      </c>
      <c r="S345" t="str">
        <f>IF(AND(Merging_Notes!$B345&lt;&gt;FALSE, INDEX(POST_Check!I$18:I$517, Merging_Notes!$B345)), TEXT(INDEX(POST!I$18:I$517, Merging_Notes!$B345), "@"), "")</f>
        <v/>
      </c>
      <c r="T345" t="str">
        <f>IF(AND(Merging_Notes!$B345&lt;&gt;FALSE, INDEX(POST_Check!J$18:J$517, Merging_Notes!$B345)), TEXT(INDEX(POST!J$18:J$517, Merging_Notes!$B345), "@"), "")</f>
        <v/>
      </c>
      <c r="U345" t="str">
        <f>IF(AND(Merging_Notes!$B345&lt;&gt;FALSE, INDEX(POST_Check!K$18:K$517, Merging_Notes!$B345)), TEXT(INDEX(POST!K$18:K$517, Merging_Notes!$B345), "@"), "")</f>
        <v/>
      </c>
    </row>
    <row r="346" spans="1:21" x14ac:dyDescent="0.2">
      <c r="A346" t="str">
        <f>IF(AND(PRE_Check!$A362, PRE_Check!A362), PRE!A362, "")</f>
        <v/>
      </c>
      <c r="B346" t="str">
        <f>IF(AND(PRE_Check!$A362, PRE_Check!B362), PRE!B362, "")</f>
        <v/>
      </c>
      <c r="C346" t="str">
        <f>IF(AND(PRE_Check!$A362, PRE_Check!C362), PRE!C362, "")</f>
        <v/>
      </c>
      <c r="D346" t="str">
        <f>IF(AND(PRE_Check!$A362, PRE_Check!D362), PRE!D362, "")</f>
        <v/>
      </c>
      <c r="E346" t="str">
        <f>IF(AND(PRE_Check!$A362, PRE_Check!E362), PRE!E362, "")</f>
        <v/>
      </c>
      <c r="F346" t="str">
        <f>IF(AND(PRE_Check!$A362, PRE_Check!F362), PRE!F362, "")</f>
        <v/>
      </c>
      <c r="G346" t="str">
        <f>IF(AND(PRE_Check!$A362, PRE_Check!G362), TEXT(PRE!G362, "@"), "")</f>
        <v/>
      </c>
      <c r="H346" t="str">
        <f>IF(AND(PRE_Check!$A362, PRE_Check!H362), TEXT(PRE!H362, "@"), "")</f>
        <v/>
      </c>
      <c r="I346" t="str">
        <f>IF(AND(PRE_Check!$A362, PRE_Check!I362), TEXT(PRE!I362, "@"), "")</f>
        <v/>
      </c>
      <c r="J346" t="str">
        <f>IF(AND(PRE_Check!$A362, PRE_Check!J362), TEXT(PRE!J362, "@"), "")</f>
        <v/>
      </c>
      <c r="K346" t="str">
        <f>IF(AND(PRE_Check!$A362, PRE_Check!K362), TEXT(PRE!K362, "@"), "")</f>
        <v/>
      </c>
      <c r="L346" t="str">
        <f>IF(AND(Merging_Notes!$B346&lt;&gt;FALSE, INDEX(POST_Check!B$18:B$517, Merging_Notes!$B346)), INDEX(POST!B$18:B$517, Merging_Notes!$B346), "")</f>
        <v/>
      </c>
      <c r="M346" t="str">
        <f>IF(AND(Merging_Notes!$B346&lt;&gt;FALSE, INDEX(POST_Check!C$18:C$517, Merging_Notes!$B346)), INDEX(POST!C$18:C$517, Merging_Notes!$B346), "")</f>
        <v/>
      </c>
      <c r="N346" t="str">
        <f>IF(AND(Merging_Notes!$B346&lt;&gt;FALSE, INDEX(POST_Check!D$18:D$517, Merging_Notes!$B346)), INDEX(POST!D$18:D$517, Merging_Notes!$B346), "")</f>
        <v/>
      </c>
      <c r="O346" t="str">
        <f>IF(AND(Merging_Notes!$B346&lt;&gt;FALSE, INDEX(POST_Check!E$18:E$517, Merging_Notes!$B346)), INDEX(POST!E$18:E$517, Merging_Notes!$B346), "")</f>
        <v/>
      </c>
      <c r="P346" t="str">
        <f>IF(AND(Merging_Notes!$B346&lt;&gt;FALSE, INDEX(POST_Check!F$18:F$517, Merging_Notes!$B346)), INDEX(POST!F$18:F$517, Merging_Notes!$B346), "")</f>
        <v/>
      </c>
      <c r="Q346" t="str">
        <f>IF(AND(Merging_Notes!$B346&lt;&gt;FALSE, INDEX(POST_Check!G$18:G$517, Merging_Notes!$B346)), TEXT(INDEX(POST!G$18:G$517, Merging_Notes!$B346), "@"), "")</f>
        <v/>
      </c>
      <c r="R346" t="str">
        <f>IF(AND(Merging_Notes!$B346&lt;&gt;FALSE, INDEX(POST_Check!H$18:H$517, Merging_Notes!$B346)), TEXT(INDEX(POST!H$18:H$517, Merging_Notes!$B346), "@"), "")</f>
        <v/>
      </c>
      <c r="S346" t="str">
        <f>IF(AND(Merging_Notes!$B346&lt;&gt;FALSE, INDEX(POST_Check!I$18:I$517, Merging_Notes!$B346)), TEXT(INDEX(POST!I$18:I$517, Merging_Notes!$B346), "@"), "")</f>
        <v/>
      </c>
      <c r="T346" t="str">
        <f>IF(AND(Merging_Notes!$B346&lt;&gt;FALSE, INDEX(POST_Check!J$18:J$517, Merging_Notes!$B346)), TEXT(INDEX(POST!J$18:J$517, Merging_Notes!$B346), "@"), "")</f>
        <v/>
      </c>
      <c r="U346" t="str">
        <f>IF(AND(Merging_Notes!$B346&lt;&gt;FALSE, INDEX(POST_Check!K$18:K$517, Merging_Notes!$B346)), TEXT(INDEX(POST!K$18:K$517, Merging_Notes!$B346), "@"), "")</f>
        <v/>
      </c>
    </row>
    <row r="347" spans="1:21" x14ac:dyDescent="0.2">
      <c r="A347" t="str">
        <f>IF(AND(PRE_Check!$A363, PRE_Check!A363), PRE!A363, "")</f>
        <v/>
      </c>
      <c r="B347" t="str">
        <f>IF(AND(PRE_Check!$A363, PRE_Check!B363), PRE!B363, "")</f>
        <v/>
      </c>
      <c r="C347" t="str">
        <f>IF(AND(PRE_Check!$A363, PRE_Check!C363), PRE!C363, "")</f>
        <v/>
      </c>
      <c r="D347" t="str">
        <f>IF(AND(PRE_Check!$A363, PRE_Check!D363), PRE!D363, "")</f>
        <v/>
      </c>
      <c r="E347" t="str">
        <f>IF(AND(PRE_Check!$A363, PRE_Check!E363), PRE!E363, "")</f>
        <v/>
      </c>
      <c r="F347" t="str">
        <f>IF(AND(PRE_Check!$A363, PRE_Check!F363), PRE!F363, "")</f>
        <v/>
      </c>
      <c r="G347" t="str">
        <f>IF(AND(PRE_Check!$A363, PRE_Check!G363), TEXT(PRE!G363, "@"), "")</f>
        <v/>
      </c>
      <c r="H347" t="str">
        <f>IF(AND(PRE_Check!$A363, PRE_Check!H363), TEXT(PRE!H363, "@"), "")</f>
        <v/>
      </c>
      <c r="I347" t="str">
        <f>IF(AND(PRE_Check!$A363, PRE_Check!I363), TEXT(PRE!I363, "@"), "")</f>
        <v/>
      </c>
      <c r="J347" t="str">
        <f>IF(AND(PRE_Check!$A363, PRE_Check!J363), TEXT(PRE!J363, "@"), "")</f>
        <v/>
      </c>
      <c r="K347" t="str">
        <f>IF(AND(PRE_Check!$A363, PRE_Check!K363), TEXT(PRE!K363, "@"), "")</f>
        <v/>
      </c>
      <c r="L347" t="str">
        <f>IF(AND(Merging_Notes!$B347&lt;&gt;FALSE, INDEX(POST_Check!B$18:B$517, Merging_Notes!$B347)), INDEX(POST!B$18:B$517, Merging_Notes!$B347), "")</f>
        <v/>
      </c>
      <c r="M347" t="str">
        <f>IF(AND(Merging_Notes!$B347&lt;&gt;FALSE, INDEX(POST_Check!C$18:C$517, Merging_Notes!$B347)), INDEX(POST!C$18:C$517, Merging_Notes!$B347), "")</f>
        <v/>
      </c>
      <c r="N347" t="str">
        <f>IF(AND(Merging_Notes!$B347&lt;&gt;FALSE, INDEX(POST_Check!D$18:D$517, Merging_Notes!$B347)), INDEX(POST!D$18:D$517, Merging_Notes!$B347), "")</f>
        <v/>
      </c>
      <c r="O347" t="str">
        <f>IF(AND(Merging_Notes!$B347&lt;&gt;FALSE, INDEX(POST_Check!E$18:E$517, Merging_Notes!$B347)), INDEX(POST!E$18:E$517, Merging_Notes!$B347), "")</f>
        <v/>
      </c>
      <c r="P347" t="str">
        <f>IF(AND(Merging_Notes!$B347&lt;&gt;FALSE, INDEX(POST_Check!F$18:F$517, Merging_Notes!$B347)), INDEX(POST!F$18:F$517, Merging_Notes!$B347), "")</f>
        <v/>
      </c>
      <c r="Q347" t="str">
        <f>IF(AND(Merging_Notes!$B347&lt;&gt;FALSE, INDEX(POST_Check!G$18:G$517, Merging_Notes!$B347)), TEXT(INDEX(POST!G$18:G$517, Merging_Notes!$B347), "@"), "")</f>
        <v/>
      </c>
      <c r="R347" t="str">
        <f>IF(AND(Merging_Notes!$B347&lt;&gt;FALSE, INDEX(POST_Check!H$18:H$517, Merging_Notes!$B347)), TEXT(INDEX(POST!H$18:H$517, Merging_Notes!$B347), "@"), "")</f>
        <v/>
      </c>
      <c r="S347" t="str">
        <f>IF(AND(Merging_Notes!$B347&lt;&gt;FALSE, INDEX(POST_Check!I$18:I$517, Merging_Notes!$B347)), TEXT(INDEX(POST!I$18:I$517, Merging_Notes!$B347), "@"), "")</f>
        <v/>
      </c>
      <c r="T347" t="str">
        <f>IF(AND(Merging_Notes!$B347&lt;&gt;FALSE, INDEX(POST_Check!J$18:J$517, Merging_Notes!$B347)), TEXT(INDEX(POST!J$18:J$517, Merging_Notes!$B347), "@"), "")</f>
        <v/>
      </c>
      <c r="U347" t="str">
        <f>IF(AND(Merging_Notes!$B347&lt;&gt;FALSE, INDEX(POST_Check!K$18:K$517, Merging_Notes!$B347)), TEXT(INDEX(POST!K$18:K$517, Merging_Notes!$B347), "@"), "")</f>
        <v/>
      </c>
    </row>
    <row r="348" spans="1:21" x14ac:dyDescent="0.2">
      <c r="A348" t="str">
        <f>IF(AND(PRE_Check!$A364, PRE_Check!A364), PRE!A364, "")</f>
        <v/>
      </c>
      <c r="B348" t="str">
        <f>IF(AND(PRE_Check!$A364, PRE_Check!B364), PRE!B364, "")</f>
        <v/>
      </c>
      <c r="C348" t="str">
        <f>IF(AND(PRE_Check!$A364, PRE_Check!C364), PRE!C364, "")</f>
        <v/>
      </c>
      <c r="D348" t="str">
        <f>IF(AND(PRE_Check!$A364, PRE_Check!D364), PRE!D364, "")</f>
        <v/>
      </c>
      <c r="E348" t="str">
        <f>IF(AND(PRE_Check!$A364, PRE_Check!E364), PRE!E364, "")</f>
        <v/>
      </c>
      <c r="F348" t="str">
        <f>IF(AND(PRE_Check!$A364, PRE_Check!F364), PRE!F364, "")</f>
        <v/>
      </c>
      <c r="G348" t="str">
        <f>IF(AND(PRE_Check!$A364, PRE_Check!G364), TEXT(PRE!G364, "@"), "")</f>
        <v/>
      </c>
      <c r="H348" t="str">
        <f>IF(AND(PRE_Check!$A364, PRE_Check!H364), TEXT(PRE!H364, "@"), "")</f>
        <v/>
      </c>
      <c r="I348" t="str">
        <f>IF(AND(PRE_Check!$A364, PRE_Check!I364), TEXT(PRE!I364, "@"), "")</f>
        <v/>
      </c>
      <c r="J348" t="str">
        <f>IF(AND(PRE_Check!$A364, PRE_Check!J364), TEXT(PRE!J364, "@"), "")</f>
        <v/>
      </c>
      <c r="K348" t="str">
        <f>IF(AND(PRE_Check!$A364, PRE_Check!K364), TEXT(PRE!K364, "@"), "")</f>
        <v/>
      </c>
      <c r="L348" t="str">
        <f>IF(AND(Merging_Notes!$B348&lt;&gt;FALSE, INDEX(POST_Check!B$18:B$517, Merging_Notes!$B348)), INDEX(POST!B$18:B$517, Merging_Notes!$B348), "")</f>
        <v/>
      </c>
      <c r="M348" t="str">
        <f>IF(AND(Merging_Notes!$B348&lt;&gt;FALSE, INDEX(POST_Check!C$18:C$517, Merging_Notes!$B348)), INDEX(POST!C$18:C$517, Merging_Notes!$B348), "")</f>
        <v/>
      </c>
      <c r="N348" t="str">
        <f>IF(AND(Merging_Notes!$B348&lt;&gt;FALSE, INDEX(POST_Check!D$18:D$517, Merging_Notes!$B348)), INDEX(POST!D$18:D$517, Merging_Notes!$B348), "")</f>
        <v/>
      </c>
      <c r="O348" t="str">
        <f>IF(AND(Merging_Notes!$B348&lt;&gt;FALSE, INDEX(POST_Check!E$18:E$517, Merging_Notes!$B348)), INDEX(POST!E$18:E$517, Merging_Notes!$B348), "")</f>
        <v/>
      </c>
      <c r="P348" t="str">
        <f>IF(AND(Merging_Notes!$B348&lt;&gt;FALSE, INDEX(POST_Check!F$18:F$517, Merging_Notes!$B348)), INDEX(POST!F$18:F$517, Merging_Notes!$B348), "")</f>
        <v/>
      </c>
      <c r="Q348" t="str">
        <f>IF(AND(Merging_Notes!$B348&lt;&gt;FALSE, INDEX(POST_Check!G$18:G$517, Merging_Notes!$B348)), TEXT(INDEX(POST!G$18:G$517, Merging_Notes!$B348), "@"), "")</f>
        <v/>
      </c>
      <c r="R348" t="str">
        <f>IF(AND(Merging_Notes!$B348&lt;&gt;FALSE, INDEX(POST_Check!H$18:H$517, Merging_Notes!$B348)), TEXT(INDEX(POST!H$18:H$517, Merging_Notes!$B348), "@"), "")</f>
        <v/>
      </c>
      <c r="S348" t="str">
        <f>IF(AND(Merging_Notes!$B348&lt;&gt;FALSE, INDEX(POST_Check!I$18:I$517, Merging_Notes!$B348)), TEXT(INDEX(POST!I$18:I$517, Merging_Notes!$B348), "@"), "")</f>
        <v/>
      </c>
      <c r="T348" t="str">
        <f>IF(AND(Merging_Notes!$B348&lt;&gt;FALSE, INDEX(POST_Check!J$18:J$517, Merging_Notes!$B348)), TEXT(INDEX(POST!J$18:J$517, Merging_Notes!$B348), "@"), "")</f>
        <v/>
      </c>
      <c r="U348" t="str">
        <f>IF(AND(Merging_Notes!$B348&lt;&gt;FALSE, INDEX(POST_Check!K$18:K$517, Merging_Notes!$B348)), TEXT(INDEX(POST!K$18:K$517, Merging_Notes!$B348), "@"), "")</f>
        <v/>
      </c>
    </row>
    <row r="349" spans="1:21" x14ac:dyDescent="0.2">
      <c r="A349" t="str">
        <f>IF(AND(PRE_Check!$A365, PRE_Check!A365), PRE!A365, "")</f>
        <v/>
      </c>
      <c r="B349" t="str">
        <f>IF(AND(PRE_Check!$A365, PRE_Check!B365), PRE!B365, "")</f>
        <v/>
      </c>
      <c r="C349" t="str">
        <f>IF(AND(PRE_Check!$A365, PRE_Check!C365), PRE!C365, "")</f>
        <v/>
      </c>
      <c r="D349" t="str">
        <f>IF(AND(PRE_Check!$A365, PRE_Check!D365), PRE!D365, "")</f>
        <v/>
      </c>
      <c r="E349" t="str">
        <f>IF(AND(PRE_Check!$A365, PRE_Check!E365), PRE!E365, "")</f>
        <v/>
      </c>
      <c r="F349" t="str">
        <f>IF(AND(PRE_Check!$A365, PRE_Check!F365), PRE!F365, "")</f>
        <v/>
      </c>
      <c r="G349" t="str">
        <f>IF(AND(PRE_Check!$A365, PRE_Check!G365), TEXT(PRE!G365, "@"), "")</f>
        <v/>
      </c>
      <c r="H349" t="str">
        <f>IF(AND(PRE_Check!$A365, PRE_Check!H365), TEXT(PRE!H365, "@"), "")</f>
        <v/>
      </c>
      <c r="I349" t="str">
        <f>IF(AND(PRE_Check!$A365, PRE_Check!I365), TEXT(PRE!I365, "@"), "")</f>
        <v/>
      </c>
      <c r="J349" t="str">
        <f>IF(AND(PRE_Check!$A365, PRE_Check!J365), TEXT(PRE!J365, "@"), "")</f>
        <v/>
      </c>
      <c r="K349" t="str">
        <f>IF(AND(PRE_Check!$A365, PRE_Check!K365), TEXT(PRE!K365, "@"), "")</f>
        <v/>
      </c>
      <c r="L349" t="str">
        <f>IF(AND(Merging_Notes!$B349&lt;&gt;FALSE, INDEX(POST_Check!B$18:B$517, Merging_Notes!$B349)), INDEX(POST!B$18:B$517, Merging_Notes!$B349), "")</f>
        <v/>
      </c>
      <c r="M349" t="str">
        <f>IF(AND(Merging_Notes!$B349&lt;&gt;FALSE, INDEX(POST_Check!C$18:C$517, Merging_Notes!$B349)), INDEX(POST!C$18:C$517, Merging_Notes!$B349), "")</f>
        <v/>
      </c>
      <c r="N349" t="str">
        <f>IF(AND(Merging_Notes!$B349&lt;&gt;FALSE, INDEX(POST_Check!D$18:D$517, Merging_Notes!$B349)), INDEX(POST!D$18:D$517, Merging_Notes!$B349), "")</f>
        <v/>
      </c>
      <c r="O349" t="str">
        <f>IF(AND(Merging_Notes!$B349&lt;&gt;FALSE, INDEX(POST_Check!E$18:E$517, Merging_Notes!$B349)), INDEX(POST!E$18:E$517, Merging_Notes!$B349), "")</f>
        <v/>
      </c>
      <c r="P349" t="str">
        <f>IF(AND(Merging_Notes!$B349&lt;&gt;FALSE, INDEX(POST_Check!F$18:F$517, Merging_Notes!$B349)), INDEX(POST!F$18:F$517, Merging_Notes!$B349), "")</f>
        <v/>
      </c>
      <c r="Q349" t="str">
        <f>IF(AND(Merging_Notes!$B349&lt;&gt;FALSE, INDEX(POST_Check!G$18:G$517, Merging_Notes!$B349)), TEXT(INDEX(POST!G$18:G$517, Merging_Notes!$B349), "@"), "")</f>
        <v/>
      </c>
      <c r="R349" t="str">
        <f>IF(AND(Merging_Notes!$B349&lt;&gt;FALSE, INDEX(POST_Check!H$18:H$517, Merging_Notes!$B349)), TEXT(INDEX(POST!H$18:H$517, Merging_Notes!$B349), "@"), "")</f>
        <v/>
      </c>
      <c r="S349" t="str">
        <f>IF(AND(Merging_Notes!$B349&lt;&gt;FALSE, INDEX(POST_Check!I$18:I$517, Merging_Notes!$B349)), TEXT(INDEX(POST!I$18:I$517, Merging_Notes!$B349), "@"), "")</f>
        <v/>
      </c>
      <c r="T349" t="str">
        <f>IF(AND(Merging_Notes!$B349&lt;&gt;FALSE, INDEX(POST_Check!J$18:J$517, Merging_Notes!$B349)), TEXT(INDEX(POST!J$18:J$517, Merging_Notes!$B349), "@"), "")</f>
        <v/>
      </c>
      <c r="U349" t="str">
        <f>IF(AND(Merging_Notes!$B349&lt;&gt;FALSE, INDEX(POST_Check!K$18:K$517, Merging_Notes!$B349)), TEXT(INDEX(POST!K$18:K$517, Merging_Notes!$B349), "@"), "")</f>
        <v/>
      </c>
    </row>
    <row r="350" spans="1:21" x14ac:dyDescent="0.2">
      <c r="A350" t="str">
        <f>IF(AND(PRE_Check!$A366, PRE_Check!A366), PRE!A366, "")</f>
        <v/>
      </c>
      <c r="B350" t="str">
        <f>IF(AND(PRE_Check!$A366, PRE_Check!B366), PRE!B366, "")</f>
        <v/>
      </c>
      <c r="C350" t="str">
        <f>IF(AND(PRE_Check!$A366, PRE_Check!C366), PRE!C366, "")</f>
        <v/>
      </c>
      <c r="D350" t="str">
        <f>IF(AND(PRE_Check!$A366, PRE_Check!D366), PRE!D366, "")</f>
        <v/>
      </c>
      <c r="E350" t="str">
        <f>IF(AND(PRE_Check!$A366, PRE_Check!E366), PRE!E366, "")</f>
        <v/>
      </c>
      <c r="F350" t="str">
        <f>IF(AND(PRE_Check!$A366, PRE_Check!F366), PRE!F366, "")</f>
        <v/>
      </c>
      <c r="G350" t="str">
        <f>IF(AND(PRE_Check!$A366, PRE_Check!G366), TEXT(PRE!G366, "@"), "")</f>
        <v/>
      </c>
      <c r="H350" t="str">
        <f>IF(AND(PRE_Check!$A366, PRE_Check!H366), TEXT(PRE!H366, "@"), "")</f>
        <v/>
      </c>
      <c r="I350" t="str">
        <f>IF(AND(PRE_Check!$A366, PRE_Check!I366), TEXT(PRE!I366, "@"), "")</f>
        <v/>
      </c>
      <c r="J350" t="str">
        <f>IF(AND(PRE_Check!$A366, PRE_Check!J366), TEXT(PRE!J366, "@"), "")</f>
        <v/>
      </c>
      <c r="K350" t="str">
        <f>IF(AND(PRE_Check!$A366, PRE_Check!K366), TEXT(PRE!K366, "@"), "")</f>
        <v/>
      </c>
      <c r="L350" t="str">
        <f>IF(AND(Merging_Notes!$B350&lt;&gt;FALSE, INDEX(POST_Check!B$18:B$517, Merging_Notes!$B350)), INDEX(POST!B$18:B$517, Merging_Notes!$B350), "")</f>
        <v/>
      </c>
      <c r="M350" t="str">
        <f>IF(AND(Merging_Notes!$B350&lt;&gt;FALSE, INDEX(POST_Check!C$18:C$517, Merging_Notes!$B350)), INDEX(POST!C$18:C$517, Merging_Notes!$B350), "")</f>
        <v/>
      </c>
      <c r="N350" t="str">
        <f>IF(AND(Merging_Notes!$B350&lt;&gt;FALSE, INDEX(POST_Check!D$18:D$517, Merging_Notes!$B350)), INDEX(POST!D$18:D$517, Merging_Notes!$B350), "")</f>
        <v/>
      </c>
      <c r="O350" t="str">
        <f>IF(AND(Merging_Notes!$B350&lt;&gt;FALSE, INDEX(POST_Check!E$18:E$517, Merging_Notes!$B350)), INDEX(POST!E$18:E$517, Merging_Notes!$B350), "")</f>
        <v/>
      </c>
      <c r="P350" t="str">
        <f>IF(AND(Merging_Notes!$B350&lt;&gt;FALSE, INDEX(POST_Check!F$18:F$517, Merging_Notes!$B350)), INDEX(POST!F$18:F$517, Merging_Notes!$B350), "")</f>
        <v/>
      </c>
      <c r="Q350" t="str">
        <f>IF(AND(Merging_Notes!$B350&lt;&gt;FALSE, INDEX(POST_Check!G$18:G$517, Merging_Notes!$B350)), TEXT(INDEX(POST!G$18:G$517, Merging_Notes!$B350), "@"), "")</f>
        <v/>
      </c>
      <c r="R350" t="str">
        <f>IF(AND(Merging_Notes!$B350&lt;&gt;FALSE, INDEX(POST_Check!H$18:H$517, Merging_Notes!$B350)), TEXT(INDEX(POST!H$18:H$517, Merging_Notes!$B350), "@"), "")</f>
        <v/>
      </c>
      <c r="S350" t="str">
        <f>IF(AND(Merging_Notes!$B350&lt;&gt;FALSE, INDEX(POST_Check!I$18:I$517, Merging_Notes!$B350)), TEXT(INDEX(POST!I$18:I$517, Merging_Notes!$B350), "@"), "")</f>
        <v/>
      </c>
      <c r="T350" t="str">
        <f>IF(AND(Merging_Notes!$B350&lt;&gt;FALSE, INDEX(POST_Check!J$18:J$517, Merging_Notes!$B350)), TEXT(INDEX(POST!J$18:J$517, Merging_Notes!$B350), "@"), "")</f>
        <v/>
      </c>
      <c r="U350" t="str">
        <f>IF(AND(Merging_Notes!$B350&lt;&gt;FALSE, INDEX(POST_Check!K$18:K$517, Merging_Notes!$B350)), TEXT(INDEX(POST!K$18:K$517, Merging_Notes!$B350), "@"), "")</f>
        <v/>
      </c>
    </row>
    <row r="351" spans="1:21" x14ac:dyDescent="0.2">
      <c r="A351" t="str">
        <f>IF(AND(PRE_Check!$A367, PRE_Check!A367), PRE!A367, "")</f>
        <v/>
      </c>
      <c r="B351" t="str">
        <f>IF(AND(PRE_Check!$A367, PRE_Check!B367), PRE!B367, "")</f>
        <v/>
      </c>
      <c r="C351" t="str">
        <f>IF(AND(PRE_Check!$A367, PRE_Check!C367), PRE!C367, "")</f>
        <v/>
      </c>
      <c r="D351" t="str">
        <f>IF(AND(PRE_Check!$A367, PRE_Check!D367), PRE!D367, "")</f>
        <v/>
      </c>
      <c r="E351" t="str">
        <f>IF(AND(PRE_Check!$A367, PRE_Check!E367), PRE!E367, "")</f>
        <v/>
      </c>
      <c r="F351" t="str">
        <f>IF(AND(PRE_Check!$A367, PRE_Check!F367), PRE!F367, "")</f>
        <v/>
      </c>
      <c r="G351" t="str">
        <f>IF(AND(PRE_Check!$A367, PRE_Check!G367), TEXT(PRE!G367, "@"), "")</f>
        <v/>
      </c>
      <c r="H351" t="str">
        <f>IF(AND(PRE_Check!$A367, PRE_Check!H367), TEXT(PRE!H367, "@"), "")</f>
        <v/>
      </c>
      <c r="I351" t="str">
        <f>IF(AND(PRE_Check!$A367, PRE_Check!I367), TEXT(PRE!I367, "@"), "")</f>
        <v/>
      </c>
      <c r="J351" t="str">
        <f>IF(AND(PRE_Check!$A367, PRE_Check!J367), TEXT(PRE!J367, "@"), "")</f>
        <v/>
      </c>
      <c r="K351" t="str">
        <f>IF(AND(PRE_Check!$A367, PRE_Check!K367), TEXT(PRE!K367, "@"), "")</f>
        <v/>
      </c>
      <c r="L351" t="str">
        <f>IF(AND(Merging_Notes!$B351&lt;&gt;FALSE, INDEX(POST_Check!B$18:B$517, Merging_Notes!$B351)), INDEX(POST!B$18:B$517, Merging_Notes!$B351), "")</f>
        <v/>
      </c>
      <c r="M351" t="str">
        <f>IF(AND(Merging_Notes!$B351&lt;&gt;FALSE, INDEX(POST_Check!C$18:C$517, Merging_Notes!$B351)), INDEX(POST!C$18:C$517, Merging_Notes!$B351), "")</f>
        <v/>
      </c>
      <c r="N351" t="str">
        <f>IF(AND(Merging_Notes!$B351&lt;&gt;FALSE, INDEX(POST_Check!D$18:D$517, Merging_Notes!$B351)), INDEX(POST!D$18:D$517, Merging_Notes!$B351), "")</f>
        <v/>
      </c>
      <c r="O351" t="str">
        <f>IF(AND(Merging_Notes!$B351&lt;&gt;FALSE, INDEX(POST_Check!E$18:E$517, Merging_Notes!$B351)), INDEX(POST!E$18:E$517, Merging_Notes!$B351), "")</f>
        <v/>
      </c>
      <c r="P351" t="str">
        <f>IF(AND(Merging_Notes!$B351&lt;&gt;FALSE, INDEX(POST_Check!F$18:F$517, Merging_Notes!$B351)), INDEX(POST!F$18:F$517, Merging_Notes!$B351), "")</f>
        <v/>
      </c>
      <c r="Q351" t="str">
        <f>IF(AND(Merging_Notes!$B351&lt;&gt;FALSE, INDEX(POST_Check!G$18:G$517, Merging_Notes!$B351)), TEXT(INDEX(POST!G$18:G$517, Merging_Notes!$B351), "@"), "")</f>
        <v/>
      </c>
      <c r="R351" t="str">
        <f>IF(AND(Merging_Notes!$B351&lt;&gt;FALSE, INDEX(POST_Check!H$18:H$517, Merging_Notes!$B351)), TEXT(INDEX(POST!H$18:H$517, Merging_Notes!$B351), "@"), "")</f>
        <v/>
      </c>
      <c r="S351" t="str">
        <f>IF(AND(Merging_Notes!$B351&lt;&gt;FALSE, INDEX(POST_Check!I$18:I$517, Merging_Notes!$B351)), TEXT(INDEX(POST!I$18:I$517, Merging_Notes!$B351), "@"), "")</f>
        <v/>
      </c>
      <c r="T351" t="str">
        <f>IF(AND(Merging_Notes!$B351&lt;&gt;FALSE, INDEX(POST_Check!J$18:J$517, Merging_Notes!$B351)), TEXT(INDEX(POST!J$18:J$517, Merging_Notes!$B351), "@"), "")</f>
        <v/>
      </c>
      <c r="U351" t="str">
        <f>IF(AND(Merging_Notes!$B351&lt;&gt;FALSE, INDEX(POST_Check!K$18:K$517, Merging_Notes!$B351)), TEXT(INDEX(POST!K$18:K$517, Merging_Notes!$B351), "@"), "")</f>
        <v/>
      </c>
    </row>
    <row r="352" spans="1:21" x14ac:dyDescent="0.2">
      <c r="A352" t="str">
        <f>IF(AND(PRE_Check!$A368, PRE_Check!A368), PRE!A368, "")</f>
        <v/>
      </c>
      <c r="B352" t="str">
        <f>IF(AND(PRE_Check!$A368, PRE_Check!B368), PRE!B368, "")</f>
        <v/>
      </c>
      <c r="C352" t="str">
        <f>IF(AND(PRE_Check!$A368, PRE_Check!C368), PRE!C368, "")</f>
        <v/>
      </c>
      <c r="D352" t="str">
        <f>IF(AND(PRE_Check!$A368, PRE_Check!D368), PRE!D368, "")</f>
        <v/>
      </c>
      <c r="E352" t="str">
        <f>IF(AND(PRE_Check!$A368, PRE_Check!E368), PRE!E368, "")</f>
        <v/>
      </c>
      <c r="F352" t="str">
        <f>IF(AND(PRE_Check!$A368, PRE_Check!F368), PRE!F368, "")</f>
        <v/>
      </c>
      <c r="G352" t="str">
        <f>IF(AND(PRE_Check!$A368, PRE_Check!G368), TEXT(PRE!G368, "@"), "")</f>
        <v/>
      </c>
      <c r="H352" t="str">
        <f>IF(AND(PRE_Check!$A368, PRE_Check!H368), TEXT(PRE!H368, "@"), "")</f>
        <v/>
      </c>
      <c r="I352" t="str">
        <f>IF(AND(PRE_Check!$A368, PRE_Check!I368), TEXT(PRE!I368, "@"), "")</f>
        <v/>
      </c>
      <c r="J352" t="str">
        <f>IF(AND(PRE_Check!$A368, PRE_Check!J368), TEXT(PRE!J368, "@"), "")</f>
        <v/>
      </c>
      <c r="K352" t="str">
        <f>IF(AND(PRE_Check!$A368, PRE_Check!K368), TEXT(PRE!K368, "@"), "")</f>
        <v/>
      </c>
      <c r="L352" t="str">
        <f>IF(AND(Merging_Notes!$B352&lt;&gt;FALSE, INDEX(POST_Check!B$18:B$517, Merging_Notes!$B352)), INDEX(POST!B$18:B$517, Merging_Notes!$B352), "")</f>
        <v/>
      </c>
      <c r="M352" t="str">
        <f>IF(AND(Merging_Notes!$B352&lt;&gt;FALSE, INDEX(POST_Check!C$18:C$517, Merging_Notes!$B352)), INDEX(POST!C$18:C$517, Merging_Notes!$B352), "")</f>
        <v/>
      </c>
      <c r="N352" t="str">
        <f>IF(AND(Merging_Notes!$B352&lt;&gt;FALSE, INDEX(POST_Check!D$18:D$517, Merging_Notes!$B352)), INDEX(POST!D$18:D$517, Merging_Notes!$B352), "")</f>
        <v/>
      </c>
      <c r="O352" t="str">
        <f>IF(AND(Merging_Notes!$B352&lt;&gt;FALSE, INDEX(POST_Check!E$18:E$517, Merging_Notes!$B352)), INDEX(POST!E$18:E$517, Merging_Notes!$B352), "")</f>
        <v/>
      </c>
      <c r="P352" t="str">
        <f>IF(AND(Merging_Notes!$B352&lt;&gt;FALSE, INDEX(POST_Check!F$18:F$517, Merging_Notes!$B352)), INDEX(POST!F$18:F$517, Merging_Notes!$B352), "")</f>
        <v/>
      </c>
      <c r="Q352" t="str">
        <f>IF(AND(Merging_Notes!$B352&lt;&gt;FALSE, INDEX(POST_Check!G$18:G$517, Merging_Notes!$B352)), TEXT(INDEX(POST!G$18:G$517, Merging_Notes!$B352), "@"), "")</f>
        <v/>
      </c>
      <c r="R352" t="str">
        <f>IF(AND(Merging_Notes!$B352&lt;&gt;FALSE, INDEX(POST_Check!H$18:H$517, Merging_Notes!$B352)), TEXT(INDEX(POST!H$18:H$517, Merging_Notes!$B352), "@"), "")</f>
        <v/>
      </c>
      <c r="S352" t="str">
        <f>IF(AND(Merging_Notes!$B352&lt;&gt;FALSE, INDEX(POST_Check!I$18:I$517, Merging_Notes!$B352)), TEXT(INDEX(POST!I$18:I$517, Merging_Notes!$B352), "@"), "")</f>
        <v/>
      </c>
      <c r="T352" t="str">
        <f>IF(AND(Merging_Notes!$B352&lt;&gt;FALSE, INDEX(POST_Check!J$18:J$517, Merging_Notes!$B352)), TEXT(INDEX(POST!J$18:J$517, Merging_Notes!$B352), "@"), "")</f>
        <v/>
      </c>
      <c r="U352" t="str">
        <f>IF(AND(Merging_Notes!$B352&lt;&gt;FALSE, INDEX(POST_Check!K$18:K$517, Merging_Notes!$B352)), TEXT(INDEX(POST!K$18:K$517, Merging_Notes!$B352), "@"), "")</f>
        <v/>
      </c>
    </row>
    <row r="353" spans="1:21" x14ac:dyDescent="0.2">
      <c r="A353" t="str">
        <f>IF(AND(PRE_Check!$A369, PRE_Check!A369), PRE!A369, "")</f>
        <v/>
      </c>
      <c r="B353" t="str">
        <f>IF(AND(PRE_Check!$A369, PRE_Check!B369), PRE!B369, "")</f>
        <v/>
      </c>
      <c r="C353" t="str">
        <f>IF(AND(PRE_Check!$A369, PRE_Check!C369), PRE!C369, "")</f>
        <v/>
      </c>
      <c r="D353" t="str">
        <f>IF(AND(PRE_Check!$A369, PRE_Check!D369), PRE!D369, "")</f>
        <v/>
      </c>
      <c r="E353" t="str">
        <f>IF(AND(PRE_Check!$A369, PRE_Check!E369), PRE!E369, "")</f>
        <v/>
      </c>
      <c r="F353" t="str">
        <f>IF(AND(PRE_Check!$A369, PRE_Check!F369), PRE!F369, "")</f>
        <v/>
      </c>
      <c r="G353" t="str">
        <f>IF(AND(PRE_Check!$A369, PRE_Check!G369), TEXT(PRE!G369, "@"), "")</f>
        <v/>
      </c>
      <c r="H353" t="str">
        <f>IF(AND(PRE_Check!$A369, PRE_Check!H369), TEXT(PRE!H369, "@"), "")</f>
        <v/>
      </c>
      <c r="I353" t="str">
        <f>IF(AND(PRE_Check!$A369, PRE_Check!I369), TEXT(PRE!I369, "@"), "")</f>
        <v/>
      </c>
      <c r="J353" t="str">
        <f>IF(AND(PRE_Check!$A369, PRE_Check!J369), TEXT(PRE!J369, "@"), "")</f>
        <v/>
      </c>
      <c r="K353" t="str">
        <f>IF(AND(PRE_Check!$A369, PRE_Check!K369), TEXT(PRE!K369, "@"), "")</f>
        <v/>
      </c>
      <c r="L353" t="str">
        <f>IF(AND(Merging_Notes!$B353&lt;&gt;FALSE, INDEX(POST_Check!B$18:B$517, Merging_Notes!$B353)), INDEX(POST!B$18:B$517, Merging_Notes!$B353), "")</f>
        <v/>
      </c>
      <c r="M353" t="str">
        <f>IF(AND(Merging_Notes!$B353&lt;&gt;FALSE, INDEX(POST_Check!C$18:C$517, Merging_Notes!$B353)), INDEX(POST!C$18:C$517, Merging_Notes!$B353), "")</f>
        <v/>
      </c>
      <c r="N353" t="str">
        <f>IF(AND(Merging_Notes!$B353&lt;&gt;FALSE, INDEX(POST_Check!D$18:D$517, Merging_Notes!$B353)), INDEX(POST!D$18:D$517, Merging_Notes!$B353), "")</f>
        <v/>
      </c>
      <c r="O353" t="str">
        <f>IF(AND(Merging_Notes!$B353&lt;&gt;FALSE, INDEX(POST_Check!E$18:E$517, Merging_Notes!$B353)), INDEX(POST!E$18:E$517, Merging_Notes!$B353), "")</f>
        <v/>
      </c>
      <c r="P353" t="str">
        <f>IF(AND(Merging_Notes!$B353&lt;&gt;FALSE, INDEX(POST_Check!F$18:F$517, Merging_Notes!$B353)), INDEX(POST!F$18:F$517, Merging_Notes!$B353), "")</f>
        <v/>
      </c>
      <c r="Q353" t="str">
        <f>IF(AND(Merging_Notes!$B353&lt;&gt;FALSE, INDEX(POST_Check!G$18:G$517, Merging_Notes!$B353)), TEXT(INDEX(POST!G$18:G$517, Merging_Notes!$B353), "@"), "")</f>
        <v/>
      </c>
      <c r="R353" t="str">
        <f>IF(AND(Merging_Notes!$B353&lt;&gt;FALSE, INDEX(POST_Check!H$18:H$517, Merging_Notes!$B353)), TEXT(INDEX(POST!H$18:H$517, Merging_Notes!$B353), "@"), "")</f>
        <v/>
      </c>
      <c r="S353" t="str">
        <f>IF(AND(Merging_Notes!$B353&lt;&gt;FALSE, INDEX(POST_Check!I$18:I$517, Merging_Notes!$B353)), TEXT(INDEX(POST!I$18:I$517, Merging_Notes!$B353), "@"), "")</f>
        <v/>
      </c>
      <c r="T353" t="str">
        <f>IF(AND(Merging_Notes!$B353&lt;&gt;FALSE, INDEX(POST_Check!J$18:J$517, Merging_Notes!$B353)), TEXT(INDEX(POST!J$18:J$517, Merging_Notes!$B353), "@"), "")</f>
        <v/>
      </c>
      <c r="U353" t="str">
        <f>IF(AND(Merging_Notes!$B353&lt;&gt;FALSE, INDEX(POST_Check!K$18:K$517, Merging_Notes!$B353)), TEXT(INDEX(POST!K$18:K$517, Merging_Notes!$B353), "@"), "")</f>
        <v/>
      </c>
    </row>
    <row r="354" spans="1:21" x14ac:dyDescent="0.2">
      <c r="A354" t="str">
        <f>IF(AND(PRE_Check!$A370, PRE_Check!A370), PRE!A370, "")</f>
        <v/>
      </c>
      <c r="B354" t="str">
        <f>IF(AND(PRE_Check!$A370, PRE_Check!B370), PRE!B370, "")</f>
        <v/>
      </c>
      <c r="C354" t="str">
        <f>IF(AND(PRE_Check!$A370, PRE_Check!C370), PRE!C370, "")</f>
        <v/>
      </c>
      <c r="D354" t="str">
        <f>IF(AND(PRE_Check!$A370, PRE_Check!D370), PRE!D370, "")</f>
        <v/>
      </c>
      <c r="E354" t="str">
        <f>IF(AND(PRE_Check!$A370, PRE_Check!E370), PRE!E370, "")</f>
        <v/>
      </c>
      <c r="F354" t="str">
        <f>IF(AND(PRE_Check!$A370, PRE_Check!F370), PRE!F370, "")</f>
        <v/>
      </c>
      <c r="G354" t="str">
        <f>IF(AND(PRE_Check!$A370, PRE_Check!G370), TEXT(PRE!G370, "@"), "")</f>
        <v/>
      </c>
      <c r="H354" t="str">
        <f>IF(AND(PRE_Check!$A370, PRE_Check!H370), TEXT(PRE!H370, "@"), "")</f>
        <v/>
      </c>
      <c r="I354" t="str">
        <f>IF(AND(PRE_Check!$A370, PRE_Check!I370), TEXT(PRE!I370, "@"), "")</f>
        <v/>
      </c>
      <c r="J354" t="str">
        <f>IF(AND(PRE_Check!$A370, PRE_Check!J370), TEXT(PRE!J370, "@"), "")</f>
        <v/>
      </c>
      <c r="K354" t="str">
        <f>IF(AND(PRE_Check!$A370, PRE_Check!K370), TEXT(PRE!K370, "@"), "")</f>
        <v/>
      </c>
      <c r="L354" t="str">
        <f>IF(AND(Merging_Notes!$B354&lt;&gt;FALSE, INDEX(POST_Check!B$18:B$517, Merging_Notes!$B354)), INDEX(POST!B$18:B$517, Merging_Notes!$B354), "")</f>
        <v/>
      </c>
      <c r="M354" t="str">
        <f>IF(AND(Merging_Notes!$B354&lt;&gt;FALSE, INDEX(POST_Check!C$18:C$517, Merging_Notes!$B354)), INDEX(POST!C$18:C$517, Merging_Notes!$B354), "")</f>
        <v/>
      </c>
      <c r="N354" t="str">
        <f>IF(AND(Merging_Notes!$B354&lt;&gt;FALSE, INDEX(POST_Check!D$18:D$517, Merging_Notes!$B354)), INDEX(POST!D$18:D$517, Merging_Notes!$B354), "")</f>
        <v/>
      </c>
      <c r="O354" t="str">
        <f>IF(AND(Merging_Notes!$B354&lt;&gt;FALSE, INDEX(POST_Check!E$18:E$517, Merging_Notes!$B354)), INDEX(POST!E$18:E$517, Merging_Notes!$B354), "")</f>
        <v/>
      </c>
      <c r="P354" t="str">
        <f>IF(AND(Merging_Notes!$B354&lt;&gt;FALSE, INDEX(POST_Check!F$18:F$517, Merging_Notes!$B354)), INDEX(POST!F$18:F$517, Merging_Notes!$B354), "")</f>
        <v/>
      </c>
      <c r="Q354" t="str">
        <f>IF(AND(Merging_Notes!$B354&lt;&gt;FALSE, INDEX(POST_Check!G$18:G$517, Merging_Notes!$B354)), TEXT(INDEX(POST!G$18:G$517, Merging_Notes!$B354), "@"), "")</f>
        <v/>
      </c>
      <c r="R354" t="str">
        <f>IF(AND(Merging_Notes!$B354&lt;&gt;FALSE, INDEX(POST_Check!H$18:H$517, Merging_Notes!$B354)), TEXT(INDEX(POST!H$18:H$517, Merging_Notes!$B354), "@"), "")</f>
        <v/>
      </c>
      <c r="S354" t="str">
        <f>IF(AND(Merging_Notes!$B354&lt;&gt;FALSE, INDEX(POST_Check!I$18:I$517, Merging_Notes!$B354)), TEXT(INDEX(POST!I$18:I$517, Merging_Notes!$B354), "@"), "")</f>
        <v/>
      </c>
      <c r="T354" t="str">
        <f>IF(AND(Merging_Notes!$B354&lt;&gt;FALSE, INDEX(POST_Check!J$18:J$517, Merging_Notes!$B354)), TEXT(INDEX(POST!J$18:J$517, Merging_Notes!$B354), "@"), "")</f>
        <v/>
      </c>
      <c r="U354" t="str">
        <f>IF(AND(Merging_Notes!$B354&lt;&gt;FALSE, INDEX(POST_Check!K$18:K$517, Merging_Notes!$B354)), TEXT(INDEX(POST!K$18:K$517, Merging_Notes!$B354), "@"), "")</f>
        <v/>
      </c>
    </row>
    <row r="355" spans="1:21" x14ac:dyDescent="0.2">
      <c r="A355" t="str">
        <f>IF(AND(PRE_Check!$A371, PRE_Check!A371), PRE!A371, "")</f>
        <v/>
      </c>
      <c r="B355" t="str">
        <f>IF(AND(PRE_Check!$A371, PRE_Check!B371), PRE!B371, "")</f>
        <v/>
      </c>
      <c r="C355" t="str">
        <f>IF(AND(PRE_Check!$A371, PRE_Check!C371), PRE!C371, "")</f>
        <v/>
      </c>
      <c r="D355" t="str">
        <f>IF(AND(PRE_Check!$A371, PRE_Check!D371), PRE!D371, "")</f>
        <v/>
      </c>
      <c r="E355" t="str">
        <f>IF(AND(PRE_Check!$A371, PRE_Check!E371), PRE!E371, "")</f>
        <v/>
      </c>
      <c r="F355" t="str">
        <f>IF(AND(PRE_Check!$A371, PRE_Check!F371), PRE!F371, "")</f>
        <v/>
      </c>
      <c r="G355" t="str">
        <f>IF(AND(PRE_Check!$A371, PRE_Check!G371), TEXT(PRE!G371, "@"), "")</f>
        <v/>
      </c>
      <c r="H355" t="str">
        <f>IF(AND(PRE_Check!$A371, PRE_Check!H371), TEXT(PRE!H371, "@"), "")</f>
        <v/>
      </c>
      <c r="I355" t="str">
        <f>IF(AND(PRE_Check!$A371, PRE_Check!I371), TEXT(PRE!I371, "@"), "")</f>
        <v/>
      </c>
      <c r="J355" t="str">
        <f>IF(AND(PRE_Check!$A371, PRE_Check!J371), TEXT(PRE!J371, "@"), "")</f>
        <v/>
      </c>
      <c r="K355" t="str">
        <f>IF(AND(PRE_Check!$A371, PRE_Check!K371), TEXT(PRE!K371, "@"), "")</f>
        <v/>
      </c>
      <c r="L355" t="str">
        <f>IF(AND(Merging_Notes!$B355&lt;&gt;FALSE, INDEX(POST_Check!B$18:B$517, Merging_Notes!$B355)), INDEX(POST!B$18:B$517, Merging_Notes!$B355), "")</f>
        <v/>
      </c>
      <c r="M355" t="str">
        <f>IF(AND(Merging_Notes!$B355&lt;&gt;FALSE, INDEX(POST_Check!C$18:C$517, Merging_Notes!$B355)), INDEX(POST!C$18:C$517, Merging_Notes!$B355), "")</f>
        <v/>
      </c>
      <c r="N355" t="str">
        <f>IF(AND(Merging_Notes!$B355&lt;&gt;FALSE, INDEX(POST_Check!D$18:D$517, Merging_Notes!$B355)), INDEX(POST!D$18:D$517, Merging_Notes!$B355), "")</f>
        <v/>
      </c>
      <c r="O355" t="str">
        <f>IF(AND(Merging_Notes!$B355&lt;&gt;FALSE, INDEX(POST_Check!E$18:E$517, Merging_Notes!$B355)), INDEX(POST!E$18:E$517, Merging_Notes!$B355), "")</f>
        <v/>
      </c>
      <c r="P355" t="str">
        <f>IF(AND(Merging_Notes!$B355&lt;&gt;FALSE, INDEX(POST_Check!F$18:F$517, Merging_Notes!$B355)), INDEX(POST!F$18:F$517, Merging_Notes!$B355), "")</f>
        <v/>
      </c>
      <c r="Q355" t="str">
        <f>IF(AND(Merging_Notes!$B355&lt;&gt;FALSE, INDEX(POST_Check!G$18:G$517, Merging_Notes!$B355)), TEXT(INDEX(POST!G$18:G$517, Merging_Notes!$B355), "@"), "")</f>
        <v/>
      </c>
      <c r="R355" t="str">
        <f>IF(AND(Merging_Notes!$B355&lt;&gt;FALSE, INDEX(POST_Check!H$18:H$517, Merging_Notes!$B355)), TEXT(INDEX(POST!H$18:H$517, Merging_Notes!$B355), "@"), "")</f>
        <v/>
      </c>
      <c r="S355" t="str">
        <f>IF(AND(Merging_Notes!$B355&lt;&gt;FALSE, INDEX(POST_Check!I$18:I$517, Merging_Notes!$B355)), TEXT(INDEX(POST!I$18:I$517, Merging_Notes!$B355), "@"), "")</f>
        <v/>
      </c>
      <c r="T355" t="str">
        <f>IF(AND(Merging_Notes!$B355&lt;&gt;FALSE, INDEX(POST_Check!J$18:J$517, Merging_Notes!$B355)), TEXT(INDEX(POST!J$18:J$517, Merging_Notes!$B355), "@"), "")</f>
        <v/>
      </c>
      <c r="U355" t="str">
        <f>IF(AND(Merging_Notes!$B355&lt;&gt;FALSE, INDEX(POST_Check!K$18:K$517, Merging_Notes!$B355)), TEXT(INDEX(POST!K$18:K$517, Merging_Notes!$B355), "@"), "")</f>
        <v/>
      </c>
    </row>
    <row r="356" spans="1:21" x14ac:dyDescent="0.2">
      <c r="A356" t="str">
        <f>IF(AND(PRE_Check!$A372, PRE_Check!A372), PRE!A372, "")</f>
        <v/>
      </c>
      <c r="B356" t="str">
        <f>IF(AND(PRE_Check!$A372, PRE_Check!B372), PRE!B372, "")</f>
        <v/>
      </c>
      <c r="C356" t="str">
        <f>IF(AND(PRE_Check!$A372, PRE_Check!C372), PRE!C372, "")</f>
        <v/>
      </c>
      <c r="D356" t="str">
        <f>IF(AND(PRE_Check!$A372, PRE_Check!D372), PRE!D372, "")</f>
        <v/>
      </c>
      <c r="E356" t="str">
        <f>IF(AND(PRE_Check!$A372, PRE_Check!E372), PRE!E372, "")</f>
        <v/>
      </c>
      <c r="F356" t="str">
        <f>IF(AND(PRE_Check!$A372, PRE_Check!F372), PRE!F372, "")</f>
        <v/>
      </c>
      <c r="G356" t="str">
        <f>IF(AND(PRE_Check!$A372, PRE_Check!G372), TEXT(PRE!G372, "@"), "")</f>
        <v/>
      </c>
      <c r="H356" t="str">
        <f>IF(AND(PRE_Check!$A372, PRE_Check!H372), TEXT(PRE!H372, "@"), "")</f>
        <v/>
      </c>
      <c r="I356" t="str">
        <f>IF(AND(PRE_Check!$A372, PRE_Check!I372), TEXT(PRE!I372, "@"), "")</f>
        <v/>
      </c>
      <c r="J356" t="str">
        <f>IF(AND(PRE_Check!$A372, PRE_Check!J372), TEXT(PRE!J372, "@"), "")</f>
        <v/>
      </c>
      <c r="K356" t="str">
        <f>IF(AND(PRE_Check!$A372, PRE_Check!K372), TEXT(PRE!K372, "@"), "")</f>
        <v/>
      </c>
      <c r="L356" t="str">
        <f>IF(AND(Merging_Notes!$B356&lt;&gt;FALSE, INDEX(POST_Check!B$18:B$517, Merging_Notes!$B356)), INDEX(POST!B$18:B$517, Merging_Notes!$B356), "")</f>
        <v/>
      </c>
      <c r="M356" t="str">
        <f>IF(AND(Merging_Notes!$B356&lt;&gt;FALSE, INDEX(POST_Check!C$18:C$517, Merging_Notes!$B356)), INDEX(POST!C$18:C$517, Merging_Notes!$B356), "")</f>
        <v/>
      </c>
      <c r="N356" t="str">
        <f>IF(AND(Merging_Notes!$B356&lt;&gt;FALSE, INDEX(POST_Check!D$18:D$517, Merging_Notes!$B356)), INDEX(POST!D$18:D$517, Merging_Notes!$B356), "")</f>
        <v/>
      </c>
      <c r="O356" t="str">
        <f>IF(AND(Merging_Notes!$B356&lt;&gt;FALSE, INDEX(POST_Check!E$18:E$517, Merging_Notes!$B356)), INDEX(POST!E$18:E$517, Merging_Notes!$B356), "")</f>
        <v/>
      </c>
      <c r="P356" t="str">
        <f>IF(AND(Merging_Notes!$B356&lt;&gt;FALSE, INDEX(POST_Check!F$18:F$517, Merging_Notes!$B356)), INDEX(POST!F$18:F$517, Merging_Notes!$B356), "")</f>
        <v/>
      </c>
      <c r="Q356" t="str">
        <f>IF(AND(Merging_Notes!$B356&lt;&gt;FALSE, INDEX(POST_Check!G$18:G$517, Merging_Notes!$B356)), TEXT(INDEX(POST!G$18:G$517, Merging_Notes!$B356), "@"), "")</f>
        <v/>
      </c>
      <c r="R356" t="str">
        <f>IF(AND(Merging_Notes!$B356&lt;&gt;FALSE, INDEX(POST_Check!H$18:H$517, Merging_Notes!$B356)), TEXT(INDEX(POST!H$18:H$517, Merging_Notes!$B356), "@"), "")</f>
        <v/>
      </c>
      <c r="S356" t="str">
        <f>IF(AND(Merging_Notes!$B356&lt;&gt;FALSE, INDEX(POST_Check!I$18:I$517, Merging_Notes!$B356)), TEXT(INDEX(POST!I$18:I$517, Merging_Notes!$B356), "@"), "")</f>
        <v/>
      </c>
      <c r="T356" t="str">
        <f>IF(AND(Merging_Notes!$B356&lt;&gt;FALSE, INDEX(POST_Check!J$18:J$517, Merging_Notes!$B356)), TEXT(INDEX(POST!J$18:J$517, Merging_Notes!$B356), "@"), "")</f>
        <v/>
      </c>
      <c r="U356" t="str">
        <f>IF(AND(Merging_Notes!$B356&lt;&gt;FALSE, INDEX(POST_Check!K$18:K$517, Merging_Notes!$B356)), TEXT(INDEX(POST!K$18:K$517, Merging_Notes!$B356), "@"), "")</f>
        <v/>
      </c>
    </row>
    <row r="357" spans="1:21" x14ac:dyDescent="0.2">
      <c r="A357" t="str">
        <f>IF(AND(PRE_Check!$A373, PRE_Check!A373), PRE!A373, "")</f>
        <v/>
      </c>
      <c r="B357" t="str">
        <f>IF(AND(PRE_Check!$A373, PRE_Check!B373), PRE!B373, "")</f>
        <v/>
      </c>
      <c r="C357" t="str">
        <f>IF(AND(PRE_Check!$A373, PRE_Check!C373), PRE!C373, "")</f>
        <v/>
      </c>
      <c r="D357" t="str">
        <f>IF(AND(PRE_Check!$A373, PRE_Check!D373), PRE!D373, "")</f>
        <v/>
      </c>
      <c r="E357" t="str">
        <f>IF(AND(PRE_Check!$A373, PRE_Check!E373), PRE!E373, "")</f>
        <v/>
      </c>
      <c r="F357" t="str">
        <f>IF(AND(PRE_Check!$A373, PRE_Check!F373), PRE!F373, "")</f>
        <v/>
      </c>
      <c r="G357" t="str">
        <f>IF(AND(PRE_Check!$A373, PRE_Check!G373), TEXT(PRE!G373, "@"), "")</f>
        <v/>
      </c>
      <c r="H357" t="str">
        <f>IF(AND(PRE_Check!$A373, PRE_Check!H373), TEXT(PRE!H373, "@"), "")</f>
        <v/>
      </c>
      <c r="I357" t="str">
        <f>IF(AND(PRE_Check!$A373, PRE_Check!I373), TEXT(PRE!I373, "@"), "")</f>
        <v/>
      </c>
      <c r="J357" t="str">
        <f>IF(AND(PRE_Check!$A373, PRE_Check!J373), TEXT(PRE!J373, "@"), "")</f>
        <v/>
      </c>
      <c r="K357" t="str">
        <f>IF(AND(PRE_Check!$A373, PRE_Check!K373), TEXT(PRE!K373, "@"), "")</f>
        <v/>
      </c>
      <c r="L357" t="str">
        <f>IF(AND(Merging_Notes!$B357&lt;&gt;FALSE, INDEX(POST_Check!B$18:B$517, Merging_Notes!$B357)), INDEX(POST!B$18:B$517, Merging_Notes!$B357), "")</f>
        <v/>
      </c>
      <c r="M357" t="str">
        <f>IF(AND(Merging_Notes!$B357&lt;&gt;FALSE, INDEX(POST_Check!C$18:C$517, Merging_Notes!$B357)), INDEX(POST!C$18:C$517, Merging_Notes!$B357), "")</f>
        <v/>
      </c>
      <c r="N357" t="str">
        <f>IF(AND(Merging_Notes!$B357&lt;&gt;FALSE, INDEX(POST_Check!D$18:D$517, Merging_Notes!$B357)), INDEX(POST!D$18:D$517, Merging_Notes!$B357), "")</f>
        <v/>
      </c>
      <c r="O357" t="str">
        <f>IF(AND(Merging_Notes!$B357&lt;&gt;FALSE, INDEX(POST_Check!E$18:E$517, Merging_Notes!$B357)), INDEX(POST!E$18:E$517, Merging_Notes!$B357), "")</f>
        <v/>
      </c>
      <c r="P357" t="str">
        <f>IF(AND(Merging_Notes!$B357&lt;&gt;FALSE, INDEX(POST_Check!F$18:F$517, Merging_Notes!$B357)), INDEX(POST!F$18:F$517, Merging_Notes!$B357), "")</f>
        <v/>
      </c>
      <c r="Q357" t="str">
        <f>IF(AND(Merging_Notes!$B357&lt;&gt;FALSE, INDEX(POST_Check!G$18:G$517, Merging_Notes!$B357)), TEXT(INDEX(POST!G$18:G$517, Merging_Notes!$B357), "@"), "")</f>
        <v/>
      </c>
      <c r="R357" t="str">
        <f>IF(AND(Merging_Notes!$B357&lt;&gt;FALSE, INDEX(POST_Check!H$18:H$517, Merging_Notes!$B357)), TEXT(INDEX(POST!H$18:H$517, Merging_Notes!$B357), "@"), "")</f>
        <v/>
      </c>
      <c r="S357" t="str">
        <f>IF(AND(Merging_Notes!$B357&lt;&gt;FALSE, INDEX(POST_Check!I$18:I$517, Merging_Notes!$B357)), TEXT(INDEX(POST!I$18:I$517, Merging_Notes!$B357), "@"), "")</f>
        <v/>
      </c>
      <c r="T357" t="str">
        <f>IF(AND(Merging_Notes!$B357&lt;&gt;FALSE, INDEX(POST_Check!J$18:J$517, Merging_Notes!$B357)), TEXT(INDEX(POST!J$18:J$517, Merging_Notes!$B357), "@"), "")</f>
        <v/>
      </c>
      <c r="U357" t="str">
        <f>IF(AND(Merging_Notes!$B357&lt;&gt;FALSE, INDEX(POST_Check!K$18:K$517, Merging_Notes!$B357)), TEXT(INDEX(POST!K$18:K$517, Merging_Notes!$B357), "@"), "")</f>
        <v/>
      </c>
    </row>
    <row r="358" spans="1:21" x14ac:dyDescent="0.2">
      <c r="A358" t="str">
        <f>IF(AND(PRE_Check!$A374, PRE_Check!A374), PRE!A374, "")</f>
        <v/>
      </c>
      <c r="B358" t="str">
        <f>IF(AND(PRE_Check!$A374, PRE_Check!B374), PRE!B374, "")</f>
        <v/>
      </c>
      <c r="C358" t="str">
        <f>IF(AND(PRE_Check!$A374, PRE_Check!C374), PRE!C374, "")</f>
        <v/>
      </c>
      <c r="D358" t="str">
        <f>IF(AND(PRE_Check!$A374, PRE_Check!D374), PRE!D374, "")</f>
        <v/>
      </c>
      <c r="E358" t="str">
        <f>IF(AND(PRE_Check!$A374, PRE_Check!E374), PRE!E374, "")</f>
        <v/>
      </c>
      <c r="F358" t="str">
        <f>IF(AND(PRE_Check!$A374, PRE_Check!F374), PRE!F374, "")</f>
        <v/>
      </c>
      <c r="G358" t="str">
        <f>IF(AND(PRE_Check!$A374, PRE_Check!G374), TEXT(PRE!G374, "@"), "")</f>
        <v/>
      </c>
      <c r="H358" t="str">
        <f>IF(AND(PRE_Check!$A374, PRE_Check!H374), TEXT(PRE!H374, "@"), "")</f>
        <v/>
      </c>
      <c r="I358" t="str">
        <f>IF(AND(PRE_Check!$A374, PRE_Check!I374), TEXT(PRE!I374, "@"), "")</f>
        <v/>
      </c>
      <c r="J358" t="str">
        <f>IF(AND(PRE_Check!$A374, PRE_Check!J374), TEXT(PRE!J374, "@"), "")</f>
        <v/>
      </c>
      <c r="K358" t="str">
        <f>IF(AND(PRE_Check!$A374, PRE_Check!K374), TEXT(PRE!K374, "@"), "")</f>
        <v/>
      </c>
      <c r="L358" t="str">
        <f>IF(AND(Merging_Notes!$B358&lt;&gt;FALSE, INDEX(POST_Check!B$18:B$517, Merging_Notes!$B358)), INDEX(POST!B$18:B$517, Merging_Notes!$B358), "")</f>
        <v/>
      </c>
      <c r="M358" t="str">
        <f>IF(AND(Merging_Notes!$B358&lt;&gt;FALSE, INDEX(POST_Check!C$18:C$517, Merging_Notes!$B358)), INDEX(POST!C$18:C$517, Merging_Notes!$B358), "")</f>
        <v/>
      </c>
      <c r="N358" t="str">
        <f>IF(AND(Merging_Notes!$B358&lt;&gt;FALSE, INDEX(POST_Check!D$18:D$517, Merging_Notes!$B358)), INDEX(POST!D$18:D$517, Merging_Notes!$B358), "")</f>
        <v/>
      </c>
      <c r="O358" t="str">
        <f>IF(AND(Merging_Notes!$B358&lt;&gt;FALSE, INDEX(POST_Check!E$18:E$517, Merging_Notes!$B358)), INDEX(POST!E$18:E$517, Merging_Notes!$B358), "")</f>
        <v/>
      </c>
      <c r="P358" t="str">
        <f>IF(AND(Merging_Notes!$B358&lt;&gt;FALSE, INDEX(POST_Check!F$18:F$517, Merging_Notes!$B358)), INDEX(POST!F$18:F$517, Merging_Notes!$B358), "")</f>
        <v/>
      </c>
      <c r="Q358" t="str">
        <f>IF(AND(Merging_Notes!$B358&lt;&gt;FALSE, INDEX(POST_Check!G$18:G$517, Merging_Notes!$B358)), TEXT(INDEX(POST!G$18:G$517, Merging_Notes!$B358), "@"), "")</f>
        <v/>
      </c>
      <c r="R358" t="str">
        <f>IF(AND(Merging_Notes!$B358&lt;&gt;FALSE, INDEX(POST_Check!H$18:H$517, Merging_Notes!$B358)), TEXT(INDEX(POST!H$18:H$517, Merging_Notes!$B358), "@"), "")</f>
        <v/>
      </c>
      <c r="S358" t="str">
        <f>IF(AND(Merging_Notes!$B358&lt;&gt;FALSE, INDEX(POST_Check!I$18:I$517, Merging_Notes!$B358)), TEXT(INDEX(POST!I$18:I$517, Merging_Notes!$B358), "@"), "")</f>
        <v/>
      </c>
      <c r="T358" t="str">
        <f>IF(AND(Merging_Notes!$B358&lt;&gt;FALSE, INDEX(POST_Check!J$18:J$517, Merging_Notes!$B358)), TEXT(INDEX(POST!J$18:J$517, Merging_Notes!$B358), "@"), "")</f>
        <v/>
      </c>
      <c r="U358" t="str">
        <f>IF(AND(Merging_Notes!$B358&lt;&gt;FALSE, INDEX(POST_Check!K$18:K$517, Merging_Notes!$B358)), TEXT(INDEX(POST!K$18:K$517, Merging_Notes!$B358), "@"), "")</f>
        <v/>
      </c>
    </row>
    <row r="359" spans="1:21" x14ac:dyDescent="0.2">
      <c r="A359" t="str">
        <f>IF(AND(PRE_Check!$A375, PRE_Check!A375), PRE!A375, "")</f>
        <v/>
      </c>
      <c r="B359" t="str">
        <f>IF(AND(PRE_Check!$A375, PRE_Check!B375), PRE!B375, "")</f>
        <v/>
      </c>
      <c r="C359" t="str">
        <f>IF(AND(PRE_Check!$A375, PRE_Check!C375), PRE!C375, "")</f>
        <v/>
      </c>
      <c r="D359" t="str">
        <f>IF(AND(PRE_Check!$A375, PRE_Check!D375), PRE!D375, "")</f>
        <v/>
      </c>
      <c r="E359" t="str">
        <f>IF(AND(PRE_Check!$A375, PRE_Check!E375), PRE!E375, "")</f>
        <v/>
      </c>
      <c r="F359" t="str">
        <f>IF(AND(PRE_Check!$A375, PRE_Check!F375), PRE!F375, "")</f>
        <v/>
      </c>
      <c r="G359" t="str">
        <f>IF(AND(PRE_Check!$A375, PRE_Check!G375), TEXT(PRE!G375, "@"), "")</f>
        <v/>
      </c>
      <c r="H359" t="str">
        <f>IF(AND(PRE_Check!$A375, PRE_Check!H375), TEXT(PRE!H375, "@"), "")</f>
        <v/>
      </c>
      <c r="I359" t="str">
        <f>IF(AND(PRE_Check!$A375, PRE_Check!I375), TEXT(PRE!I375, "@"), "")</f>
        <v/>
      </c>
      <c r="J359" t="str">
        <f>IF(AND(PRE_Check!$A375, PRE_Check!J375), TEXT(PRE!J375, "@"), "")</f>
        <v/>
      </c>
      <c r="K359" t="str">
        <f>IF(AND(PRE_Check!$A375, PRE_Check!K375), TEXT(PRE!K375, "@"), "")</f>
        <v/>
      </c>
      <c r="L359" t="str">
        <f>IF(AND(Merging_Notes!$B359&lt;&gt;FALSE, INDEX(POST_Check!B$18:B$517, Merging_Notes!$B359)), INDEX(POST!B$18:B$517, Merging_Notes!$B359), "")</f>
        <v/>
      </c>
      <c r="M359" t="str">
        <f>IF(AND(Merging_Notes!$B359&lt;&gt;FALSE, INDEX(POST_Check!C$18:C$517, Merging_Notes!$B359)), INDEX(POST!C$18:C$517, Merging_Notes!$B359), "")</f>
        <v/>
      </c>
      <c r="N359" t="str">
        <f>IF(AND(Merging_Notes!$B359&lt;&gt;FALSE, INDEX(POST_Check!D$18:D$517, Merging_Notes!$B359)), INDEX(POST!D$18:D$517, Merging_Notes!$B359), "")</f>
        <v/>
      </c>
      <c r="O359" t="str">
        <f>IF(AND(Merging_Notes!$B359&lt;&gt;FALSE, INDEX(POST_Check!E$18:E$517, Merging_Notes!$B359)), INDEX(POST!E$18:E$517, Merging_Notes!$B359), "")</f>
        <v/>
      </c>
      <c r="P359" t="str">
        <f>IF(AND(Merging_Notes!$B359&lt;&gt;FALSE, INDEX(POST_Check!F$18:F$517, Merging_Notes!$B359)), INDEX(POST!F$18:F$517, Merging_Notes!$B359), "")</f>
        <v/>
      </c>
      <c r="Q359" t="str">
        <f>IF(AND(Merging_Notes!$B359&lt;&gt;FALSE, INDEX(POST_Check!G$18:G$517, Merging_Notes!$B359)), TEXT(INDEX(POST!G$18:G$517, Merging_Notes!$B359), "@"), "")</f>
        <v/>
      </c>
      <c r="R359" t="str">
        <f>IF(AND(Merging_Notes!$B359&lt;&gt;FALSE, INDEX(POST_Check!H$18:H$517, Merging_Notes!$B359)), TEXT(INDEX(POST!H$18:H$517, Merging_Notes!$B359), "@"), "")</f>
        <v/>
      </c>
      <c r="S359" t="str">
        <f>IF(AND(Merging_Notes!$B359&lt;&gt;FALSE, INDEX(POST_Check!I$18:I$517, Merging_Notes!$B359)), TEXT(INDEX(POST!I$18:I$517, Merging_Notes!$B359), "@"), "")</f>
        <v/>
      </c>
      <c r="T359" t="str">
        <f>IF(AND(Merging_Notes!$B359&lt;&gt;FALSE, INDEX(POST_Check!J$18:J$517, Merging_Notes!$B359)), TEXT(INDEX(POST!J$18:J$517, Merging_Notes!$B359), "@"), "")</f>
        <v/>
      </c>
      <c r="U359" t="str">
        <f>IF(AND(Merging_Notes!$B359&lt;&gt;FALSE, INDEX(POST_Check!K$18:K$517, Merging_Notes!$B359)), TEXT(INDEX(POST!K$18:K$517, Merging_Notes!$B359), "@"), "")</f>
        <v/>
      </c>
    </row>
    <row r="360" spans="1:21" x14ac:dyDescent="0.2">
      <c r="A360" t="str">
        <f>IF(AND(PRE_Check!$A376, PRE_Check!A376), PRE!A376, "")</f>
        <v/>
      </c>
      <c r="B360" t="str">
        <f>IF(AND(PRE_Check!$A376, PRE_Check!B376), PRE!B376, "")</f>
        <v/>
      </c>
      <c r="C360" t="str">
        <f>IF(AND(PRE_Check!$A376, PRE_Check!C376), PRE!C376, "")</f>
        <v/>
      </c>
      <c r="D360" t="str">
        <f>IF(AND(PRE_Check!$A376, PRE_Check!D376), PRE!D376, "")</f>
        <v/>
      </c>
      <c r="E360" t="str">
        <f>IF(AND(PRE_Check!$A376, PRE_Check!E376), PRE!E376, "")</f>
        <v/>
      </c>
      <c r="F360" t="str">
        <f>IF(AND(PRE_Check!$A376, PRE_Check!F376), PRE!F376, "")</f>
        <v/>
      </c>
      <c r="G360" t="str">
        <f>IF(AND(PRE_Check!$A376, PRE_Check!G376), TEXT(PRE!G376, "@"), "")</f>
        <v/>
      </c>
      <c r="H360" t="str">
        <f>IF(AND(PRE_Check!$A376, PRE_Check!H376), TEXT(PRE!H376, "@"), "")</f>
        <v/>
      </c>
      <c r="I360" t="str">
        <f>IF(AND(PRE_Check!$A376, PRE_Check!I376), TEXT(PRE!I376, "@"), "")</f>
        <v/>
      </c>
      <c r="J360" t="str">
        <f>IF(AND(PRE_Check!$A376, PRE_Check!J376), TEXT(PRE!J376, "@"), "")</f>
        <v/>
      </c>
      <c r="K360" t="str">
        <f>IF(AND(PRE_Check!$A376, PRE_Check!K376), TEXT(PRE!K376, "@"), "")</f>
        <v/>
      </c>
      <c r="L360" t="str">
        <f>IF(AND(Merging_Notes!$B360&lt;&gt;FALSE, INDEX(POST_Check!B$18:B$517, Merging_Notes!$B360)), INDEX(POST!B$18:B$517, Merging_Notes!$B360), "")</f>
        <v/>
      </c>
      <c r="M360" t="str">
        <f>IF(AND(Merging_Notes!$B360&lt;&gt;FALSE, INDEX(POST_Check!C$18:C$517, Merging_Notes!$B360)), INDEX(POST!C$18:C$517, Merging_Notes!$B360), "")</f>
        <v/>
      </c>
      <c r="N360" t="str">
        <f>IF(AND(Merging_Notes!$B360&lt;&gt;FALSE, INDEX(POST_Check!D$18:D$517, Merging_Notes!$B360)), INDEX(POST!D$18:D$517, Merging_Notes!$B360), "")</f>
        <v/>
      </c>
      <c r="O360" t="str">
        <f>IF(AND(Merging_Notes!$B360&lt;&gt;FALSE, INDEX(POST_Check!E$18:E$517, Merging_Notes!$B360)), INDEX(POST!E$18:E$517, Merging_Notes!$B360), "")</f>
        <v/>
      </c>
      <c r="P360" t="str">
        <f>IF(AND(Merging_Notes!$B360&lt;&gt;FALSE, INDEX(POST_Check!F$18:F$517, Merging_Notes!$B360)), INDEX(POST!F$18:F$517, Merging_Notes!$B360), "")</f>
        <v/>
      </c>
      <c r="Q360" t="str">
        <f>IF(AND(Merging_Notes!$B360&lt;&gt;FALSE, INDEX(POST_Check!G$18:G$517, Merging_Notes!$B360)), TEXT(INDEX(POST!G$18:G$517, Merging_Notes!$B360), "@"), "")</f>
        <v/>
      </c>
      <c r="R360" t="str">
        <f>IF(AND(Merging_Notes!$B360&lt;&gt;FALSE, INDEX(POST_Check!H$18:H$517, Merging_Notes!$B360)), TEXT(INDEX(POST!H$18:H$517, Merging_Notes!$B360), "@"), "")</f>
        <v/>
      </c>
      <c r="S360" t="str">
        <f>IF(AND(Merging_Notes!$B360&lt;&gt;FALSE, INDEX(POST_Check!I$18:I$517, Merging_Notes!$B360)), TEXT(INDEX(POST!I$18:I$517, Merging_Notes!$B360), "@"), "")</f>
        <v/>
      </c>
      <c r="T360" t="str">
        <f>IF(AND(Merging_Notes!$B360&lt;&gt;FALSE, INDEX(POST_Check!J$18:J$517, Merging_Notes!$B360)), TEXT(INDEX(POST!J$18:J$517, Merging_Notes!$B360), "@"), "")</f>
        <v/>
      </c>
      <c r="U360" t="str">
        <f>IF(AND(Merging_Notes!$B360&lt;&gt;FALSE, INDEX(POST_Check!K$18:K$517, Merging_Notes!$B360)), TEXT(INDEX(POST!K$18:K$517, Merging_Notes!$B360), "@"), "")</f>
        <v/>
      </c>
    </row>
    <row r="361" spans="1:21" x14ac:dyDescent="0.2">
      <c r="A361" t="str">
        <f>IF(AND(PRE_Check!$A377, PRE_Check!A377), PRE!A377, "")</f>
        <v/>
      </c>
      <c r="B361" t="str">
        <f>IF(AND(PRE_Check!$A377, PRE_Check!B377), PRE!B377, "")</f>
        <v/>
      </c>
      <c r="C361" t="str">
        <f>IF(AND(PRE_Check!$A377, PRE_Check!C377), PRE!C377, "")</f>
        <v/>
      </c>
      <c r="D361" t="str">
        <f>IF(AND(PRE_Check!$A377, PRE_Check!D377), PRE!D377, "")</f>
        <v/>
      </c>
      <c r="E361" t="str">
        <f>IF(AND(PRE_Check!$A377, PRE_Check!E377), PRE!E377, "")</f>
        <v/>
      </c>
      <c r="F361" t="str">
        <f>IF(AND(PRE_Check!$A377, PRE_Check!F377), PRE!F377, "")</f>
        <v/>
      </c>
      <c r="G361" t="str">
        <f>IF(AND(PRE_Check!$A377, PRE_Check!G377), TEXT(PRE!G377, "@"), "")</f>
        <v/>
      </c>
      <c r="H361" t="str">
        <f>IF(AND(PRE_Check!$A377, PRE_Check!H377), TEXT(PRE!H377, "@"), "")</f>
        <v/>
      </c>
      <c r="I361" t="str">
        <f>IF(AND(PRE_Check!$A377, PRE_Check!I377), TEXT(PRE!I377, "@"), "")</f>
        <v/>
      </c>
      <c r="J361" t="str">
        <f>IF(AND(PRE_Check!$A377, PRE_Check!J377), TEXT(PRE!J377, "@"), "")</f>
        <v/>
      </c>
      <c r="K361" t="str">
        <f>IF(AND(PRE_Check!$A377, PRE_Check!K377), TEXT(PRE!K377, "@"), "")</f>
        <v/>
      </c>
      <c r="L361" t="str">
        <f>IF(AND(Merging_Notes!$B361&lt;&gt;FALSE, INDEX(POST_Check!B$18:B$517, Merging_Notes!$B361)), INDEX(POST!B$18:B$517, Merging_Notes!$B361), "")</f>
        <v/>
      </c>
      <c r="M361" t="str">
        <f>IF(AND(Merging_Notes!$B361&lt;&gt;FALSE, INDEX(POST_Check!C$18:C$517, Merging_Notes!$B361)), INDEX(POST!C$18:C$517, Merging_Notes!$B361), "")</f>
        <v/>
      </c>
      <c r="N361" t="str">
        <f>IF(AND(Merging_Notes!$B361&lt;&gt;FALSE, INDEX(POST_Check!D$18:D$517, Merging_Notes!$B361)), INDEX(POST!D$18:D$517, Merging_Notes!$B361), "")</f>
        <v/>
      </c>
      <c r="O361" t="str">
        <f>IF(AND(Merging_Notes!$B361&lt;&gt;FALSE, INDEX(POST_Check!E$18:E$517, Merging_Notes!$B361)), INDEX(POST!E$18:E$517, Merging_Notes!$B361), "")</f>
        <v/>
      </c>
      <c r="P361" t="str">
        <f>IF(AND(Merging_Notes!$B361&lt;&gt;FALSE, INDEX(POST_Check!F$18:F$517, Merging_Notes!$B361)), INDEX(POST!F$18:F$517, Merging_Notes!$B361), "")</f>
        <v/>
      </c>
      <c r="Q361" t="str">
        <f>IF(AND(Merging_Notes!$B361&lt;&gt;FALSE, INDEX(POST_Check!G$18:G$517, Merging_Notes!$B361)), TEXT(INDEX(POST!G$18:G$517, Merging_Notes!$B361), "@"), "")</f>
        <v/>
      </c>
      <c r="R361" t="str">
        <f>IF(AND(Merging_Notes!$B361&lt;&gt;FALSE, INDEX(POST_Check!H$18:H$517, Merging_Notes!$B361)), TEXT(INDEX(POST!H$18:H$517, Merging_Notes!$B361), "@"), "")</f>
        <v/>
      </c>
      <c r="S361" t="str">
        <f>IF(AND(Merging_Notes!$B361&lt;&gt;FALSE, INDEX(POST_Check!I$18:I$517, Merging_Notes!$B361)), TEXT(INDEX(POST!I$18:I$517, Merging_Notes!$B361), "@"), "")</f>
        <v/>
      </c>
      <c r="T361" t="str">
        <f>IF(AND(Merging_Notes!$B361&lt;&gt;FALSE, INDEX(POST_Check!J$18:J$517, Merging_Notes!$B361)), TEXT(INDEX(POST!J$18:J$517, Merging_Notes!$B361), "@"), "")</f>
        <v/>
      </c>
      <c r="U361" t="str">
        <f>IF(AND(Merging_Notes!$B361&lt;&gt;FALSE, INDEX(POST_Check!K$18:K$517, Merging_Notes!$B361)), TEXT(INDEX(POST!K$18:K$517, Merging_Notes!$B361), "@"), "")</f>
        <v/>
      </c>
    </row>
    <row r="362" spans="1:21" x14ac:dyDescent="0.2">
      <c r="A362" t="str">
        <f>IF(AND(PRE_Check!$A378, PRE_Check!A378), PRE!A378, "")</f>
        <v/>
      </c>
      <c r="B362" t="str">
        <f>IF(AND(PRE_Check!$A378, PRE_Check!B378), PRE!B378, "")</f>
        <v/>
      </c>
      <c r="C362" t="str">
        <f>IF(AND(PRE_Check!$A378, PRE_Check!C378), PRE!C378, "")</f>
        <v/>
      </c>
      <c r="D362" t="str">
        <f>IF(AND(PRE_Check!$A378, PRE_Check!D378), PRE!D378, "")</f>
        <v/>
      </c>
      <c r="E362" t="str">
        <f>IF(AND(PRE_Check!$A378, PRE_Check!E378), PRE!E378, "")</f>
        <v/>
      </c>
      <c r="F362" t="str">
        <f>IF(AND(PRE_Check!$A378, PRE_Check!F378), PRE!F378, "")</f>
        <v/>
      </c>
      <c r="G362" t="str">
        <f>IF(AND(PRE_Check!$A378, PRE_Check!G378), TEXT(PRE!G378, "@"), "")</f>
        <v/>
      </c>
      <c r="H362" t="str">
        <f>IF(AND(PRE_Check!$A378, PRE_Check!H378), TEXT(PRE!H378, "@"), "")</f>
        <v/>
      </c>
      <c r="I362" t="str">
        <f>IF(AND(PRE_Check!$A378, PRE_Check!I378), TEXT(PRE!I378, "@"), "")</f>
        <v/>
      </c>
      <c r="J362" t="str">
        <f>IF(AND(PRE_Check!$A378, PRE_Check!J378), TEXT(PRE!J378, "@"), "")</f>
        <v/>
      </c>
      <c r="K362" t="str">
        <f>IF(AND(PRE_Check!$A378, PRE_Check!K378), TEXT(PRE!K378, "@"), "")</f>
        <v/>
      </c>
      <c r="L362" t="str">
        <f>IF(AND(Merging_Notes!$B362&lt;&gt;FALSE, INDEX(POST_Check!B$18:B$517, Merging_Notes!$B362)), INDEX(POST!B$18:B$517, Merging_Notes!$B362), "")</f>
        <v/>
      </c>
      <c r="M362" t="str">
        <f>IF(AND(Merging_Notes!$B362&lt;&gt;FALSE, INDEX(POST_Check!C$18:C$517, Merging_Notes!$B362)), INDEX(POST!C$18:C$517, Merging_Notes!$B362), "")</f>
        <v/>
      </c>
      <c r="N362" t="str">
        <f>IF(AND(Merging_Notes!$B362&lt;&gt;FALSE, INDEX(POST_Check!D$18:D$517, Merging_Notes!$B362)), INDEX(POST!D$18:D$517, Merging_Notes!$B362), "")</f>
        <v/>
      </c>
      <c r="O362" t="str">
        <f>IF(AND(Merging_Notes!$B362&lt;&gt;FALSE, INDEX(POST_Check!E$18:E$517, Merging_Notes!$B362)), INDEX(POST!E$18:E$517, Merging_Notes!$B362), "")</f>
        <v/>
      </c>
      <c r="P362" t="str">
        <f>IF(AND(Merging_Notes!$B362&lt;&gt;FALSE, INDEX(POST_Check!F$18:F$517, Merging_Notes!$B362)), INDEX(POST!F$18:F$517, Merging_Notes!$B362), "")</f>
        <v/>
      </c>
      <c r="Q362" t="str">
        <f>IF(AND(Merging_Notes!$B362&lt;&gt;FALSE, INDEX(POST_Check!G$18:G$517, Merging_Notes!$B362)), TEXT(INDEX(POST!G$18:G$517, Merging_Notes!$B362), "@"), "")</f>
        <v/>
      </c>
      <c r="R362" t="str">
        <f>IF(AND(Merging_Notes!$B362&lt;&gt;FALSE, INDEX(POST_Check!H$18:H$517, Merging_Notes!$B362)), TEXT(INDEX(POST!H$18:H$517, Merging_Notes!$B362), "@"), "")</f>
        <v/>
      </c>
      <c r="S362" t="str">
        <f>IF(AND(Merging_Notes!$B362&lt;&gt;FALSE, INDEX(POST_Check!I$18:I$517, Merging_Notes!$B362)), TEXT(INDEX(POST!I$18:I$517, Merging_Notes!$B362), "@"), "")</f>
        <v/>
      </c>
      <c r="T362" t="str">
        <f>IF(AND(Merging_Notes!$B362&lt;&gt;FALSE, INDEX(POST_Check!J$18:J$517, Merging_Notes!$B362)), TEXT(INDEX(POST!J$18:J$517, Merging_Notes!$B362), "@"), "")</f>
        <v/>
      </c>
      <c r="U362" t="str">
        <f>IF(AND(Merging_Notes!$B362&lt;&gt;FALSE, INDEX(POST_Check!K$18:K$517, Merging_Notes!$B362)), TEXT(INDEX(POST!K$18:K$517, Merging_Notes!$B362), "@"), "")</f>
        <v/>
      </c>
    </row>
    <row r="363" spans="1:21" x14ac:dyDescent="0.2">
      <c r="A363" t="str">
        <f>IF(AND(PRE_Check!$A379, PRE_Check!A379), PRE!A379, "")</f>
        <v/>
      </c>
      <c r="B363" t="str">
        <f>IF(AND(PRE_Check!$A379, PRE_Check!B379), PRE!B379, "")</f>
        <v/>
      </c>
      <c r="C363" t="str">
        <f>IF(AND(PRE_Check!$A379, PRE_Check!C379), PRE!C379, "")</f>
        <v/>
      </c>
      <c r="D363" t="str">
        <f>IF(AND(PRE_Check!$A379, PRE_Check!D379), PRE!D379, "")</f>
        <v/>
      </c>
      <c r="E363" t="str">
        <f>IF(AND(PRE_Check!$A379, PRE_Check!E379), PRE!E379, "")</f>
        <v/>
      </c>
      <c r="F363" t="str">
        <f>IF(AND(PRE_Check!$A379, PRE_Check!F379), PRE!F379, "")</f>
        <v/>
      </c>
      <c r="G363" t="str">
        <f>IF(AND(PRE_Check!$A379, PRE_Check!G379), TEXT(PRE!G379, "@"), "")</f>
        <v/>
      </c>
      <c r="H363" t="str">
        <f>IF(AND(PRE_Check!$A379, PRE_Check!H379), TEXT(PRE!H379, "@"), "")</f>
        <v/>
      </c>
      <c r="I363" t="str">
        <f>IF(AND(PRE_Check!$A379, PRE_Check!I379), TEXT(PRE!I379, "@"), "")</f>
        <v/>
      </c>
      <c r="J363" t="str">
        <f>IF(AND(PRE_Check!$A379, PRE_Check!J379), TEXT(PRE!J379, "@"), "")</f>
        <v/>
      </c>
      <c r="K363" t="str">
        <f>IF(AND(PRE_Check!$A379, PRE_Check!K379), TEXT(PRE!K379, "@"), "")</f>
        <v/>
      </c>
      <c r="L363" t="str">
        <f>IF(AND(Merging_Notes!$B363&lt;&gt;FALSE, INDEX(POST_Check!B$18:B$517, Merging_Notes!$B363)), INDEX(POST!B$18:B$517, Merging_Notes!$B363), "")</f>
        <v/>
      </c>
      <c r="M363" t="str">
        <f>IF(AND(Merging_Notes!$B363&lt;&gt;FALSE, INDEX(POST_Check!C$18:C$517, Merging_Notes!$B363)), INDEX(POST!C$18:C$517, Merging_Notes!$B363), "")</f>
        <v/>
      </c>
      <c r="N363" t="str">
        <f>IF(AND(Merging_Notes!$B363&lt;&gt;FALSE, INDEX(POST_Check!D$18:D$517, Merging_Notes!$B363)), INDEX(POST!D$18:D$517, Merging_Notes!$B363), "")</f>
        <v/>
      </c>
      <c r="O363" t="str">
        <f>IF(AND(Merging_Notes!$B363&lt;&gt;FALSE, INDEX(POST_Check!E$18:E$517, Merging_Notes!$B363)), INDEX(POST!E$18:E$517, Merging_Notes!$B363), "")</f>
        <v/>
      </c>
      <c r="P363" t="str">
        <f>IF(AND(Merging_Notes!$B363&lt;&gt;FALSE, INDEX(POST_Check!F$18:F$517, Merging_Notes!$B363)), INDEX(POST!F$18:F$517, Merging_Notes!$B363), "")</f>
        <v/>
      </c>
      <c r="Q363" t="str">
        <f>IF(AND(Merging_Notes!$B363&lt;&gt;FALSE, INDEX(POST_Check!G$18:G$517, Merging_Notes!$B363)), TEXT(INDEX(POST!G$18:G$517, Merging_Notes!$B363), "@"), "")</f>
        <v/>
      </c>
      <c r="R363" t="str">
        <f>IF(AND(Merging_Notes!$B363&lt;&gt;FALSE, INDEX(POST_Check!H$18:H$517, Merging_Notes!$B363)), TEXT(INDEX(POST!H$18:H$517, Merging_Notes!$B363), "@"), "")</f>
        <v/>
      </c>
      <c r="S363" t="str">
        <f>IF(AND(Merging_Notes!$B363&lt;&gt;FALSE, INDEX(POST_Check!I$18:I$517, Merging_Notes!$B363)), TEXT(INDEX(POST!I$18:I$517, Merging_Notes!$B363), "@"), "")</f>
        <v/>
      </c>
      <c r="T363" t="str">
        <f>IF(AND(Merging_Notes!$B363&lt;&gt;FALSE, INDEX(POST_Check!J$18:J$517, Merging_Notes!$B363)), TEXT(INDEX(POST!J$18:J$517, Merging_Notes!$B363), "@"), "")</f>
        <v/>
      </c>
      <c r="U363" t="str">
        <f>IF(AND(Merging_Notes!$B363&lt;&gt;FALSE, INDEX(POST_Check!K$18:K$517, Merging_Notes!$B363)), TEXT(INDEX(POST!K$18:K$517, Merging_Notes!$B363), "@"), "")</f>
        <v/>
      </c>
    </row>
    <row r="364" spans="1:21" x14ac:dyDescent="0.2">
      <c r="A364" t="str">
        <f>IF(AND(PRE_Check!$A380, PRE_Check!A380), PRE!A380, "")</f>
        <v/>
      </c>
      <c r="B364" t="str">
        <f>IF(AND(PRE_Check!$A380, PRE_Check!B380), PRE!B380, "")</f>
        <v/>
      </c>
      <c r="C364" t="str">
        <f>IF(AND(PRE_Check!$A380, PRE_Check!C380), PRE!C380, "")</f>
        <v/>
      </c>
      <c r="D364" t="str">
        <f>IF(AND(PRE_Check!$A380, PRE_Check!D380), PRE!D380, "")</f>
        <v/>
      </c>
      <c r="E364" t="str">
        <f>IF(AND(PRE_Check!$A380, PRE_Check!E380), PRE!E380, "")</f>
        <v/>
      </c>
      <c r="F364" t="str">
        <f>IF(AND(PRE_Check!$A380, PRE_Check!F380), PRE!F380, "")</f>
        <v/>
      </c>
      <c r="G364" t="str">
        <f>IF(AND(PRE_Check!$A380, PRE_Check!G380), TEXT(PRE!G380, "@"), "")</f>
        <v/>
      </c>
      <c r="H364" t="str">
        <f>IF(AND(PRE_Check!$A380, PRE_Check!H380), TEXT(PRE!H380, "@"), "")</f>
        <v/>
      </c>
      <c r="I364" t="str">
        <f>IF(AND(PRE_Check!$A380, PRE_Check!I380), TEXT(PRE!I380, "@"), "")</f>
        <v/>
      </c>
      <c r="J364" t="str">
        <f>IF(AND(PRE_Check!$A380, PRE_Check!J380), TEXT(PRE!J380, "@"), "")</f>
        <v/>
      </c>
      <c r="K364" t="str">
        <f>IF(AND(PRE_Check!$A380, PRE_Check!K380), TEXT(PRE!K380, "@"), "")</f>
        <v/>
      </c>
      <c r="L364" t="str">
        <f>IF(AND(Merging_Notes!$B364&lt;&gt;FALSE, INDEX(POST_Check!B$18:B$517, Merging_Notes!$B364)), INDEX(POST!B$18:B$517, Merging_Notes!$B364), "")</f>
        <v/>
      </c>
      <c r="M364" t="str">
        <f>IF(AND(Merging_Notes!$B364&lt;&gt;FALSE, INDEX(POST_Check!C$18:C$517, Merging_Notes!$B364)), INDEX(POST!C$18:C$517, Merging_Notes!$B364), "")</f>
        <v/>
      </c>
      <c r="N364" t="str">
        <f>IF(AND(Merging_Notes!$B364&lt;&gt;FALSE, INDEX(POST_Check!D$18:D$517, Merging_Notes!$B364)), INDEX(POST!D$18:D$517, Merging_Notes!$B364), "")</f>
        <v/>
      </c>
      <c r="O364" t="str">
        <f>IF(AND(Merging_Notes!$B364&lt;&gt;FALSE, INDEX(POST_Check!E$18:E$517, Merging_Notes!$B364)), INDEX(POST!E$18:E$517, Merging_Notes!$B364), "")</f>
        <v/>
      </c>
      <c r="P364" t="str">
        <f>IF(AND(Merging_Notes!$B364&lt;&gt;FALSE, INDEX(POST_Check!F$18:F$517, Merging_Notes!$B364)), INDEX(POST!F$18:F$517, Merging_Notes!$B364), "")</f>
        <v/>
      </c>
      <c r="Q364" t="str">
        <f>IF(AND(Merging_Notes!$B364&lt;&gt;FALSE, INDEX(POST_Check!G$18:G$517, Merging_Notes!$B364)), TEXT(INDEX(POST!G$18:G$517, Merging_Notes!$B364), "@"), "")</f>
        <v/>
      </c>
      <c r="R364" t="str">
        <f>IF(AND(Merging_Notes!$B364&lt;&gt;FALSE, INDEX(POST_Check!H$18:H$517, Merging_Notes!$B364)), TEXT(INDEX(POST!H$18:H$517, Merging_Notes!$B364), "@"), "")</f>
        <v/>
      </c>
      <c r="S364" t="str">
        <f>IF(AND(Merging_Notes!$B364&lt;&gt;FALSE, INDEX(POST_Check!I$18:I$517, Merging_Notes!$B364)), TEXT(INDEX(POST!I$18:I$517, Merging_Notes!$B364), "@"), "")</f>
        <v/>
      </c>
      <c r="T364" t="str">
        <f>IF(AND(Merging_Notes!$B364&lt;&gt;FALSE, INDEX(POST_Check!J$18:J$517, Merging_Notes!$B364)), TEXT(INDEX(POST!J$18:J$517, Merging_Notes!$B364), "@"), "")</f>
        <v/>
      </c>
      <c r="U364" t="str">
        <f>IF(AND(Merging_Notes!$B364&lt;&gt;FALSE, INDEX(POST_Check!K$18:K$517, Merging_Notes!$B364)), TEXT(INDEX(POST!K$18:K$517, Merging_Notes!$B364), "@"), "")</f>
        <v/>
      </c>
    </row>
    <row r="365" spans="1:21" x14ac:dyDescent="0.2">
      <c r="A365" t="str">
        <f>IF(AND(PRE_Check!$A381, PRE_Check!A381), PRE!A381, "")</f>
        <v/>
      </c>
      <c r="B365" t="str">
        <f>IF(AND(PRE_Check!$A381, PRE_Check!B381), PRE!B381, "")</f>
        <v/>
      </c>
      <c r="C365" t="str">
        <f>IF(AND(PRE_Check!$A381, PRE_Check!C381), PRE!C381, "")</f>
        <v/>
      </c>
      <c r="D365" t="str">
        <f>IF(AND(PRE_Check!$A381, PRE_Check!D381), PRE!D381, "")</f>
        <v/>
      </c>
      <c r="E365" t="str">
        <f>IF(AND(PRE_Check!$A381, PRE_Check!E381), PRE!E381, "")</f>
        <v/>
      </c>
      <c r="F365" t="str">
        <f>IF(AND(PRE_Check!$A381, PRE_Check!F381), PRE!F381, "")</f>
        <v/>
      </c>
      <c r="G365" t="str">
        <f>IF(AND(PRE_Check!$A381, PRE_Check!G381), TEXT(PRE!G381, "@"), "")</f>
        <v/>
      </c>
      <c r="H365" t="str">
        <f>IF(AND(PRE_Check!$A381, PRE_Check!H381), TEXT(PRE!H381, "@"), "")</f>
        <v/>
      </c>
      <c r="I365" t="str">
        <f>IF(AND(PRE_Check!$A381, PRE_Check!I381), TEXT(PRE!I381, "@"), "")</f>
        <v/>
      </c>
      <c r="J365" t="str">
        <f>IF(AND(PRE_Check!$A381, PRE_Check!J381), TEXT(PRE!J381, "@"), "")</f>
        <v/>
      </c>
      <c r="K365" t="str">
        <f>IF(AND(PRE_Check!$A381, PRE_Check!K381), TEXT(PRE!K381, "@"), "")</f>
        <v/>
      </c>
      <c r="L365" t="str">
        <f>IF(AND(Merging_Notes!$B365&lt;&gt;FALSE, INDEX(POST_Check!B$18:B$517, Merging_Notes!$B365)), INDEX(POST!B$18:B$517, Merging_Notes!$B365), "")</f>
        <v/>
      </c>
      <c r="M365" t="str">
        <f>IF(AND(Merging_Notes!$B365&lt;&gt;FALSE, INDEX(POST_Check!C$18:C$517, Merging_Notes!$B365)), INDEX(POST!C$18:C$517, Merging_Notes!$B365), "")</f>
        <v/>
      </c>
      <c r="N365" t="str">
        <f>IF(AND(Merging_Notes!$B365&lt;&gt;FALSE, INDEX(POST_Check!D$18:D$517, Merging_Notes!$B365)), INDEX(POST!D$18:D$517, Merging_Notes!$B365), "")</f>
        <v/>
      </c>
      <c r="O365" t="str">
        <f>IF(AND(Merging_Notes!$B365&lt;&gt;FALSE, INDEX(POST_Check!E$18:E$517, Merging_Notes!$B365)), INDEX(POST!E$18:E$517, Merging_Notes!$B365), "")</f>
        <v/>
      </c>
      <c r="P365" t="str">
        <f>IF(AND(Merging_Notes!$B365&lt;&gt;FALSE, INDEX(POST_Check!F$18:F$517, Merging_Notes!$B365)), INDEX(POST!F$18:F$517, Merging_Notes!$B365), "")</f>
        <v/>
      </c>
      <c r="Q365" t="str">
        <f>IF(AND(Merging_Notes!$B365&lt;&gt;FALSE, INDEX(POST_Check!G$18:G$517, Merging_Notes!$B365)), TEXT(INDEX(POST!G$18:G$517, Merging_Notes!$B365), "@"), "")</f>
        <v/>
      </c>
      <c r="R365" t="str">
        <f>IF(AND(Merging_Notes!$B365&lt;&gt;FALSE, INDEX(POST_Check!H$18:H$517, Merging_Notes!$B365)), TEXT(INDEX(POST!H$18:H$517, Merging_Notes!$B365), "@"), "")</f>
        <v/>
      </c>
      <c r="S365" t="str">
        <f>IF(AND(Merging_Notes!$B365&lt;&gt;FALSE, INDEX(POST_Check!I$18:I$517, Merging_Notes!$B365)), TEXT(INDEX(POST!I$18:I$517, Merging_Notes!$B365), "@"), "")</f>
        <v/>
      </c>
      <c r="T365" t="str">
        <f>IF(AND(Merging_Notes!$B365&lt;&gt;FALSE, INDEX(POST_Check!J$18:J$517, Merging_Notes!$B365)), TEXT(INDEX(POST!J$18:J$517, Merging_Notes!$B365), "@"), "")</f>
        <v/>
      </c>
      <c r="U365" t="str">
        <f>IF(AND(Merging_Notes!$B365&lt;&gt;FALSE, INDEX(POST_Check!K$18:K$517, Merging_Notes!$B365)), TEXT(INDEX(POST!K$18:K$517, Merging_Notes!$B365), "@"), "")</f>
        <v/>
      </c>
    </row>
    <row r="366" spans="1:21" x14ac:dyDescent="0.2">
      <c r="A366" t="str">
        <f>IF(AND(PRE_Check!$A382, PRE_Check!A382), PRE!A382, "")</f>
        <v/>
      </c>
      <c r="B366" t="str">
        <f>IF(AND(PRE_Check!$A382, PRE_Check!B382), PRE!B382, "")</f>
        <v/>
      </c>
      <c r="C366" t="str">
        <f>IF(AND(PRE_Check!$A382, PRE_Check!C382), PRE!C382, "")</f>
        <v/>
      </c>
      <c r="D366" t="str">
        <f>IF(AND(PRE_Check!$A382, PRE_Check!D382), PRE!D382, "")</f>
        <v/>
      </c>
      <c r="E366" t="str">
        <f>IF(AND(PRE_Check!$A382, PRE_Check!E382), PRE!E382, "")</f>
        <v/>
      </c>
      <c r="F366" t="str">
        <f>IF(AND(PRE_Check!$A382, PRE_Check!F382), PRE!F382, "")</f>
        <v/>
      </c>
      <c r="G366" t="str">
        <f>IF(AND(PRE_Check!$A382, PRE_Check!G382), TEXT(PRE!G382, "@"), "")</f>
        <v/>
      </c>
      <c r="H366" t="str">
        <f>IF(AND(PRE_Check!$A382, PRE_Check!H382), TEXT(PRE!H382, "@"), "")</f>
        <v/>
      </c>
      <c r="I366" t="str">
        <f>IF(AND(PRE_Check!$A382, PRE_Check!I382), TEXT(PRE!I382, "@"), "")</f>
        <v/>
      </c>
      <c r="J366" t="str">
        <f>IF(AND(PRE_Check!$A382, PRE_Check!J382), TEXT(PRE!J382, "@"), "")</f>
        <v/>
      </c>
      <c r="K366" t="str">
        <f>IF(AND(PRE_Check!$A382, PRE_Check!K382), TEXT(PRE!K382, "@"), "")</f>
        <v/>
      </c>
      <c r="L366" t="str">
        <f>IF(AND(Merging_Notes!$B366&lt;&gt;FALSE, INDEX(POST_Check!B$18:B$517, Merging_Notes!$B366)), INDEX(POST!B$18:B$517, Merging_Notes!$B366), "")</f>
        <v/>
      </c>
      <c r="M366" t="str">
        <f>IF(AND(Merging_Notes!$B366&lt;&gt;FALSE, INDEX(POST_Check!C$18:C$517, Merging_Notes!$B366)), INDEX(POST!C$18:C$517, Merging_Notes!$B366), "")</f>
        <v/>
      </c>
      <c r="N366" t="str">
        <f>IF(AND(Merging_Notes!$B366&lt;&gt;FALSE, INDEX(POST_Check!D$18:D$517, Merging_Notes!$B366)), INDEX(POST!D$18:D$517, Merging_Notes!$B366), "")</f>
        <v/>
      </c>
      <c r="O366" t="str">
        <f>IF(AND(Merging_Notes!$B366&lt;&gt;FALSE, INDEX(POST_Check!E$18:E$517, Merging_Notes!$B366)), INDEX(POST!E$18:E$517, Merging_Notes!$B366), "")</f>
        <v/>
      </c>
      <c r="P366" t="str">
        <f>IF(AND(Merging_Notes!$B366&lt;&gt;FALSE, INDEX(POST_Check!F$18:F$517, Merging_Notes!$B366)), INDEX(POST!F$18:F$517, Merging_Notes!$B366), "")</f>
        <v/>
      </c>
      <c r="Q366" t="str">
        <f>IF(AND(Merging_Notes!$B366&lt;&gt;FALSE, INDEX(POST_Check!G$18:G$517, Merging_Notes!$B366)), TEXT(INDEX(POST!G$18:G$517, Merging_Notes!$B366), "@"), "")</f>
        <v/>
      </c>
      <c r="R366" t="str">
        <f>IF(AND(Merging_Notes!$B366&lt;&gt;FALSE, INDEX(POST_Check!H$18:H$517, Merging_Notes!$B366)), TEXT(INDEX(POST!H$18:H$517, Merging_Notes!$B366), "@"), "")</f>
        <v/>
      </c>
      <c r="S366" t="str">
        <f>IF(AND(Merging_Notes!$B366&lt;&gt;FALSE, INDEX(POST_Check!I$18:I$517, Merging_Notes!$B366)), TEXT(INDEX(POST!I$18:I$517, Merging_Notes!$B366), "@"), "")</f>
        <v/>
      </c>
      <c r="T366" t="str">
        <f>IF(AND(Merging_Notes!$B366&lt;&gt;FALSE, INDEX(POST_Check!J$18:J$517, Merging_Notes!$B366)), TEXT(INDEX(POST!J$18:J$517, Merging_Notes!$B366), "@"), "")</f>
        <v/>
      </c>
      <c r="U366" t="str">
        <f>IF(AND(Merging_Notes!$B366&lt;&gt;FALSE, INDEX(POST_Check!K$18:K$517, Merging_Notes!$B366)), TEXT(INDEX(POST!K$18:K$517, Merging_Notes!$B366), "@"), "")</f>
        <v/>
      </c>
    </row>
    <row r="367" spans="1:21" x14ac:dyDescent="0.2">
      <c r="A367" t="str">
        <f>IF(AND(PRE_Check!$A383, PRE_Check!A383), PRE!A383, "")</f>
        <v/>
      </c>
      <c r="B367" t="str">
        <f>IF(AND(PRE_Check!$A383, PRE_Check!B383), PRE!B383, "")</f>
        <v/>
      </c>
      <c r="C367" t="str">
        <f>IF(AND(PRE_Check!$A383, PRE_Check!C383), PRE!C383, "")</f>
        <v/>
      </c>
      <c r="D367" t="str">
        <f>IF(AND(PRE_Check!$A383, PRE_Check!D383), PRE!D383, "")</f>
        <v/>
      </c>
      <c r="E367" t="str">
        <f>IF(AND(PRE_Check!$A383, PRE_Check!E383), PRE!E383, "")</f>
        <v/>
      </c>
      <c r="F367" t="str">
        <f>IF(AND(PRE_Check!$A383, PRE_Check!F383), PRE!F383, "")</f>
        <v/>
      </c>
      <c r="G367" t="str">
        <f>IF(AND(PRE_Check!$A383, PRE_Check!G383), TEXT(PRE!G383, "@"), "")</f>
        <v/>
      </c>
      <c r="H367" t="str">
        <f>IF(AND(PRE_Check!$A383, PRE_Check!H383), TEXT(PRE!H383, "@"), "")</f>
        <v/>
      </c>
      <c r="I367" t="str">
        <f>IF(AND(PRE_Check!$A383, PRE_Check!I383), TEXT(PRE!I383, "@"), "")</f>
        <v/>
      </c>
      <c r="J367" t="str">
        <f>IF(AND(PRE_Check!$A383, PRE_Check!J383), TEXT(PRE!J383, "@"), "")</f>
        <v/>
      </c>
      <c r="K367" t="str">
        <f>IF(AND(PRE_Check!$A383, PRE_Check!K383), TEXT(PRE!K383, "@"), "")</f>
        <v/>
      </c>
      <c r="L367" t="str">
        <f>IF(AND(Merging_Notes!$B367&lt;&gt;FALSE, INDEX(POST_Check!B$18:B$517, Merging_Notes!$B367)), INDEX(POST!B$18:B$517, Merging_Notes!$B367), "")</f>
        <v/>
      </c>
      <c r="M367" t="str">
        <f>IF(AND(Merging_Notes!$B367&lt;&gt;FALSE, INDEX(POST_Check!C$18:C$517, Merging_Notes!$B367)), INDEX(POST!C$18:C$517, Merging_Notes!$B367), "")</f>
        <v/>
      </c>
      <c r="N367" t="str">
        <f>IF(AND(Merging_Notes!$B367&lt;&gt;FALSE, INDEX(POST_Check!D$18:D$517, Merging_Notes!$B367)), INDEX(POST!D$18:D$517, Merging_Notes!$B367), "")</f>
        <v/>
      </c>
      <c r="O367" t="str">
        <f>IF(AND(Merging_Notes!$B367&lt;&gt;FALSE, INDEX(POST_Check!E$18:E$517, Merging_Notes!$B367)), INDEX(POST!E$18:E$517, Merging_Notes!$B367), "")</f>
        <v/>
      </c>
      <c r="P367" t="str">
        <f>IF(AND(Merging_Notes!$B367&lt;&gt;FALSE, INDEX(POST_Check!F$18:F$517, Merging_Notes!$B367)), INDEX(POST!F$18:F$517, Merging_Notes!$B367), "")</f>
        <v/>
      </c>
      <c r="Q367" t="str">
        <f>IF(AND(Merging_Notes!$B367&lt;&gt;FALSE, INDEX(POST_Check!G$18:G$517, Merging_Notes!$B367)), TEXT(INDEX(POST!G$18:G$517, Merging_Notes!$B367), "@"), "")</f>
        <v/>
      </c>
      <c r="R367" t="str">
        <f>IF(AND(Merging_Notes!$B367&lt;&gt;FALSE, INDEX(POST_Check!H$18:H$517, Merging_Notes!$B367)), TEXT(INDEX(POST!H$18:H$517, Merging_Notes!$B367), "@"), "")</f>
        <v/>
      </c>
      <c r="S367" t="str">
        <f>IF(AND(Merging_Notes!$B367&lt;&gt;FALSE, INDEX(POST_Check!I$18:I$517, Merging_Notes!$B367)), TEXT(INDEX(POST!I$18:I$517, Merging_Notes!$B367), "@"), "")</f>
        <v/>
      </c>
      <c r="T367" t="str">
        <f>IF(AND(Merging_Notes!$B367&lt;&gt;FALSE, INDEX(POST_Check!J$18:J$517, Merging_Notes!$B367)), TEXT(INDEX(POST!J$18:J$517, Merging_Notes!$B367), "@"), "")</f>
        <v/>
      </c>
      <c r="U367" t="str">
        <f>IF(AND(Merging_Notes!$B367&lt;&gt;FALSE, INDEX(POST_Check!K$18:K$517, Merging_Notes!$B367)), TEXT(INDEX(POST!K$18:K$517, Merging_Notes!$B367), "@"), "")</f>
        <v/>
      </c>
    </row>
    <row r="368" spans="1:21" x14ac:dyDescent="0.2">
      <c r="A368" t="str">
        <f>IF(AND(PRE_Check!$A384, PRE_Check!A384), PRE!A384, "")</f>
        <v/>
      </c>
      <c r="B368" t="str">
        <f>IF(AND(PRE_Check!$A384, PRE_Check!B384), PRE!B384, "")</f>
        <v/>
      </c>
      <c r="C368" t="str">
        <f>IF(AND(PRE_Check!$A384, PRE_Check!C384), PRE!C384, "")</f>
        <v/>
      </c>
      <c r="D368" t="str">
        <f>IF(AND(PRE_Check!$A384, PRE_Check!D384), PRE!D384, "")</f>
        <v/>
      </c>
      <c r="E368" t="str">
        <f>IF(AND(PRE_Check!$A384, PRE_Check!E384), PRE!E384, "")</f>
        <v/>
      </c>
      <c r="F368" t="str">
        <f>IF(AND(PRE_Check!$A384, PRE_Check!F384), PRE!F384, "")</f>
        <v/>
      </c>
      <c r="G368" t="str">
        <f>IF(AND(PRE_Check!$A384, PRE_Check!G384), TEXT(PRE!G384, "@"), "")</f>
        <v/>
      </c>
      <c r="H368" t="str">
        <f>IF(AND(PRE_Check!$A384, PRE_Check!H384), TEXT(PRE!H384, "@"), "")</f>
        <v/>
      </c>
      <c r="I368" t="str">
        <f>IF(AND(PRE_Check!$A384, PRE_Check!I384), TEXT(PRE!I384, "@"), "")</f>
        <v/>
      </c>
      <c r="J368" t="str">
        <f>IF(AND(PRE_Check!$A384, PRE_Check!J384), TEXT(PRE!J384, "@"), "")</f>
        <v/>
      </c>
      <c r="K368" t="str">
        <f>IF(AND(PRE_Check!$A384, PRE_Check!K384), TEXT(PRE!K384, "@"), "")</f>
        <v/>
      </c>
      <c r="L368" t="str">
        <f>IF(AND(Merging_Notes!$B368&lt;&gt;FALSE, INDEX(POST_Check!B$18:B$517, Merging_Notes!$B368)), INDEX(POST!B$18:B$517, Merging_Notes!$B368), "")</f>
        <v/>
      </c>
      <c r="M368" t="str">
        <f>IF(AND(Merging_Notes!$B368&lt;&gt;FALSE, INDEX(POST_Check!C$18:C$517, Merging_Notes!$B368)), INDEX(POST!C$18:C$517, Merging_Notes!$B368), "")</f>
        <v/>
      </c>
      <c r="N368" t="str">
        <f>IF(AND(Merging_Notes!$B368&lt;&gt;FALSE, INDEX(POST_Check!D$18:D$517, Merging_Notes!$B368)), INDEX(POST!D$18:D$517, Merging_Notes!$B368), "")</f>
        <v/>
      </c>
      <c r="O368" t="str">
        <f>IF(AND(Merging_Notes!$B368&lt;&gt;FALSE, INDEX(POST_Check!E$18:E$517, Merging_Notes!$B368)), INDEX(POST!E$18:E$517, Merging_Notes!$B368), "")</f>
        <v/>
      </c>
      <c r="P368" t="str">
        <f>IF(AND(Merging_Notes!$B368&lt;&gt;FALSE, INDEX(POST_Check!F$18:F$517, Merging_Notes!$B368)), INDEX(POST!F$18:F$517, Merging_Notes!$B368), "")</f>
        <v/>
      </c>
      <c r="Q368" t="str">
        <f>IF(AND(Merging_Notes!$B368&lt;&gt;FALSE, INDEX(POST_Check!G$18:G$517, Merging_Notes!$B368)), TEXT(INDEX(POST!G$18:G$517, Merging_Notes!$B368), "@"), "")</f>
        <v/>
      </c>
      <c r="R368" t="str">
        <f>IF(AND(Merging_Notes!$B368&lt;&gt;FALSE, INDEX(POST_Check!H$18:H$517, Merging_Notes!$B368)), TEXT(INDEX(POST!H$18:H$517, Merging_Notes!$B368), "@"), "")</f>
        <v/>
      </c>
      <c r="S368" t="str">
        <f>IF(AND(Merging_Notes!$B368&lt;&gt;FALSE, INDEX(POST_Check!I$18:I$517, Merging_Notes!$B368)), TEXT(INDEX(POST!I$18:I$517, Merging_Notes!$B368), "@"), "")</f>
        <v/>
      </c>
      <c r="T368" t="str">
        <f>IF(AND(Merging_Notes!$B368&lt;&gt;FALSE, INDEX(POST_Check!J$18:J$517, Merging_Notes!$B368)), TEXT(INDEX(POST!J$18:J$517, Merging_Notes!$B368), "@"), "")</f>
        <v/>
      </c>
      <c r="U368" t="str">
        <f>IF(AND(Merging_Notes!$B368&lt;&gt;FALSE, INDEX(POST_Check!K$18:K$517, Merging_Notes!$B368)), TEXT(INDEX(POST!K$18:K$517, Merging_Notes!$B368), "@"), "")</f>
        <v/>
      </c>
    </row>
    <row r="369" spans="1:21" x14ac:dyDescent="0.2">
      <c r="A369" t="str">
        <f>IF(AND(PRE_Check!$A385, PRE_Check!A385), PRE!A385, "")</f>
        <v/>
      </c>
      <c r="B369" t="str">
        <f>IF(AND(PRE_Check!$A385, PRE_Check!B385), PRE!B385, "")</f>
        <v/>
      </c>
      <c r="C369" t="str">
        <f>IF(AND(PRE_Check!$A385, PRE_Check!C385), PRE!C385, "")</f>
        <v/>
      </c>
      <c r="D369" t="str">
        <f>IF(AND(PRE_Check!$A385, PRE_Check!D385), PRE!D385, "")</f>
        <v/>
      </c>
      <c r="E369" t="str">
        <f>IF(AND(PRE_Check!$A385, PRE_Check!E385), PRE!E385, "")</f>
        <v/>
      </c>
      <c r="F369" t="str">
        <f>IF(AND(PRE_Check!$A385, PRE_Check!F385), PRE!F385, "")</f>
        <v/>
      </c>
      <c r="G369" t="str">
        <f>IF(AND(PRE_Check!$A385, PRE_Check!G385), TEXT(PRE!G385, "@"), "")</f>
        <v/>
      </c>
      <c r="H369" t="str">
        <f>IF(AND(PRE_Check!$A385, PRE_Check!H385), TEXT(PRE!H385, "@"), "")</f>
        <v/>
      </c>
      <c r="I369" t="str">
        <f>IF(AND(PRE_Check!$A385, PRE_Check!I385), TEXT(PRE!I385, "@"), "")</f>
        <v/>
      </c>
      <c r="J369" t="str">
        <f>IF(AND(PRE_Check!$A385, PRE_Check!J385), TEXT(PRE!J385, "@"), "")</f>
        <v/>
      </c>
      <c r="K369" t="str">
        <f>IF(AND(PRE_Check!$A385, PRE_Check!K385), TEXT(PRE!K385, "@"), "")</f>
        <v/>
      </c>
      <c r="L369" t="str">
        <f>IF(AND(Merging_Notes!$B369&lt;&gt;FALSE, INDEX(POST_Check!B$18:B$517, Merging_Notes!$B369)), INDEX(POST!B$18:B$517, Merging_Notes!$B369), "")</f>
        <v/>
      </c>
      <c r="M369" t="str">
        <f>IF(AND(Merging_Notes!$B369&lt;&gt;FALSE, INDEX(POST_Check!C$18:C$517, Merging_Notes!$B369)), INDEX(POST!C$18:C$517, Merging_Notes!$B369), "")</f>
        <v/>
      </c>
      <c r="N369" t="str">
        <f>IF(AND(Merging_Notes!$B369&lt;&gt;FALSE, INDEX(POST_Check!D$18:D$517, Merging_Notes!$B369)), INDEX(POST!D$18:D$517, Merging_Notes!$B369), "")</f>
        <v/>
      </c>
      <c r="O369" t="str">
        <f>IF(AND(Merging_Notes!$B369&lt;&gt;FALSE, INDEX(POST_Check!E$18:E$517, Merging_Notes!$B369)), INDEX(POST!E$18:E$517, Merging_Notes!$B369), "")</f>
        <v/>
      </c>
      <c r="P369" t="str">
        <f>IF(AND(Merging_Notes!$B369&lt;&gt;FALSE, INDEX(POST_Check!F$18:F$517, Merging_Notes!$B369)), INDEX(POST!F$18:F$517, Merging_Notes!$B369), "")</f>
        <v/>
      </c>
      <c r="Q369" t="str">
        <f>IF(AND(Merging_Notes!$B369&lt;&gt;FALSE, INDEX(POST_Check!G$18:G$517, Merging_Notes!$B369)), TEXT(INDEX(POST!G$18:G$517, Merging_Notes!$B369), "@"), "")</f>
        <v/>
      </c>
      <c r="R369" t="str">
        <f>IF(AND(Merging_Notes!$B369&lt;&gt;FALSE, INDEX(POST_Check!H$18:H$517, Merging_Notes!$B369)), TEXT(INDEX(POST!H$18:H$517, Merging_Notes!$B369), "@"), "")</f>
        <v/>
      </c>
      <c r="S369" t="str">
        <f>IF(AND(Merging_Notes!$B369&lt;&gt;FALSE, INDEX(POST_Check!I$18:I$517, Merging_Notes!$B369)), TEXT(INDEX(POST!I$18:I$517, Merging_Notes!$B369), "@"), "")</f>
        <v/>
      </c>
      <c r="T369" t="str">
        <f>IF(AND(Merging_Notes!$B369&lt;&gt;FALSE, INDEX(POST_Check!J$18:J$517, Merging_Notes!$B369)), TEXT(INDEX(POST!J$18:J$517, Merging_Notes!$B369), "@"), "")</f>
        <v/>
      </c>
      <c r="U369" t="str">
        <f>IF(AND(Merging_Notes!$B369&lt;&gt;FALSE, INDEX(POST_Check!K$18:K$517, Merging_Notes!$B369)), TEXT(INDEX(POST!K$18:K$517, Merging_Notes!$B369), "@"), "")</f>
        <v/>
      </c>
    </row>
    <row r="370" spans="1:21" x14ac:dyDescent="0.2">
      <c r="A370" t="str">
        <f>IF(AND(PRE_Check!$A386, PRE_Check!A386), PRE!A386, "")</f>
        <v/>
      </c>
      <c r="B370" t="str">
        <f>IF(AND(PRE_Check!$A386, PRE_Check!B386), PRE!B386, "")</f>
        <v/>
      </c>
      <c r="C370" t="str">
        <f>IF(AND(PRE_Check!$A386, PRE_Check!C386), PRE!C386, "")</f>
        <v/>
      </c>
      <c r="D370" t="str">
        <f>IF(AND(PRE_Check!$A386, PRE_Check!D386), PRE!D386, "")</f>
        <v/>
      </c>
      <c r="E370" t="str">
        <f>IF(AND(PRE_Check!$A386, PRE_Check!E386), PRE!E386, "")</f>
        <v/>
      </c>
      <c r="F370" t="str">
        <f>IF(AND(PRE_Check!$A386, PRE_Check!F386), PRE!F386, "")</f>
        <v/>
      </c>
      <c r="G370" t="str">
        <f>IF(AND(PRE_Check!$A386, PRE_Check!G386), TEXT(PRE!G386, "@"), "")</f>
        <v/>
      </c>
      <c r="H370" t="str">
        <f>IF(AND(PRE_Check!$A386, PRE_Check!H386), TEXT(PRE!H386, "@"), "")</f>
        <v/>
      </c>
      <c r="I370" t="str">
        <f>IF(AND(PRE_Check!$A386, PRE_Check!I386), TEXT(PRE!I386, "@"), "")</f>
        <v/>
      </c>
      <c r="J370" t="str">
        <f>IF(AND(PRE_Check!$A386, PRE_Check!J386), TEXT(PRE!J386, "@"), "")</f>
        <v/>
      </c>
      <c r="K370" t="str">
        <f>IF(AND(PRE_Check!$A386, PRE_Check!K386), TEXT(PRE!K386, "@"), "")</f>
        <v/>
      </c>
      <c r="L370" t="str">
        <f>IF(AND(Merging_Notes!$B370&lt;&gt;FALSE, INDEX(POST_Check!B$18:B$517, Merging_Notes!$B370)), INDEX(POST!B$18:B$517, Merging_Notes!$B370), "")</f>
        <v/>
      </c>
      <c r="M370" t="str">
        <f>IF(AND(Merging_Notes!$B370&lt;&gt;FALSE, INDEX(POST_Check!C$18:C$517, Merging_Notes!$B370)), INDEX(POST!C$18:C$517, Merging_Notes!$B370), "")</f>
        <v/>
      </c>
      <c r="N370" t="str">
        <f>IF(AND(Merging_Notes!$B370&lt;&gt;FALSE, INDEX(POST_Check!D$18:D$517, Merging_Notes!$B370)), INDEX(POST!D$18:D$517, Merging_Notes!$B370), "")</f>
        <v/>
      </c>
      <c r="O370" t="str">
        <f>IF(AND(Merging_Notes!$B370&lt;&gt;FALSE, INDEX(POST_Check!E$18:E$517, Merging_Notes!$B370)), INDEX(POST!E$18:E$517, Merging_Notes!$B370), "")</f>
        <v/>
      </c>
      <c r="P370" t="str">
        <f>IF(AND(Merging_Notes!$B370&lt;&gt;FALSE, INDEX(POST_Check!F$18:F$517, Merging_Notes!$B370)), INDEX(POST!F$18:F$517, Merging_Notes!$B370), "")</f>
        <v/>
      </c>
      <c r="Q370" t="str">
        <f>IF(AND(Merging_Notes!$B370&lt;&gt;FALSE, INDEX(POST_Check!G$18:G$517, Merging_Notes!$B370)), TEXT(INDEX(POST!G$18:G$517, Merging_Notes!$B370), "@"), "")</f>
        <v/>
      </c>
      <c r="R370" t="str">
        <f>IF(AND(Merging_Notes!$B370&lt;&gt;FALSE, INDEX(POST_Check!H$18:H$517, Merging_Notes!$B370)), TEXT(INDEX(POST!H$18:H$517, Merging_Notes!$B370), "@"), "")</f>
        <v/>
      </c>
      <c r="S370" t="str">
        <f>IF(AND(Merging_Notes!$B370&lt;&gt;FALSE, INDEX(POST_Check!I$18:I$517, Merging_Notes!$B370)), TEXT(INDEX(POST!I$18:I$517, Merging_Notes!$B370), "@"), "")</f>
        <v/>
      </c>
      <c r="T370" t="str">
        <f>IF(AND(Merging_Notes!$B370&lt;&gt;FALSE, INDEX(POST_Check!J$18:J$517, Merging_Notes!$B370)), TEXT(INDEX(POST!J$18:J$517, Merging_Notes!$B370), "@"), "")</f>
        <v/>
      </c>
      <c r="U370" t="str">
        <f>IF(AND(Merging_Notes!$B370&lt;&gt;FALSE, INDEX(POST_Check!K$18:K$517, Merging_Notes!$B370)), TEXT(INDEX(POST!K$18:K$517, Merging_Notes!$B370), "@"), "")</f>
        <v/>
      </c>
    </row>
    <row r="371" spans="1:21" x14ac:dyDescent="0.2">
      <c r="A371" t="str">
        <f>IF(AND(PRE_Check!$A387, PRE_Check!A387), PRE!A387, "")</f>
        <v/>
      </c>
      <c r="B371" t="str">
        <f>IF(AND(PRE_Check!$A387, PRE_Check!B387), PRE!B387, "")</f>
        <v/>
      </c>
      <c r="C371" t="str">
        <f>IF(AND(PRE_Check!$A387, PRE_Check!C387), PRE!C387, "")</f>
        <v/>
      </c>
      <c r="D371" t="str">
        <f>IF(AND(PRE_Check!$A387, PRE_Check!D387), PRE!D387, "")</f>
        <v/>
      </c>
      <c r="E371" t="str">
        <f>IF(AND(PRE_Check!$A387, PRE_Check!E387), PRE!E387, "")</f>
        <v/>
      </c>
      <c r="F371" t="str">
        <f>IF(AND(PRE_Check!$A387, PRE_Check!F387), PRE!F387, "")</f>
        <v/>
      </c>
      <c r="G371" t="str">
        <f>IF(AND(PRE_Check!$A387, PRE_Check!G387), TEXT(PRE!G387, "@"), "")</f>
        <v/>
      </c>
      <c r="H371" t="str">
        <f>IF(AND(PRE_Check!$A387, PRE_Check!H387), TEXT(PRE!H387, "@"), "")</f>
        <v/>
      </c>
      <c r="I371" t="str">
        <f>IF(AND(PRE_Check!$A387, PRE_Check!I387), TEXT(PRE!I387, "@"), "")</f>
        <v/>
      </c>
      <c r="J371" t="str">
        <f>IF(AND(PRE_Check!$A387, PRE_Check!J387), TEXT(PRE!J387, "@"), "")</f>
        <v/>
      </c>
      <c r="K371" t="str">
        <f>IF(AND(PRE_Check!$A387, PRE_Check!K387), TEXT(PRE!K387, "@"), "")</f>
        <v/>
      </c>
      <c r="L371" t="str">
        <f>IF(AND(Merging_Notes!$B371&lt;&gt;FALSE, INDEX(POST_Check!B$18:B$517, Merging_Notes!$B371)), INDEX(POST!B$18:B$517, Merging_Notes!$B371), "")</f>
        <v/>
      </c>
      <c r="M371" t="str">
        <f>IF(AND(Merging_Notes!$B371&lt;&gt;FALSE, INDEX(POST_Check!C$18:C$517, Merging_Notes!$B371)), INDEX(POST!C$18:C$517, Merging_Notes!$B371), "")</f>
        <v/>
      </c>
      <c r="N371" t="str">
        <f>IF(AND(Merging_Notes!$B371&lt;&gt;FALSE, INDEX(POST_Check!D$18:D$517, Merging_Notes!$B371)), INDEX(POST!D$18:D$517, Merging_Notes!$B371), "")</f>
        <v/>
      </c>
      <c r="O371" t="str">
        <f>IF(AND(Merging_Notes!$B371&lt;&gt;FALSE, INDEX(POST_Check!E$18:E$517, Merging_Notes!$B371)), INDEX(POST!E$18:E$517, Merging_Notes!$B371), "")</f>
        <v/>
      </c>
      <c r="P371" t="str">
        <f>IF(AND(Merging_Notes!$B371&lt;&gt;FALSE, INDEX(POST_Check!F$18:F$517, Merging_Notes!$B371)), INDEX(POST!F$18:F$517, Merging_Notes!$B371), "")</f>
        <v/>
      </c>
      <c r="Q371" t="str">
        <f>IF(AND(Merging_Notes!$B371&lt;&gt;FALSE, INDEX(POST_Check!G$18:G$517, Merging_Notes!$B371)), TEXT(INDEX(POST!G$18:G$517, Merging_Notes!$B371), "@"), "")</f>
        <v/>
      </c>
      <c r="R371" t="str">
        <f>IF(AND(Merging_Notes!$B371&lt;&gt;FALSE, INDEX(POST_Check!H$18:H$517, Merging_Notes!$B371)), TEXT(INDEX(POST!H$18:H$517, Merging_Notes!$B371), "@"), "")</f>
        <v/>
      </c>
      <c r="S371" t="str">
        <f>IF(AND(Merging_Notes!$B371&lt;&gt;FALSE, INDEX(POST_Check!I$18:I$517, Merging_Notes!$B371)), TEXT(INDEX(POST!I$18:I$517, Merging_Notes!$B371), "@"), "")</f>
        <v/>
      </c>
      <c r="T371" t="str">
        <f>IF(AND(Merging_Notes!$B371&lt;&gt;FALSE, INDEX(POST_Check!J$18:J$517, Merging_Notes!$B371)), TEXT(INDEX(POST!J$18:J$517, Merging_Notes!$B371), "@"), "")</f>
        <v/>
      </c>
      <c r="U371" t="str">
        <f>IF(AND(Merging_Notes!$B371&lt;&gt;FALSE, INDEX(POST_Check!K$18:K$517, Merging_Notes!$B371)), TEXT(INDEX(POST!K$18:K$517, Merging_Notes!$B371), "@"), "")</f>
        <v/>
      </c>
    </row>
    <row r="372" spans="1:21" x14ac:dyDescent="0.2">
      <c r="A372" t="str">
        <f>IF(AND(PRE_Check!$A388, PRE_Check!A388), PRE!A388, "")</f>
        <v/>
      </c>
      <c r="B372" t="str">
        <f>IF(AND(PRE_Check!$A388, PRE_Check!B388), PRE!B388, "")</f>
        <v/>
      </c>
      <c r="C372" t="str">
        <f>IF(AND(PRE_Check!$A388, PRE_Check!C388), PRE!C388, "")</f>
        <v/>
      </c>
      <c r="D372" t="str">
        <f>IF(AND(PRE_Check!$A388, PRE_Check!D388), PRE!D388, "")</f>
        <v/>
      </c>
      <c r="E372" t="str">
        <f>IF(AND(PRE_Check!$A388, PRE_Check!E388), PRE!E388, "")</f>
        <v/>
      </c>
      <c r="F372" t="str">
        <f>IF(AND(PRE_Check!$A388, PRE_Check!F388), PRE!F388, "")</f>
        <v/>
      </c>
      <c r="G372" t="str">
        <f>IF(AND(PRE_Check!$A388, PRE_Check!G388), TEXT(PRE!G388, "@"), "")</f>
        <v/>
      </c>
      <c r="H372" t="str">
        <f>IF(AND(PRE_Check!$A388, PRE_Check!H388), TEXT(PRE!H388, "@"), "")</f>
        <v/>
      </c>
      <c r="I372" t="str">
        <f>IF(AND(PRE_Check!$A388, PRE_Check!I388), TEXT(PRE!I388, "@"), "")</f>
        <v/>
      </c>
      <c r="J372" t="str">
        <f>IF(AND(PRE_Check!$A388, PRE_Check!J388), TEXT(PRE!J388, "@"), "")</f>
        <v/>
      </c>
      <c r="K372" t="str">
        <f>IF(AND(PRE_Check!$A388, PRE_Check!K388), TEXT(PRE!K388, "@"), "")</f>
        <v/>
      </c>
      <c r="L372" t="str">
        <f>IF(AND(Merging_Notes!$B372&lt;&gt;FALSE, INDEX(POST_Check!B$18:B$517, Merging_Notes!$B372)), INDEX(POST!B$18:B$517, Merging_Notes!$B372), "")</f>
        <v/>
      </c>
      <c r="M372" t="str">
        <f>IF(AND(Merging_Notes!$B372&lt;&gt;FALSE, INDEX(POST_Check!C$18:C$517, Merging_Notes!$B372)), INDEX(POST!C$18:C$517, Merging_Notes!$B372), "")</f>
        <v/>
      </c>
      <c r="N372" t="str">
        <f>IF(AND(Merging_Notes!$B372&lt;&gt;FALSE, INDEX(POST_Check!D$18:D$517, Merging_Notes!$B372)), INDEX(POST!D$18:D$517, Merging_Notes!$B372), "")</f>
        <v/>
      </c>
      <c r="O372" t="str">
        <f>IF(AND(Merging_Notes!$B372&lt;&gt;FALSE, INDEX(POST_Check!E$18:E$517, Merging_Notes!$B372)), INDEX(POST!E$18:E$517, Merging_Notes!$B372), "")</f>
        <v/>
      </c>
      <c r="P372" t="str">
        <f>IF(AND(Merging_Notes!$B372&lt;&gt;FALSE, INDEX(POST_Check!F$18:F$517, Merging_Notes!$B372)), INDEX(POST!F$18:F$517, Merging_Notes!$B372), "")</f>
        <v/>
      </c>
      <c r="Q372" t="str">
        <f>IF(AND(Merging_Notes!$B372&lt;&gt;FALSE, INDEX(POST_Check!G$18:G$517, Merging_Notes!$B372)), TEXT(INDEX(POST!G$18:G$517, Merging_Notes!$B372), "@"), "")</f>
        <v/>
      </c>
      <c r="R372" t="str">
        <f>IF(AND(Merging_Notes!$B372&lt;&gt;FALSE, INDEX(POST_Check!H$18:H$517, Merging_Notes!$B372)), TEXT(INDEX(POST!H$18:H$517, Merging_Notes!$B372), "@"), "")</f>
        <v/>
      </c>
      <c r="S372" t="str">
        <f>IF(AND(Merging_Notes!$B372&lt;&gt;FALSE, INDEX(POST_Check!I$18:I$517, Merging_Notes!$B372)), TEXT(INDEX(POST!I$18:I$517, Merging_Notes!$B372), "@"), "")</f>
        <v/>
      </c>
      <c r="T372" t="str">
        <f>IF(AND(Merging_Notes!$B372&lt;&gt;FALSE, INDEX(POST_Check!J$18:J$517, Merging_Notes!$B372)), TEXT(INDEX(POST!J$18:J$517, Merging_Notes!$B372), "@"), "")</f>
        <v/>
      </c>
      <c r="U372" t="str">
        <f>IF(AND(Merging_Notes!$B372&lt;&gt;FALSE, INDEX(POST_Check!K$18:K$517, Merging_Notes!$B372)), TEXT(INDEX(POST!K$18:K$517, Merging_Notes!$B372), "@"), "")</f>
        <v/>
      </c>
    </row>
    <row r="373" spans="1:21" x14ac:dyDescent="0.2">
      <c r="A373" t="str">
        <f>IF(AND(PRE_Check!$A389, PRE_Check!A389), PRE!A389, "")</f>
        <v/>
      </c>
      <c r="B373" t="str">
        <f>IF(AND(PRE_Check!$A389, PRE_Check!B389), PRE!B389, "")</f>
        <v/>
      </c>
      <c r="C373" t="str">
        <f>IF(AND(PRE_Check!$A389, PRE_Check!C389), PRE!C389, "")</f>
        <v/>
      </c>
      <c r="D373" t="str">
        <f>IF(AND(PRE_Check!$A389, PRE_Check!D389), PRE!D389, "")</f>
        <v/>
      </c>
      <c r="E373" t="str">
        <f>IF(AND(PRE_Check!$A389, PRE_Check!E389), PRE!E389, "")</f>
        <v/>
      </c>
      <c r="F373" t="str">
        <f>IF(AND(PRE_Check!$A389, PRE_Check!F389), PRE!F389, "")</f>
        <v/>
      </c>
      <c r="G373" t="str">
        <f>IF(AND(PRE_Check!$A389, PRE_Check!G389), TEXT(PRE!G389, "@"), "")</f>
        <v/>
      </c>
      <c r="H373" t="str">
        <f>IF(AND(PRE_Check!$A389, PRE_Check!H389), TEXT(PRE!H389, "@"), "")</f>
        <v/>
      </c>
      <c r="I373" t="str">
        <f>IF(AND(PRE_Check!$A389, PRE_Check!I389), TEXT(PRE!I389, "@"), "")</f>
        <v/>
      </c>
      <c r="J373" t="str">
        <f>IF(AND(PRE_Check!$A389, PRE_Check!J389), TEXT(PRE!J389, "@"), "")</f>
        <v/>
      </c>
      <c r="K373" t="str">
        <f>IF(AND(PRE_Check!$A389, PRE_Check!K389), TEXT(PRE!K389, "@"), "")</f>
        <v/>
      </c>
      <c r="L373" t="str">
        <f>IF(AND(Merging_Notes!$B373&lt;&gt;FALSE, INDEX(POST_Check!B$18:B$517, Merging_Notes!$B373)), INDEX(POST!B$18:B$517, Merging_Notes!$B373), "")</f>
        <v/>
      </c>
      <c r="M373" t="str">
        <f>IF(AND(Merging_Notes!$B373&lt;&gt;FALSE, INDEX(POST_Check!C$18:C$517, Merging_Notes!$B373)), INDEX(POST!C$18:C$517, Merging_Notes!$B373), "")</f>
        <v/>
      </c>
      <c r="N373" t="str">
        <f>IF(AND(Merging_Notes!$B373&lt;&gt;FALSE, INDEX(POST_Check!D$18:D$517, Merging_Notes!$B373)), INDEX(POST!D$18:D$517, Merging_Notes!$B373), "")</f>
        <v/>
      </c>
      <c r="O373" t="str">
        <f>IF(AND(Merging_Notes!$B373&lt;&gt;FALSE, INDEX(POST_Check!E$18:E$517, Merging_Notes!$B373)), INDEX(POST!E$18:E$517, Merging_Notes!$B373), "")</f>
        <v/>
      </c>
      <c r="P373" t="str">
        <f>IF(AND(Merging_Notes!$B373&lt;&gt;FALSE, INDEX(POST_Check!F$18:F$517, Merging_Notes!$B373)), INDEX(POST!F$18:F$517, Merging_Notes!$B373), "")</f>
        <v/>
      </c>
      <c r="Q373" t="str">
        <f>IF(AND(Merging_Notes!$B373&lt;&gt;FALSE, INDEX(POST_Check!G$18:G$517, Merging_Notes!$B373)), TEXT(INDEX(POST!G$18:G$517, Merging_Notes!$B373), "@"), "")</f>
        <v/>
      </c>
      <c r="R373" t="str">
        <f>IF(AND(Merging_Notes!$B373&lt;&gt;FALSE, INDEX(POST_Check!H$18:H$517, Merging_Notes!$B373)), TEXT(INDEX(POST!H$18:H$517, Merging_Notes!$B373), "@"), "")</f>
        <v/>
      </c>
      <c r="S373" t="str">
        <f>IF(AND(Merging_Notes!$B373&lt;&gt;FALSE, INDEX(POST_Check!I$18:I$517, Merging_Notes!$B373)), TEXT(INDEX(POST!I$18:I$517, Merging_Notes!$B373), "@"), "")</f>
        <v/>
      </c>
      <c r="T373" t="str">
        <f>IF(AND(Merging_Notes!$B373&lt;&gt;FALSE, INDEX(POST_Check!J$18:J$517, Merging_Notes!$B373)), TEXT(INDEX(POST!J$18:J$517, Merging_Notes!$B373), "@"), "")</f>
        <v/>
      </c>
      <c r="U373" t="str">
        <f>IF(AND(Merging_Notes!$B373&lt;&gt;FALSE, INDEX(POST_Check!K$18:K$517, Merging_Notes!$B373)), TEXT(INDEX(POST!K$18:K$517, Merging_Notes!$B373), "@"), "")</f>
        <v/>
      </c>
    </row>
    <row r="374" spans="1:21" x14ac:dyDescent="0.2">
      <c r="A374" t="str">
        <f>IF(AND(PRE_Check!$A390, PRE_Check!A390), PRE!A390, "")</f>
        <v/>
      </c>
      <c r="B374" t="str">
        <f>IF(AND(PRE_Check!$A390, PRE_Check!B390), PRE!B390, "")</f>
        <v/>
      </c>
      <c r="C374" t="str">
        <f>IF(AND(PRE_Check!$A390, PRE_Check!C390), PRE!C390, "")</f>
        <v/>
      </c>
      <c r="D374" t="str">
        <f>IF(AND(PRE_Check!$A390, PRE_Check!D390), PRE!D390, "")</f>
        <v/>
      </c>
      <c r="E374" t="str">
        <f>IF(AND(PRE_Check!$A390, PRE_Check!E390), PRE!E390, "")</f>
        <v/>
      </c>
      <c r="F374" t="str">
        <f>IF(AND(PRE_Check!$A390, PRE_Check!F390), PRE!F390, "")</f>
        <v/>
      </c>
      <c r="G374" t="str">
        <f>IF(AND(PRE_Check!$A390, PRE_Check!G390), TEXT(PRE!G390, "@"), "")</f>
        <v/>
      </c>
      <c r="H374" t="str">
        <f>IF(AND(PRE_Check!$A390, PRE_Check!H390), TEXT(PRE!H390, "@"), "")</f>
        <v/>
      </c>
      <c r="I374" t="str">
        <f>IF(AND(PRE_Check!$A390, PRE_Check!I390), TEXT(PRE!I390, "@"), "")</f>
        <v/>
      </c>
      <c r="J374" t="str">
        <f>IF(AND(PRE_Check!$A390, PRE_Check!J390), TEXT(PRE!J390, "@"), "")</f>
        <v/>
      </c>
      <c r="K374" t="str">
        <f>IF(AND(PRE_Check!$A390, PRE_Check!K390), TEXT(PRE!K390, "@"), "")</f>
        <v/>
      </c>
      <c r="L374" t="str">
        <f>IF(AND(Merging_Notes!$B374&lt;&gt;FALSE, INDEX(POST_Check!B$18:B$517, Merging_Notes!$B374)), INDEX(POST!B$18:B$517, Merging_Notes!$B374), "")</f>
        <v/>
      </c>
      <c r="M374" t="str">
        <f>IF(AND(Merging_Notes!$B374&lt;&gt;FALSE, INDEX(POST_Check!C$18:C$517, Merging_Notes!$B374)), INDEX(POST!C$18:C$517, Merging_Notes!$B374), "")</f>
        <v/>
      </c>
      <c r="N374" t="str">
        <f>IF(AND(Merging_Notes!$B374&lt;&gt;FALSE, INDEX(POST_Check!D$18:D$517, Merging_Notes!$B374)), INDEX(POST!D$18:D$517, Merging_Notes!$B374), "")</f>
        <v/>
      </c>
      <c r="O374" t="str">
        <f>IF(AND(Merging_Notes!$B374&lt;&gt;FALSE, INDEX(POST_Check!E$18:E$517, Merging_Notes!$B374)), INDEX(POST!E$18:E$517, Merging_Notes!$B374), "")</f>
        <v/>
      </c>
      <c r="P374" t="str">
        <f>IF(AND(Merging_Notes!$B374&lt;&gt;FALSE, INDEX(POST_Check!F$18:F$517, Merging_Notes!$B374)), INDEX(POST!F$18:F$517, Merging_Notes!$B374), "")</f>
        <v/>
      </c>
      <c r="Q374" t="str">
        <f>IF(AND(Merging_Notes!$B374&lt;&gt;FALSE, INDEX(POST_Check!G$18:G$517, Merging_Notes!$B374)), TEXT(INDEX(POST!G$18:G$517, Merging_Notes!$B374), "@"), "")</f>
        <v/>
      </c>
      <c r="R374" t="str">
        <f>IF(AND(Merging_Notes!$B374&lt;&gt;FALSE, INDEX(POST_Check!H$18:H$517, Merging_Notes!$B374)), TEXT(INDEX(POST!H$18:H$517, Merging_Notes!$B374), "@"), "")</f>
        <v/>
      </c>
      <c r="S374" t="str">
        <f>IF(AND(Merging_Notes!$B374&lt;&gt;FALSE, INDEX(POST_Check!I$18:I$517, Merging_Notes!$B374)), TEXT(INDEX(POST!I$18:I$517, Merging_Notes!$B374), "@"), "")</f>
        <v/>
      </c>
      <c r="T374" t="str">
        <f>IF(AND(Merging_Notes!$B374&lt;&gt;FALSE, INDEX(POST_Check!J$18:J$517, Merging_Notes!$B374)), TEXT(INDEX(POST!J$18:J$517, Merging_Notes!$B374), "@"), "")</f>
        <v/>
      </c>
      <c r="U374" t="str">
        <f>IF(AND(Merging_Notes!$B374&lt;&gt;FALSE, INDEX(POST_Check!K$18:K$517, Merging_Notes!$B374)), TEXT(INDEX(POST!K$18:K$517, Merging_Notes!$B374), "@"), "")</f>
        <v/>
      </c>
    </row>
    <row r="375" spans="1:21" x14ac:dyDescent="0.2">
      <c r="A375" t="str">
        <f>IF(AND(PRE_Check!$A391, PRE_Check!A391), PRE!A391, "")</f>
        <v/>
      </c>
      <c r="B375" t="str">
        <f>IF(AND(PRE_Check!$A391, PRE_Check!B391), PRE!B391, "")</f>
        <v/>
      </c>
      <c r="C375" t="str">
        <f>IF(AND(PRE_Check!$A391, PRE_Check!C391), PRE!C391, "")</f>
        <v/>
      </c>
      <c r="D375" t="str">
        <f>IF(AND(PRE_Check!$A391, PRE_Check!D391), PRE!D391, "")</f>
        <v/>
      </c>
      <c r="E375" t="str">
        <f>IF(AND(PRE_Check!$A391, PRE_Check!E391), PRE!E391, "")</f>
        <v/>
      </c>
      <c r="F375" t="str">
        <f>IF(AND(PRE_Check!$A391, PRE_Check!F391), PRE!F391, "")</f>
        <v/>
      </c>
      <c r="G375" t="str">
        <f>IF(AND(PRE_Check!$A391, PRE_Check!G391), TEXT(PRE!G391, "@"), "")</f>
        <v/>
      </c>
      <c r="H375" t="str">
        <f>IF(AND(PRE_Check!$A391, PRE_Check!H391), TEXT(PRE!H391, "@"), "")</f>
        <v/>
      </c>
      <c r="I375" t="str">
        <f>IF(AND(PRE_Check!$A391, PRE_Check!I391), TEXT(PRE!I391, "@"), "")</f>
        <v/>
      </c>
      <c r="J375" t="str">
        <f>IF(AND(PRE_Check!$A391, PRE_Check!J391), TEXT(PRE!J391, "@"), "")</f>
        <v/>
      </c>
      <c r="K375" t="str">
        <f>IF(AND(PRE_Check!$A391, PRE_Check!K391), TEXT(PRE!K391, "@"), "")</f>
        <v/>
      </c>
      <c r="L375" t="str">
        <f>IF(AND(Merging_Notes!$B375&lt;&gt;FALSE, INDEX(POST_Check!B$18:B$517, Merging_Notes!$B375)), INDEX(POST!B$18:B$517, Merging_Notes!$B375), "")</f>
        <v/>
      </c>
      <c r="M375" t="str">
        <f>IF(AND(Merging_Notes!$B375&lt;&gt;FALSE, INDEX(POST_Check!C$18:C$517, Merging_Notes!$B375)), INDEX(POST!C$18:C$517, Merging_Notes!$B375), "")</f>
        <v/>
      </c>
      <c r="N375" t="str">
        <f>IF(AND(Merging_Notes!$B375&lt;&gt;FALSE, INDEX(POST_Check!D$18:D$517, Merging_Notes!$B375)), INDEX(POST!D$18:D$517, Merging_Notes!$B375), "")</f>
        <v/>
      </c>
      <c r="O375" t="str">
        <f>IF(AND(Merging_Notes!$B375&lt;&gt;FALSE, INDEX(POST_Check!E$18:E$517, Merging_Notes!$B375)), INDEX(POST!E$18:E$517, Merging_Notes!$B375), "")</f>
        <v/>
      </c>
      <c r="P375" t="str">
        <f>IF(AND(Merging_Notes!$B375&lt;&gt;FALSE, INDEX(POST_Check!F$18:F$517, Merging_Notes!$B375)), INDEX(POST!F$18:F$517, Merging_Notes!$B375), "")</f>
        <v/>
      </c>
      <c r="Q375" t="str">
        <f>IF(AND(Merging_Notes!$B375&lt;&gt;FALSE, INDEX(POST_Check!G$18:G$517, Merging_Notes!$B375)), TEXT(INDEX(POST!G$18:G$517, Merging_Notes!$B375), "@"), "")</f>
        <v/>
      </c>
      <c r="R375" t="str">
        <f>IF(AND(Merging_Notes!$B375&lt;&gt;FALSE, INDEX(POST_Check!H$18:H$517, Merging_Notes!$B375)), TEXT(INDEX(POST!H$18:H$517, Merging_Notes!$B375), "@"), "")</f>
        <v/>
      </c>
      <c r="S375" t="str">
        <f>IF(AND(Merging_Notes!$B375&lt;&gt;FALSE, INDEX(POST_Check!I$18:I$517, Merging_Notes!$B375)), TEXT(INDEX(POST!I$18:I$517, Merging_Notes!$B375), "@"), "")</f>
        <v/>
      </c>
      <c r="T375" t="str">
        <f>IF(AND(Merging_Notes!$B375&lt;&gt;FALSE, INDEX(POST_Check!J$18:J$517, Merging_Notes!$B375)), TEXT(INDEX(POST!J$18:J$517, Merging_Notes!$B375), "@"), "")</f>
        <v/>
      </c>
      <c r="U375" t="str">
        <f>IF(AND(Merging_Notes!$B375&lt;&gt;FALSE, INDEX(POST_Check!K$18:K$517, Merging_Notes!$B375)), TEXT(INDEX(POST!K$18:K$517, Merging_Notes!$B375), "@"), "")</f>
        <v/>
      </c>
    </row>
    <row r="376" spans="1:21" x14ac:dyDescent="0.2">
      <c r="A376" t="str">
        <f>IF(AND(PRE_Check!$A392, PRE_Check!A392), PRE!A392, "")</f>
        <v/>
      </c>
      <c r="B376" t="str">
        <f>IF(AND(PRE_Check!$A392, PRE_Check!B392), PRE!B392, "")</f>
        <v/>
      </c>
      <c r="C376" t="str">
        <f>IF(AND(PRE_Check!$A392, PRE_Check!C392), PRE!C392, "")</f>
        <v/>
      </c>
      <c r="D376" t="str">
        <f>IF(AND(PRE_Check!$A392, PRE_Check!D392), PRE!D392, "")</f>
        <v/>
      </c>
      <c r="E376" t="str">
        <f>IF(AND(PRE_Check!$A392, PRE_Check!E392), PRE!E392, "")</f>
        <v/>
      </c>
      <c r="F376" t="str">
        <f>IF(AND(PRE_Check!$A392, PRE_Check!F392), PRE!F392, "")</f>
        <v/>
      </c>
      <c r="G376" t="str">
        <f>IF(AND(PRE_Check!$A392, PRE_Check!G392), TEXT(PRE!G392, "@"), "")</f>
        <v/>
      </c>
      <c r="H376" t="str">
        <f>IF(AND(PRE_Check!$A392, PRE_Check!H392), TEXT(PRE!H392, "@"), "")</f>
        <v/>
      </c>
      <c r="I376" t="str">
        <f>IF(AND(PRE_Check!$A392, PRE_Check!I392), TEXT(PRE!I392, "@"), "")</f>
        <v/>
      </c>
      <c r="J376" t="str">
        <f>IF(AND(PRE_Check!$A392, PRE_Check!J392), TEXT(PRE!J392, "@"), "")</f>
        <v/>
      </c>
      <c r="K376" t="str">
        <f>IF(AND(PRE_Check!$A392, PRE_Check!K392), TEXT(PRE!K392, "@"), "")</f>
        <v/>
      </c>
      <c r="L376" t="str">
        <f>IF(AND(Merging_Notes!$B376&lt;&gt;FALSE, INDEX(POST_Check!B$18:B$517, Merging_Notes!$B376)), INDEX(POST!B$18:B$517, Merging_Notes!$B376), "")</f>
        <v/>
      </c>
      <c r="M376" t="str">
        <f>IF(AND(Merging_Notes!$B376&lt;&gt;FALSE, INDEX(POST_Check!C$18:C$517, Merging_Notes!$B376)), INDEX(POST!C$18:C$517, Merging_Notes!$B376), "")</f>
        <v/>
      </c>
      <c r="N376" t="str">
        <f>IF(AND(Merging_Notes!$B376&lt;&gt;FALSE, INDEX(POST_Check!D$18:D$517, Merging_Notes!$B376)), INDEX(POST!D$18:D$517, Merging_Notes!$B376), "")</f>
        <v/>
      </c>
      <c r="O376" t="str">
        <f>IF(AND(Merging_Notes!$B376&lt;&gt;FALSE, INDEX(POST_Check!E$18:E$517, Merging_Notes!$B376)), INDEX(POST!E$18:E$517, Merging_Notes!$B376), "")</f>
        <v/>
      </c>
      <c r="P376" t="str">
        <f>IF(AND(Merging_Notes!$B376&lt;&gt;FALSE, INDEX(POST_Check!F$18:F$517, Merging_Notes!$B376)), INDEX(POST!F$18:F$517, Merging_Notes!$B376), "")</f>
        <v/>
      </c>
      <c r="Q376" t="str">
        <f>IF(AND(Merging_Notes!$B376&lt;&gt;FALSE, INDEX(POST_Check!G$18:G$517, Merging_Notes!$B376)), TEXT(INDEX(POST!G$18:G$517, Merging_Notes!$B376), "@"), "")</f>
        <v/>
      </c>
      <c r="R376" t="str">
        <f>IF(AND(Merging_Notes!$B376&lt;&gt;FALSE, INDEX(POST_Check!H$18:H$517, Merging_Notes!$B376)), TEXT(INDEX(POST!H$18:H$517, Merging_Notes!$B376), "@"), "")</f>
        <v/>
      </c>
      <c r="S376" t="str">
        <f>IF(AND(Merging_Notes!$B376&lt;&gt;FALSE, INDEX(POST_Check!I$18:I$517, Merging_Notes!$B376)), TEXT(INDEX(POST!I$18:I$517, Merging_Notes!$B376), "@"), "")</f>
        <v/>
      </c>
      <c r="T376" t="str">
        <f>IF(AND(Merging_Notes!$B376&lt;&gt;FALSE, INDEX(POST_Check!J$18:J$517, Merging_Notes!$B376)), TEXT(INDEX(POST!J$18:J$517, Merging_Notes!$B376), "@"), "")</f>
        <v/>
      </c>
      <c r="U376" t="str">
        <f>IF(AND(Merging_Notes!$B376&lt;&gt;FALSE, INDEX(POST_Check!K$18:K$517, Merging_Notes!$B376)), TEXT(INDEX(POST!K$18:K$517, Merging_Notes!$B376), "@"), "")</f>
        <v/>
      </c>
    </row>
    <row r="377" spans="1:21" x14ac:dyDescent="0.2">
      <c r="A377" t="str">
        <f>IF(AND(PRE_Check!$A393, PRE_Check!A393), PRE!A393, "")</f>
        <v/>
      </c>
      <c r="B377" t="str">
        <f>IF(AND(PRE_Check!$A393, PRE_Check!B393), PRE!B393, "")</f>
        <v/>
      </c>
      <c r="C377" t="str">
        <f>IF(AND(PRE_Check!$A393, PRE_Check!C393), PRE!C393, "")</f>
        <v/>
      </c>
      <c r="D377" t="str">
        <f>IF(AND(PRE_Check!$A393, PRE_Check!D393), PRE!D393, "")</f>
        <v/>
      </c>
      <c r="E377" t="str">
        <f>IF(AND(PRE_Check!$A393, PRE_Check!E393), PRE!E393, "")</f>
        <v/>
      </c>
      <c r="F377" t="str">
        <f>IF(AND(PRE_Check!$A393, PRE_Check!F393), PRE!F393, "")</f>
        <v/>
      </c>
      <c r="G377" t="str">
        <f>IF(AND(PRE_Check!$A393, PRE_Check!G393), TEXT(PRE!G393, "@"), "")</f>
        <v/>
      </c>
      <c r="H377" t="str">
        <f>IF(AND(PRE_Check!$A393, PRE_Check!H393), TEXT(PRE!H393, "@"), "")</f>
        <v/>
      </c>
      <c r="I377" t="str">
        <f>IF(AND(PRE_Check!$A393, PRE_Check!I393), TEXT(PRE!I393, "@"), "")</f>
        <v/>
      </c>
      <c r="J377" t="str">
        <f>IF(AND(PRE_Check!$A393, PRE_Check!J393), TEXT(PRE!J393, "@"), "")</f>
        <v/>
      </c>
      <c r="K377" t="str">
        <f>IF(AND(PRE_Check!$A393, PRE_Check!K393), TEXT(PRE!K393, "@"), "")</f>
        <v/>
      </c>
      <c r="L377" t="str">
        <f>IF(AND(Merging_Notes!$B377&lt;&gt;FALSE, INDEX(POST_Check!B$18:B$517, Merging_Notes!$B377)), INDEX(POST!B$18:B$517, Merging_Notes!$B377), "")</f>
        <v/>
      </c>
      <c r="M377" t="str">
        <f>IF(AND(Merging_Notes!$B377&lt;&gt;FALSE, INDEX(POST_Check!C$18:C$517, Merging_Notes!$B377)), INDEX(POST!C$18:C$517, Merging_Notes!$B377), "")</f>
        <v/>
      </c>
      <c r="N377" t="str">
        <f>IF(AND(Merging_Notes!$B377&lt;&gt;FALSE, INDEX(POST_Check!D$18:D$517, Merging_Notes!$B377)), INDEX(POST!D$18:D$517, Merging_Notes!$B377), "")</f>
        <v/>
      </c>
      <c r="O377" t="str">
        <f>IF(AND(Merging_Notes!$B377&lt;&gt;FALSE, INDEX(POST_Check!E$18:E$517, Merging_Notes!$B377)), INDEX(POST!E$18:E$517, Merging_Notes!$B377), "")</f>
        <v/>
      </c>
      <c r="P377" t="str">
        <f>IF(AND(Merging_Notes!$B377&lt;&gt;FALSE, INDEX(POST_Check!F$18:F$517, Merging_Notes!$B377)), INDEX(POST!F$18:F$517, Merging_Notes!$B377), "")</f>
        <v/>
      </c>
      <c r="Q377" t="str">
        <f>IF(AND(Merging_Notes!$B377&lt;&gt;FALSE, INDEX(POST_Check!G$18:G$517, Merging_Notes!$B377)), TEXT(INDEX(POST!G$18:G$517, Merging_Notes!$B377), "@"), "")</f>
        <v/>
      </c>
      <c r="R377" t="str">
        <f>IF(AND(Merging_Notes!$B377&lt;&gt;FALSE, INDEX(POST_Check!H$18:H$517, Merging_Notes!$B377)), TEXT(INDEX(POST!H$18:H$517, Merging_Notes!$B377), "@"), "")</f>
        <v/>
      </c>
      <c r="S377" t="str">
        <f>IF(AND(Merging_Notes!$B377&lt;&gt;FALSE, INDEX(POST_Check!I$18:I$517, Merging_Notes!$B377)), TEXT(INDEX(POST!I$18:I$517, Merging_Notes!$B377), "@"), "")</f>
        <v/>
      </c>
      <c r="T377" t="str">
        <f>IF(AND(Merging_Notes!$B377&lt;&gt;FALSE, INDEX(POST_Check!J$18:J$517, Merging_Notes!$B377)), TEXT(INDEX(POST!J$18:J$517, Merging_Notes!$B377), "@"), "")</f>
        <v/>
      </c>
      <c r="U377" t="str">
        <f>IF(AND(Merging_Notes!$B377&lt;&gt;FALSE, INDEX(POST_Check!K$18:K$517, Merging_Notes!$B377)), TEXT(INDEX(POST!K$18:K$517, Merging_Notes!$B377), "@"), "")</f>
        <v/>
      </c>
    </row>
    <row r="378" spans="1:21" x14ac:dyDescent="0.2">
      <c r="A378" t="str">
        <f>IF(AND(PRE_Check!$A394, PRE_Check!A394), PRE!A394, "")</f>
        <v/>
      </c>
      <c r="B378" t="str">
        <f>IF(AND(PRE_Check!$A394, PRE_Check!B394), PRE!B394, "")</f>
        <v/>
      </c>
      <c r="C378" t="str">
        <f>IF(AND(PRE_Check!$A394, PRE_Check!C394), PRE!C394, "")</f>
        <v/>
      </c>
      <c r="D378" t="str">
        <f>IF(AND(PRE_Check!$A394, PRE_Check!D394), PRE!D394, "")</f>
        <v/>
      </c>
      <c r="E378" t="str">
        <f>IF(AND(PRE_Check!$A394, PRE_Check!E394), PRE!E394, "")</f>
        <v/>
      </c>
      <c r="F378" t="str">
        <f>IF(AND(PRE_Check!$A394, PRE_Check!F394), PRE!F394, "")</f>
        <v/>
      </c>
      <c r="G378" t="str">
        <f>IF(AND(PRE_Check!$A394, PRE_Check!G394), TEXT(PRE!G394, "@"), "")</f>
        <v/>
      </c>
      <c r="H378" t="str">
        <f>IF(AND(PRE_Check!$A394, PRE_Check!H394), TEXT(PRE!H394, "@"), "")</f>
        <v/>
      </c>
      <c r="I378" t="str">
        <f>IF(AND(PRE_Check!$A394, PRE_Check!I394), TEXT(PRE!I394, "@"), "")</f>
        <v/>
      </c>
      <c r="J378" t="str">
        <f>IF(AND(PRE_Check!$A394, PRE_Check!J394), TEXT(PRE!J394, "@"), "")</f>
        <v/>
      </c>
      <c r="K378" t="str">
        <f>IF(AND(PRE_Check!$A394, PRE_Check!K394), TEXT(PRE!K394, "@"), "")</f>
        <v/>
      </c>
      <c r="L378" t="str">
        <f>IF(AND(Merging_Notes!$B378&lt;&gt;FALSE, INDEX(POST_Check!B$18:B$517, Merging_Notes!$B378)), INDEX(POST!B$18:B$517, Merging_Notes!$B378), "")</f>
        <v/>
      </c>
      <c r="M378" t="str">
        <f>IF(AND(Merging_Notes!$B378&lt;&gt;FALSE, INDEX(POST_Check!C$18:C$517, Merging_Notes!$B378)), INDEX(POST!C$18:C$517, Merging_Notes!$B378), "")</f>
        <v/>
      </c>
      <c r="N378" t="str">
        <f>IF(AND(Merging_Notes!$B378&lt;&gt;FALSE, INDEX(POST_Check!D$18:D$517, Merging_Notes!$B378)), INDEX(POST!D$18:D$517, Merging_Notes!$B378), "")</f>
        <v/>
      </c>
      <c r="O378" t="str">
        <f>IF(AND(Merging_Notes!$B378&lt;&gt;FALSE, INDEX(POST_Check!E$18:E$517, Merging_Notes!$B378)), INDEX(POST!E$18:E$517, Merging_Notes!$B378), "")</f>
        <v/>
      </c>
      <c r="P378" t="str">
        <f>IF(AND(Merging_Notes!$B378&lt;&gt;FALSE, INDEX(POST_Check!F$18:F$517, Merging_Notes!$B378)), INDEX(POST!F$18:F$517, Merging_Notes!$B378), "")</f>
        <v/>
      </c>
      <c r="Q378" t="str">
        <f>IF(AND(Merging_Notes!$B378&lt;&gt;FALSE, INDEX(POST_Check!G$18:G$517, Merging_Notes!$B378)), TEXT(INDEX(POST!G$18:G$517, Merging_Notes!$B378), "@"), "")</f>
        <v/>
      </c>
      <c r="R378" t="str">
        <f>IF(AND(Merging_Notes!$B378&lt;&gt;FALSE, INDEX(POST_Check!H$18:H$517, Merging_Notes!$B378)), TEXT(INDEX(POST!H$18:H$517, Merging_Notes!$B378), "@"), "")</f>
        <v/>
      </c>
      <c r="S378" t="str">
        <f>IF(AND(Merging_Notes!$B378&lt;&gt;FALSE, INDEX(POST_Check!I$18:I$517, Merging_Notes!$B378)), TEXT(INDEX(POST!I$18:I$517, Merging_Notes!$B378), "@"), "")</f>
        <v/>
      </c>
      <c r="T378" t="str">
        <f>IF(AND(Merging_Notes!$B378&lt;&gt;FALSE, INDEX(POST_Check!J$18:J$517, Merging_Notes!$B378)), TEXT(INDEX(POST!J$18:J$517, Merging_Notes!$B378), "@"), "")</f>
        <v/>
      </c>
      <c r="U378" t="str">
        <f>IF(AND(Merging_Notes!$B378&lt;&gt;FALSE, INDEX(POST_Check!K$18:K$517, Merging_Notes!$B378)), TEXT(INDEX(POST!K$18:K$517, Merging_Notes!$B378), "@"), "")</f>
        <v/>
      </c>
    </row>
    <row r="379" spans="1:21" x14ac:dyDescent="0.2">
      <c r="A379" t="str">
        <f>IF(AND(PRE_Check!$A395, PRE_Check!A395), PRE!A395, "")</f>
        <v/>
      </c>
      <c r="B379" t="str">
        <f>IF(AND(PRE_Check!$A395, PRE_Check!B395), PRE!B395, "")</f>
        <v/>
      </c>
      <c r="C379" t="str">
        <f>IF(AND(PRE_Check!$A395, PRE_Check!C395), PRE!C395, "")</f>
        <v/>
      </c>
      <c r="D379" t="str">
        <f>IF(AND(PRE_Check!$A395, PRE_Check!D395), PRE!D395, "")</f>
        <v/>
      </c>
      <c r="E379" t="str">
        <f>IF(AND(PRE_Check!$A395, PRE_Check!E395), PRE!E395, "")</f>
        <v/>
      </c>
      <c r="F379" t="str">
        <f>IF(AND(PRE_Check!$A395, PRE_Check!F395), PRE!F395, "")</f>
        <v/>
      </c>
      <c r="G379" t="str">
        <f>IF(AND(PRE_Check!$A395, PRE_Check!G395), TEXT(PRE!G395, "@"), "")</f>
        <v/>
      </c>
      <c r="H379" t="str">
        <f>IF(AND(PRE_Check!$A395, PRE_Check!H395), TEXT(PRE!H395, "@"), "")</f>
        <v/>
      </c>
      <c r="I379" t="str">
        <f>IF(AND(PRE_Check!$A395, PRE_Check!I395), TEXT(PRE!I395, "@"), "")</f>
        <v/>
      </c>
      <c r="J379" t="str">
        <f>IF(AND(PRE_Check!$A395, PRE_Check!J395), TEXT(PRE!J395, "@"), "")</f>
        <v/>
      </c>
      <c r="K379" t="str">
        <f>IF(AND(PRE_Check!$A395, PRE_Check!K395), TEXT(PRE!K395, "@"), "")</f>
        <v/>
      </c>
      <c r="L379" t="str">
        <f>IF(AND(Merging_Notes!$B379&lt;&gt;FALSE, INDEX(POST_Check!B$18:B$517, Merging_Notes!$B379)), INDEX(POST!B$18:B$517, Merging_Notes!$B379), "")</f>
        <v/>
      </c>
      <c r="M379" t="str">
        <f>IF(AND(Merging_Notes!$B379&lt;&gt;FALSE, INDEX(POST_Check!C$18:C$517, Merging_Notes!$B379)), INDEX(POST!C$18:C$517, Merging_Notes!$B379), "")</f>
        <v/>
      </c>
      <c r="N379" t="str">
        <f>IF(AND(Merging_Notes!$B379&lt;&gt;FALSE, INDEX(POST_Check!D$18:D$517, Merging_Notes!$B379)), INDEX(POST!D$18:D$517, Merging_Notes!$B379), "")</f>
        <v/>
      </c>
      <c r="O379" t="str">
        <f>IF(AND(Merging_Notes!$B379&lt;&gt;FALSE, INDEX(POST_Check!E$18:E$517, Merging_Notes!$B379)), INDEX(POST!E$18:E$517, Merging_Notes!$B379), "")</f>
        <v/>
      </c>
      <c r="P379" t="str">
        <f>IF(AND(Merging_Notes!$B379&lt;&gt;FALSE, INDEX(POST_Check!F$18:F$517, Merging_Notes!$B379)), INDEX(POST!F$18:F$517, Merging_Notes!$B379), "")</f>
        <v/>
      </c>
      <c r="Q379" t="str">
        <f>IF(AND(Merging_Notes!$B379&lt;&gt;FALSE, INDEX(POST_Check!G$18:G$517, Merging_Notes!$B379)), TEXT(INDEX(POST!G$18:G$517, Merging_Notes!$B379), "@"), "")</f>
        <v/>
      </c>
      <c r="R379" t="str">
        <f>IF(AND(Merging_Notes!$B379&lt;&gt;FALSE, INDEX(POST_Check!H$18:H$517, Merging_Notes!$B379)), TEXT(INDEX(POST!H$18:H$517, Merging_Notes!$B379), "@"), "")</f>
        <v/>
      </c>
      <c r="S379" t="str">
        <f>IF(AND(Merging_Notes!$B379&lt;&gt;FALSE, INDEX(POST_Check!I$18:I$517, Merging_Notes!$B379)), TEXT(INDEX(POST!I$18:I$517, Merging_Notes!$B379), "@"), "")</f>
        <v/>
      </c>
      <c r="T379" t="str">
        <f>IF(AND(Merging_Notes!$B379&lt;&gt;FALSE, INDEX(POST_Check!J$18:J$517, Merging_Notes!$B379)), TEXT(INDEX(POST!J$18:J$517, Merging_Notes!$B379), "@"), "")</f>
        <v/>
      </c>
      <c r="U379" t="str">
        <f>IF(AND(Merging_Notes!$B379&lt;&gt;FALSE, INDEX(POST_Check!K$18:K$517, Merging_Notes!$B379)), TEXT(INDEX(POST!K$18:K$517, Merging_Notes!$B379), "@"), "")</f>
        <v/>
      </c>
    </row>
    <row r="380" spans="1:21" x14ac:dyDescent="0.2">
      <c r="A380" t="str">
        <f>IF(AND(PRE_Check!$A396, PRE_Check!A396), PRE!A396, "")</f>
        <v/>
      </c>
      <c r="B380" t="str">
        <f>IF(AND(PRE_Check!$A396, PRE_Check!B396), PRE!B396, "")</f>
        <v/>
      </c>
      <c r="C380" t="str">
        <f>IF(AND(PRE_Check!$A396, PRE_Check!C396), PRE!C396, "")</f>
        <v/>
      </c>
      <c r="D380" t="str">
        <f>IF(AND(PRE_Check!$A396, PRE_Check!D396), PRE!D396, "")</f>
        <v/>
      </c>
      <c r="E380" t="str">
        <f>IF(AND(PRE_Check!$A396, PRE_Check!E396), PRE!E396, "")</f>
        <v/>
      </c>
      <c r="F380" t="str">
        <f>IF(AND(PRE_Check!$A396, PRE_Check!F396), PRE!F396, "")</f>
        <v/>
      </c>
      <c r="G380" t="str">
        <f>IF(AND(PRE_Check!$A396, PRE_Check!G396), TEXT(PRE!G396, "@"), "")</f>
        <v/>
      </c>
      <c r="H380" t="str">
        <f>IF(AND(PRE_Check!$A396, PRE_Check!H396), TEXT(PRE!H396, "@"), "")</f>
        <v/>
      </c>
      <c r="I380" t="str">
        <f>IF(AND(PRE_Check!$A396, PRE_Check!I396), TEXT(PRE!I396, "@"), "")</f>
        <v/>
      </c>
      <c r="J380" t="str">
        <f>IF(AND(PRE_Check!$A396, PRE_Check!J396), TEXT(PRE!J396, "@"), "")</f>
        <v/>
      </c>
      <c r="K380" t="str">
        <f>IF(AND(PRE_Check!$A396, PRE_Check!K396), TEXT(PRE!K396, "@"), "")</f>
        <v/>
      </c>
      <c r="L380" t="str">
        <f>IF(AND(Merging_Notes!$B380&lt;&gt;FALSE, INDEX(POST_Check!B$18:B$517, Merging_Notes!$B380)), INDEX(POST!B$18:B$517, Merging_Notes!$B380), "")</f>
        <v/>
      </c>
      <c r="M380" t="str">
        <f>IF(AND(Merging_Notes!$B380&lt;&gt;FALSE, INDEX(POST_Check!C$18:C$517, Merging_Notes!$B380)), INDEX(POST!C$18:C$517, Merging_Notes!$B380), "")</f>
        <v/>
      </c>
      <c r="N380" t="str">
        <f>IF(AND(Merging_Notes!$B380&lt;&gt;FALSE, INDEX(POST_Check!D$18:D$517, Merging_Notes!$B380)), INDEX(POST!D$18:D$517, Merging_Notes!$B380), "")</f>
        <v/>
      </c>
      <c r="O380" t="str">
        <f>IF(AND(Merging_Notes!$B380&lt;&gt;FALSE, INDEX(POST_Check!E$18:E$517, Merging_Notes!$B380)), INDEX(POST!E$18:E$517, Merging_Notes!$B380), "")</f>
        <v/>
      </c>
      <c r="P380" t="str">
        <f>IF(AND(Merging_Notes!$B380&lt;&gt;FALSE, INDEX(POST_Check!F$18:F$517, Merging_Notes!$B380)), INDEX(POST!F$18:F$517, Merging_Notes!$B380), "")</f>
        <v/>
      </c>
      <c r="Q380" t="str">
        <f>IF(AND(Merging_Notes!$B380&lt;&gt;FALSE, INDEX(POST_Check!G$18:G$517, Merging_Notes!$B380)), TEXT(INDEX(POST!G$18:G$517, Merging_Notes!$B380), "@"), "")</f>
        <v/>
      </c>
      <c r="R380" t="str">
        <f>IF(AND(Merging_Notes!$B380&lt;&gt;FALSE, INDEX(POST_Check!H$18:H$517, Merging_Notes!$B380)), TEXT(INDEX(POST!H$18:H$517, Merging_Notes!$B380), "@"), "")</f>
        <v/>
      </c>
      <c r="S380" t="str">
        <f>IF(AND(Merging_Notes!$B380&lt;&gt;FALSE, INDEX(POST_Check!I$18:I$517, Merging_Notes!$B380)), TEXT(INDEX(POST!I$18:I$517, Merging_Notes!$B380), "@"), "")</f>
        <v/>
      </c>
      <c r="T380" t="str">
        <f>IF(AND(Merging_Notes!$B380&lt;&gt;FALSE, INDEX(POST_Check!J$18:J$517, Merging_Notes!$B380)), TEXT(INDEX(POST!J$18:J$517, Merging_Notes!$B380), "@"), "")</f>
        <v/>
      </c>
      <c r="U380" t="str">
        <f>IF(AND(Merging_Notes!$B380&lt;&gt;FALSE, INDEX(POST_Check!K$18:K$517, Merging_Notes!$B380)), TEXT(INDEX(POST!K$18:K$517, Merging_Notes!$B380), "@"), "")</f>
        <v/>
      </c>
    </row>
    <row r="381" spans="1:21" x14ac:dyDescent="0.2">
      <c r="A381" t="str">
        <f>IF(AND(PRE_Check!$A397, PRE_Check!A397), PRE!A397, "")</f>
        <v/>
      </c>
      <c r="B381" t="str">
        <f>IF(AND(PRE_Check!$A397, PRE_Check!B397), PRE!B397, "")</f>
        <v/>
      </c>
      <c r="C381" t="str">
        <f>IF(AND(PRE_Check!$A397, PRE_Check!C397), PRE!C397, "")</f>
        <v/>
      </c>
      <c r="D381" t="str">
        <f>IF(AND(PRE_Check!$A397, PRE_Check!D397), PRE!D397, "")</f>
        <v/>
      </c>
      <c r="E381" t="str">
        <f>IF(AND(PRE_Check!$A397, PRE_Check!E397), PRE!E397, "")</f>
        <v/>
      </c>
      <c r="F381" t="str">
        <f>IF(AND(PRE_Check!$A397, PRE_Check!F397), PRE!F397, "")</f>
        <v/>
      </c>
      <c r="G381" t="str">
        <f>IF(AND(PRE_Check!$A397, PRE_Check!G397), TEXT(PRE!G397, "@"), "")</f>
        <v/>
      </c>
      <c r="H381" t="str">
        <f>IF(AND(PRE_Check!$A397, PRE_Check!H397), TEXT(PRE!H397, "@"), "")</f>
        <v/>
      </c>
      <c r="I381" t="str">
        <f>IF(AND(PRE_Check!$A397, PRE_Check!I397), TEXT(PRE!I397, "@"), "")</f>
        <v/>
      </c>
      <c r="J381" t="str">
        <f>IF(AND(PRE_Check!$A397, PRE_Check!J397), TEXT(PRE!J397, "@"), "")</f>
        <v/>
      </c>
      <c r="K381" t="str">
        <f>IF(AND(PRE_Check!$A397, PRE_Check!K397), TEXT(PRE!K397, "@"), "")</f>
        <v/>
      </c>
      <c r="L381" t="str">
        <f>IF(AND(Merging_Notes!$B381&lt;&gt;FALSE, INDEX(POST_Check!B$18:B$517, Merging_Notes!$B381)), INDEX(POST!B$18:B$517, Merging_Notes!$B381), "")</f>
        <v/>
      </c>
      <c r="M381" t="str">
        <f>IF(AND(Merging_Notes!$B381&lt;&gt;FALSE, INDEX(POST_Check!C$18:C$517, Merging_Notes!$B381)), INDEX(POST!C$18:C$517, Merging_Notes!$B381), "")</f>
        <v/>
      </c>
      <c r="N381" t="str">
        <f>IF(AND(Merging_Notes!$B381&lt;&gt;FALSE, INDEX(POST_Check!D$18:D$517, Merging_Notes!$B381)), INDEX(POST!D$18:D$517, Merging_Notes!$B381), "")</f>
        <v/>
      </c>
      <c r="O381" t="str">
        <f>IF(AND(Merging_Notes!$B381&lt;&gt;FALSE, INDEX(POST_Check!E$18:E$517, Merging_Notes!$B381)), INDEX(POST!E$18:E$517, Merging_Notes!$B381), "")</f>
        <v/>
      </c>
      <c r="P381" t="str">
        <f>IF(AND(Merging_Notes!$B381&lt;&gt;FALSE, INDEX(POST_Check!F$18:F$517, Merging_Notes!$B381)), INDEX(POST!F$18:F$517, Merging_Notes!$B381), "")</f>
        <v/>
      </c>
      <c r="Q381" t="str">
        <f>IF(AND(Merging_Notes!$B381&lt;&gt;FALSE, INDEX(POST_Check!G$18:G$517, Merging_Notes!$B381)), TEXT(INDEX(POST!G$18:G$517, Merging_Notes!$B381), "@"), "")</f>
        <v/>
      </c>
      <c r="R381" t="str">
        <f>IF(AND(Merging_Notes!$B381&lt;&gt;FALSE, INDEX(POST_Check!H$18:H$517, Merging_Notes!$B381)), TEXT(INDEX(POST!H$18:H$517, Merging_Notes!$B381), "@"), "")</f>
        <v/>
      </c>
      <c r="S381" t="str">
        <f>IF(AND(Merging_Notes!$B381&lt;&gt;FALSE, INDEX(POST_Check!I$18:I$517, Merging_Notes!$B381)), TEXT(INDEX(POST!I$18:I$517, Merging_Notes!$B381), "@"), "")</f>
        <v/>
      </c>
      <c r="T381" t="str">
        <f>IF(AND(Merging_Notes!$B381&lt;&gt;FALSE, INDEX(POST_Check!J$18:J$517, Merging_Notes!$B381)), TEXT(INDEX(POST!J$18:J$517, Merging_Notes!$B381), "@"), "")</f>
        <v/>
      </c>
      <c r="U381" t="str">
        <f>IF(AND(Merging_Notes!$B381&lt;&gt;FALSE, INDEX(POST_Check!K$18:K$517, Merging_Notes!$B381)), TEXT(INDEX(POST!K$18:K$517, Merging_Notes!$B381), "@"), "")</f>
        <v/>
      </c>
    </row>
    <row r="382" spans="1:21" x14ac:dyDescent="0.2">
      <c r="A382" t="str">
        <f>IF(AND(PRE_Check!$A398, PRE_Check!A398), PRE!A398, "")</f>
        <v/>
      </c>
      <c r="B382" t="str">
        <f>IF(AND(PRE_Check!$A398, PRE_Check!B398), PRE!B398, "")</f>
        <v/>
      </c>
      <c r="C382" t="str">
        <f>IF(AND(PRE_Check!$A398, PRE_Check!C398), PRE!C398, "")</f>
        <v/>
      </c>
      <c r="D382" t="str">
        <f>IF(AND(PRE_Check!$A398, PRE_Check!D398), PRE!D398, "")</f>
        <v/>
      </c>
      <c r="E382" t="str">
        <f>IF(AND(PRE_Check!$A398, PRE_Check!E398), PRE!E398, "")</f>
        <v/>
      </c>
      <c r="F382" t="str">
        <f>IF(AND(PRE_Check!$A398, PRE_Check!F398), PRE!F398, "")</f>
        <v/>
      </c>
      <c r="G382" t="str">
        <f>IF(AND(PRE_Check!$A398, PRE_Check!G398), TEXT(PRE!G398, "@"), "")</f>
        <v/>
      </c>
      <c r="H382" t="str">
        <f>IF(AND(PRE_Check!$A398, PRE_Check!H398), TEXT(PRE!H398, "@"), "")</f>
        <v/>
      </c>
      <c r="I382" t="str">
        <f>IF(AND(PRE_Check!$A398, PRE_Check!I398), TEXT(PRE!I398, "@"), "")</f>
        <v/>
      </c>
      <c r="J382" t="str">
        <f>IF(AND(PRE_Check!$A398, PRE_Check!J398), TEXT(PRE!J398, "@"), "")</f>
        <v/>
      </c>
      <c r="K382" t="str">
        <f>IF(AND(PRE_Check!$A398, PRE_Check!K398), TEXT(PRE!K398, "@"), "")</f>
        <v/>
      </c>
      <c r="L382" t="str">
        <f>IF(AND(Merging_Notes!$B382&lt;&gt;FALSE, INDEX(POST_Check!B$18:B$517, Merging_Notes!$B382)), INDEX(POST!B$18:B$517, Merging_Notes!$B382), "")</f>
        <v/>
      </c>
      <c r="M382" t="str">
        <f>IF(AND(Merging_Notes!$B382&lt;&gt;FALSE, INDEX(POST_Check!C$18:C$517, Merging_Notes!$B382)), INDEX(POST!C$18:C$517, Merging_Notes!$B382), "")</f>
        <v/>
      </c>
      <c r="N382" t="str">
        <f>IF(AND(Merging_Notes!$B382&lt;&gt;FALSE, INDEX(POST_Check!D$18:D$517, Merging_Notes!$B382)), INDEX(POST!D$18:D$517, Merging_Notes!$B382), "")</f>
        <v/>
      </c>
      <c r="O382" t="str">
        <f>IF(AND(Merging_Notes!$B382&lt;&gt;FALSE, INDEX(POST_Check!E$18:E$517, Merging_Notes!$B382)), INDEX(POST!E$18:E$517, Merging_Notes!$B382), "")</f>
        <v/>
      </c>
      <c r="P382" t="str">
        <f>IF(AND(Merging_Notes!$B382&lt;&gt;FALSE, INDEX(POST_Check!F$18:F$517, Merging_Notes!$B382)), INDEX(POST!F$18:F$517, Merging_Notes!$B382), "")</f>
        <v/>
      </c>
      <c r="Q382" t="str">
        <f>IF(AND(Merging_Notes!$B382&lt;&gt;FALSE, INDEX(POST_Check!G$18:G$517, Merging_Notes!$B382)), TEXT(INDEX(POST!G$18:G$517, Merging_Notes!$B382), "@"), "")</f>
        <v/>
      </c>
      <c r="R382" t="str">
        <f>IF(AND(Merging_Notes!$B382&lt;&gt;FALSE, INDEX(POST_Check!H$18:H$517, Merging_Notes!$B382)), TEXT(INDEX(POST!H$18:H$517, Merging_Notes!$B382), "@"), "")</f>
        <v/>
      </c>
      <c r="S382" t="str">
        <f>IF(AND(Merging_Notes!$B382&lt;&gt;FALSE, INDEX(POST_Check!I$18:I$517, Merging_Notes!$B382)), TEXT(INDEX(POST!I$18:I$517, Merging_Notes!$B382), "@"), "")</f>
        <v/>
      </c>
      <c r="T382" t="str">
        <f>IF(AND(Merging_Notes!$B382&lt;&gt;FALSE, INDEX(POST_Check!J$18:J$517, Merging_Notes!$B382)), TEXT(INDEX(POST!J$18:J$517, Merging_Notes!$B382), "@"), "")</f>
        <v/>
      </c>
      <c r="U382" t="str">
        <f>IF(AND(Merging_Notes!$B382&lt;&gt;FALSE, INDEX(POST_Check!K$18:K$517, Merging_Notes!$B382)), TEXT(INDEX(POST!K$18:K$517, Merging_Notes!$B382), "@"), "")</f>
        <v/>
      </c>
    </row>
    <row r="383" spans="1:21" x14ac:dyDescent="0.2">
      <c r="A383" t="str">
        <f>IF(AND(PRE_Check!$A399, PRE_Check!A399), PRE!A399, "")</f>
        <v/>
      </c>
      <c r="B383" t="str">
        <f>IF(AND(PRE_Check!$A399, PRE_Check!B399), PRE!B399, "")</f>
        <v/>
      </c>
      <c r="C383" t="str">
        <f>IF(AND(PRE_Check!$A399, PRE_Check!C399), PRE!C399, "")</f>
        <v/>
      </c>
      <c r="D383" t="str">
        <f>IF(AND(PRE_Check!$A399, PRE_Check!D399), PRE!D399, "")</f>
        <v/>
      </c>
      <c r="E383" t="str">
        <f>IF(AND(PRE_Check!$A399, PRE_Check!E399), PRE!E399, "")</f>
        <v/>
      </c>
      <c r="F383" t="str">
        <f>IF(AND(PRE_Check!$A399, PRE_Check!F399), PRE!F399, "")</f>
        <v/>
      </c>
      <c r="G383" t="str">
        <f>IF(AND(PRE_Check!$A399, PRE_Check!G399), TEXT(PRE!G399, "@"), "")</f>
        <v/>
      </c>
      <c r="H383" t="str">
        <f>IF(AND(PRE_Check!$A399, PRE_Check!H399), TEXT(PRE!H399, "@"), "")</f>
        <v/>
      </c>
      <c r="I383" t="str">
        <f>IF(AND(PRE_Check!$A399, PRE_Check!I399), TEXT(PRE!I399, "@"), "")</f>
        <v/>
      </c>
      <c r="J383" t="str">
        <f>IF(AND(PRE_Check!$A399, PRE_Check!J399), TEXT(PRE!J399, "@"), "")</f>
        <v/>
      </c>
      <c r="K383" t="str">
        <f>IF(AND(PRE_Check!$A399, PRE_Check!K399), TEXT(PRE!K399, "@"), "")</f>
        <v/>
      </c>
      <c r="L383" t="str">
        <f>IF(AND(Merging_Notes!$B383&lt;&gt;FALSE, INDEX(POST_Check!B$18:B$517, Merging_Notes!$B383)), INDEX(POST!B$18:B$517, Merging_Notes!$B383), "")</f>
        <v/>
      </c>
      <c r="M383" t="str">
        <f>IF(AND(Merging_Notes!$B383&lt;&gt;FALSE, INDEX(POST_Check!C$18:C$517, Merging_Notes!$B383)), INDEX(POST!C$18:C$517, Merging_Notes!$B383), "")</f>
        <v/>
      </c>
      <c r="N383" t="str">
        <f>IF(AND(Merging_Notes!$B383&lt;&gt;FALSE, INDEX(POST_Check!D$18:D$517, Merging_Notes!$B383)), INDEX(POST!D$18:D$517, Merging_Notes!$B383), "")</f>
        <v/>
      </c>
      <c r="O383" t="str">
        <f>IF(AND(Merging_Notes!$B383&lt;&gt;FALSE, INDEX(POST_Check!E$18:E$517, Merging_Notes!$B383)), INDEX(POST!E$18:E$517, Merging_Notes!$B383), "")</f>
        <v/>
      </c>
      <c r="P383" t="str">
        <f>IF(AND(Merging_Notes!$B383&lt;&gt;FALSE, INDEX(POST_Check!F$18:F$517, Merging_Notes!$B383)), INDEX(POST!F$18:F$517, Merging_Notes!$B383), "")</f>
        <v/>
      </c>
      <c r="Q383" t="str">
        <f>IF(AND(Merging_Notes!$B383&lt;&gt;FALSE, INDEX(POST_Check!G$18:G$517, Merging_Notes!$B383)), TEXT(INDEX(POST!G$18:G$517, Merging_Notes!$B383), "@"), "")</f>
        <v/>
      </c>
      <c r="R383" t="str">
        <f>IF(AND(Merging_Notes!$B383&lt;&gt;FALSE, INDEX(POST_Check!H$18:H$517, Merging_Notes!$B383)), TEXT(INDEX(POST!H$18:H$517, Merging_Notes!$B383), "@"), "")</f>
        <v/>
      </c>
      <c r="S383" t="str">
        <f>IF(AND(Merging_Notes!$B383&lt;&gt;FALSE, INDEX(POST_Check!I$18:I$517, Merging_Notes!$B383)), TEXT(INDEX(POST!I$18:I$517, Merging_Notes!$B383), "@"), "")</f>
        <v/>
      </c>
      <c r="T383" t="str">
        <f>IF(AND(Merging_Notes!$B383&lt;&gt;FALSE, INDEX(POST_Check!J$18:J$517, Merging_Notes!$B383)), TEXT(INDEX(POST!J$18:J$517, Merging_Notes!$B383), "@"), "")</f>
        <v/>
      </c>
      <c r="U383" t="str">
        <f>IF(AND(Merging_Notes!$B383&lt;&gt;FALSE, INDEX(POST_Check!K$18:K$517, Merging_Notes!$B383)), TEXT(INDEX(POST!K$18:K$517, Merging_Notes!$B383), "@"), "")</f>
        <v/>
      </c>
    </row>
    <row r="384" spans="1:21" x14ac:dyDescent="0.2">
      <c r="A384" t="str">
        <f>IF(AND(PRE_Check!$A400, PRE_Check!A400), PRE!A400, "")</f>
        <v/>
      </c>
      <c r="B384" t="str">
        <f>IF(AND(PRE_Check!$A400, PRE_Check!B400), PRE!B400, "")</f>
        <v/>
      </c>
      <c r="C384" t="str">
        <f>IF(AND(PRE_Check!$A400, PRE_Check!C400), PRE!C400, "")</f>
        <v/>
      </c>
      <c r="D384" t="str">
        <f>IF(AND(PRE_Check!$A400, PRE_Check!D400), PRE!D400, "")</f>
        <v/>
      </c>
      <c r="E384" t="str">
        <f>IF(AND(PRE_Check!$A400, PRE_Check!E400), PRE!E400, "")</f>
        <v/>
      </c>
      <c r="F384" t="str">
        <f>IF(AND(PRE_Check!$A400, PRE_Check!F400), PRE!F400, "")</f>
        <v/>
      </c>
      <c r="G384" t="str">
        <f>IF(AND(PRE_Check!$A400, PRE_Check!G400), TEXT(PRE!G400, "@"), "")</f>
        <v/>
      </c>
      <c r="H384" t="str">
        <f>IF(AND(PRE_Check!$A400, PRE_Check!H400), TEXT(PRE!H400, "@"), "")</f>
        <v/>
      </c>
      <c r="I384" t="str">
        <f>IF(AND(PRE_Check!$A400, PRE_Check!I400), TEXT(PRE!I400, "@"), "")</f>
        <v/>
      </c>
      <c r="J384" t="str">
        <f>IF(AND(PRE_Check!$A400, PRE_Check!J400), TEXT(PRE!J400, "@"), "")</f>
        <v/>
      </c>
      <c r="K384" t="str">
        <f>IF(AND(PRE_Check!$A400, PRE_Check!K400), TEXT(PRE!K400, "@"), "")</f>
        <v/>
      </c>
      <c r="L384" t="str">
        <f>IF(AND(Merging_Notes!$B384&lt;&gt;FALSE, INDEX(POST_Check!B$18:B$517, Merging_Notes!$B384)), INDEX(POST!B$18:B$517, Merging_Notes!$B384), "")</f>
        <v/>
      </c>
      <c r="M384" t="str">
        <f>IF(AND(Merging_Notes!$B384&lt;&gt;FALSE, INDEX(POST_Check!C$18:C$517, Merging_Notes!$B384)), INDEX(POST!C$18:C$517, Merging_Notes!$B384), "")</f>
        <v/>
      </c>
      <c r="N384" t="str">
        <f>IF(AND(Merging_Notes!$B384&lt;&gt;FALSE, INDEX(POST_Check!D$18:D$517, Merging_Notes!$B384)), INDEX(POST!D$18:D$517, Merging_Notes!$B384), "")</f>
        <v/>
      </c>
      <c r="O384" t="str">
        <f>IF(AND(Merging_Notes!$B384&lt;&gt;FALSE, INDEX(POST_Check!E$18:E$517, Merging_Notes!$B384)), INDEX(POST!E$18:E$517, Merging_Notes!$B384), "")</f>
        <v/>
      </c>
      <c r="P384" t="str">
        <f>IF(AND(Merging_Notes!$B384&lt;&gt;FALSE, INDEX(POST_Check!F$18:F$517, Merging_Notes!$B384)), INDEX(POST!F$18:F$517, Merging_Notes!$B384), "")</f>
        <v/>
      </c>
      <c r="Q384" t="str">
        <f>IF(AND(Merging_Notes!$B384&lt;&gt;FALSE, INDEX(POST_Check!G$18:G$517, Merging_Notes!$B384)), TEXT(INDEX(POST!G$18:G$517, Merging_Notes!$B384), "@"), "")</f>
        <v/>
      </c>
      <c r="R384" t="str">
        <f>IF(AND(Merging_Notes!$B384&lt;&gt;FALSE, INDEX(POST_Check!H$18:H$517, Merging_Notes!$B384)), TEXT(INDEX(POST!H$18:H$517, Merging_Notes!$B384), "@"), "")</f>
        <v/>
      </c>
      <c r="S384" t="str">
        <f>IF(AND(Merging_Notes!$B384&lt;&gt;FALSE, INDEX(POST_Check!I$18:I$517, Merging_Notes!$B384)), TEXT(INDEX(POST!I$18:I$517, Merging_Notes!$B384), "@"), "")</f>
        <v/>
      </c>
      <c r="T384" t="str">
        <f>IF(AND(Merging_Notes!$B384&lt;&gt;FALSE, INDEX(POST_Check!J$18:J$517, Merging_Notes!$B384)), TEXT(INDEX(POST!J$18:J$517, Merging_Notes!$B384), "@"), "")</f>
        <v/>
      </c>
      <c r="U384" t="str">
        <f>IF(AND(Merging_Notes!$B384&lt;&gt;FALSE, INDEX(POST_Check!K$18:K$517, Merging_Notes!$B384)), TEXT(INDEX(POST!K$18:K$517, Merging_Notes!$B384), "@"), "")</f>
        <v/>
      </c>
    </row>
    <row r="385" spans="1:21" x14ac:dyDescent="0.2">
      <c r="A385" t="str">
        <f>IF(AND(PRE_Check!$A401, PRE_Check!A401), PRE!A401, "")</f>
        <v/>
      </c>
      <c r="B385" t="str">
        <f>IF(AND(PRE_Check!$A401, PRE_Check!B401), PRE!B401, "")</f>
        <v/>
      </c>
      <c r="C385" t="str">
        <f>IF(AND(PRE_Check!$A401, PRE_Check!C401), PRE!C401, "")</f>
        <v/>
      </c>
      <c r="D385" t="str">
        <f>IF(AND(PRE_Check!$A401, PRE_Check!D401), PRE!D401, "")</f>
        <v/>
      </c>
      <c r="E385" t="str">
        <f>IF(AND(PRE_Check!$A401, PRE_Check!E401), PRE!E401, "")</f>
        <v/>
      </c>
      <c r="F385" t="str">
        <f>IF(AND(PRE_Check!$A401, PRE_Check!F401), PRE!F401, "")</f>
        <v/>
      </c>
      <c r="G385" t="str">
        <f>IF(AND(PRE_Check!$A401, PRE_Check!G401), TEXT(PRE!G401, "@"), "")</f>
        <v/>
      </c>
      <c r="H385" t="str">
        <f>IF(AND(PRE_Check!$A401, PRE_Check!H401), TEXT(PRE!H401, "@"), "")</f>
        <v/>
      </c>
      <c r="I385" t="str">
        <f>IF(AND(PRE_Check!$A401, PRE_Check!I401), TEXT(PRE!I401, "@"), "")</f>
        <v/>
      </c>
      <c r="J385" t="str">
        <f>IF(AND(PRE_Check!$A401, PRE_Check!J401), TEXT(PRE!J401, "@"), "")</f>
        <v/>
      </c>
      <c r="K385" t="str">
        <f>IF(AND(PRE_Check!$A401, PRE_Check!K401), TEXT(PRE!K401, "@"), "")</f>
        <v/>
      </c>
      <c r="L385" t="str">
        <f>IF(AND(Merging_Notes!$B385&lt;&gt;FALSE, INDEX(POST_Check!B$18:B$517, Merging_Notes!$B385)), INDEX(POST!B$18:B$517, Merging_Notes!$B385), "")</f>
        <v/>
      </c>
      <c r="M385" t="str">
        <f>IF(AND(Merging_Notes!$B385&lt;&gt;FALSE, INDEX(POST_Check!C$18:C$517, Merging_Notes!$B385)), INDEX(POST!C$18:C$517, Merging_Notes!$B385), "")</f>
        <v/>
      </c>
      <c r="N385" t="str">
        <f>IF(AND(Merging_Notes!$B385&lt;&gt;FALSE, INDEX(POST_Check!D$18:D$517, Merging_Notes!$B385)), INDEX(POST!D$18:D$517, Merging_Notes!$B385), "")</f>
        <v/>
      </c>
      <c r="O385" t="str">
        <f>IF(AND(Merging_Notes!$B385&lt;&gt;FALSE, INDEX(POST_Check!E$18:E$517, Merging_Notes!$B385)), INDEX(POST!E$18:E$517, Merging_Notes!$B385), "")</f>
        <v/>
      </c>
      <c r="P385" t="str">
        <f>IF(AND(Merging_Notes!$B385&lt;&gt;FALSE, INDEX(POST_Check!F$18:F$517, Merging_Notes!$B385)), INDEX(POST!F$18:F$517, Merging_Notes!$B385), "")</f>
        <v/>
      </c>
      <c r="Q385" t="str">
        <f>IF(AND(Merging_Notes!$B385&lt;&gt;FALSE, INDEX(POST_Check!G$18:G$517, Merging_Notes!$B385)), TEXT(INDEX(POST!G$18:G$517, Merging_Notes!$B385), "@"), "")</f>
        <v/>
      </c>
      <c r="R385" t="str">
        <f>IF(AND(Merging_Notes!$B385&lt;&gt;FALSE, INDEX(POST_Check!H$18:H$517, Merging_Notes!$B385)), TEXT(INDEX(POST!H$18:H$517, Merging_Notes!$B385), "@"), "")</f>
        <v/>
      </c>
      <c r="S385" t="str">
        <f>IF(AND(Merging_Notes!$B385&lt;&gt;FALSE, INDEX(POST_Check!I$18:I$517, Merging_Notes!$B385)), TEXT(INDEX(POST!I$18:I$517, Merging_Notes!$B385), "@"), "")</f>
        <v/>
      </c>
      <c r="T385" t="str">
        <f>IF(AND(Merging_Notes!$B385&lt;&gt;FALSE, INDEX(POST_Check!J$18:J$517, Merging_Notes!$B385)), TEXT(INDEX(POST!J$18:J$517, Merging_Notes!$B385), "@"), "")</f>
        <v/>
      </c>
      <c r="U385" t="str">
        <f>IF(AND(Merging_Notes!$B385&lt;&gt;FALSE, INDEX(POST_Check!K$18:K$517, Merging_Notes!$B385)), TEXT(INDEX(POST!K$18:K$517, Merging_Notes!$B385), "@"), "")</f>
        <v/>
      </c>
    </row>
    <row r="386" spans="1:21" x14ac:dyDescent="0.2">
      <c r="A386" t="str">
        <f>IF(AND(PRE_Check!$A402, PRE_Check!A402), PRE!A402, "")</f>
        <v/>
      </c>
      <c r="B386" t="str">
        <f>IF(AND(PRE_Check!$A402, PRE_Check!B402), PRE!B402, "")</f>
        <v/>
      </c>
      <c r="C386" t="str">
        <f>IF(AND(PRE_Check!$A402, PRE_Check!C402), PRE!C402, "")</f>
        <v/>
      </c>
      <c r="D386" t="str">
        <f>IF(AND(PRE_Check!$A402, PRE_Check!D402), PRE!D402, "")</f>
        <v/>
      </c>
      <c r="E386" t="str">
        <f>IF(AND(PRE_Check!$A402, PRE_Check!E402), PRE!E402, "")</f>
        <v/>
      </c>
      <c r="F386" t="str">
        <f>IF(AND(PRE_Check!$A402, PRE_Check!F402), PRE!F402, "")</f>
        <v/>
      </c>
      <c r="G386" t="str">
        <f>IF(AND(PRE_Check!$A402, PRE_Check!G402), TEXT(PRE!G402, "@"), "")</f>
        <v/>
      </c>
      <c r="H386" t="str">
        <f>IF(AND(PRE_Check!$A402, PRE_Check!H402), TEXT(PRE!H402, "@"), "")</f>
        <v/>
      </c>
      <c r="I386" t="str">
        <f>IF(AND(PRE_Check!$A402, PRE_Check!I402), TEXT(PRE!I402, "@"), "")</f>
        <v/>
      </c>
      <c r="J386" t="str">
        <f>IF(AND(PRE_Check!$A402, PRE_Check!J402), TEXT(PRE!J402, "@"), "")</f>
        <v/>
      </c>
      <c r="K386" t="str">
        <f>IF(AND(PRE_Check!$A402, PRE_Check!K402), TEXT(PRE!K402, "@"), "")</f>
        <v/>
      </c>
      <c r="L386" t="str">
        <f>IF(AND(Merging_Notes!$B386&lt;&gt;FALSE, INDEX(POST_Check!B$18:B$517, Merging_Notes!$B386)), INDEX(POST!B$18:B$517, Merging_Notes!$B386), "")</f>
        <v/>
      </c>
      <c r="M386" t="str">
        <f>IF(AND(Merging_Notes!$B386&lt;&gt;FALSE, INDEX(POST_Check!C$18:C$517, Merging_Notes!$B386)), INDEX(POST!C$18:C$517, Merging_Notes!$B386), "")</f>
        <v/>
      </c>
      <c r="N386" t="str">
        <f>IF(AND(Merging_Notes!$B386&lt;&gt;FALSE, INDEX(POST_Check!D$18:D$517, Merging_Notes!$B386)), INDEX(POST!D$18:D$517, Merging_Notes!$B386), "")</f>
        <v/>
      </c>
      <c r="O386" t="str">
        <f>IF(AND(Merging_Notes!$B386&lt;&gt;FALSE, INDEX(POST_Check!E$18:E$517, Merging_Notes!$B386)), INDEX(POST!E$18:E$517, Merging_Notes!$B386), "")</f>
        <v/>
      </c>
      <c r="P386" t="str">
        <f>IF(AND(Merging_Notes!$B386&lt;&gt;FALSE, INDEX(POST_Check!F$18:F$517, Merging_Notes!$B386)), INDEX(POST!F$18:F$517, Merging_Notes!$B386), "")</f>
        <v/>
      </c>
      <c r="Q386" t="str">
        <f>IF(AND(Merging_Notes!$B386&lt;&gt;FALSE, INDEX(POST_Check!G$18:G$517, Merging_Notes!$B386)), TEXT(INDEX(POST!G$18:G$517, Merging_Notes!$B386), "@"), "")</f>
        <v/>
      </c>
      <c r="R386" t="str">
        <f>IF(AND(Merging_Notes!$B386&lt;&gt;FALSE, INDEX(POST_Check!H$18:H$517, Merging_Notes!$B386)), TEXT(INDEX(POST!H$18:H$517, Merging_Notes!$B386), "@"), "")</f>
        <v/>
      </c>
      <c r="S386" t="str">
        <f>IF(AND(Merging_Notes!$B386&lt;&gt;FALSE, INDEX(POST_Check!I$18:I$517, Merging_Notes!$B386)), TEXT(INDEX(POST!I$18:I$517, Merging_Notes!$B386), "@"), "")</f>
        <v/>
      </c>
      <c r="T386" t="str">
        <f>IF(AND(Merging_Notes!$B386&lt;&gt;FALSE, INDEX(POST_Check!J$18:J$517, Merging_Notes!$B386)), TEXT(INDEX(POST!J$18:J$517, Merging_Notes!$B386), "@"), "")</f>
        <v/>
      </c>
      <c r="U386" t="str">
        <f>IF(AND(Merging_Notes!$B386&lt;&gt;FALSE, INDEX(POST_Check!K$18:K$517, Merging_Notes!$B386)), TEXT(INDEX(POST!K$18:K$517, Merging_Notes!$B386), "@"), "")</f>
        <v/>
      </c>
    </row>
    <row r="387" spans="1:21" x14ac:dyDescent="0.2">
      <c r="A387" t="str">
        <f>IF(AND(PRE_Check!$A403, PRE_Check!A403), PRE!A403, "")</f>
        <v/>
      </c>
      <c r="B387" t="str">
        <f>IF(AND(PRE_Check!$A403, PRE_Check!B403), PRE!B403, "")</f>
        <v/>
      </c>
      <c r="C387" t="str">
        <f>IF(AND(PRE_Check!$A403, PRE_Check!C403), PRE!C403, "")</f>
        <v/>
      </c>
      <c r="D387" t="str">
        <f>IF(AND(PRE_Check!$A403, PRE_Check!D403), PRE!D403, "")</f>
        <v/>
      </c>
      <c r="E387" t="str">
        <f>IF(AND(PRE_Check!$A403, PRE_Check!E403), PRE!E403, "")</f>
        <v/>
      </c>
      <c r="F387" t="str">
        <f>IF(AND(PRE_Check!$A403, PRE_Check!F403), PRE!F403, "")</f>
        <v/>
      </c>
      <c r="G387" t="str">
        <f>IF(AND(PRE_Check!$A403, PRE_Check!G403), TEXT(PRE!G403, "@"), "")</f>
        <v/>
      </c>
      <c r="H387" t="str">
        <f>IF(AND(PRE_Check!$A403, PRE_Check!H403), TEXT(PRE!H403, "@"), "")</f>
        <v/>
      </c>
      <c r="I387" t="str">
        <f>IF(AND(PRE_Check!$A403, PRE_Check!I403), TEXT(PRE!I403, "@"), "")</f>
        <v/>
      </c>
      <c r="J387" t="str">
        <f>IF(AND(PRE_Check!$A403, PRE_Check!J403), TEXT(PRE!J403, "@"), "")</f>
        <v/>
      </c>
      <c r="K387" t="str">
        <f>IF(AND(PRE_Check!$A403, PRE_Check!K403), TEXT(PRE!K403, "@"), "")</f>
        <v/>
      </c>
      <c r="L387" t="str">
        <f>IF(AND(Merging_Notes!$B387&lt;&gt;FALSE, INDEX(POST_Check!B$18:B$517, Merging_Notes!$B387)), INDEX(POST!B$18:B$517, Merging_Notes!$B387), "")</f>
        <v/>
      </c>
      <c r="M387" t="str">
        <f>IF(AND(Merging_Notes!$B387&lt;&gt;FALSE, INDEX(POST_Check!C$18:C$517, Merging_Notes!$B387)), INDEX(POST!C$18:C$517, Merging_Notes!$B387), "")</f>
        <v/>
      </c>
      <c r="N387" t="str">
        <f>IF(AND(Merging_Notes!$B387&lt;&gt;FALSE, INDEX(POST_Check!D$18:D$517, Merging_Notes!$B387)), INDEX(POST!D$18:D$517, Merging_Notes!$B387), "")</f>
        <v/>
      </c>
      <c r="O387" t="str">
        <f>IF(AND(Merging_Notes!$B387&lt;&gt;FALSE, INDEX(POST_Check!E$18:E$517, Merging_Notes!$B387)), INDEX(POST!E$18:E$517, Merging_Notes!$B387), "")</f>
        <v/>
      </c>
      <c r="P387" t="str">
        <f>IF(AND(Merging_Notes!$B387&lt;&gt;FALSE, INDEX(POST_Check!F$18:F$517, Merging_Notes!$B387)), INDEX(POST!F$18:F$517, Merging_Notes!$B387), "")</f>
        <v/>
      </c>
      <c r="Q387" t="str">
        <f>IF(AND(Merging_Notes!$B387&lt;&gt;FALSE, INDEX(POST_Check!G$18:G$517, Merging_Notes!$B387)), TEXT(INDEX(POST!G$18:G$517, Merging_Notes!$B387), "@"), "")</f>
        <v/>
      </c>
      <c r="R387" t="str">
        <f>IF(AND(Merging_Notes!$B387&lt;&gt;FALSE, INDEX(POST_Check!H$18:H$517, Merging_Notes!$B387)), TEXT(INDEX(POST!H$18:H$517, Merging_Notes!$B387), "@"), "")</f>
        <v/>
      </c>
      <c r="S387" t="str">
        <f>IF(AND(Merging_Notes!$B387&lt;&gt;FALSE, INDEX(POST_Check!I$18:I$517, Merging_Notes!$B387)), TEXT(INDEX(POST!I$18:I$517, Merging_Notes!$B387), "@"), "")</f>
        <v/>
      </c>
      <c r="T387" t="str">
        <f>IF(AND(Merging_Notes!$B387&lt;&gt;FALSE, INDEX(POST_Check!J$18:J$517, Merging_Notes!$B387)), TEXT(INDEX(POST!J$18:J$517, Merging_Notes!$B387), "@"), "")</f>
        <v/>
      </c>
      <c r="U387" t="str">
        <f>IF(AND(Merging_Notes!$B387&lt;&gt;FALSE, INDEX(POST_Check!K$18:K$517, Merging_Notes!$B387)), TEXT(INDEX(POST!K$18:K$517, Merging_Notes!$B387), "@"), "")</f>
        <v/>
      </c>
    </row>
    <row r="388" spans="1:21" x14ac:dyDescent="0.2">
      <c r="A388" t="str">
        <f>IF(AND(PRE_Check!$A404, PRE_Check!A404), PRE!A404, "")</f>
        <v/>
      </c>
      <c r="B388" t="str">
        <f>IF(AND(PRE_Check!$A404, PRE_Check!B404), PRE!B404, "")</f>
        <v/>
      </c>
      <c r="C388" t="str">
        <f>IF(AND(PRE_Check!$A404, PRE_Check!C404), PRE!C404, "")</f>
        <v/>
      </c>
      <c r="D388" t="str">
        <f>IF(AND(PRE_Check!$A404, PRE_Check!D404), PRE!D404, "")</f>
        <v/>
      </c>
      <c r="E388" t="str">
        <f>IF(AND(PRE_Check!$A404, PRE_Check!E404), PRE!E404, "")</f>
        <v/>
      </c>
      <c r="F388" t="str">
        <f>IF(AND(PRE_Check!$A404, PRE_Check!F404), PRE!F404, "")</f>
        <v/>
      </c>
      <c r="G388" t="str">
        <f>IF(AND(PRE_Check!$A404, PRE_Check!G404), TEXT(PRE!G404, "@"), "")</f>
        <v/>
      </c>
      <c r="H388" t="str">
        <f>IF(AND(PRE_Check!$A404, PRE_Check!H404), TEXT(PRE!H404, "@"), "")</f>
        <v/>
      </c>
      <c r="I388" t="str">
        <f>IF(AND(PRE_Check!$A404, PRE_Check!I404), TEXT(PRE!I404, "@"), "")</f>
        <v/>
      </c>
      <c r="J388" t="str">
        <f>IF(AND(PRE_Check!$A404, PRE_Check!J404), TEXT(PRE!J404, "@"), "")</f>
        <v/>
      </c>
      <c r="K388" t="str">
        <f>IF(AND(PRE_Check!$A404, PRE_Check!K404), TEXT(PRE!K404, "@"), "")</f>
        <v/>
      </c>
      <c r="L388" t="str">
        <f>IF(AND(Merging_Notes!$B388&lt;&gt;FALSE, INDEX(POST_Check!B$18:B$517, Merging_Notes!$B388)), INDEX(POST!B$18:B$517, Merging_Notes!$B388), "")</f>
        <v/>
      </c>
      <c r="M388" t="str">
        <f>IF(AND(Merging_Notes!$B388&lt;&gt;FALSE, INDEX(POST_Check!C$18:C$517, Merging_Notes!$B388)), INDEX(POST!C$18:C$517, Merging_Notes!$B388), "")</f>
        <v/>
      </c>
      <c r="N388" t="str">
        <f>IF(AND(Merging_Notes!$B388&lt;&gt;FALSE, INDEX(POST_Check!D$18:D$517, Merging_Notes!$B388)), INDEX(POST!D$18:D$517, Merging_Notes!$B388), "")</f>
        <v/>
      </c>
      <c r="O388" t="str">
        <f>IF(AND(Merging_Notes!$B388&lt;&gt;FALSE, INDEX(POST_Check!E$18:E$517, Merging_Notes!$B388)), INDEX(POST!E$18:E$517, Merging_Notes!$B388), "")</f>
        <v/>
      </c>
      <c r="P388" t="str">
        <f>IF(AND(Merging_Notes!$B388&lt;&gt;FALSE, INDEX(POST_Check!F$18:F$517, Merging_Notes!$B388)), INDEX(POST!F$18:F$517, Merging_Notes!$B388), "")</f>
        <v/>
      </c>
      <c r="Q388" t="str">
        <f>IF(AND(Merging_Notes!$B388&lt;&gt;FALSE, INDEX(POST_Check!G$18:G$517, Merging_Notes!$B388)), TEXT(INDEX(POST!G$18:G$517, Merging_Notes!$B388), "@"), "")</f>
        <v/>
      </c>
      <c r="R388" t="str">
        <f>IF(AND(Merging_Notes!$B388&lt;&gt;FALSE, INDEX(POST_Check!H$18:H$517, Merging_Notes!$B388)), TEXT(INDEX(POST!H$18:H$517, Merging_Notes!$B388), "@"), "")</f>
        <v/>
      </c>
      <c r="S388" t="str">
        <f>IF(AND(Merging_Notes!$B388&lt;&gt;FALSE, INDEX(POST_Check!I$18:I$517, Merging_Notes!$B388)), TEXT(INDEX(POST!I$18:I$517, Merging_Notes!$B388), "@"), "")</f>
        <v/>
      </c>
      <c r="T388" t="str">
        <f>IF(AND(Merging_Notes!$B388&lt;&gt;FALSE, INDEX(POST_Check!J$18:J$517, Merging_Notes!$B388)), TEXT(INDEX(POST!J$18:J$517, Merging_Notes!$B388), "@"), "")</f>
        <v/>
      </c>
      <c r="U388" t="str">
        <f>IF(AND(Merging_Notes!$B388&lt;&gt;FALSE, INDEX(POST_Check!K$18:K$517, Merging_Notes!$B388)), TEXT(INDEX(POST!K$18:K$517, Merging_Notes!$B388), "@"), "")</f>
        <v/>
      </c>
    </row>
    <row r="389" spans="1:21" x14ac:dyDescent="0.2">
      <c r="A389" t="str">
        <f>IF(AND(PRE_Check!$A405, PRE_Check!A405), PRE!A405, "")</f>
        <v/>
      </c>
      <c r="B389" t="str">
        <f>IF(AND(PRE_Check!$A405, PRE_Check!B405), PRE!B405, "")</f>
        <v/>
      </c>
      <c r="C389" t="str">
        <f>IF(AND(PRE_Check!$A405, PRE_Check!C405), PRE!C405, "")</f>
        <v/>
      </c>
      <c r="D389" t="str">
        <f>IF(AND(PRE_Check!$A405, PRE_Check!D405), PRE!D405, "")</f>
        <v/>
      </c>
      <c r="E389" t="str">
        <f>IF(AND(PRE_Check!$A405, PRE_Check!E405), PRE!E405, "")</f>
        <v/>
      </c>
      <c r="F389" t="str">
        <f>IF(AND(PRE_Check!$A405, PRE_Check!F405), PRE!F405, "")</f>
        <v/>
      </c>
      <c r="G389" t="str">
        <f>IF(AND(PRE_Check!$A405, PRE_Check!G405), TEXT(PRE!G405, "@"), "")</f>
        <v/>
      </c>
      <c r="H389" t="str">
        <f>IF(AND(PRE_Check!$A405, PRE_Check!H405), TEXT(PRE!H405, "@"), "")</f>
        <v/>
      </c>
      <c r="I389" t="str">
        <f>IF(AND(PRE_Check!$A405, PRE_Check!I405), TEXT(PRE!I405, "@"), "")</f>
        <v/>
      </c>
      <c r="J389" t="str">
        <f>IF(AND(PRE_Check!$A405, PRE_Check!J405), TEXT(PRE!J405, "@"), "")</f>
        <v/>
      </c>
      <c r="K389" t="str">
        <f>IF(AND(PRE_Check!$A405, PRE_Check!K405), TEXT(PRE!K405, "@"), "")</f>
        <v/>
      </c>
      <c r="L389" t="str">
        <f>IF(AND(Merging_Notes!$B389&lt;&gt;FALSE, INDEX(POST_Check!B$18:B$517, Merging_Notes!$B389)), INDEX(POST!B$18:B$517, Merging_Notes!$B389), "")</f>
        <v/>
      </c>
      <c r="M389" t="str">
        <f>IF(AND(Merging_Notes!$B389&lt;&gt;FALSE, INDEX(POST_Check!C$18:C$517, Merging_Notes!$B389)), INDEX(POST!C$18:C$517, Merging_Notes!$B389), "")</f>
        <v/>
      </c>
      <c r="N389" t="str">
        <f>IF(AND(Merging_Notes!$B389&lt;&gt;FALSE, INDEX(POST_Check!D$18:D$517, Merging_Notes!$B389)), INDEX(POST!D$18:D$517, Merging_Notes!$B389), "")</f>
        <v/>
      </c>
      <c r="O389" t="str">
        <f>IF(AND(Merging_Notes!$B389&lt;&gt;FALSE, INDEX(POST_Check!E$18:E$517, Merging_Notes!$B389)), INDEX(POST!E$18:E$517, Merging_Notes!$B389), "")</f>
        <v/>
      </c>
      <c r="P389" t="str">
        <f>IF(AND(Merging_Notes!$B389&lt;&gt;FALSE, INDEX(POST_Check!F$18:F$517, Merging_Notes!$B389)), INDEX(POST!F$18:F$517, Merging_Notes!$B389), "")</f>
        <v/>
      </c>
      <c r="Q389" t="str">
        <f>IF(AND(Merging_Notes!$B389&lt;&gt;FALSE, INDEX(POST_Check!G$18:G$517, Merging_Notes!$B389)), TEXT(INDEX(POST!G$18:G$517, Merging_Notes!$B389), "@"), "")</f>
        <v/>
      </c>
      <c r="R389" t="str">
        <f>IF(AND(Merging_Notes!$B389&lt;&gt;FALSE, INDEX(POST_Check!H$18:H$517, Merging_Notes!$B389)), TEXT(INDEX(POST!H$18:H$517, Merging_Notes!$B389), "@"), "")</f>
        <v/>
      </c>
      <c r="S389" t="str">
        <f>IF(AND(Merging_Notes!$B389&lt;&gt;FALSE, INDEX(POST_Check!I$18:I$517, Merging_Notes!$B389)), TEXT(INDEX(POST!I$18:I$517, Merging_Notes!$B389), "@"), "")</f>
        <v/>
      </c>
      <c r="T389" t="str">
        <f>IF(AND(Merging_Notes!$B389&lt;&gt;FALSE, INDEX(POST_Check!J$18:J$517, Merging_Notes!$B389)), TEXT(INDEX(POST!J$18:J$517, Merging_Notes!$B389), "@"), "")</f>
        <v/>
      </c>
      <c r="U389" t="str">
        <f>IF(AND(Merging_Notes!$B389&lt;&gt;FALSE, INDEX(POST_Check!K$18:K$517, Merging_Notes!$B389)), TEXT(INDEX(POST!K$18:K$517, Merging_Notes!$B389), "@"), "")</f>
        <v/>
      </c>
    </row>
    <row r="390" spans="1:21" x14ac:dyDescent="0.2">
      <c r="A390" t="str">
        <f>IF(AND(PRE_Check!$A406, PRE_Check!A406), PRE!A406, "")</f>
        <v/>
      </c>
      <c r="B390" t="str">
        <f>IF(AND(PRE_Check!$A406, PRE_Check!B406), PRE!B406, "")</f>
        <v/>
      </c>
      <c r="C390" t="str">
        <f>IF(AND(PRE_Check!$A406, PRE_Check!C406), PRE!C406, "")</f>
        <v/>
      </c>
      <c r="D390" t="str">
        <f>IF(AND(PRE_Check!$A406, PRE_Check!D406), PRE!D406, "")</f>
        <v/>
      </c>
      <c r="E390" t="str">
        <f>IF(AND(PRE_Check!$A406, PRE_Check!E406), PRE!E406, "")</f>
        <v/>
      </c>
      <c r="F390" t="str">
        <f>IF(AND(PRE_Check!$A406, PRE_Check!F406), PRE!F406, "")</f>
        <v/>
      </c>
      <c r="G390" t="str">
        <f>IF(AND(PRE_Check!$A406, PRE_Check!G406), TEXT(PRE!G406, "@"), "")</f>
        <v/>
      </c>
      <c r="H390" t="str">
        <f>IF(AND(PRE_Check!$A406, PRE_Check!H406), TEXT(PRE!H406, "@"), "")</f>
        <v/>
      </c>
      <c r="I390" t="str">
        <f>IF(AND(PRE_Check!$A406, PRE_Check!I406), TEXT(PRE!I406, "@"), "")</f>
        <v/>
      </c>
      <c r="J390" t="str">
        <f>IF(AND(PRE_Check!$A406, PRE_Check!J406), TEXT(PRE!J406, "@"), "")</f>
        <v/>
      </c>
      <c r="K390" t="str">
        <f>IF(AND(PRE_Check!$A406, PRE_Check!K406), TEXT(PRE!K406, "@"), "")</f>
        <v/>
      </c>
      <c r="L390" t="str">
        <f>IF(AND(Merging_Notes!$B390&lt;&gt;FALSE, INDEX(POST_Check!B$18:B$517, Merging_Notes!$B390)), INDEX(POST!B$18:B$517, Merging_Notes!$B390), "")</f>
        <v/>
      </c>
      <c r="M390" t="str">
        <f>IF(AND(Merging_Notes!$B390&lt;&gt;FALSE, INDEX(POST_Check!C$18:C$517, Merging_Notes!$B390)), INDEX(POST!C$18:C$517, Merging_Notes!$B390), "")</f>
        <v/>
      </c>
      <c r="N390" t="str">
        <f>IF(AND(Merging_Notes!$B390&lt;&gt;FALSE, INDEX(POST_Check!D$18:D$517, Merging_Notes!$B390)), INDEX(POST!D$18:D$517, Merging_Notes!$B390), "")</f>
        <v/>
      </c>
      <c r="O390" t="str">
        <f>IF(AND(Merging_Notes!$B390&lt;&gt;FALSE, INDEX(POST_Check!E$18:E$517, Merging_Notes!$B390)), INDEX(POST!E$18:E$517, Merging_Notes!$B390), "")</f>
        <v/>
      </c>
      <c r="P390" t="str">
        <f>IF(AND(Merging_Notes!$B390&lt;&gt;FALSE, INDEX(POST_Check!F$18:F$517, Merging_Notes!$B390)), INDEX(POST!F$18:F$517, Merging_Notes!$B390), "")</f>
        <v/>
      </c>
      <c r="Q390" t="str">
        <f>IF(AND(Merging_Notes!$B390&lt;&gt;FALSE, INDEX(POST_Check!G$18:G$517, Merging_Notes!$B390)), TEXT(INDEX(POST!G$18:G$517, Merging_Notes!$B390), "@"), "")</f>
        <v/>
      </c>
      <c r="R390" t="str">
        <f>IF(AND(Merging_Notes!$B390&lt;&gt;FALSE, INDEX(POST_Check!H$18:H$517, Merging_Notes!$B390)), TEXT(INDEX(POST!H$18:H$517, Merging_Notes!$B390), "@"), "")</f>
        <v/>
      </c>
      <c r="S390" t="str">
        <f>IF(AND(Merging_Notes!$B390&lt;&gt;FALSE, INDEX(POST_Check!I$18:I$517, Merging_Notes!$B390)), TEXT(INDEX(POST!I$18:I$517, Merging_Notes!$B390), "@"), "")</f>
        <v/>
      </c>
      <c r="T390" t="str">
        <f>IF(AND(Merging_Notes!$B390&lt;&gt;FALSE, INDEX(POST_Check!J$18:J$517, Merging_Notes!$B390)), TEXT(INDEX(POST!J$18:J$517, Merging_Notes!$B390), "@"), "")</f>
        <v/>
      </c>
      <c r="U390" t="str">
        <f>IF(AND(Merging_Notes!$B390&lt;&gt;FALSE, INDEX(POST_Check!K$18:K$517, Merging_Notes!$B390)), TEXT(INDEX(POST!K$18:K$517, Merging_Notes!$B390), "@"), "")</f>
        <v/>
      </c>
    </row>
    <row r="391" spans="1:21" x14ac:dyDescent="0.2">
      <c r="A391" t="str">
        <f>IF(AND(PRE_Check!$A407, PRE_Check!A407), PRE!A407, "")</f>
        <v/>
      </c>
      <c r="B391" t="str">
        <f>IF(AND(PRE_Check!$A407, PRE_Check!B407), PRE!B407, "")</f>
        <v/>
      </c>
      <c r="C391" t="str">
        <f>IF(AND(PRE_Check!$A407, PRE_Check!C407), PRE!C407, "")</f>
        <v/>
      </c>
      <c r="D391" t="str">
        <f>IF(AND(PRE_Check!$A407, PRE_Check!D407), PRE!D407, "")</f>
        <v/>
      </c>
      <c r="E391" t="str">
        <f>IF(AND(PRE_Check!$A407, PRE_Check!E407), PRE!E407, "")</f>
        <v/>
      </c>
      <c r="F391" t="str">
        <f>IF(AND(PRE_Check!$A407, PRE_Check!F407), PRE!F407, "")</f>
        <v/>
      </c>
      <c r="G391" t="str">
        <f>IF(AND(PRE_Check!$A407, PRE_Check!G407), TEXT(PRE!G407, "@"), "")</f>
        <v/>
      </c>
      <c r="H391" t="str">
        <f>IF(AND(PRE_Check!$A407, PRE_Check!H407), TEXT(PRE!H407, "@"), "")</f>
        <v/>
      </c>
      <c r="I391" t="str">
        <f>IF(AND(PRE_Check!$A407, PRE_Check!I407), TEXT(PRE!I407, "@"), "")</f>
        <v/>
      </c>
      <c r="J391" t="str">
        <f>IF(AND(PRE_Check!$A407, PRE_Check!J407), TEXT(PRE!J407, "@"), "")</f>
        <v/>
      </c>
      <c r="K391" t="str">
        <f>IF(AND(PRE_Check!$A407, PRE_Check!K407), TEXT(PRE!K407, "@"), "")</f>
        <v/>
      </c>
      <c r="L391" t="str">
        <f>IF(AND(Merging_Notes!$B391&lt;&gt;FALSE, INDEX(POST_Check!B$18:B$517, Merging_Notes!$B391)), INDEX(POST!B$18:B$517, Merging_Notes!$B391), "")</f>
        <v/>
      </c>
      <c r="M391" t="str">
        <f>IF(AND(Merging_Notes!$B391&lt;&gt;FALSE, INDEX(POST_Check!C$18:C$517, Merging_Notes!$B391)), INDEX(POST!C$18:C$517, Merging_Notes!$B391), "")</f>
        <v/>
      </c>
      <c r="N391" t="str">
        <f>IF(AND(Merging_Notes!$B391&lt;&gt;FALSE, INDEX(POST_Check!D$18:D$517, Merging_Notes!$B391)), INDEX(POST!D$18:D$517, Merging_Notes!$B391), "")</f>
        <v/>
      </c>
      <c r="O391" t="str">
        <f>IF(AND(Merging_Notes!$B391&lt;&gt;FALSE, INDEX(POST_Check!E$18:E$517, Merging_Notes!$B391)), INDEX(POST!E$18:E$517, Merging_Notes!$B391), "")</f>
        <v/>
      </c>
      <c r="P391" t="str">
        <f>IF(AND(Merging_Notes!$B391&lt;&gt;FALSE, INDEX(POST_Check!F$18:F$517, Merging_Notes!$B391)), INDEX(POST!F$18:F$517, Merging_Notes!$B391), "")</f>
        <v/>
      </c>
      <c r="Q391" t="str">
        <f>IF(AND(Merging_Notes!$B391&lt;&gt;FALSE, INDEX(POST_Check!G$18:G$517, Merging_Notes!$B391)), TEXT(INDEX(POST!G$18:G$517, Merging_Notes!$B391), "@"), "")</f>
        <v/>
      </c>
      <c r="R391" t="str">
        <f>IF(AND(Merging_Notes!$B391&lt;&gt;FALSE, INDEX(POST_Check!H$18:H$517, Merging_Notes!$B391)), TEXT(INDEX(POST!H$18:H$517, Merging_Notes!$B391), "@"), "")</f>
        <v/>
      </c>
      <c r="S391" t="str">
        <f>IF(AND(Merging_Notes!$B391&lt;&gt;FALSE, INDEX(POST_Check!I$18:I$517, Merging_Notes!$B391)), TEXT(INDEX(POST!I$18:I$517, Merging_Notes!$B391), "@"), "")</f>
        <v/>
      </c>
      <c r="T391" t="str">
        <f>IF(AND(Merging_Notes!$B391&lt;&gt;FALSE, INDEX(POST_Check!J$18:J$517, Merging_Notes!$B391)), TEXT(INDEX(POST!J$18:J$517, Merging_Notes!$B391), "@"), "")</f>
        <v/>
      </c>
      <c r="U391" t="str">
        <f>IF(AND(Merging_Notes!$B391&lt;&gt;FALSE, INDEX(POST_Check!K$18:K$517, Merging_Notes!$B391)), TEXT(INDEX(POST!K$18:K$517, Merging_Notes!$B391), "@"), "")</f>
        <v/>
      </c>
    </row>
    <row r="392" spans="1:21" x14ac:dyDescent="0.2">
      <c r="A392" t="str">
        <f>IF(AND(PRE_Check!$A408, PRE_Check!A408), PRE!A408, "")</f>
        <v/>
      </c>
      <c r="B392" t="str">
        <f>IF(AND(PRE_Check!$A408, PRE_Check!B408), PRE!B408, "")</f>
        <v/>
      </c>
      <c r="C392" t="str">
        <f>IF(AND(PRE_Check!$A408, PRE_Check!C408), PRE!C408, "")</f>
        <v/>
      </c>
      <c r="D392" t="str">
        <f>IF(AND(PRE_Check!$A408, PRE_Check!D408), PRE!D408, "")</f>
        <v/>
      </c>
      <c r="E392" t="str">
        <f>IF(AND(PRE_Check!$A408, PRE_Check!E408), PRE!E408, "")</f>
        <v/>
      </c>
      <c r="F392" t="str">
        <f>IF(AND(PRE_Check!$A408, PRE_Check!F408), PRE!F408, "")</f>
        <v/>
      </c>
      <c r="G392" t="str">
        <f>IF(AND(PRE_Check!$A408, PRE_Check!G408), TEXT(PRE!G408, "@"), "")</f>
        <v/>
      </c>
      <c r="H392" t="str">
        <f>IF(AND(PRE_Check!$A408, PRE_Check!H408), TEXT(PRE!H408, "@"), "")</f>
        <v/>
      </c>
      <c r="I392" t="str">
        <f>IF(AND(PRE_Check!$A408, PRE_Check!I408), TEXT(PRE!I408, "@"), "")</f>
        <v/>
      </c>
      <c r="J392" t="str">
        <f>IF(AND(PRE_Check!$A408, PRE_Check!J408), TEXT(PRE!J408, "@"), "")</f>
        <v/>
      </c>
      <c r="K392" t="str">
        <f>IF(AND(PRE_Check!$A408, PRE_Check!K408), TEXT(PRE!K408, "@"), "")</f>
        <v/>
      </c>
      <c r="L392" t="str">
        <f>IF(AND(Merging_Notes!$B392&lt;&gt;FALSE, INDEX(POST_Check!B$18:B$517, Merging_Notes!$B392)), INDEX(POST!B$18:B$517, Merging_Notes!$B392), "")</f>
        <v/>
      </c>
      <c r="M392" t="str">
        <f>IF(AND(Merging_Notes!$B392&lt;&gt;FALSE, INDEX(POST_Check!C$18:C$517, Merging_Notes!$B392)), INDEX(POST!C$18:C$517, Merging_Notes!$B392), "")</f>
        <v/>
      </c>
      <c r="N392" t="str">
        <f>IF(AND(Merging_Notes!$B392&lt;&gt;FALSE, INDEX(POST_Check!D$18:D$517, Merging_Notes!$B392)), INDEX(POST!D$18:D$517, Merging_Notes!$B392), "")</f>
        <v/>
      </c>
      <c r="O392" t="str">
        <f>IF(AND(Merging_Notes!$B392&lt;&gt;FALSE, INDEX(POST_Check!E$18:E$517, Merging_Notes!$B392)), INDEX(POST!E$18:E$517, Merging_Notes!$B392), "")</f>
        <v/>
      </c>
      <c r="P392" t="str">
        <f>IF(AND(Merging_Notes!$B392&lt;&gt;FALSE, INDEX(POST_Check!F$18:F$517, Merging_Notes!$B392)), INDEX(POST!F$18:F$517, Merging_Notes!$B392), "")</f>
        <v/>
      </c>
      <c r="Q392" t="str">
        <f>IF(AND(Merging_Notes!$B392&lt;&gt;FALSE, INDEX(POST_Check!G$18:G$517, Merging_Notes!$B392)), TEXT(INDEX(POST!G$18:G$517, Merging_Notes!$B392), "@"), "")</f>
        <v/>
      </c>
      <c r="R392" t="str">
        <f>IF(AND(Merging_Notes!$B392&lt;&gt;FALSE, INDEX(POST_Check!H$18:H$517, Merging_Notes!$B392)), TEXT(INDEX(POST!H$18:H$517, Merging_Notes!$B392), "@"), "")</f>
        <v/>
      </c>
      <c r="S392" t="str">
        <f>IF(AND(Merging_Notes!$B392&lt;&gt;FALSE, INDEX(POST_Check!I$18:I$517, Merging_Notes!$B392)), TEXT(INDEX(POST!I$18:I$517, Merging_Notes!$B392), "@"), "")</f>
        <v/>
      </c>
      <c r="T392" t="str">
        <f>IF(AND(Merging_Notes!$B392&lt;&gt;FALSE, INDEX(POST_Check!J$18:J$517, Merging_Notes!$B392)), TEXT(INDEX(POST!J$18:J$517, Merging_Notes!$B392), "@"), "")</f>
        <v/>
      </c>
      <c r="U392" t="str">
        <f>IF(AND(Merging_Notes!$B392&lt;&gt;FALSE, INDEX(POST_Check!K$18:K$517, Merging_Notes!$B392)), TEXT(INDEX(POST!K$18:K$517, Merging_Notes!$B392), "@"), "")</f>
        <v/>
      </c>
    </row>
    <row r="393" spans="1:21" x14ac:dyDescent="0.2">
      <c r="A393" t="str">
        <f>IF(AND(PRE_Check!$A409, PRE_Check!A409), PRE!A409, "")</f>
        <v/>
      </c>
      <c r="B393" t="str">
        <f>IF(AND(PRE_Check!$A409, PRE_Check!B409), PRE!B409, "")</f>
        <v/>
      </c>
      <c r="C393" t="str">
        <f>IF(AND(PRE_Check!$A409, PRE_Check!C409), PRE!C409, "")</f>
        <v/>
      </c>
      <c r="D393" t="str">
        <f>IF(AND(PRE_Check!$A409, PRE_Check!D409), PRE!D409, "")</f>
        <v/>
      </c>
      <c r="E393" t="str">
        <f>IF(AND(PRE_Check!$A409, PRE_Check!E409), PRE!E409, "")</f>
        <v/>
      </c>
      <c r="F393" t="str">
        <f>IF(AND(PRE_Check!$A409, PRE_Check!F409), PRE!F409, "")</f>
        <v/>
      </c>
      <c r="G393" t="str">
        <f>IF(AND(PRE_Check!$A409, PRE_Check!G409), TEXT(PRE!G409, "@"), "")</f>
        <v/>
      </c>
      <c r="H393" t="str">
        <f>IF(AND(PRE_Check!$A409, PRE_Check!H409), TEXT(PRE!H409, "@"), "")</f>
        <v/>
      </c>
      <c r="I393" t="str">
        <f>IF(AND(PRE_Check!$A409, PRE_Check!I409), TEXT(PRE!I409, "@"), "")</f>
        <v/>
      </c>
      <c r="J393" t="str">
        <f>IF(AND(PRE_Check!$A409, PRE_Check!J409), TEXT(PRE!J409, "@"), "")</f>
        <v/>
      </c>
      <c r="K393" t="str">
        <f>IF(AND(PRE_Check!$A409, PRE_Check!K409), TEXT(PRE!K409, "@"), "")</f>
        <v/>
      </c>
      <c r="L393" t="str">
        <f>IF(AND(Merging_Notes!$B393&lt;&gt;FALSE, INDEX(POST_Check!B$18:B$517, Merging_Notes!$B393)), INDEX(POST!B$18:B$517, Merging_Notes!$B393), "")</f>
        <v/>
      </c>
      <c r="M393" t="str">
        <f>IF(AND(Merging_Notes!$B393&lt;&gt;FALSE, INDEX(POST_Check!C$18:C$517, Merging_Notes!$B393)), INDEX(POST!C$18:C$517, Merging_Notes!$B393), "")</f>
        <v/>
      </c>
      <c r="N393" t="str">
        <f>IF(AND(Merging_Notes!$B393&lt;&gt;FALSE, INDEX(POST_Check!D$18:D$517, Merging_Notes!$B393)), INDEX(POST!D$18:D$517, Merging_Notes!$B393), "")</f>
        <v/>
      </c>
      <c r="O393" t="str">
        <f>IF(AND(Merging_Notes!$B393&lt;&gt;FALSE, INDEX(POST_Check!E$18:E$517, Merging_Notes!$B393)), INDEX(POST!E$18:E$517, Merging_Notes!$B393), "")</f>
        <v/>
      </c>
      <c r="P393" t="str">
        <f>IF(AND(Merging_Notes!$B393&lt;&gt;FALSE, INDEX(POST_Check!F$18:F$517, Merging_Notes!$B393)), INDEX(POST!F$18:F$517, Merging_Notes!$B393), "")</f>
        <v/>
      </c>
      <c r="Q393" t="str">
        <f>IF(AND(Merging_Notes!$B393&lt;&gt;FALSE, INDEX(POST_Check!G$18:G$517, Merging_Notes!$B393)), TEXT(INDEX(POST!G$18:G$517, Merging_Notes!$B393), "@"), "")</f>
        <v/>
      </c>
      <c r="R393" t="str">
        <f>IF(AND(Merging_Notes!$B393&lt;&gt;FALSE, INDEX(POST_Check!H$18:H$517, Merging_Notes!$B393)), TEXT(INDEX(POST!H$18:H$517, Merging_Notes!$B393), "@"), "")</f>
        <v/>
      </c>
      <c r="S393" t="str">
        <f>IF(AND(Merging_Notes!$B393&lt;&gt;FALSE, INDEX(POST_Check!I$18:I$517, Merging_Notes!$B393)), TEXT(INDEX(POST!I$18:I$517, Merging_Notes!$B393), "@"), "")</f>
        <v/>
      </c>
      <c r="T393" t="str">
        <f>IF(AND(Merging_Notes!$B393&lt;&gt;FALSE, INDEX(POST_Check!J$18:J$517, Merging_Notes!$B393)), TEXT(INDEX(POST!J$18:J$517, Merging_Notes!$B393), "@"), "")</f>
        <v/>
      </c>
      <c r="U393" t="str">
        <f>IF(AND(Merging_Notes!$B393&lt;&gt;FALSE, INDEX(POST_Check!K$18:K$517, Merging_Notes!$B393)), TEXT(INDEX(POST!K$18:K$517, Merging_Notes!$B393), "@"), "")</f>
        <v/>
      </c>
    </row>
    <row r="394" spans="1:21" x14ac:dyDescent="0.2">
      <c r="A394" t="str">
        <f>IF(AND(PRE_Check!$A410, PRE_Check!A410), PRE!A410, "")</f>
        <v/>
      </c>
      <c r="B394" t="str">
        <f>IF(AND(PRE_Check!$A410, PRE_Check!B410), PRE!B410, "")</f>
        <v/>
      </c>
      <c r="C394" t="str">
        <f>IF(AND(PRE_Check!$A410, PRE_Check!C410), PRE!C410, "")</f>
        <v/>
      </c>
      <c r="D394" t="str">
        <f>IF(AND(PRE_Check!$A410, PRE_Check!D410), PRE!D410, "")</f>
        <v/>
      </c>
      <c r="E394" t="str">
        <f>IF(AND(PRE_Check!$A410, PRE_Check!E410), PRE!E410, "")</f>
        <v/>
      </c>
      <c r="F394" t="str">
        <f>IF(AND(PRE_Check!$A410, PRE_Check!F410), PRE!F410, "")</f>
        <v/>
      </c>
      <c r="G394" t="str">
        <f>IF(AND(PRE_Check!$A410, PRE_Check!G410), TEXT(PRE!G410, "@"), "")</f>
        <v/>
      </c>
      <c r="H394" t="str">
        <f>IF(AND(PRE_Check!$A410, PRE_Check!H410), TEXT(PRE!H410, "@"), "")</f>
        <v/>
      </c>
      <c r="I394" t="str">
        <f>IF(AND(PRE_Check!$A410, PRE_Check!I410), TEXT(PRE!I410, "@"), "")</f>
        <v/>
      </c>
      <c r="J394" t="str">
        <f>IF(AND(PRE_Check!$A410, PRE_Check!J410), TEXT(PRE!J410, "@"), "")</f>
        <v/>
      </c>
      <c r="K394" t="str">
        <f>IF(AND(PRE_Check!$A410, PRE_Check!K410), TEXT(PRE!K410, "@"), "")</f>
        <v/>
      </c>
      <c r="L394" t="str">
        <f>IF(AND(Merging_Notes!$B394&lt;&gt;FALSE, INDEX(POST_Check!B$18:B$517, Merging_Notes!$B394)), INDEX(POST!B$18:B$517, Merging_Notes!$B394), "")</f>
        <v/>
      </c>
      <c r="M394" t="str">
        <f>IF(AND(Merging_Notes!$B394&lt;&gt;FALSE, INDEX(POST_Check!C$18:C$517, Merging_Notes!$B394)), INDEX(POST!C$18:C$517, Merging_Notes!$B394), "")</f>
        <v/>
      </c>
      <c r="N394" t="str">
        <f>IF(AND(Merging_Notes!$B394&lt;&gt;FALSE, INDEX(POST_Check!D$18:D$517, Merging_Notes!$B394)), INDEX(POST!D$18:D$517, Merging_Notes!$B394), "")</f>
        <v/>
      </c>
      <c r="O394" t="str">
        <f>IF(AND(Merging_Notes!$B394&lt;&gt;FALSE, INDEX(POST_Check!E$18:E$517, Merging_Notes!$B394)), INDEX(POST!E$18:E$517, Merging_Notes!$B394), "")</f>
        <v/>
      </c>
      <c r="P394" t="str">
        <f>IF(AND(Merging_Notes!$B394&lt;&gt;FALSE, INDEX(POST_Check!F$18:F$517, Merging_Notes!$B394)), INDEX(POST!F$18:F$517, Merging_Notes!$B394), "")</f>
        <v/>
      </c>
      <c r="Q394" t="str">
        <f>IF(AND(Merging_Notes!$B394&lt;&gt;FALSE, INDEX(POST_Check!G$18:G$517, Merging_Notes!$B394)), TEXT(INDEX(POST!G$18:G$517, Merging_Notes!$B394), "@"), "")</f>
        <v/>
      </c>
      <c r="R394" t="str">
        <f>IF(AND(Merging_Notes!$B394&lt;&gt;FALSE, INDEX(POST_Check!H$18:H$517, Merging_Notes!$B394)), TEXT(INDEX(POST!H$18:H$517, Merging_Notes!$B394), "@"), "")</f>
        <v/>
      </c>
      <c r="S394" t="str">
        <f>IF(AND(Merging_Notes!$B394&lt;&gt;FALSE, INDEX(POST_Check!I$18:I$517, Merging_Notes!$B394)), TEXT(INDEX(POST!I$18:I$517, Merging_Notes!$B394), "@"), "")</f>
        <v/>
      </c>
      <c r="T394" t="str">
        <f>IF(AND(Merging_Notes!$B394&lt;&gt;FALSE, INDEX(POST_Check!J$18:J$517, Merging_Notes!$B394)), TEXT(INDEX(POST!J$18:J$517, Merging_Notes!$B394), "@"), "")</f>
        <v/>
      </c>
      <c r="U394" t="str">
        <f>IF(AND(Merging_Notes!$B394&lt;&gt;FALSE, INDEX(POST_Check!K$18:K$517, Merging_Notes!$B394)), TEXT(INDEX(POST!K$18:K$517, Merging_Notes!$B394), "@"), "")</f>
        <v/>
      </c>
    </row>
    <row r="395" spans="1:21" x14ac:dyDescent="0.2">
      <c r="A395" t="str">
        <f>IF(AND(PRE_Check!$A411, PRE_Check!A411), PRE!A411, "")</f>
        <v/>
      </c>
      <c r="B395" t="str">
        <f>IF(AND(PRE_Check!$A411, PRE_Check!B411), PRE!B411, "")</f>
        <v/>
      </c>
      <c r="C395" t="str">
        <f>IF(AND(PRE_Check!$A411, PRE_Check!C411), PRE!C411, "")</f>
        <v/>
      </c>
      <c r="D395" t="str">
        <f>IF(AND(PRE_Check!$A411, PRE_Check!D411), PRE!D411, "")</f>
        <v/>
      </c>
      <c r="E395" t="str">
        <f>IF(AND(PRE_Check!$A411, PRE_Check!E411), PRE!E411, "")</f>
        <v/>
      </c>
      <c r="F395" t="str">
        <f>IF(AND(PRE_Check!$A411, PRE_Check!F411), PRE!F411, "")</f>
        <v/>
      </c>
      <c r="G395" t="str">
        <f>IF(AND(PRE_Check!$A411, PRE_Check!G411), TEXT(PRE!G411, "@"), "")</f>
        <v/>
      </c>
      <c r="H395" t="str">
        <f>IF(AND(PRE_Check!$A411, PRE_Check!H411), TEXT(PRE!H411, "@"), "")</f>
        <v/>
      </c>
      <c r="I395" t="str">
        <f>IF(AND(PRE_Check!$A411, PRE_Check!I411), TEXT(PRE!I411, "@"), "")</f>
        <v/>
      </c>
      <c r="J395" t="str">
        <f>IF(AND(PRE_Check!$A411, PRE_Check!J411), TEXT(PRE!J411, "@"), "")</f>
        <v/>
      </c>
      <c r="K395" t="str">
        <f>IF(AND(PRE_Check!$A411, PRE_Check!K411), TEXT(PRE!K411, "@"), "")</f>
        <v/>
      </c>
      <c r="L395" t="str">
        <f>IF(AND(Merging_Notes!$B395&lt;&gt;FALSE, INDEX(POST_Check!B$18:B$517, Merging_Notes!$B395)), INDEX(POST!B$18:B$517, Merging_Notes!$B395), "")</f>
        <v/>
      </c>
      <c r="M395" t="str">
        <f>IF(AND(Merging_Notes!$B395&lt;&gt;FALSE, INDEX(POST_Check!C$18:C$517, Merging_Notes!$B395)), INDEX(POST!C$18:C$517, Merging_Notes!$B395), "")</f>
        <v/>
      </c>
      <c r="N395" t="str">
        <f>IF(AND(Merging_Notes!$B395&lt;&gt;FALSE, INDEX(POST_Check!D$18:D$517, Merging_Notes!$B395)), INDEX(POST!D$18:D$517, Merging_Notes!$B395), "")</f>
        <v/>
      </c>
      <c r="O395" t="str">
        <f>IF(AND(Merging_Notes!$B395&lt;&gt;FALSE, INDEX(POST_Check!E$18:E$517, Merging_Notes!$B395)), INDEX(POST!E$18:E$517, Merging_Notes!$B395), "")</f>
        <v/>
      </c>
      <c r="P395" t="str">
        <f>IF(AND(Merging_Notes!$B395&lt;&gt;FALSE, INDEX(POST_Check!F$18:F$517, Merging_Notes!$B395)), INDEX(POST!F$18:F$517, Merging_Notes!$B395), "")</f>
        <v/>
      </c>
      <c r="Q395" t="str">
        <f>IF(AND(Merging_Notes!$B395&lt;&gt;FALSE, INDEX(POST_Check!G$18:G$517, Merging_Notes!$B395)), TEXT(INDEX(POST!G$18:G$517, Merging_Notes!$B395), "@"), "")</f>
        <v/>
      </c>
      <c r="R395" t="str">
        <f>IF(AND(Merging_Notes!$B395&lt;&gt;FALSE, INDEX(POST_Check!H$18:H$517, Merging_Notes!$B395)), TEXT(INDEX(POST!H$18:H$517, Merging_Notes!$B395), "@"), "")</f>
        <v/>
      </c>
      <c r="S395" t="str">
        <f>IF(AND(Merging_Notes!$B395&lt;&gt;FALSE, INDEX(POST_Check!I$18:I$517, Merging_Notes!$B395)), TEXT(INDEX(POST!I$18:I$517, Merging_Notes!$B395), "@"), "")</f>
        <v/>
      </c>
      <c r="T395" t="str">
        <f>IF(AND(Merging_Notes!$B395&lt;&gt;FALSE, INDEX(POST_Check!J$18:J$517, Merging_Notes!$B395)), TEXT(INDEX(POST!J$18:J$517, Merging_Notes!$B395), "@"), "")</f>
        <v/>
      </c>
      <c r="U395" t="str">
        <f>IF(AND(Merging_Notes!$B395&lt;&gt;FALSE, INDEX(POST_Check!K$18:K$517, Merging_Notes!$B395)), TEXT(INDEX(POST!K$18:K$517, Merging_Notes!$B395), "@"), "")</f>
        <v/>
      </c>
    </row>
    <row r="396" spans="1:21" x14ac:dyDescent="0.2">
      <c r="A396" t="str">
        <f>IF(AND(PRE_Check!$A412, PRE_Check!A412), PRE!A412, "")</f>
        <v/>
      </c>
      <c r="B396" t="str">
        <f>IF(AND(PRE_Check!$A412, PRE_Check!B412), PRE!B412, "")</f>
        <v/>
      </c>
      <c r="C396" t="str">
        <f>IF(AND(PRE_Check!$A412, PRE_Check!C412), PRE!C412, "")</f>
        <v/>
      </c>
      <c r="D396" t="str">
        <f>IF(AND(PRE_Check!$A412, PRE_Check!D412), PRE!D412, "")</f>
        <v/>
      </c>
      <c r="E396" t="str">
        <f>IF(AND(PRE_Check!$A412, PRE_Check!E412), PRE!E412, "")</f>
        <v/>
      </c>
      <c r="F396" t="str">
        <f>IF(AND(PRE_Check!$A412, PRE_Check!F412), PRE!F412, "")</f>
        <v/>
      </c>
      <c r="G396" t="str">
        <f>IF(AND(PRE_Check!$A412, PRE_Check!G412), TEXT(PRE!G412, "@"), "")</f>
        <v/>
      </c>
      <c r="H396" t="str">
        <f>IF(AND(PRE_Check!$A412, PRE_Check!H412), TEXT(PRE!H412, "@"), "")</f>
        <v/>
      </c>
      <c r="I396" t="str">
        <f>IF(AND(PRE_Check!$A412, PRE_Check!I412), TEXT(PRE!I412, "@"), "")</f>
        <v/>
      </c>
      <c r="J396" t="str">
        <f>IF(AND(PRE_Check!$A412, PRE_Check!J412), TEXT(PRE!J412, "@"), "")</f>
        <v/>
      </c>
      <c r="K396" t="str">
        <f>IF(AND(PRE_Check!$A412, PRE_Check!K412), TEXT(PRE!K412, "@"), "")</f>
        <v/>
      </c>
      <c r="L396" t="str">
        <f>IF(AND(Merging_Notes!$B396&lt;&gt;FALSE, INDEX(POST_Check!B$18:B$517, Merging_Notes!$B396)), INDEX(POST!B$18:B$517, Merging_Notes!$B396), "")</f>
        <v/>
      </c>
      <c r="M396" t="str">
        <f>IF(AND(Merging_Notes!$B396&lt;&gt;FALSE, INDEX(POST_Check!C$18:C$517, Merging_Notes!$B396)), INDEX(POST!C$18:C$517, Merging_Notes!$B396), "")</f>
        <v/>
      </c>
      <c r="N396" t="str">
        <f>IF(AND(Merging_Notes!$B396&lt;&gt;FALSE, INDEX(POST_Check!D$18:D$517, Merging_Notes!$B396)), INDEX(POST!D$18:D$517, Merging_Notes!$B396), "")</f>
        <v/>
      </c>
      <c r="O396" t="str">
        <f>IF(AND(Merging_Notes!$B396&lt;&gt;FALSE, INDEX(POST_Check!E$18:E$517, Merging_Notes!$B396)), INDEX(POST!E$18:E$517, Merging_Notes!$B396), "")</f>
        <v/>
      </c>
      <c r="P396" t="str">
        <f>IF(AND(Merging_Notes!$B396&lt;&gt;FALSE, INDEX(POST_Check!F$18:F$517, Merging_Notes!$B396)), INDEX(POST!F$18:F$517, Merging_Notes!$B396), "")</f>
        <v/>
      </c>
      <c r="Q396" t="str">
        <f>IF(AND(Merging_Notes!$B396&lt;&gt;FALSE, INDEX(POST_Check!G$18:G$517, Merging_Notes!$B396)), TEXT(INDEX(POST!G$18:G$517, Merging_Notes!$B396), "@"), "")</f>
        <v/>
      </c>
      <c r="R396" t="str">
        <f>IF(AND(Merging_Notes!$B396&lt;&gt;FALSE, INDEX(POST_Check!H$18:H$517, Merging_Notes!$B396)), TEXT(INDEX(POST!H$18:H$517, Merging_Notes!$B396), "@"), "")</f>
        <v/>
      </c>
      <c r="S396" t="str">
        <f>IF(AND(Merging_Notes!$B396&lt;&gt;FALSE, INDEX(POST_Check!I$18:I$517, Merging_Notes!$B396)), TEXT(INDEX(POST!I$18:I$517, Merging_Notes!$B396), "@"), "")</f>
        <v/>
      </c>
      <c r="T396" t="str">
        <f>IF(AND(Merging_Notes!$B396&lt;&gt;FALSE, INDEX(POST_Check!J$18:J$517, Merging_Notes!$B396)), TEXT(INDEX(POST!J$18:J$517, Merging_Notes!$B396), "@"), "")</f>
        <v/>
      </c>
      <c r="U396" t="str">
        <f>IF(AND(Merging_Notes!$B396&lt;&gt;FALSE, INDEX(POST_Check!K$18:K$517, Merging_Notes!$B396)), TEXT(INDEX(POST!K$18:K$517, Merging_Notes!$B396), "@"), "")</f>
        <v/>
      </c>
    </row>
    <row r="397" spans="1:21" x14ac:dyDescent="0.2">
      <c r="A397" t="str">
        <f>IF(AND(PRE_Check!$A413, PRE_Check!A413), PRE!A413, "")</f>
        <v/>
      </c>
      <c r="B397" t="str">
        <f>IF(AND(PRE_Check!$A413, PRE_Check!B413), PRE!B413, "")</f>
        <v/>
      </c>
      <c r="C397" t="str">
        <f>IF(AND(PRE_Check!$A413, PRE_Check!C413), PRE!C413, "")</f>
        <v/>
      </c>
      <c r="D397" t="str">
        <f>IF(AND(PRE_Check!$A413, PRE_Check!D413), PRE!D413, "")</f>
        <v/>
      </c>
      <c r="E397" t="str">
        <f>IF(AND(PRE_Check!$A413, PRE_Check!E413), PRE!E413, "")</f>
        <v/>
      </c>
      <c r="F397" t="str">
        <f>IF(AND(PRE_Check!$A413, PRE_Check!F413), PRE!F413, "")</f>
        <v/>
      </c>
      <c r="G397" t="str">
        <f>IF(AND(PRE_Check!$A413, PRE_Check!G413), TEXT(PRE!G413, "@"), "")</f>
        <v/>
      </c>
      <c r="H397" t="str">
        <f>IF(AND(PRE_Check!$A413, PRE_Check!H413), TEXT(PRE!H413, "@"), "")</f>
        <v/>
      </c>
      <c r="I397" t="str">
        <f>IF(AND(PRE_Check!$A413, PRE_Check!I413), TEXT(PRE!I413, "@"), "")</f>
        <v/>
      </c>
      <c r="J397" t="str">
        <f>IF(AND(PRE_Check!$A413, PRE_Check!J413), TEXT(PRE!J413, "@"), "")</f>
        <v/>
      </c>
      <c r="K397" t="str">
        <f>IF(AND(PRE_Check!$A413, PRE_Check!K413), TEXT(PRE!K413, "@"), "")</f>
        <v/>
      </c>
      <c r="L397" t="str">
        <f>IF(AND(Merging_Notes!$B397&lt;&gt;FALSE, INDEX(POST_Check!B$18:B$517, Merging_Notes!$B397)), INDEX(POST!B$18:B$517, Merging_Notes!$B397), "")</f>
        <v/>
      </c>
      <c r="M397" t="str">
        <f>IF(AND(Merging_Notes!$B397&lt;&gt;FALSE, INDEX(POST_Check!C$18:C$517, Merging_Notes!$B397)), INDEX(POST!C$18:C$517, Merging_Notes!$B397), "")</f>
        <v/>
      </c>
      <c r="N397" t="str">
        <f>IF(AND(Merging_Notes!$B397&lt;&gt;FALSE, INDEX(POST_Check!D$18:D$517, Merging_Notes!$B397)), INDEX(POST!D$18:D$517, Merging_Notes!$B397), "")</f>
        <v/>
      </c>
      <c r="O397" t="str">
        <f>IF(AND(Merging_Notes!$B397&lt;&gt;FALSE, INDEX(POST_Check!E$18:E$517, Merging_Notes!$B397)), INDEX(POST!E$18:E$517, Merging_Notes!$B397), "")</f>
        <v/>
      </c>
      <c r="P397" t="str">
        <f>IF(AND(Merging_Notes!$B397&lt;&gt;FALSE, INDEX(POST_Check!F$18:F$517, Merging_Notes!$B397)), INDEX(POST!F$18:F$517, Merging_Notes!$B397), "")</f>
        <v/>
      </c>
      <c r="Q397" t="str">
        <f>IF(AND(Merging_Notes!$B397&lt;&gt;FALSE, INDEX(POST_Check!G$18:G$517, Merging_Notes!$B397)), TEXT(INDEX(POST!G$18:G$517, Merging_Notes!$B397), "@"), "")</f>
        <v/>
      </c>
      <c r="R397" t="str">
        <f>IF(AND(Merging_Notes!$B397&lt;&gt;FALSE, INDEX(POST_Check!H$18:H$517, Merging_Notes!$B397)), TEXT(INDEX(POST!H$18:H$517, Merging_Notes!$B397), "@"), "")</f>
        <v/>
      </c>
      <c r="S397" t="str">
        <f>IF(AND(Merging_Notes!$B397&lt;&gt;FALSE, INDEX(POST_Check!I$18:I$517, Merging_Notes!$B397)), TEXT(INDEX(POST!I$18:I$517, Merging_Notes!$B397), "@"), "")</f>
        <v/>
      </c>
      <c r="T397" t="str">
        <f>IF(AND(Merging_Notes!$B397&lt;&gt;FALSE, INDEX(POST_Check!J$18:J$517, Merging_Notes!$B397)), TEXT(INDEX(POST!J$18:J$517, Merging_Notes!$B397), "@"), "")</f>
        <v/>
      </c>
      <c r="U397" t="str">
        <f>IF(AND(Merging_Notes!$B397&lt;&gt;FALSE, INDEX(POST_Check!K$18:K$517, Merging_Notes!$B397)), TEXT(INDEX(POST!K$18:K$517, Merging_Notes!$B397), "@"), "")</f>
        <v/>
      </c>
    </row>
    <row r="398" spans="1:21" x14ac:dyDescent="0.2">
      <c r="A398" t="str">
        <f>IF(AND(PRE_Check!$A414, PRE_Check!A414), PRE!A414, "")</f>
        <v/>
      </c>
      <c r="B398" t="str">
        <f>IF(AND(PRE_Check!$A414, PRE_Check!B414), PRE!B414, "")</f>
        <v/>
      </c>
      <c r="C398" t="str">
        <f>IF(AND(PRE_Check!$A414, PRE_Check!C414), PRE!C414, "")</f>
        <v/>
      </c>
      <c r="D398" t="str">
        <f>IF(AND(PRE_Check!$A414, PRE_Check!D414), PRE!D414, "")</f>
        <v/>
      </c>
      <c r="E398" t="str">
        <f>IF(AND(PRE_Check!$A414, PRE_Check!E414), PRE!E414, "")</f>
        <v/>
      </c>
      <c r="F398" t="str">
        <f>IF(AND(PRE_Check!$A414, PRE_Check!F414), PRE!F414, "")</f>
        <v/>
      </c>
      <c r="G398" t="str">
        <f>IF(AND(PRE_Check!$A414, PRE_Check!G414), TEXT(PRE!G414, "@"), "")</f>
        <v/>
      </c>
      <c r="H398" t="str">
        <f>IF(AND(PRE_Check!$A414, PRE_Check!H414), TEXT(PRE!H414, "@"), "")</f>
        <v/>
      </c>
      <c r="I398" t="str">
        <f>IF(AND(PRE_Check!$A414, PRE_Check!I414), TEXT(PRE!I414, "@"), "")</f>
        <v/>
      </c>
      <c r="J398" t="str">
        <f>IF(AND(PRE_Check!$A414, PRE_Check!J414), TEXT(PRE!J414, "@"), "")</f>
        <v/>
      </c>
      <c r="K398" t="str">
        <f>IF(AND(PRE_Check!$A414, PRE_Check!K414), TEXT(PRE!K414, "@"), "")</f>
        <v/>
      </c>
      <c r="L398" t="str">
        <f>IF(AND(Merging_Notes!$B398&lt;&gt;FALSE, INDEX(POST_Check!B$18:B$517, Merging_Notes!$B398)), INDEX(POST!B$18:B$517, Merging_Notes!$B398), "")</f>
        <v/>
      </c>
      <c r="M398" t="str">
        <f>IF(AND(Merging_Notes!$B398&lt;&gt;FALSE, INDEX(POST_Check!C$18:C$517, Merging_Notes!$B398)), INDEX(POST!C$18:C$517, Merging_Notes!$B398), "")</f>
        <v/>
      </c>
      <c r="N398" t="str">
        <f>IF(AND(Merging_Notes!$B398&lt;&gt;FALSE, INDEX(POST_Check!D$18:D$517, Merging_Notes!$B398)), INDEX(POST!D$18:D$517, Merging_Notes!$B398), "")</f>
        <v/>
      </c>
      <c r="O398" t="str">
        <f>IF(AND(Merging_Notes!$B398&lt;&gt;FALSE, INDEX(POST_Check!E$18:E$517, Merging_Notes!$B398)), INDEX(POST!E$18:E$517, Merging_Notes!$B398), "")</f>
        <v/>
      </c>
      <c r="P398" t="str">
        <f>IF(AND(Merging_Notes!$B398&lt;&gt;FALSE, INDEX(POST_Check!F$18:F$517, Merging_Notes!$B398)), INDEX(POST!F$18:F$517, Merging_Notes!$B398), "")</f>
        <v/>
      </c>
      <c r="Q398" t="str">
        <f>IF(AND(Merging_Notes!$B398&lt;&gt;FALSE, INDEX(POST_Check!G$18:G$517, Merging_Notes!$B398)), TEXT(INDEX(POST!G$18:G$517, Merging_Notes!$B398), "@"), "")</f>
        <v/>
      </c>
      <c r="R398" t="str">
        <f>IF(AND(Merging_Notes!$B398&lt;&gt;FALSE, INDEX(POST_Check!H$18:H$517, Merging_Notes!$B398)), TEXT(INDEX(POST!H$18:H$517, Merging_Notes!$B398), "@"), "")</f>
        <v/>
      </c>
      <c r="S398" t="str">
        <f>IF(AND(Merging_Notes!$B398&lt;&gt;FALSE, INDEX(POST_Check!I$18:I$517, Merging_Notes!$B398)), TEXT(INDEX(POST!I$18:I$517, Merging_Notes!$B398), "@"), "")</f>
        <v/>
      </c>
      <c r="T398" t="str">
        <f>IF(AND(Merging_Notes!$B398&lt;&gt;FALSE, INDEX(POST_Check!J$18:J$517, Merging_Notes!$B398)), TEXT(INDEX(POST!J$18:J$517, Merging_Notes!$B398), "@"), "")</f>
        <v/>
      </c>
      <c r="U398" t="str">
        <f>IF(AND(Merging_Notes!$B398&lt;&gt;FALSE, INDEX(POST_Check!K$18:K$517, Merging_Notes!$B398)), TEXT(INDEX(POST!K$18:K$517, Merging_Notes!$B398), "@"), "")</f>
        <v/>
      </c>
    </row>
    <row r="399" spans="1:21" x14ac:dyDescent="0.2">
      <c r="A399" t="str">
        <f>IF(AND(PRE_Check!$A415, PRE_Check!A415), PRE!A415, "")</f>
        <v/>
      </c>
      <c r="B399" t="str">
        <f>IF(AND(PRE_Check!$A415, PRE_Check!B415), PRE!B415, "")</f>
        <v/>
      </c>
      <c r="C399" t="str">
        <f>IF(AND(PRE_Check!$A415, PRE_Check!C415), PRE!C415, "")</f>
        <v/>
      </c>
      <c r="D399" t="str">
        <f>IF(AND(PRE_Check!$A415, PRE_Check!D415), PRE!D415, "")</f>
        <v/>
      </c>
      <c r="E399" t="str">
        <f>IF(AND(PRE_Check!$A415, PRE_Check!E415), PRE!E415, "")</f>
        <v/>
      </c>
      <c r="F399" t="str">
        <f>IF(AND(PRE_Check!$A415, PRE_Check!F415), PRE!F415, "")</f>
        <v/>
      </c>
      <c r="G399" t="str">
        <f>IF(AND(PRE_Check!$A415, PRE_Check!G415), TEXT(PRE!G415, "@"), "")</f>
        <v/>
      </c>
      <c r="H399" t="str">
        <f>IF(AND(PRE_Check!$A415, PRE_Check!H415), TEXT(PRE!H415, "@"), "")</f>
        <v/>
      </c>
      <c r="I399" t="str">
        <f>IF(AND(PRE_Check!$A415, PRE_Check!I415), TEXT(PRE!I415, "@"), "")</f>
        <v/>
      </c>
      <c r="J399" t="str">
        <f>IF(AND(PRE_Check!$A415, PRE_Check!J415), TEXT(PRE!J415, "@"), "")</f>
        <v/>
      </c>
      <c r="K399" t="str">
        <f>IF(AND(PRE_Check!$A415, PRE_Check!K415), TEXT(PRE!K415, "@"), "")</f>
        <v/>
      </c>
      <c r="L399" t="str">
        <f>IF(AND(Merging_Notes!$B399&lt;&gt;FALSE, INDEX(POST_Check!B$18:B$517, Merging_Notes!$B399)), INDEX(POST!B$18:B$517, Merging_Notes!$B399), "")</f>
        <v/>
      </c>
      <c r="M399" t="str">
        <f>IF(AND(Merging_Notes!$B399&lt;&gt;FALSE, INDEX(POST_Check!C$18:C$517, Merging_Notes!$B399)), INDEX(POST!C$18:C$517, Merging_Notes!$B399), "")</f>
        <v/>
      </c>
      <c r="N399" t="str">
        <f>IF(AND(Merging_Notes!$B399&lt;&gt;FALSE, INDEX(POST_Check!D$18:D$517, Merging_Notes!$B399)), INDEX(POST!D$18:D$517, Merging_Notes!$B399), "")</f>
        <v/>
      </c>
      <c r="O399" t="str">
        <f>IF(AND(Merging_Notes!$B399&lt;&gt;FALSE, INDEX(POST_Check!E$18:E$517, Merging_Notes!$B399)), INDEX(POST!E$18:E$517, Merging_Notes!$B399), "")</f>
        <v/>
      </c>
      <c r="P399" t="str">
        <f>IF(AND(Merging_Notes!$B399&lt;&gt;FALSE, INDEX(POST_Check!F$18:F$517, Merging_Notes!$B399)), INDEX(POST!F$18:F$517, Merging_Notes!$B399), "")</f>
        <v/>
      </c>
      <c r="Q399" t="str">
        <f>IF(AND(Merging_Notes!$B399&lt;&gt;FALSE, INDEX(POST_Check!G$18:G$517, Merging_Notes!$B399)), TEXT(INDEX(POST!G$18:G$517, Merging_Notes!$B399), "@"), "")</f>
        <v/>
      </c>
      <c r="R399" t="str">
        <f>IF(AND(Merging_Notes!$B399&lt;&gt;FALSE, INDEX(POST_Check!H$18:H$517, Merging_Notes!$B399)), TEXT(INDEX(POST!H$18:H$517, Merging_Notes!$B399), "@"), "")</f>
        <v/>
      </c>
      <c r="S399" t="str">
        <f>IF(AND(Merging_Notes!$B399&lt;&gt;FALSE, INDEX(POST_Check!I$18:I$517, Merging_Notes!$B399)), TEXT(INDEX(POST!I$18:I$517, Merging_Notes!$B399), "@"), "")</f>
        <v/>
      </c>
      <c r="T399" t="str">
        <f>IF(AND(Merging_Notes!$B399&lt;&gt;FALSE, INDEX(POST_Check!J$18:J$517, Merging_Notes!$B399)), TEXT(INDEX(POST!J$18:J$517, Merging_Notes!$B399), "@"), "")</f>
        <v/>
      </c>
      <c r="U399" t="str">
        <f>IF(AND(Merging_Notes!$B399&lt;&gt;FALSE, INDEX(POST_Check!K$18:K$517, Merging_Notes!$B399)), TEXT(INDEX(POST!K$18:K$517, Merging_Notes!$B399), "@"), "")</f>
        <v/>
      </c>
    </row>
    <row r="400" spans="1:21" x14ac:dyDescent="0.2">
      <c r="A400" t="str">
        <f>IF(AND(PRE_Check!$A416, PRE_Check!A416), PRE!A416, "")</f>
        <v/>
      </c>
      <c r="B400" t="str">
        <f>IF(AND(PRE_Check!$A416, PRE_Check!B416), PRE!B416, "")</f>
        <v/>
      </c>
      <c r="C400" t="str">
        <f>IF(AND(PRE_Check!$A416, PRE_Check!C416), PRE!C416, "")</f>
        <v/>
      </c>
      <c r="D400" t="str">
        <f>IF(AND(PRE_Check!$A416, PRE_Check!D416), PRE!D416, "")</f>
        <v/>
      </c>
      <c r="E400" t="str">
        <f>IF(AND(PRE_Check!$A416, PRE_Check!E416), PRE!E416, "")</f>
        <v/>
      </c>
      <c r="F400" t="str">
        <f>IF(AND(PRE_Check!$A416, PRE_Check!F416), PRE!F416, "")</f>
        <v/>
      </c>
      <c r="G400" t="str">
        <f>IF(AND(PRE_Check!$A416, PRE_Check!G416), TEXT(PRE!G416, "@"), "")</f>
        <v/>
      </c>
      <c r="H400" t="str">
        <f>IF(AND(PRE_Check!$A416, PRE_Check!H416), TEXT(PRE!H416, "@"), "")</f>
        <v/>
      </c>
      <c r="I400" t="str">
        <f>IF(AND(PRE_Check!$A416, PRE_Check!I416), TEXT(PRE!I416, "@"), "")</f>
        <v/>
      </c>
      <c r="J400" t="str">
        <f>IF(AND(PRE_Check!$A416, PRE_Check!J416), TEXT(PRE!J416, "@"), "")</f>
        <v/>
      </c>
      <c r="K400" t="str">
        <f>IF(AND(PRE_Check!$A416, PRE_Check!K416), TEXT(PRE!K416, "@"), "")</f>
        <v/>
      </c>
      <c r="L400" t="str">
        <f>IF(AND(Merging_Notes!$B400&lt;&gt;FALSE, INDEX(POST_Check!B$18:B$517, Merging_Notes!$B400)), INDEX(POST!B$18:B$517, Merging_Notes!$B400), "")</f>
        <v/>
      </c>
      <c r="M400" t="str">
        <f>IF(AND(Merging_Notes!$B400&lt;&gt;FALSE, INDEX(POST_Check!C$18:C$517, Merging_Notes!$B400)), INDEX(POST!C$18:C$517, Merging_Notes!$B400), "")</f>
        <v/>
      </c>
      <c r="N400" t="str">
        <f>IF(AND(Merging_Notes!$B400&lt;&gt;FALSE, INDEX(POST_Check!D$18:D$517, Merging_Notes!$B400)), INDEX(POST!D$18:D$517, Merging_Notes!$B400), "")</f>
        <v/>
      </c>
      <c r="O400" t="str">
        <f>IF(AND(Merging_Notes!$B400&lt;&gt;FALSE, INDEX(POST_Check!E$18:E$517, Merging_Notes!$B400)), INDEX(POST!E$18:E$517, Merging_Notes!$B400), "")</f>
        <v/>
      </c>
      <c r="P400" t="str">
        <f>IF(AND(Merging_Notes!$B400&lt;&gt;FALSE, INDEX(POST_Check!F$18:F$517, Merging_Notes!$B400)), INDEX(POST!F$18:F$517, Merging_Notes!$B400), "")</f>
        <v/>
      </c>
      <c r="Q400" t="str">
        <f>IF(AND(Merging_Notes!$B400&lt;&gt;FALSE, INDEX(POST_Check!G$18:G$517, Merging_Notes!$B400)), TEXT(INDEX(POST!G$18:G$517, Merging_Notes!$B400), "@"), "")</f>
        <v/>
      </c>
      <c r="R400" t="str">
        <f>IF(AND(Merging_Notes!$B400&lt;&gt;FALSE, INDEX(POST_Check!H$18:H$517, Merging_Notes!$B400)), TEXT(INDEX(POST!H$18:H$517, Merging_Notes!$B400), "@"), "")</f>
        <v/>
      </c>
      <c r="S400" t="str">
        <f>IF(AND(Merging_Notes!$B400&lt;&gt;FALSE, INDEX(POST_Check!I$18:I$517, Merging_Notes!$B400)), TEXT(INDEX(POST!I$18:I$517, Merging_Notes!$B400), "@"), "")</f>
        <v/>
      </c>
      <c r="T400" t="str">
        <f>IF(AND(Merging_Notes!$B400&lt;&gt;FALSE, INDEX(POST_Check!J$18:J$517, Merging_Notes!$B400)), TEXT(INDEX(POST!J$18:J$517, Merging_Notes!$B400), "@"), "")</f>
        <v/>
      </c>
      <c r="U400" t="str">
        <f>IF(AND(Merging_Notes!$B400&lt;&gt;FALSE, INDEX(POST_Check!K$18:K$517, Merging_Notes!$B400)), TEXT(INDEX(POST!K$18:K$517, Merging_Notes!$B400), "@"), "")</f>
        <v/>
      </c>
    </row>
    <row r="401" spans="1:21" x14ac:dyDescent="0.2">
      <c r="A401" t="str">
        <f>IF(AND(PRE_Check!$A417, PRE_Check!A417), PRE!A417, "")</f>
        <v/>
      </c>
      <c r="B401" t="str">
        <f>IF(AND(PRE_Check!$A417, PRE_Check!B417), PRE!B417, "")</f>
        <v/>
      </c>
      <c r="C401" t="str">
        <f>IF(AND(PRE_Check!$A417, PRE_Check!C417), PRE!C417, "")</f>
        <v/>
      </c>
      <c r="D401" t="str">
        <f>IF(AND(PRE_Check!$A417, PRE_Check!D417), PRE!D417, "")</f>
        <v/>
      </c>
      <c r="E401" t="str">
        <f>IF(AND(PRE_Check!$A417, PRE_Check!E417), PRE!E417, "")</f>
        <v/>
      </c>
      <c r="F401" t="str">
        <f>IF(AND(PRE_Check!$A417, PRE_Check!F417), PRE!F417, "")</f>
        <v/>
      </c>
      <c r="G401" t="str">
        <f>IF(AND(PRE_Check!$A417, PRE_Check!G417), TEXT(PRE!G417, "@"), "")</f>
        <v/>
      </c>
      <c r="H401" t="str">
        <f>IF(AND(PRE_Check!$A417, PRE_Check!H417), TEXT(PRE!H417, "@"), "")</f>
        <v/>
      </c>
      <c r="I401" t="str">
        <f>IF(AND(PRE_Check!$A417, PRE_Check!I417), TEXT(PRE!I417, "@"), "")</f>
        <v/>
      </c>
      <c r="J401" t="str">
        <f>IF(AND(PRE_Check!$A417, PRE_Check!J417), TEXT(PRE!J417, "@"), "")</f>
        <v/>
      </c>
      <c r="K401" t="str">
        <f>IF(AND(PRE_Check!$A417, PRE_Check!K417), TEXT(PRE!K417, "@"), "")</f>
        <v/>
      </c>
      <c r="L401" t="str">
        <f>IF(AND(Merging_Notes!$B401&lt;&gt;FALSE, INDEX(POST_Check!B$18:B$517, Merging_Notes!$B401)), INDEX(POST!B$18:B$517, Merging_Notes!$B401), "")</f>
        <v/>
      </c>
      <c r="M401" t="str">
        <f>IF(AND(Merging_Notes!$B401&lt;&gt;FALSE, INDEX(POST_Check!C$18:C$517, Merging_Notes!$B401)), INDEX(POST!C$18:C$517, Merging_Notes!$B401), "")</f>
        <v/>
      </c>
      <c r="N401" t="str">
        <f>IF(AND(Merging_Notes!$B401&lt;&gt;FALSE, INDEX(POST_Check!D$18:D$517, Merging_Notes!$B401)), INDEX(POST!D$18:D$517, Merging_Notes!$B401), "")</f>
        <v/>
      </c>
      <c r="O401" t="str">
        <f>IF(AND(Merging_Notes!$B401&lt;&gt;FALSE, INDEX(POST_Check!E$18:E$517, Merging_Notes!$B401)), INDEX(POST!E$18:E$517, Merging_Notes!$B401), "")</f>
        <v/>
      </c>
      <c r="P401" t="str">
        <f>IF(AND(Merging_Notes!$B401&lt;&gt;FALSE, INDEX(POST_Check!F$18:F$517, Merging_Notes!$B401)), INDEX(POST!F$18:F$517, Merging_Notes!$B401), "")</f>
        <v/>
      </c>
      <c r="Q401" t="str">
        <f>IF(AND(Merging_Notes!$B401&lt;&gt;FALSE, INDEX(POST_Check!G$18:G$517, Merging_Notes!$B401)), TEXT(INDEX(POST!G$18:G$517, Merging_Notes!$B401), "@"), "")</f>
        <v/>
      </c>
      <c r="R401" t="str">
        <f>IF(AND(Merging_Notes!$B401&lt;&gt;FALSE, INDEX(POST_Check!H$18:H$517, Merging_Notes!$B401)), TEXT(INDEX(POST!H$18:H$517, Merging_Notes!$B401), "@"), "")</f>
        <v/>
      </c>
      <c r="S401" t="str">
        <f>IF(AND(Merging_Notes!$B401&lt;&gt;FALSE, INDEX(POST_Check!I$18:I$517, Merging_Notes!$B401)), TEXT(INDEX(POST!I$18:I$517, Merging_Notes!$B401), "@"), "")</f>
        <v/>
      </c>
      <c r="T401" t="str">
        <f>IF(AND(Merging_Notes!$B401&lt;&gt;FALSE, INDEX(POST_Check!J$18:J$517, Merging_Notes!$B401)), TEXT(INDEX(POST!J$18:J$517, Merging_Notes!$B401), "@"), "")</f>
        <v/>
      </c>
      <c r="U401" t="str">
        <f>IF(AND(Merging_Notes!$B401&lt;&gt;FALSE, INDEX(POST_Check!K$18:K$517, Merging_Notes!$B401)), TEXT(INDEX(POST!K$18:K$517, Merging_Notes!$B401), "@"), "")</f>
        <v/>
      </c>
    </row>
    <row r="402" spans="1:21" x14ac:dyDescent="0.2">
      <c r="A402" t="str">
        <f>IF(AND(PRE_Check!$A418, PRE_Check!A418), PRE!A418, "")</f>
        <v/>
      </c>
      <c r="B402" t="str">
        <f>IF(AND(PRE_Check!$A418, PRE_Check!B418), PRE!B418, "")</f>
        <v/>
      </c>
      <c r="C402" t="str">
        <f>IF(AND(PRE_Check!$A418, PRE_Check!C418), PRE!C418, "")</f>
        <v/>
      </c>
      <c r="D402" t="str">
        <f>IF(AND(PRE_Check!$A418, PRE_Check!D418), PRE!D418, "")</f>
        <v/>
      </c>
      <c r="E402" t="str">
        <f>IF(AND(PRE_Check!$A418, PRE_Check!E418), PRE!E418, "")</f>
        <v/>
      </c>
      <c r="F402" t="str">
        <f>IF(AND(PRE_Check!$A418, PRE_Check!F418), PRE!F418, "")</f>
        <v/>
      </c>
      <c r="G402" t="str">
        <f>IF(AND(PRE_Check!$A418, PRE_Check!G418), TEXT(PRE!G418, "@"), "")</f>
        <v/>
      </c>
      <c r="H402" t="str">
        <f>IF(AND(PRE_Check!$A418, PRE_Check!H418), TEXT(PRE!H418, "@"), "")</f>
        <v/>
      </c>
      <c r="I402" t="str">
        <f>IF(AND(PRE_Check!$A418, PRE_Check!I418), TEXT(PRE!I418, "@"), "")</f>
        <v/>
      </c>
      <c r="J402" t="str">
        <f>IF(AND(PRE_Check!$A418, PRE_Check!J418), TEXT(PRE!J418, "@"), "")</f>
        <v/>
      </c>
      <c r="K402" t="str">
        <f>IF(AND(PRE_Check!$A418, PRE_Check!K418), TEXT(PRE!K418, "@"), "")</f>
        <v/>
      </c>
      <c r="L402" t="str">
        <f>IF(AND(Merging_Notes!$B402&lt;&gt;FALSE, INDEX(POST_Check!B$18:B$517, Merging_Notes!$B402)), INDEX(POST!B$18:B$517, Merging_Notes!$B402), "")</f>
        <v/>
      </c>
      <c r="M402" t="str">
        <f>IF(AND(Merging_Notes!$B402&lt;&gt;FALSE, INDEX(POST_Check!C$18:C$517, Merging_Notes!$B402)), INDEX(POST!C$18:C$517, Merging_Notes!$B402), "")</f>
        <v/>
      </c>
      <c r="N402" t="str">
        <f>IF(AND(Merging_Notes!$B402&lt;&gt;FALSE, INDEX(POST_Check!D$18:D$517, Merging_Notes!$B402)), INDEX(POST!D$18:D$517, Merging_Notes!$B402), "")</f>
        <v/>
      </c>
      <c r="O402" t="str">
        <f>IF(AND(Merging_Notes!$B402&lt;&gt;FALSE, INDEX(POST_Check!E$18:E$517, Merging_Notes!$B402)), INDEX(POST!E$18:E$517, Merging_Notes!$B402), "")</f>
        <v/>
      </c>
      <c r="P402" t="str">
        <f>IF(AND(Merging_Notes!$B402&lt;&gt;FALSE, INDEX(POST_Check!F$18:F$517, Merging_Notes!$B402)), INDEX(POST!F$18:F$517, Merging_Notes!$B402), "")</f>
        <v/>
      </c>
      <c r="Q402" t="str">
        <f>IF(AND(Merging_Notes!$B402&lt;&gt;FALSE, INDEX(POST_Check!G$18:G$517, Merging_Notes!$B402)), TEXT(INDEX(POST!G$18:G$517, Merging_Notes!$B402), "@"), "")</f>
        <v/>
      </c>
      <c r="R402" t="str">
        <f>IF(AND(Merging_Notes!$B402&lt;&gt;FALSE, INDEX(POST_Check!H$18:H$517, Merging_Notes!$B402)), TEXT(INDEX(POST!H$18:H$517, Merging_Notes!$B402), "@"), "")</f>
        <v/>
      </c>
      <c r="S402" t="str">
        <f>IF(AND(Merging_Notes!$B402&lt;&gt;FALSE, INDEX(POST_Check!I$18:I$517, Merging_Notes!$B402)), TEXT(INDEX(POST!I$18:I$517, Merging_Notes!$B402), "@"), "")</f>
        <v/>
      </c>
      <c r="T402" t="str">
        <f>IF(AND(Merging_Notes!$B402&lt;&gt;FALSE, INDEX(POST_Check!J$18:J$517, Merging_Notes!$B402)), TEXT(INDEX(POST!J$18:J$517, Merging_Notes!$B402), "@"), "")</f>
        <v/>
      </c>
      <c r="U402" t="str">
        <f>IF(AND(Merging_Notes!$B402&lt;&gt;FALSE, INDEX(POST_Check!K$18:K$517, Merging_Notes!$B402)), TEXT(INDEX(POST!K$18:K$517, Merging_Notes!$B402), "@"), "")</f>
        <v/>
      </c>
    </row>
    <row r="403" spans="1:21" x14ac:dyDescent="0.2">
      <c r="A403" t="str">
        <f>IF(AND(PRE_Check!$A419, PRE_Check!A419), PRE!A419, "")</f>
        <v/>
      </c>
      <c r="B403" t="str">
        <f>IF(AND(PRE_Check!$A419, PRE_Check!B419), PRE!B419, "")</f>
        <v/>
      </c>
      <c r="C403" t="str">
        <f>IF(AND(PRE_Check!$A419, PRE_Check!C419), PRE!C419, "")</f>
        <v/>
      </c>
      <c r="D403" t="str">
        <f>IF(AND(PRE_Check!$A419, PRE_Check!D419), PRE!D419, "")</f>
        <v/>
      </c>
      <c r="E403" t="str">
        <f>IF(AND(PRE_Check!$A419, PRE_Check!E419), PRE!E419, "")</f>
        <v/>
      </c>
      <c r="F403" t="str">
        <f>IF(AND(PRE_Check!$A419, PRE_Check!F419), PRE!F419, "")</f>
        <v/>
      </c>
      <c r="G403" t="str">
        <f>IF(AND(PRE_Check!$A419, PRE_Check!G419), TEXT(PRE!G419, "@"), "")</f>
        <v/>
      </c>
      <c r="H403" t="str">
        <f>IF(AND(PRE_Check!$A419, PRE_Check!H419), TEXT(PRE!H419, "@"), "")</f>
        <v/>
      </c>
      <c r="I403" t="str">
        <f>IF(AND(PRE_Check!$A419, PRE_Check!I419), TEXT(PRE!I419, "@"), "")</f>
        <v/>
      </c>
      <c r="J403" t="str">
        <f>IF(AND(PRE_Check!$A419, PRE_Check!J419), TEXT(PRE!J419, "@"), "")</f>
        <v/>
      </c>
      <c r="K403" t="str">
        <f>IF(AND(PRE_Check!$A419, PRE_Check!K419), TEXT(PRE!K419, "@"), "")</f>
        <v/>
      </c>
      <c r="L403" t="str">
        <f>IF(AND(Merging_Notes!$B403&lt;&gt;FALSE, INDEX(POST_Check!B$18:B$517, Merging_Notes!$B403)), INDEX(POST!B$18:B$517, Merging_Notes!$B403), "")</f>
        <v/>
      </c>
      <c r="M403" t="str">
        <f>IF(AND(Merging_Notes!$B403&lt;&gt;FALSE, INDEX(POST_Check!C$18:C$517, Merging_Notes!$B403)), INDEX(POST!C$18:C$517, Merging_Notes!$B403), "")</f>
        <v/>
      </c>
      <c r="N403" t="str">
        <f>IF(AND(Merging_Notes!$B403&lt;&gt;FALSE, INDEX(POST_Check!D$18:D$517, Merging_Notes!$B403)), INDEX(POST!D$18:D$517, Merging_Notes!$B403), "")</f>
        <v/>
      </c>
      <c r="O403" t="str">
        <f>IF(AND(Merging_Notes!$B403&lt;&gt;FALSE, INDEX(POST_Check!E$18:E$517, Merging_Notes!$B403)), INDEX(POST!E$18:E$517, Merging_Notes!$B403), "")</f>
        <v/>
      </c>
      <c r="P403" t="str">
        <f>IF(AND(Merging_Notes!$B403&lt;&gt;FALSE, INDEX(POST_Check!F$18:F$517, Merging_Notes!$B403)), INDEX(POST!F$18:F$517, Merging_Notes!$B403), "")</f>
        <v/>
      </c>
      <c r="Q403" t="str">
        <f>IF(AND(Merging_Notes!$B403&lt;&gt;FALSE, INDEX(POST_Check!G$18:G$517, Merging_Notes!$B403)), TEXT(INDEX(POST!G$18:G$517, Merging_Notes!$B403), "@"), "")</f>
        <v/>
      </c>
      <c r="R403" t="str">
        <f>IF(AND(Merging_Notes!$B403&lt;&gt;FALSE, INDEX(POST_Check!H$18:H$517, Merging_Notes!$B403)), TEXT(INDEX(POST!H$18:H$517, Merging_Notes!$B403), "@"), "")</f>
        <v/>
      </c>
      <c r="S403" t="str">
        <f>IF(AND(Merging_Notes!$B403&lt;&gt;FALSE, INDEX(POST_Check!I$18:I$517, Merging_Notes!$B403)), TEXT(INDEX(POST!I$18:I$517, Merging_Notes!$B403), "@"), "")</f>
        <v/>
      </c>
      <c r="T403" t="str">
        <f>IF(AND(Merging_Notes!$B403&lt;&gt;FALSE, INDEX(POST_Check!J$18:J$517, Merging_Notes!$B403)), TEXT(INDEX(POST!J$18:J$517, Merging_Notes!$B403), "@"), "")</f>
        <v/>
      </c>
      <c r="U403" t="str">
        <f>IF(AND(Merging_Notes!$B403&lt;&gt;FALSE, INDEX(POST_Check!K$18:K$517, Merging_Notes!$B403)), TEXT(INDEX(POST!K$18:K$517, Merging_Notes!$B403), "@"), "")</f>
        <v/>
      </c>
    </row>
    <row r="404" spans="1:21" x14ac:dyDescent="0.2">
      <c r="A404" t="str">
        <f>IF(AND(PRE_Check!$A420, PRE_Check!A420), PRE!A420, "")</f>
        <v/>
      </c>
      <c r="B404" t="str">
        <f>IF(AND(PRE_Check!$A420, PRE_Check!B420), PRE!B420, "")</f>
        <v/>
      </c>
      <c r="C404" t="str">
        <f>IF(AND(PRE_Check!$A420, PRE_Check!C420), PRE!C420, "")</f>
        <v/>
      </c>
      <c r="D404" t="str">
        <f>IF(AND(PRE_Check!$A420, PRE_Check!D420), PRE!D420, "")</f>
        <v/>
      </c>
      <c r="E404" t="str">
        <f>IF(AND(PRE_Check!$A420, PRE_Check!E420), PRE!E420, "")</f>
        <v/>
      </c>
      <c r="F404" t="str">
        <f>IF(AND(PRE_Check!$A420, PRE_Check!F420), PRE!F420, "")</f>
        <v/>
      </c>
      <c r="G404" t="str">
        <f>IF(AND(PRE_Check!$A420, PRE_Check!G420), TEXT(PRE!G420, "@"), "")</f>
        <v/>
      </c>
      <c r="H404" t="str">
        <f>IF(AND(PRE_Check!$A420, PRE_Check!H420), TEXT(PRE!H420, "@"), "")</f>
        <v/>
      </c>
      <c r="I404" t="str">
        <f>IF(AND(PRE_Check!$A420, PRE_Check!I420), TEXT(PRE!I420, "@"), "")</f>
        <v/>
      </c>
      <c r="J404" t="str">
        <f>IF(AND(PRE_Check!$A420, PRE_Check!J420), TEXT(PRE!J420, "@"), "")</f>
        <v/>
      </c>
      <c r="K404" t="str">
        <f>IF(AND(PRE_Check!$A420, PRE_Check!K420), TEXT(PRE!K420, "@"), "")</f>
        <v/>
      </c>
      <c r="L404" t="str">
        <f>IF(AND(Merging_Notes!$B404&lt;&gt;FALSE, INDEX(POST_Check!B$18:B$517, Merging_Notes!$B404)), INDEX(POST!B$18:B$517, Merging_Notes!$B404), "")</f>
        <v/>
      </c>
      <c r="M404" t="str">
        <f>IF(AND(Merging_Notes!$B404&lt;&gt;FALSE, INDEX(POST_Check!C$18:C$517, Merging_Notes!$B404)), INDEX(POST!C$18:C$517, Merging_Notes!$B404), "")</f>
        <v/>
      </c>
      <c r="N404" t="str">
        <f>IF(AND(Merging_Notes!$B404&lt;&gt;FALSE, INDEX(POST_Check!D$18:D$517, Merging_Notes!$B404)), INDEX(POST!D$18:D$517, Merging_Notes!$B404), "")</f>
        <v/>
      </c>
      <c r="O404" t="str">
        <f>IF(AND(Merging_Notes!$B404&lt;&gt;FALSE, INDEX(POST_Check!E$18:E$517, Merging_Notes!$B404)), INDEX(POST!E$18:E$517, Merging_Notes!$B404), "")</f>
        <v/>
      </c>
      <c r="P404" t="str">
        <f>IF(AND(Merging_Notes!$B404&lt;&gt;FALSE, INDEX(POST_Check!F$18:F$517, Merging_Notes!$B404)), INDEX(POST!F$18:F$517, Merging_Notes!$B404), "")</f>
        <v/>
      </c>
      <c r="Q404" t="str">
        <f>IF(AND(Merging_Notes!$B404&lt;&gt;FALSE, INDEX(POST_Check!G$18:G$517, Merging_Notes!$B404)), TEXT(INDEX(POST!G$18:G$517, Merging_Notes!$B404), "@"), "")</f>
        <v/>
      </c>
      <c r="R404" t="str">
        <f>IF(AND(Merging_Notes!$B404&lt;&gt;FALSE, INDEX(POST_Check!H$18:H$517, Merging_Notes!$B404)), TEXT(INDEX(POST!H$18:H$517, Merging_Notes!$B404), "@"), "")</f>
        <v/>
      </c>
      <c r="S404" t="str">
        <f>IF(AND(Merging_Notes!$B404&lt;&gt;FALSE, INDEX(POST_Check!I$18:I$517, Merging_Notes!$B404)), TEXT(INDEX(POST!I$18:I$517, Merging_Notes!$B404), "@"), "")</f>
        <v/>
      </c>
      <c r="T404" t="str">
        <f>IF(AND(Merging_Notes!$B404&lt;&gt;FALSE, INDEX(POST_Check!J$18:J$517, Merging_Notes!$B404)), TEXT(INDEX(POST!J$18:J$517, Merging_Notes!$B404), "@"), "")</f>
        <v/>
      </c>
      <c r="U404" t="str">
        <f>IF(AND(Merging_Notes!$B404&lt;&gt;FALSE, INDEX(POST_Check!K$18:K$517, Merging_Notes!$B404)), TEXT(INDEX(POST!K$18:K$517, Merging_Notes!$B404), "@"), "")</f>
        <v/>
      </c>
    </row>
    <row r="405" spans="1:21" x14ac:dyDescent="0.2">
      <c r="A405" t="str">
        <f>IF(AND(PRE_Check!$A421, PRE_Check!A421), PRE!A421, "")</f>
        <v/>
      </c>
      <c r="B405" t="str">
        <f>IF(AND(PRE_Check!$A421, PRE_Check!B421), PRE!B421, "")</f>
        <v/>
      </c>
      <c r="C405" t="str">
        <f>IF(AND(PRE_Check!$A421, PRE_Check!C421), PRE!C421, "")</f>
        <v/>
      </c>
      <c r="D405" t="str">
        <f>IF(AND(PRE_Check!$A421, PRE_Check!D421), PRE!D421, "")</f>
        <v/>
      </c>
      <c r="E405" t="str">
        <f>IF(AND(PRE_Check!$A421, PRE_Check!E421), PRE!E421, "")</f>
        <v/>
      </c>
      <c r="F405" t="str">
        <f>IF(AND(PRE_Check!$A421, PRE_Check!F421), PRE!F421, "")</f>
        <v/>
      </c>
      <c r="G405" t="str">
        <f>IF(AND(PRE_Check!$A421, PRE_Check!G421), TEXT(PRE!G421, "@"), "")</f>
        <v/>
      </c>
      <c r="H405" t="str">
        <f>IF(AND(PRE_Check!$A421, PRE_Check!H421), TEXT(PRE!H421, "@"), "")</f>
        <v/>
      </c>
      <c r="I405" t="str">
        <f>IF(AND(PRE_Check!$A421, PRE_Check!I421), TEXT(PRE!I421, "@"), "")</f>
        <v/>
      </c>
      <c r="J405" t="str">
        <f>IF(AND(PRE_Check!$A421, PRE_Check!J421), TEXT(PRE!J421, "@"), "")</f>
        <v/>
      </c>
      <c r="K405" t="str">
        <f>IF(AND(PRE_Check!$A421, PRE_Check!K421), TEXT(PRE!K421, "@"), "")</f>
        <v/>
      </c>
      <c r="L405" t="str">
        <f>IF(AND(Merging_Notes!$B405&lt;&gt;FALSE, INDEX(POST_Check!B$18:B$517, Merging_Notes!$B405)), INDEX(POST!B$18:B$517, Merging_Notes!$B405), "")</f>
        <v/>
      </c>
      <c r="M405" t="str">
        <f>IF(AND(Merging_Notes!$B405&lt;&gt;FALSE, INDEX(POST_Check!C$18:C$517, Merging_Notes!$B405)), INDEX(POST!C$18:C$517, Merging_Notes!$B405), "")</f>
        <v/>
      </c>
      <c r="N405" t="str">
        <f>IF(AND(Merging_Notes!$B405&lt;&gt;FALSE, INDEX(POST_Check!D$18:D$517, Merging_Notes!$B405)), INDEX(POST!D$18:D$517, Merging_Notes!$B405), "")</f>
        <v/>
      </c>
      <c r="O405" t="str">
        <f>IF(AND(Merging_Notes!$B405&lt;&gt;FALSE, INDEX(POST_Check!E$18:E$517, Merging_Notes!$B405)), INDEX(POST!E$18:E$517, Merging_Notes!$B405), "")</f>
        <v/>
      </c>
      <c r="P405" t="str">
        <f>IF(AND(Merging_Notes!$B405&lt;&gt;FALSE, INDEX(POST_Check!F$18:F$517, Merging_Notes!$B405)), INDEX(POST!F$18:F$517, Merging_Notes!$B405), "")</f>
        <v/>
      </c>
      <c r="Q405" t="str">
        <f>IF(AND(Merging_Notes!$B405&lt;&gt;FALSE, INDEX(POST_Check!G$18:G$517, Merging_Notes!$B405)), TEXT(INDEX(POST!G$18:G$517, Merging_Notes!$B405), "@"), "")</f>
        <v/>
      </c>
      <c r="R405" t="str">
        <f>IF(AND(Merging_Notes!$B405&lt;&gt;FALSE, INDEX(POST_Check!H$18:H$517, Merging_Notes!$B405)), TEXT(INDEX(POST!H$18:H$517, Merging_Notes!$B405), "@"), "")</f>
        <v/>
      </c>
      <c r="S405" t="str">
        <f>IF(AND(Merging_Notes!$B405&lt;&gt;FALSE, INDEX(POST_Check!I$18:I$517, Merging_Notes!$B405)), TEXT(INDEX(POST!I$18:I$517, Merging_Notes!$B405), "@"), "")</f>
        <v/>
      </c>
      <c r="T405" t="str">
        <f>IF(AND(Merging_Notes!$B405&lt;&gt;FALSE, INDEX(POST_Check!J$18:J$517, Merging_Notes!$B405)), TEXT(INDEX(POST!J$18:J$517, Merging_Notes!$B405), "@"), "")</f>
        <v/>
      </c>
      <c r="U405" t="str">
        <f>IF(AND(Merging_Notes!$B405&lt;&gt;FALSE, INDEX(POST_Check!K$18:K$517, Merging_Notes!$B405)), TEXT(INDEX(POST!K$18:K$517, Merging_Notes!$B405), "@"), "")</f>
        <v/>
      </c>
    </row>
    <row r="406" spans="1:21" x14ac:dyDescent="0.2">
      <c r="A406" t="str">
        <f>IF(AND(PRE_Check!$A422, PRE_Check!A422), PRE!A422, "")</f>
        <v/>
      </c>
      <c r="B406" t="str">
        <f>IF(AND(PRE_Check!$A422, PRE_Check!B422), PRE!B422, "")</f>
        <v/>
      </c>
      <c r="C406" t="str">
        <f>IF(AND(PRE_Check!$A422, PRE_Check!C422), PRE!C422, "")</f>
        <v/>
      </c>
      <c r="D406" t="str">
        <f>IF(AND(PRE_Check!$A422, PRE_Check!D422), PRE!D422, "")</f>
        <v/>
      </c>
      <c r="E406" t="str">
        <f>IF(AND(PRE_Check!$A422, PRE_Check!E422), PRE!E422, "")</f>
        <v/>
      </c>
      <c r="F406" t="str">
        <f>IF(AND(PRE_Check!$A422, PRE_Check!F422), PRE!F422, "")</f>
        <v/>
      </c>
      <c r="G406" t="str">
        <f>IF(AND(PRE_Check!$A422, PRE_Check!G422), TEXT(PRE!G422, "@"), "")</f>
        <v/>
      </c>
      <c r="H406" t="str">
        <f>IF(AND(PRE_Check!$A422, PRE_Check!H422), TEXT(PRE!H422, "@"), "")</f>
        <v/>
      </c>
      <c r="I406" t="str">
        <f>IF(AND(PRE_Check!$A422, PRE_Check!I422), TEXT(PRE!I422, "@"), "")</f>
        <v/>
      </c>
      <c r="J406" t="str">
        <f>IF(AND(PRE_Check!$A422, PRE_Check!J422), TEXT(PRE!J422, "@"), "")</f>
        <v/>
      </c>
      <c r="K406" t="str">
        <f>IF(AND(PRE_Check!$A422, PRE_Check!K422), TEXT(PRE!K422, "@"), "")</f>
        <v/>
      </c>
      <c r="L406" t="str">
        <f>IF(AND(Merging_Notes!$B406&lt;&gt;FALSE, INDEX(POST_Check!B$18:B$517, Merging_Notes!$B406)), INDEX(POST!B$18:B$517, Merging_Notes!$B406), "")</f>
        <v/>
      </c>
      <c r="M406" t="str">
        <f>IF(AND(Merging_Notes!$B406&lt;&gt;FALSE, INDEX(POST_Check!C$18:C$517, Merging_Notes!$B406)), INDEX(POST!C$18:C$517, Merging_Notes!$B406), "")</f>
        <v/>
      </c>
      <c r="N406" t="str">
        <f>IF(AND(Merging_Notes!$B406&lt;&gt;FALSE, INDEX(POST_Check!D$18:D$517, Merging_Notes!$B406)), INDEX(POST!D$18:D$517, Merging_Notes!$B406), "")</f>
        <v/>
      </c>
      <c r="O406" t="str">
        <f>IF(AND(Merging_Notes!$B406&lt;&gt;FALSE, INDEX(POST_Check!E$18:E$517, Merging_Notes!$B406)), INDEX(POST!E$18:E$517, Merging_Notes!$B406), "")</f>
        <v/>
      </c>
      <c r="P406" t="str">
        <f>IF(AND(Merging_Notes!$B406&lt;&gt;FALSE, INDEX(POST_Check!F$18:F$517, Merging_Notes!$B406)), INDEX(POST!F$18:F$517, Merging_Notes!$B406), "")</f>
        <v/>
      </c>
      <c r="Q406" t="str">
        <f>IF(AND(Merging_Notes!$B406&lt;&gt;FALSE, INDEX(POST_Check!G$18:G$517, Merging_Notes!$B406)), TEXT(INDEX(POST!G$18:G$517, Merging_Notes!$B406), "@"), "")</f>
        <v/>
      </c>
      <c r="R406" t="str">
        <f>IF(AND(Merging_Notes!$B406&lt;&gt;FALSE, INDEX(POST_Check!H$18:H$517, Merging_Notes!$B406)), TEXT(INDEX(POST!H$18:H$517, Merging_Notes!$B406), "@"), "")</f>
        <v/>
      </c>
      <c r="S406" t="str">
        <f>IF(AND(Merging_Notes!$B406&lt;&gt;FALSE, INDEX(POST_Check!I$18:I$517, Merging_Notes!$B406)), TEXT(INDEX(POST!I$18:I$517, Merging_Notes!$B406), "@"), "")</f>
        <v/>
      </c>
      <c r="T406" t="str">
        <f>IF(AND(Merging_Notes!$B406&lt;&gt;FALSE, INDEX(POST_Check!J$18:J$517, Merging_Notes!$B406)), TEXT(INDEX(POST!J$18:J$517, Merging_Notes!$B406), "@"), "")</f>
        <v/>
      </c>
      <c r="U406" t="str">
        <f>IF(AND(Merging_Notes!$B406&lt;&gt;FALSE, INDEX(POST_Check!K$18:K$517, Merging_Notes!$B406)), TEXT(INDEX(POST!K$18:K$517, Merging_Notes!$B406), "@"), "")</f>
        <v/>
      </c>
    </row>
    <row r="407" spans="1:21" x14ac:dyDescent="0.2">
      <c r="A407" t="str">
        <f>IF(AND(PRE_Check!$A423, PRE_Check!A423), PRE!A423, "")</f>
        <v/>
      </c>
      <c r="B407" t="str">
        <f>IF(AND(PRE_Check!$A423, PRE_Check!B423), PRE!B423, "")</f>
        <v/>
      </c>
      <c r="C407" t="str">
        <f>IF(AND(PRE_Check!$A423, PRE_Check!C423), PRE!C423, "")</f>
        <v/>
      </c>
      <c r="D407" t="str">
        <f>IF(AND(PRE_Check!$A423, PRE_Check!D423), PRE!D423, "")</f>
        <v/>
      </c>
      <c r="E407" t="str">
        <f>IF(AND(PRE_Check!$A423, PRE_Check!E423), PRE!E423, "")</f>
        <v/>
      </c>
      <c r="F407" t="str">
        <f>IF(AND(PRE_Check!$A423, PRE_Check!F423), PRE!F423, "")</f>
        <v/>
      </c>
      <c r="G407" t="str">
        <f>IF(AND(PRE_Check!$A423, PRE_Check!G423), TEXT(PRE!G423, "@"), "")</f>
        <v/>
      </c>
      <c r="H407" t="str">
        <f>IF(AND(PRE_Check!$A423, PRE_Check!H423), TEXT(PRE!H423, "@"), "")</f>
        <v/>
      </c>
      <c r="I407" t="str">
        <f>IF(AND(PRE_Check!$A423, PRE_Check!I423), TEXT(PRE!I423, "@"), "")</f>
        <v/>
      </c>
      <c r="J407" t="str">
        <f>IF(AND(PRE_Check!$A423, PRE_Check!J423), TEXT(PRE!J423, "@"), "")</f>
        <v/>
      </c>
      <c r="K407" t="str">
        <f>IF(AND(PRE_Check!$A423, PRE_Check!K423), TEXT(PRE!K423, "@"), "")</f>
        <v/>
      </c>
      <c r="L407" t="str">
        <f>IF(AND(Merging_Notes!$B407&lt;&gt;FALSE, INDEX(POST_Check!B$18:B$517, Merging_Notes!$B407)), INDEX(POST!B$18:B$517, Merging_Notes!$B407), "")</f>
        <v/>
      </c>
      <c r="M407" t="str">
        <f>IF(AND(Merging_Notes!$B407&lt;&gt;FALSE, INDEX(POST_Check!C$18:C$517, Merging_Notes!$B407)), INDEX(POST!C$18:C$517, Merging_Notes!$B407), "")</f>
        <v/>
      </c>
      <c r="N407" t="str">
        <f>IF(AND(Merging_Notes!$B407&lt;&gt;FALSE, INDEX(POST_Check!D$18:D$517, Merging_Notes!$B407)), INDEX(POST!D$18:D$517, Merging_Notes!$B407), "")</f>
        <v/>
      </c>
      <c r="O407" t="str">
        <f>IF(AND(Merging_Notes!$B407&lt;&gt;FALSE, INDEX(POST_Check!E$18:E$517, Merging_Notes!$B407)), INDEX(POST!E$18:E$517, Merging_Notes!$B407), "")</f>
        <v/>
      </c>
      <c r="P407" t="str">
        <f>IF(AND(Merging_Notes!$B407&lt;&gt;FALSE, INDEX(POST_Check!F$18:F$517, Merging_Notes!$B407)), INDEX(POST!F$18:F$517, Merging_Notes!$B407), "")</f>
        <v/>
      </c>
      <c r="Q407" t="str">
        <f>IF(AND(Merging_Notes!$B407&lt;&gt;FALSE, INDEX(POST_Check!G$18:G$517, Merging_Notes!$B407)), TEXT(INDEX(POST!G$18:G$517, Merging_Notes!$B407), "@"), "")</f>
        <v/>
      </c>
      <c r="R407" t="str">
        <f>IF(AND(Merging_Notes!$B407&lt;&gt;FALSE, INDEX(POST_Check!H$18:H$517, Merging_Notes!$B407)), TEXT(INDEX(POST!H$18:H$517, Merging_Notes!$B407), "@"), "")</f>
        <v/>
      </c>
      <c r="S407" t="str">
        <f>IF(AND(Merging_Notes!$B407&lt;&gt;FALSE, INDEX(POST_Check!I$18:I$517, Merging_Notes!$B407)), TEXT(INDEX(POST!I$18:I$517, Merging_Notes!$B407), "@"), "")</f>
        <v/>
      </c>
      <c r="T407" t="str">
        <f>IF(AND(Merging_Notes!$B407&lt;&gt;FALSE, INDEX(POST_Check!J$18:J$517, Merging_Notes!$B407)), TEXT(INDEX(POST!J$18:J$517, Merging_Notes!$B407), "@"), "")</f>
        <v/>
      </c>
      <c r="U407" t="str">
        <f>IF(AND(Merging_Notes!$B407&lt;&gt;FALSE, INDEX(POST_Check!K$18:K$517, Merging_Notes!$B407)), TEXT(INDEX(POST!K$18:K$517, Merging_Notes!$B407), "@"), "")</f>
        <v/>
      </c>
    </row>
    <row r="408" spans="1:21" x14ac:dyDescent="0.2">
      <c r="A408" t="str">
        <f>IF(AND(PRE_Check!$A424, PRE_Check!A424), PRE!A424, "")</f>
        <v/>
      </c>
      <c r="B408" t="str">
        <f>IF(AND(PRE_Check!$A424, PRE_Check!B424), PRE!B424, "")</f>
        <v/>
      </c>
      <c r="C408" t="str">
        <f>IF(AND(PRE_Check!$A424, PRE_Check!C424), PRE!C424, "")</f>
        <v/>
      </c>
      <c r="D408" t="str">
        <f>IF(AND(PRE_Check!$A424, PRE_Check!D424), PRE!D424, "")</f>
        <v/>
      </c>
      <c r="E408" t="str">
        <f>IF(AND(PRE_Check!$A424, PRE_Check!E424), PRE!E424, "")</f>
        <v/>
      </c>
      <c r="F408" t="str">
        <f>IF(AND(PRE_Check!$A424, PRE_Check!F424), PRE!F424, "")</f>
        <v/>
      </c>
      <c r="G408" t="str">
        <f>IF(AND(PRE_Check!$A424, PRE_Check!G424), TEXT(PRE!G424, "@"), "")</f>
        <v/>
      </c>
      <c r="H408" t="str">
        <f>IF(AND(PRE_Check!$A424, PRE_Check!H424), TEXT(PRE!H424, "@"), "")</f>
        <v/>
      </c>
      <c r="I408" t="str">
        <f>IF(AND(PRE_Check!$A424, PRE_Check!I424), TEXT(PRE!I424, "@"), "")</f>
        <v/>
      </c>
      <c r="J408" t="str">
        <f>IF(AND(PRE_Check!$A424, PRE_Check!J424), TEXT(PRE!J424, "@"), "")</f>
        <v/>
      </c>
      <c r="K408" t="str">
        <f>IF(AND(PRE_Check!$A424, PRE_Check!K424), TEXT(PRE!K424, "@"), "")</f>
        <v/>
      </c>
      <c r="L408" t="str">
        <f>IF(AND(Merging_Notes!$B408&lt;&gt;FALSE, INDEX(POST_Check!B$18:B$517, Merging_Notes!$B408)), INDEX(POST!B$18:B$517, Merging_Notes!$B408), "")</f>
        <v/>
      </c>
      <c r="M408" t="str">
        <f>IF(AND(Merging_Notes!$B408&lt;&gt;FALSE, INDEX(POST_Check!C$18:C$517, Merging_Notes!$B408)), INDEX(POST!C$18:C$517, Merging_Notes!$B408), "")</f>
        <v/>
      </c>
      <c r="N408" t="str">
        <f>IF(AND(Merging_Notes!$B408&lt;&gt;FALSE, INDEX(POST_Check!D$18:D$517, Merging_Notes!$B408)), INDEX(POST!D$18:D$517, Merging_Notes!$B408), "")</f>
        <v/>
      </c>
      <c r="O408" t="str">
        <f>IF(AND(Merging_Notes!$B408&lt;&gt;FALSE, INDEX(POST_Check!E$18:E$517, Merging_Notes!$B408)), INDEX(POST!E$18:E$517, Merging_Notes!$B408), "")</f>
        <v/>
      </c>
      <c r="P408" t="str">
        <f>IF(AND(Merging_Notes!$B408&lt;&gt;FALSE, INDEX(POST_Check!F$18:F$517, Merging_Notes!$B408)), INDEX(POST!F$18:F$517, Merging_Notes!$B408), "")</f>
        <v/>
      </c>
      <c r="Q408" t="str">
        <f>IF(AND(Merging_Notes!$B408&lt;&gt;FALSE, INDEX(POST_Check!G$18:G$517, Merging_Notes!$B408)), TEXT(INDEX(POST!G$18:G$517, Merging_Notes!$B408), "@"), "")</f>
        <v/>
      </c>
      <c r="R408" t="str">
        <f>IF(AND(Merging_Notes!$B408&lt;&gt;FALSE, INDEX(POST_Check!H$18:H$517, Merging_Notes!$B408)), TEXT(INDEX(POST!H$18:H$517, Merging_Notes!$B408), "@"), "")</f>
        <v/>
      </c>
      <c r="S408" t="str">
        <f>IF(AND(Merging_Notes!$B408&lt;&gt;FALSE, INDEX(POST_Check!I$18:I$517, Merging_Notes!$B408)), TEXT(INDEX(POST!I$18:I$517, Merging_Notes!$B408), "@"), "")</f>
        <v/>
      </c>
      <c r="T408" t="str">
        <f>IF(AND(Merging_Notes!$B408&lt;&gt;FALSE, INDEX(POST_Check!J$18:J$517, Merging_Notes!$B408)), TEXT(INDEX(POST!J$18:J$517, Merging_Notes!$B408), "@"), "")</f>
        <v/>
      </c>
      <c r="U408" t="str">
        <f>IF(AND(Merging_Notes!$B408&lt;&gt;FALSE, INDEX(POST_Check!K$18:K$517, Merging_Notes!$B408)), TEXT(INDEX(POST!K$18:K$517, Merging_Notes!$B408), "@"), "")</f>
        <v/>
      </c>
    </row>
    <row r="409" spans="1:21" x14ac:dyDescent="0.2">
      <c r="A409" t="str">
        <f>IF(AND(PRE_Check!$A425, PRE_Check!A425), PRE!A425, "")</f>
        <v/>
      </c>
      <c r="B409" t="str">
        <f>IF(AND(PRE_Check!$A425, PRE_Check!B425), PRE!B425, "")</f>
        <v/>
      </c>
      <c r="C409" t="str">
        <f>IF(AND(PRE_Check!$A425, PRE_Check!C425), PRE!C425, "")</f>
        <v/>
      </c>
      <c r="D409" t="str">
        <f>IF(AND(PRE_Check!$A425, PRE_Check!D425), PRE!D425, "")</f>
        <v/>
      </c>
      <c r="E409" t="str">
        <f>IF(AND(PRE_Check!$A425, PRE_Check!E425), PRE!E425, "")</f>
        <v/>
      </c>
      <c r="F409" t="str">
        <f>IF(AND(PRE_Check!$A425, PRE_Check!F425), PRE!F425, "")</f>
        <v/>
      </c>
      <c r="G409" t="str">
        <f>IF(AND(PRE_Check!$A425, PRE_Check!G425), TEXT(PRE!G425, "@"), "")</f>
        <v/>
      </c>
      <c r="H409" t="str">
        <f>IF(AND(PRE_Check!$A425, PRE_Check!H425), TEXT(PRE!H425, "@"), "")</f>
        <v/>
      </c>
      <c r="I409" t="str">
        <f>IF(AND(PRE_Check!$A425, PRE_Check!I425), TEXT(PRE!I425, "@"), "")</f>
        <v/>
      </c>
      <c r="J409" t="str">
        <f>IF(AND(PRE_Check!$A425, PRE_Check!J425), TEXT(PRE!J425, "@"), "")</f>
        <v/>
      </c>
      <c r="K409" t="str">
        <f>IF(AND(PRE_Check!$A425, PRE_Check!K425), TEXT(PRE!K425, "@"), "")</f>
        <v/>
      </c>
      <c r="L409" t="str">
        <f>IF(AND(Merging_Notes!$B409&lt;&gt;FALSE, INDEX(POST_Check!B$18:B$517, Merging_Notes!$B409)), INDEX(POST!B$18:B$517, Merging_Notes!$B409), "")</f>
        <v/>
      </c>
      <c r="M409" t="str">
        <f>IF(AND(Merging_Notes!$B409&lt;&gt;FALSE, INDEX(POST_Check!C$18:C$517, Merging_Notes!$B409)), INDEX(POST!C$18:C$517, Merging_Notes!$B409), "")</f>
        <v/>
      </c>
      <c r="N409" t="str">
        <f>IF(AND(Merging_Notes!$B409&lt;&gt;FALSE, INDEX(POST_Check!D$18:D$517, Merging_Notes!$B409)), INDEX(POST!D$18:D$517, Merging_Notes!$B409), "")</f>
        <v/>
      </c>
      <c r="O409" t="str">
        <f>IF(AND(Merging_Notes!$B409&lt;&gt;FALSE, INDEX(POST_Check!E$18:E$517, Merging_Notes!$B409)), INDEX(POST!E$18:E$517, Merging_Notes!$B409), "")</f>
        <v/>
      </c>
      <c r="P409" t="str">
        <f>IF(AND(Merging_Notes!$B409&lt;&gt;FALSE, INDEX(POST_Check!F$18:F$517, Merging_Notes!$B409)), INDEX(POST!F$18:F$517, Merging_Notes!$B409), "")</f>
        <v/>
      </c>
      <c r="Q409" t="str">
        <f>IF(AND(Merging_Notes!$B409&lt;&gt;FALSE, INDEX(POST_Check!G$18:G$517, Merging_Notes!$B409)), TEXT(INDEX(POST!G$18:G$517, Merging_Notes!$B409), "@"), "")</f>
        <v/>
      </c>
      <c r="R409" t="str">
        <f>IF(AND(Merging_Notes!$B409&lt;&gt;FALSE, INDEX(POST_Check!H$18:H$517, Merging_Notes!$B409)), TEXT(INDEX(POST!H$18:H$517, Merging_Notes!$B409), "@"), "")</f>
        <v/>
      </c>
      <c r="S409" t="str">
        <f>IF(AND(Merging_Notes!$B409&lt;&gt;FALSE, INDEX(POST_Check!I$18:I$517, Merging_Notes!$B409)), TEXT(INDEX(POST!I$18:I$517, Merging_Notes!$B409), "@"), "")</f>
        <v/>
      </c>
      <c r="T409" t="str">
        <f>IF(AND(Merging_Notes!$B409&lt;&gt;FALSE, INDEX(POST_Check!J$18:J$517, Merging_Notes!$B409)), TEXT(INDEX(POST!J$18:J$517, Merging_Notes!$B409), "@"), "")</f>
        <v/>
      </c>
      <c r="U409" t="str">
        <f>IF(AND(Merging_Notes!$B409&lt;&gt;FALSE, INDEX(POST_Check!K$18:K$517, Merging_Notes!$B409)), TEXT(INDEX(POST!K$18:K$517, Merging_Notes!$B409), "@"), "")</f>
        <v/>
      </c>
    </row>
    <row r="410" spans="1:21" x14ac:dyDescent="0.2">
      <c r="A410" t="str">
        <f>IF(AND(PRE_Check!$A426, PRE_Check!A426), PRE!A426, "")</f>
        <v/>
      </c>
      <c r="B410" t="str">
        <f>IF(AND(PRE_Check!$A426, PRE_Check!B426), PRE!B426, "")</f>
        <v/>
      </c>
      <c r="C410" t="str">
        <f>IF(AND(PRE_Check!$A426, PRE_Check!C426), PRE!C426, "")</f>
        <v/>
      </c>
      <c r="D410" t="str">
        <f>IF(AND(PRE_Check!$A426, PRE_Check!D426), PRE!D426, "")</f>
        <v/>
      </c>
      <c r="E410" t="str">
        <f>IF(AND(PRE_Check!$A426, PRE_Check!E426), PRE!E426, "")</f>
        <v/>
      </c>
      <c r="F410" t="str">
        <f>IF(AND(PRE_Check!$A426, PRE_Check!F426), PRE!F426, "")</f>
        <v/>
      </c>
      <c r="G410" t="str">
        <f>IF(AND(PRE_Check!$A426, PRE_Check!G426), TEXT(PRE!G426, "@"), "")</f>
        <v/>
      </c>
      <c r="H410" t="str">
        <f>IF(AND(PRE_Check!$A426, PRE_Check!H426), TEXT(PRE!H426, "@"), "")</f>
        <v/>
      </c>
      <c r="I410" t="str">
        <f>IF(AND(PRE_Check!$A426, PRE_Check!I426), TEXT(PRE!I426, "@"), "")</f>
        <v/>
      </c>
      <c r="J410" t="str">
        <f>IF(AND(PRE_Check!$A426, PRE_Check!J426), TEXT(PRE!J426, "@"), "")</f>
        <v/>
      </c>
      <c r="K410" t="str">
        <f>IF(AND(PRE_Check!$A426, PRE_Check!K426), TEXT(PRE!K426, "@"), "")</f>
        <v/>
      </c>
      <c r="L410" t="str">
        <f>IF(AND(Merging_Notes!$B410&lt;&gt;FALSE, INDEX(POST_Check!B$18:B$517, Merging_Notes!$B410)), INDEX(POST!B$18:B$517, Merging_Notes!$B410), "")</f>
        <v/>
      </c>
      <c r="M410" t="str">
        <f>IF(AND(Merging_Notes!$B410&lt;&gt;FALSE, INDEX(POST_Check!C$18:C$517, Merging_Notes!$B410)), INDEX(POST!C$18:C$517, Merging_Notes!$B410), "")</f>
        <v/>
      </c>
      <c r="N410" t="str">
        <f>IF(AND(Merging_Notes!$B410&lt;&gt;FALSE, INDEX(POST_Check!D$18:D$517, Merging_Notes!$B410)), INDEX(POST!D$18:D$517, Merging_Notes!$B410), "")</f>
        <v/>
      </c>
      <c r="O410" t="str">
        <f>IF(AND(Merging_Notes!$B410&lt;&gt;FALSE, INDEX(POST_Check!E$18:E$517, Merging_Notes!$B410)), INDEX(POST!E$18:E$517, Merging_Notes!$B410), "")</f>
        <v/>
      </c>
      <c r="P410" t="str">
        <f>IF(AND(Merging_Notes!$B410&lt;&gt;FALSE, INDEX(POST_Check!F$18:F$517, Merging_Notes!$B410)), INDEX(POST!F$18:F$517, Merging_Notes!$B410), "")</f>
        <v/>
      </c>
      <c r="Q410" t="str">
        <f>IF(AND(Merging_Notes!$B410&lt;&gt;FALSE, INDEX(POST_Check!G$18:G$517, Merging_Notes!$B410)), TEXT(INDEX(POST!G$18:G$517, Merging_Notes!$B410), "@"), "")</f>
        <v/>
      </c>
      <c r="R410" t="str">
        <f>IF(AND(Merging_Notes!$B410&lt;&gt;FALSE, INDEX(POST_Check!H$18:H$517, Merging_Notes!$B410)), TEXT(INDEX(POST!H$18:H$517, Merging_Notes!$B410), "@"), "")</f>
        <v/>
      </c>
      <c r="S410" t="str">
        <f>IF(AND(Merging_Notes!$B410&lt;&gt;FALSE, INDEX(POST_Check!I$18:I$517, Merging_Notes!$B410)), TEXT(INDEX(POST!I$18:I$517, Merging_Notes!$B410), "@"), "")</f>
        <v/>
      </c>
      <c r="T410" t="str">
        <f>IF(AND(Merging_Notes!$B410&lt;&gt;FALSE, INDEX(POST_Check!J$18:J$517, Merging_Notes!$B410)), TEXT(INDEX(POST!J$18:J$517, Merging_Notes!$B410), "@"), "")</f>
        <v/>
      </c>
      <c r="U410" t="str">
        <f>IF(AND(Merging_Notes!$B410&lt;&gt;FALSE, INDEX(POST_Check!K$18:K$517, Merging_Notes!$B410)), TEXT(INDEX(POST!K$18:K$517, Merging_Notes!$B410), "@"), "")</f>
        <v/>
      </c>
    </row>
    <row r="411" spans="1:21" x14ac:dyDescent="0.2">
      <c r="A411" t="str">
        <f>IF(AND(PRE_Check!$A427, PRE_Check!A427), PRE!A427, "")</f>
        <v/>
      </c>
      <c r="B411" t="str">
        <f>IF(AND(PRE_Check!$A427, PRE_Check!B427), PRE!B427, "")</f>
        <v/>
      </c>
      <c r="C411" t="str">
        <f>IF(AND(PRE_Check!$A427, PRE_Check!C427), PRE!C427, "")</f>
        <v/>
      </c>
      <c r="D411" t="str">
        <f>IF(AND(PRE_Check!$A427, PRE_Check!D427), PRE!D427, "")</f>
        <v/>
      </c>
      <c r="E411" t="str">
        <f>IF(AND(PRE_Check!$A427, PRE_Check!E427), PRE!E427, "")</f>
        <v/>
      </c>
      <c r="F411" t="str">
        <f>IF(AND(PRE_Check!$A427, PRE_Check!F427), PRE!F427, "")</f>
        <v/>
      </c>
      <c r="G411" t="str">
        <f>IF(AND(PRE_Check!$A427, PRE_Check!G427), TEXT(PRE!G427, "@"), "")</f>
        <v/>
      </c>
      <c r="H411" t="str">
        <f>IF(AND(PRE_Check!$A427, PRE_Check!H427), TEXT(PRE!H427, "@"), "")</f>
        <v/>
      </c>
      <c r="I411" t="str">
        <f>IF(AND(PRE_Check!$A427, PRE_Check!I427), TEXT(PRE!I427, "@"), "")</f>
        <v/>
      </c>
      <c r="J411" t="str">
        <f>IF(AND(PRE_Check!$A427, PRE_Check!J427), TEXT(PRE!J427, "@"), "")</f>
        <v/>
      </c>
      <c r="K411" t="str">
        <f>IF(AND(PRE_Check!$A427, PRE_Check!K427), TEXT(PRE!K427, "@"), "")</f>
        <v/>
      </c>
      <c r="L411" t="str">
        <f>IF(AND(Merging_Notes!$B411&lt;&gt;FALSE, INDEX(POST_Check!B$18:B$517, Merging_Notes!$B411)), INDEX(POST!B$18:B$517, Merging_Notes!$B411), "")</f>
        <v/>
      </c>
      <c r="M411" t="str">
        <f>IF(AND(Merging_Notes!$B411&lt;&gt;FALSE, INDEX(POST_Check!C$18:C$517, Merging_Notes!$B411)), INDEX(POST!C$18:C$517, Merging_Notes!$B411), "")</f>
        <v/>
      </c>
      <c r="N411" t="str">
        <f>IF(AND(Merging_Notes!$B411&lt;&gt;FALSE, INDEX(POST_Check!D$18:D$517, Merging_Notes!$B411)), INDEX(POST!D$18:D$517, Merging_Notes!$B411), "")</f>
        <v/>
      </c>
      <c r="O411" t="str">
        <f>IF(AND(Merging_Notes!$B411&lt;&gt;FALSE, INDEX(POST_Check!E$18:E$517, Merging_Notes!$B411)), INDEX(POST!E$18:E$517, Merging_Notes!$B411), "")</f>
        <v/>
      </c>
      <c r="P411" t="str">
        <f>IF(AND(Merging_Notes!$B411&lt;&gt;FALSE, INDEX(POST_Check!F$18:F$517, Merging_Notes!$B411)), INDEX(POST!F$18:F$517, Merging_Notes!$B411), "")</f>
        <v/>
      </c>
      <c r="Q411" t="str">
        <f>IF(AND(Merging_Notes!$B411&lt;&gt;FALSE, INDEX(POST_Check!G$18:G$517, Merging_Notes!$B411)), TEXT(INDEX(POST!G$18:G$517, Merging_Notes!$B411), "@"), "")</f>
        <v/>
      </c>
      <c r="R411" t="str">
        <f>IF(AND(Merging_Notes!$B411&lt;&gt;FALSE, INDEX(POST_Check!H$18:H$517, Merging_Notes!$B411)), TEXT(INDEX(POST!H$18:H$517, Merging_Notes!$B411), "@"), "")</f>
        <v/>
      </c>
      <c r="S411" t="str">
        <f>IF(AND(Merging_Notes!$B411&lt;&gt;FALSE, INDEX(POST_Check!I$18:I$517, Merging_Notes!$B411)), TEXT(INDEX(POST!I$18:I$517, Merging_Notes!$B411), "@"), "")</f>
        <v/>
      </c>
      <c r="T411" t="str">
        <f>IF(AND(Merging_Notes!$B411&lt;&gt;FALSE, INDEX(POST_Check!J$18:J$517, Merging_Notes!$B411)), TEXT(INDEX(POST!J$18:J$517, Merging_Notes!$B411), "@"), "")</f>
        <v/>
      </c>
      <c r="U411" t="str">
        <f>IF(AND(Merging_Notes!$B411&lt;&gt;FALSE, INDEX(POST_Check!K$18:K$517, Merging_Notes!$B411)), TEXT(INDEX(POST!K$18:K$517, Merging_Notes!$B411), "@"), "")</f>
        <v/>
      </c>
    </row>
    <row r="412" spans="1:21" x14ac:dyDescent="0.2">
      <c r="A412" t="str">
        <f>IF(AND(PRE_Check!$A428, PRE_Check!A428), PRE!A428, "")</f>
        <v/>
      </c>
      <c r="B412" t="str">
        <f>IF(AND(PRE_Check!$A428, PRE_Check!B428), PRE!B428, "")</f>
        <v/>
      </c>
      <c r="C412" t="str">
        <f>IF(AND(PRE_Check!$A428, PRE_Check!C428), PRE!C428, "")</f>
        <v/>
      </c>
      <c r="D412" t="str">
        <f>IF(AND(PRE_Check!$A428, PRE_Check!D428), PRE!D428, "")</f>
        <v/>
      </c>
      <c r="E412" t="str">
        <f>IF(AND(PRE_Check!$A428, PRE_Check!E428), PRE!E428, "")</f>
        <v/>
      </c>
      <c r="F412" t="str">
        <f>IF(AND(PRE_Check!$A428, PRE_Check!F428), PRE!F428, "")</f>
        <v/>
      </c>
      <c r="G412" t="str">
        <f>IF(AND(PRE_Check!$A428, PRE_Check!G428), TEXT(PRE!G428, "@"), "")</f>
        <v/>
      </c>
      <c r="H412" t="str">
        <f>IF(AND(PRE_Check!$A428, PRE_Check!H428), TEXT(PRE!H428, "@"), "")</f>
        <v/>
      </c>
      <c r="I412" t="str">
        <f>IF(AND(PRE_Check!$A428, PRE_Check!I428), TEXT(PRE!I428, "@"), "")</f>
        <v/>
      </c>
      <c r="J412" t="str">
        <f>IF(AND(PRE_Check!$A428, PRE_Check!J428), TEXT(PRE!J428, "@"), "")</f>
        <v/>
      </c>
      <c r="K412" t="str">
        <f>IF(AND(PRE_Check!$A428, PRE_Check!K428), TEXT(PRE!K428, "@"), "")</f>
        <v/>
      </c>
      <c r="L412" t="str">
        <f>IF(AND(Merging_Notes!$B412&lt;&gt;FALSE, INDEX(POST_Check!B$18:B$517, Merging_Notes!$B412)), INDEX(POST!B$18:B$517, Merging_Notes!$B412), "")</f>
        <v/>
      </c>
      <c r="M412" t="str">
        <f>IF(AND(Merging_Notes!$B412&lt;&gt;FALSE, INDEX(POST_Check!C$18:C$517, Merging_Notes!$B412)), INDEX(POST!C$18:C$517, Merging_Notes!$B412), "")</f>
        <v/>
      </c>
      <c r="N412" t="str">
        <f>IF(AND(Merging_Notes!$B412&lt;&gt;FALSE, INDEX(POST_Check!D$18:D$517, Merging_Notes!$B412)), INDEX(POST!D$18:D$517, Merging_Notes!$B412), "")</f>
        <v/>
      </c>
      <c r="O412" t="str">
        <f>IF(AND(Merging_Notes!$B412&lt;&gt;FALSE, INDEX(POST_Check!E$18:E$517, Merging_Notes!$B412)), INDEX(POST!E$18:E$517, Merging_Notes!$B412), "")</f>
        <v/>
      </c>
      <c r="P412" t="str">
        <f>IF(AND(Merging_Notes!$B412&lt;&gt;FALSE, INDEX(POST_Check!F$18:F$517, Merging_Notes!$B412)), INDEX(POST!F$18:F$517, Merging_Notes!$B412), "")</f>
        <v/>
      </c>
      <c r="Q412" t="str">
        <f>IF(AND(Merging_Notes!$B412&lt;&gt;FALSE, INDEX(POST_Check!G$18:G$517, Merging_Notes!$B412)), TEXT(INDEX(POST!G$18:G$517, Merging_Notes!$B412), "@"), "")</f>
        <v/>
      </c>
      <c r="R412" t="str">
        <f>IF(AND(Merging_Notes!$B412&lt;&gt;FALSE, INDEX(POST_Check!H$18:H$517, Merging_Notes!$B412)), TEXT(INDEX(POST!H$18:H$517, Merging_Notes!$B412), "@"), "")</f>
        <v/>
      </c>
      <c r="S412" t="str">
        <f>IF(AND(Merging_Notes!$B412&lt;&gt;FALSE, INDEX(POST_Check!I$18:I$517, Merging_Notes!$B412)), TEXT(INDEX(POST!I$18:I$517, Merging_Notes!$B412), "@"), "")</f>
        <v/>
      </c>
      <c r="T412" t="str">
        <f>IF(AND(Merging_Notes!$B412&lt;&gt;FALSE, INDEX(POST_Check!J$18:J$517, Merging_Notes!$B412)), TEXT(INDEX(POST!J$18:J$517, Merging_Notes!$B412), "@"), "")</f>
        <v/>
      </c>
      <c r="U412" t="str">
        <f>IF(AND(Merging_Notes!$B412&lt;&gt;FALSE, INDEX(POST_Check!K$18:K$517, Merging_Notes!$B412)), TEXT(INDEX(POST!K$18:K$517, Merging_Notes!$B412), "@"), "")</f>
        <v/>
      </c>
    </row>
    <row r="413" spans="1:21" x14ac:dyDescent="0.2">
      <c r="A413" t="str">
        <f>IF(AND(PRE_Check!$A429, PRE_Check!A429), PRE!A429, "")</f>
        <v/>
      </c>
      <c r="B413" t="str">
        <f>IF(AND(PRE_Check!$A429, PRE_Check!B429), PRE!B429, "")</f>
        <v/>
      </c>
      <c r="C413" t="str">
        <f>IF(AND(PRE_Check!$A429, PRE_Check!C429), PRE!C429, "")</f>
        <v/>
      </c>
      <c r="D413" t="str">
        <f>IF(AND(PRE_Check!$A429, PRE_Check!D429), PRE!D429, "")</f>
        <v/>
      </c>
      <c r="E413" t="str">
        <f>IF(AND(PRE_Check!$A429, PRE_Check!E429), PRE!E429, "")</f>
        <v/>
      </c>
      <c r="F413" t="str">
        <f>IF(AND(PRE_Check!$A429, PRE_Check!F429), PRE!F429, "")</f>
        <v/>
      </c>
      <c r="G413" t="str">
        <f>IF(AND(PRE_Check!$A429, PRE_Check!G429), TEXT(PRE!G429, "@"), "")</f>
        <v/>
      </c>
      <c r="H413" t="str">
        <f>IF(AND(PRE_Check!$A429, PRE_Check!H429), TEXT(PRE!H429, "@"), "")</f>
        <v/>
      </c>
      <c r="I413" t="str">
        <f>IF(AND(PRE_Check!$A429, PRE_Check!I429), TEXT(PRE!I429, "@"), "")</f>
        <v/>
      </c>
      <c r="J413" t="str">
        <f>IF(AND(PRE_Check!$A429, PRE_Check!J429), TEXT(PRE!J429, "@"), "")</f>
        <v/>
      </c>
      <c r="K413" t="str">
        <f>IF(AND(PRE_Check!$A429, PRE_Check!K429), TEXT(PRE!K429, "@"), "")</f>
        <v/>
      </c>
      <c r="L413" t="str">
        <f>IF(AND(Merging_Notes!$B413&lt;&gt;FALSE, INDEX(POST_Check!B$18:B$517, Merging_Notes!$B413)), INDEX(POST!B$18:B$517, Merging_Notes!$B413), "")</f>
        <v/>
      </c>
      <c r="M413" t="str">
        <f>IF(AND(Merging_Notes!$B413&lt;&gt;FALSE, INDEX(POST_Check!C$18:C$517, Merging_Notes!$B413)), INDEX(POST!C$18:C$517, Merging_Notes!$B413), "")</f>
        <v/>
      </c>
      <c r="N413" t="str">
        <f>IF(AND(Merging_Notes!$B413&lt;&gt;FALSE, INDEX(POST_Check!D$18:D$517, Merging_Notes!$B413)), INDEX(POST!D$18:D$517, Merging_Notes!$B413), "")</f>
        <v/>
      </c>
      <c r="O413" t="str">
        <f>IF(AND(Merging_Notes!$B413&lt;&gt;FALSE, INDEX(POST_Check!E$18:E$517, Merging_Notes!$B413)), INDEX(POST!E$18:E$517, Merging_Notes!$B413), "")</f>
        <v/>
      </c>
      <c r="P413" t="str">
        <f>IF(AND(Merging_Notes!$B413&lt;&gt;FALSE, INDEX(POST_Check!F$18:F$517, Merging_Notes!$B413)), INDEX(POST!F$18:F$517, Merging_Notes!$B413), "")</f>
        <v/>
      </c>
      <c r="Q413" t="str">
        <f>IF(AND(Merging_Notes!$B413&lt;&gt;FALSE, INDEX(POST_Check!G$18:G$517, Merging_Notes!$B413)), TEXT(INDEX(POST!G$18:G$517, Merging_Notes!$B413), "@"), "")</f>
        <v/>
      </c>
      <c r="R413" t="str">
        <f>IF(AND(Merging_Notes!$B413&lt;&gt;FALSE, INDEX(POST_Check!H$18:H$517, Merging_Notes!$B413)), TEXT(INDEX(POST!H$18:H$517, Merging_Notes!$B413), "@"), "")</f>
        <v/>
      </c>
      <c r="S413" t="str">
        <f>IF(AND(Merging_Notes!$B413&lt;&gt;FALSE, INDEX(POST_Check!I$18:I$517, Merging_Notes!$B413)), TEXT(INDEX(POST!I$18:I$517, Merging_Notes!$B413), "@"), "")</f>
        <v/>
      </c>
      <c r="T413" t="str">
        <f>IF(AND(Merging_Notes!$B413&lt;&gt;FALSE, INDEX(POST_Check!J$18:J$517, Merging_Notes!$B413)), TEXT(INDEX(POST!J$18:J$517, Merging_Notes!$B413), "@"), "")</f>
        <v/>
      </c>
      <c r="U413" t="str">
        <f>IF(AND(Merging_Notes!$B413&lt;&gt;FALSE, INDEX(POST_Check!K$18:K$517, Merging_Notes!$B413)), TEXT(INDEX(POST!K$18:K$517, Merging_Notes!$B413), "@"), "")</f>
        <v/>
      </c>
    </row>
    <row r="414" spans="1:21" x14ac:dyDescent="0.2">
      <c r="A414" t="str">
        <f>IF(AND(PRE_Check!$A430, PRE_Check!A430), PRE!A430, "")</f>
        <v/>
      </c>
      <c r="B414" t="str">
        <f>IF(AND(PRE_Check!$A430, PRE_Check!B430), PRE!B430, "")</f>
        <v/>
      </c>
      <c r="C414" t="str">
        <f>IF(AND(PRE_Check!$A430, PRE_Check!C430), PRE!C430, "")</f>
        <v/>
      </c>
      <c r="D414" t="str">
        <f>IF(AND(PRE_Check!$A430, PRE_Check!D430), PRE!D430, "")</f>
        <v/>
      </c>
      <c r="E414" t="str">
        <f>IF(AND(PRE_Check!$A430, PRE_Check!E430), PRE!E430, "")</f>
        <v/>
      </c>
      <c r="F414" t="str">
        <f>IF(AND(PRE_Check!$A430, PRE_Check!F430), PRE!F430, "")</f>
        <v/>
      </c>
      <c r="G414" t="str">
        <f>IF(AND(PRE_Check!$A430, PRE_Check!G430), TEXT(PRE!G430, "@"), "")</f>
        <v/>
      </c>
      <c r="H414" t="str">
        <f>IF(AND(PRE_Check!$A430, PRE_Check!H430), TEXT(PRE!H430, "@"), "")</f>
        <v/>
      </c>
      <c r="I414" t="str">
        <f>IF(AND(PRE_Check!$A430, PRE_Check!I430), TEXT(PRE!I430, "@"), "")</f>
        <v/>
      </c>
      <c r="J414" t="str">
        <f>IF(AND(PRE_Check!$A430, PRE_Check!J430), TEXT(PRE!J430, "@"), "")</f>
        <v/>
      </c>
      <c r="K414" t="str">
        <f>IF(AND(PRE_Check!$A430, PRE_Check!K430), TEXT(PRE!K430, "@"), "")</f>
        <v/>
      </c>
      <c r="L414" t="str">
        <f>IF(AND(Merging_Notes!$B414&lt;&gt;FALSE, INDEX(POST_Check!B$18:B$517, Merging_Notes!$B414)), INDEX(POST!B$18:B$517, Merging_Notes!$B414), "")</f>
        <v/>
      </c>
      <c r="M414" t="str">
        <f>IF(AND(Merging_Notes!$B414&lt;&gt;FALSE, INDEX(POST_Check!C$18:C$517, Merging_Notes!$B414)), INDEX(POST!C$18:C$517, Merging_Notes!$B414), "")</f>
        <v/>
      </c>
      <c r="N414" t="str">
        <f>IF(AND(Merging_Notes!$B414&lt;&gt;FALSE, INDEX(POST_Check!D$18:D$517, Merging_Notes!$B414)), INDEX(POST!D$18:D$517, Merging_Notes!$B414), "")</f>
        <v/>
      </c>
      <c r="O414" t="str">
        <f>IF(AND(Merging_Notes!$B414&lt;&gt;FALSE, INDEX(POST_Check!E$18:E$517, Merging_Notes!$B414)), INDEX(POST!E$18:E$517, Merging_Notes!$B414), "")</f>
        <v/>
      </c>
      <c r="P414" t="str">
        <f>IF(AND(Merging_Notes!$B414&lt;&gt;FALSE, INDEX(POST_Check!F$18:F$517, Merging_Notes!$B414)), INDEX(POST!F$18:F$517, Merging_Notes!$B414), "")</f>
        <v/>
      </c>
      <c r="Q414" t="str">
        <f>IF(AND(Merging_Notes!$B414&lt;&gt;FALSE, INDEX(POST_Check!G$18:G$517, Merging_Notes!$B414)), TEXT(INDEX(POST!G$18:G$517, Merging_Notes!$B414), "@"), "")</f>
        <v/>
      </c>
      <c r="R414" t="str">
        <f>IF(AND(Merging_Notes!$B414&lt;&gt;FALSE, INDEX(POST_Check!H$18:H$517, Merging_Notes!$B414)), TEXT(INDEX(POST!H$18:H$517, Merging_Notes!$B414), "@"), "")</f>
        <v/>
      </c>
      <c r="S414" t="str">
        <f>IF(AND(Merging_Notes!$B414&lt;&gt;FALSE, INDEX(POST_Check!I$18:I$517, Merging_Notes!$B414)), TEXT(INDEX(POST!I$18:I$517, Merging_Notes!$B414), "@"), "")</f>
        <v/>
      </c>
      <c r="T414" t="str">
        <f>IF(AND(Merging_Notes!$B414&lt;&gt;FALSE, INDEX(POST_Check!J$18:J$517, Merging_Notes!$B414)), TEXT(INDEX(POST!J$18:J$517, Merging_Notes!$B414), "@"), "")</f>
        <v/>
      </c>
      <c r="U414" t="str">
        <f>IF(AND(Merging_Notes!$B414&lt;&gt;FALSE, INDEX(POST_Check!K$18:K$517, Merging_Notes!$B414)), TEXT(INDEX(POST!K$18:K$517, Merging_Notes!$B414), "@"), "")</f>
        <v/>
      </c>
    </row>
    <row r="415" spans="1:21" x14ac:dyDescent="0.2">
      <c r="A415" t="str">
        <f>IF(AND(PRE_Check!$A431, PRE_Check!A431), PRE!A431, "")</f>
        <v/>
      </c>
      <c r="B415" t="str">
        <f>IF(AND(PRE_Check!$A431, PRE_Check!B431), PRE!B431, "")</f>
        <v/>
      </c>
      <c r="C415" t="str">
        <f>IF(AND(PRE_Check!$A431, PRE_Check!C431), PRE!C431, "")</f>
        <v/>
      </c>
      <c r="D415" t="str">
        <f>IF(AND(PRE_Check!$A431, PRE_Check!D431), PRE!D431, "")</f>
        <v/>
      </c>
      <c r="E415" t="str">
        <f>IF(AND(PRE_Check!$A431, PRE_Check!E431), PRE!E431, "")</f>
        <v/>
      </c>
      <c r="F415" t="str">
        <f>IF(AND(PRE_Check!$A431, PRE_Check!F431), PRE!F431, "")</f>
        <v/>
      </c>
      <c r="G415" t="str">
        <f>IF(AND(PRE_Check!$A431, PRE_Check!G431), TEXT(PRE!G431, "@"), "")</f>
        <v/>
      </c>
      <c r="H415" t="str">
        <f>IF(AND(PRE_Check!$A431, PRE_Check!H431), TEXT(PRE!H431, "@"), "")</f>
        <v/>
      </c>
      <c r="I415" t="str">
        <f>IF(AND(PRE_Check!$A431, PRE_Check!I431), TEXT(PRE!I431, "@"), "")</f>
        <v/>
      </c>
      <c r="J415" t="str">
        <f>IF(AND(PRE_Check!$A431, PRE_Check!J431), TEXT(PRE!J431, "@"), "")</f>
        <v/>
      </c>
      <c r="K415" t="str">
        <f>IF(AND(PRE_Check!$A431, PRE_Check!K431), TEXT(PRE!K431, "@"), "")</f>
        <v/>
      </c>
      <c r="L415" t="str">
        <f>IF(AND(Merging_Notes!$B415&lt;&gt;FALSE, INDEX(POST_Check!B$18:B$517, Merging_Notes!$B415)), INDEX(POST!B$18:B$517, Merging_Notes!$B415), "")</f>
        <v/>
      </c>
      <c r="M415" t="str">
        <f>IF(AND(Merging_Notes!$B415&lt;&gt;FALSE, INDEX(POST_Check!C$18:C$517, Merging_Notes!$B415)), INDEX(POST!C$18:C$517, Merging_Notes!$B415), "")</f>
        <v/>
      </c>
      <c r="N415" t="str">
        <f>IF(AND(Merging_Notes!$B415&lt;&gt;FALSE, INDEX(POST_Check!D$18:D$517, Merging_Notes!$B415)), INDEX(POST!D$18:D$517, Merging_Notes!$B415), "")</f>
        <v/>
      </c>
      <c r="O415" t="str">
        <f>IF(AND(Merging_Notes!$B415&lt;&gt;FALSE, INDEX(POST_Check!E$18:E$517, Merging_Notes!$B415)), INDEX(POST!E$18:E$517, Merging_Notes!$B415), "")</f>
        <v/>
      </c>
      <c r="P415" t="str">
        <f>IF(AND(Merging_Notes!$B415&lt;&gt;FALSE, INDEX(POST_Check!F$18:F$517, Merging_Notes!$B415)), INDEX(POST!F$18:F$517, Merging_Notes!$B415), "")</f>
        <v/>
      </c>
      <c r="Q415" t="str">
        <f>IF(AND(Merging_Notes!$B415&lt;&gt;FALSE, INDEX(POST_Check!G$18:G$517, Merging_Notes!$B415)), TEXT(INDEX(POST!G$18:G$517, Merging_Notes!$B415), "@"), "")</f>
        <v/>
      </c>
      <c r="R415" t="str">
        <f>IF(AND(Merging_Notes!$B415&lt;&gt;FALSE, INDEX(POST_Check!H$18:H$517, Merging_Notes!$B415)), TEXT(INDEX(POST!H$18:H$517, Merging_Notes!$B415), "@"), "")</f>
        <v/>
      </c>
      <c r="S415" t="str">
        <f>IF(AND(Merging_Notes!$B415&lt;&gt;FALSE, INDEX(POST_Check!I$18:I$517, Merging_Notes!$B415)), TEXT(INDEX(POST!I$18:I$517, Merging_Notes!$B415), "@"), "")</f>
        <v/>
      </c>
      <c r="T415" t="str">
        <f>IF(AND(Merging_Notes!$B415&lt;&gt;FALSE, INDEX(POST_Check!J$18:J$517, Merging_Notes!$B415)), TEXT(INDEX(POST!J$18:J$517, Merging_Notes!$B415), "@"), "")</f>
        <v/>
      </c>
      <c r="U415" t="str">
        <f>IF(AND(Merging_Notes!$B415&lt;&gt;FALSE, INDEX(POST_Check!K$18:K$517, Merging_Notes!$B415)), TEXT(INDEX(POST!K$18:K$517, Merging_Notes!$B415), "@"), "")</f>
        <v/>
      </c>
    </row>
    <row r="416" spans="1:21" x14ac:dyDescent="0.2">
      <c r="A416" t="str">
        <f>IF(AND(PRE_Check!$A432, PRE_Check!A432), PRE!A432, "")</f>
        <v/>
      </c>
      <c r="B416" t="str">
        <f>IF(AND(PRE_Check!$A432, PRE_Check!B432), PRE!B432, "")</f>
        <v/>
      </c>
      <c r="C416" t="str">
        <f>IF(AND(PRE_Check!$A432, PRE_Check!C432), PRE!C432, "")</f>
        <v/>
      </c>
      <c r="D416" t="str">
        <f>IF(AND(PRE_Check!$A432, PRE_Check!D432), PRE!D432, "")</f>
        <v/>
      </c>
      <c r="E416" t="str">
        <f>IF(AND(PRE_Check!$A432, PRE_Check!E432), PRE!E432, "")</f>
        <v/>
      </c>
      <c r="F416" t="str">
        <f>IF(AND(PRE_Check!$A432, PRE_Check!F432), PRE!F432, "")</f>
        <v/>
      </c>
      <c r="G416" t="str">
        <f>IF(AND(PRE_Check!$A432, PRE_Check!G432), TEXT(PRE!G432, "@"), "")</f>
        <v/>
      </c>
      <c r="H416" t="str">
        <f>IF(AND(PRE_Check!$A432, PRE_Check!H432), TEXT(PRE!H432, "@"), "")</f>
        <v/>
      </c>
      <c r="I416" t="str">
        <f>IF(AND(PRE_Check!$A432, PRE_Check!I432), TEXT(PRE!I432, "@"), "")</f>
        <v/>
      </c>
      <c r="J416" t="str">
        <f>IF(AND(PRE_Check!$A432, PRE_Check!J432), TEXT(PRE!J432, "@"), "")</f>
        <v/>
      </c>
      <c r="K416" t="str">
        <f>IF(AND(PRE_Check!$A432, PRE_Check!K432), TEXT(PRE!K432, "@"), "")</f>
        <v/>
      </c>
      <c r="L416" t="str">
        <f>IF(AND(Merging_Notes!$B416&lt;&gt;FALSE, INDEX(POST_Check!B$18:B$517, Merging_Notes!$B416)), INDEX(POST!B$18:B$517, Merging_Notes!$B416), "")</f>
        <v/>
      </c>
      <c r="M416" t="str">
        <f>IF(AND(Merging_Notes!$B416&lt;&gt;FALSE, INDEX(POST_Check!C$18:C$517, Merging_Notes!$B416)), INDEX(POST!C$18:C$517, Merging_Notes!$B416), "")</f>
        <v/>
      </c>
      <c r="N416" t="str">
        <f>IF(AND(Merging_Notes!$B416&lt;&gt;FALSE, INDEX(POST_Check!D$18:D$517, Merging_Notes!$B416)), INDEX(POST!D$18:D$517, Merging_Notes!$B416), "")</f>
        <v/>
      </c>
      <c r="O416" t="str">
        <f>IF(AND(Merging_Notes!$B416&lt;&gt;FALSE, INDEX(POST_Check!E$18:E$517, Merging_Notes!$B416)), INDEX(POST!E$18:E$517, Merging_Notes!$B416), "")</f>
        <v/>
      </c>
      <c r="P416" t="str">
        <f>IF(AND(Merging_Notes!$B416&lt;&gt;FALSE, INDEX(POST_Check!F$18:F$517, Merging_Notes!$B416)), INDEX(POST!F$18:F$517, Merging_Notes!$B416), "")</f>
        <v/>
      </c>
      <c r="Q416" t="str">
        <f>IF(AND(Merging_Notes!$B416&lt;&gt;FALSE, INDEX(POST_Check!G$18:G$517, Merging_Notes!$B416)), TEXT(INDEX(POST!G$18:G$517, Merging_Notes!$B416), "@"), "")</f>
        <v/>
      </c>
      <c r="R416" t="str">
        <f>IF(AND(Merging_Notes!$B416&lt;&gt;FALSE, INDEX(POST_Check!H$18:H$517, Merging_Notes!$B416)), TEXT(INDEX(POST!H$18:H$517, Merging_Notes!$B416), "@"), "")</f>
        <v/>
      </c>
      <c r="S416" t="str">
        <f>IF(AND(Merging_Notes!$B416&lt;&gt;FALSE, INDEX(POST_Check!I$18:I$517, Merging_Notes!$B416)), TEXT(INDEX(POST!I$18:I$517, Merging_Notes!$B416), "@"), "")</f>
        <v/>
      </c>
      <c r="T416" t="str">
        <f>IF(AND(Merging_Notes!$B416&lt;&gt;FALSE, INDEX(POST_Check!J$18:J$517, Merging_Notes!$B416)), TEXT(INDEX(POST!J$18:J$517, Merging_Notes!$B416), "@"), "")</f>
        <v/>
      </c>
      <c r="U416" t="str">
        <f>IF(AND(Merging_Notes!$B416&lt;&gt;FALSE, INDEX(POST_Check!K$18:K$517, Merging_Notes!$B416)), TEXT(INDEX(POST!K$18:K$517, Merging_Notes!$B416), "@"), "")</f>
        <v/>
      </c>
    </row>
    <row r="417" spans="1:21" x14ac:dyDescent="0.2">
      <c r="A417" t="str">
        <f>IF(AND(PRE_Check!$A433, PRE_Check!A433), PRE!A433, "")</f>
        <v/>
      </c>
      <c r="B417" t="str">
        <f>IF(AND(PRE_Check!$A433, PRE_Check!B433), PRE!B433, "")</f>
        <v/>
      </c>
      <c r="C417" t="str">
        <f>IF(AND(PRE_Check!$A433, PRE_Check!C433), PRE!C433, "")</f>
        <v/>
      </c>
      <c r="D417" t="str">
        <f>IF(AND(PRE_Check!$A433, PRE_Check!D433), PRE!D433, "")</f>
        <v/>
      </c>
      <c r="E417" t="str">
        <f>IF(AND(PRE_Check!$A433, PRE_Check!E433), PRE!E433, "")</f>
        <v/>
      </c>
      <c r="F417" t="str">
        <f>IF(AND(PRE_Check!$A433, PRE_Check!F433), PRE!F433, "")</f>
        <v/>
      </c>
      <c r="G417" t="str">
        <f>IF(AND(PRE_Check!$A433, PRE_Check!G433), TEXT(PRE!G433, "@"), "")</f>
        <v/>
      </c>
      <c r="H417" t="str">
        <f>IF(AND(PRE_Check!$A433, PRE_Check!H433), TEXT(PRE!H433, "@"), "")</f>
        <v/>
      </c>
      <c r="I417" t="str">
        <f>IF(AND(PRE_Check!$A433, PRE_Check!I433), TEXT(PRE!I433, "@"), "")</f>
        <v/>
      </c>
      <c r="J417" t="str">
        <f>IF(AND(PRE_Check!$A433, PRE_Check!J433), TEXT(PRE!J433, "@"), "")</f>
        <v/>
      </c>
      <c r="K417" t="str">
        <f>IF(AND(PRE_Check!$A433, PRE_Check!K433), TEXT(PRE!K433, "@"), "")</f>
        <v/>
      </c>
      <c r="L417" t="str">
        <f>IF(AND(Merging_Notes!$B417&lt;&gt;FALSE, INDEX(POST_Check!B$18:B$517, Merging_Notes!$B417)), INDEX(POST!B$18:B$517, Merging_Notes!$B417), "")</f>
        <v/>
      </c>
      <c r="M417" t="str">
        <f>IF(AND(Merging_Notes!$B417&lt;&gt;FALSE, INDEX(POST_Check!C$18:C$517, Merging_Notes!$B417)), INDEX(POST!C$18:C$517, Merging_Notes!$B417), "")</f>
        <v/>
      </c>
      <c r="N417" t="str">
        <f>IF(AND(Merging_Notes!$B417&lt;&gt;FALSE, INDEX(POST_Check!D$18:D$517, Merging_Notes!$B417)), INDEX(POST!D$18:D$517, Merging_Notes!$B417), "")</f>
        <v/>
      </c>
      <c r="O417" t="str">
        <f>IF(AND(Merging_Notes!$B417&lt;&gt;FALSE, INDEX(POST_Check!E$18:E$517, Merging_Notes!$B417)), INDEX(POST!E$18:E$517, Merging_Notes!$B417), "")</f>
        <v/>
      </c>
      <c r="P417" t="str">
        <f>IF(AND(Merging_Notes!$B417&lt;&gt;FALSE, INDEX(POST_Check!F$18:F$517, Merging_Notes!$B417)), INDEX(POST!F$18:F$517, Merging_Notes!$B417), "")</f>
        <v/>
      </c>
      <c r="Q417" t="str">
        <f>IF(AND(Merging_Notes!$B417&lt;&gt;FALSE, INDEX(POST_Check!G$18:G$517, Merging_Notes!$B417)), TEXT(INDEX(POST!G$18:G$517, Merging_Notes!$B417), "@"), "")</f>
        <v/>
      </c>
      <c r="R417" t="str">
        <f>IF(AND(Merging_Notes!$B417&lt;&gt;FALSE, INDEX(POST_Check!H$18:H$517, Merging_Notes!$B417)), TEXT(INDEX(POST!H$18:H$517, Merging_Notes!$B417), "@"), "")</f>
        <v/>
      </c>
      <c r="S417" t="str">
        <f>IF(AND(Merging_Notes!$B417&lt;&gt;FALSE, INDEX(POST_Check!I$18:I$517, Merging_Notes!$B417)), TEXT(INDEX(POST!I$18:I$517, Merging_Notes!$B417), "@"), "")</f>
        <v/>
      </c>
      <c r="T417" t="str">
        <f>IF(AND(Merging_Notes!$B417&lt;&gt;FALSE, INDEX(POST_Check!J$18:J$517, Merging_Notes!$B417)), TEXT(INDEX(POST!J$18:J$517, Merging_Notes!$B417), "@"), "")</f>
        <v/>
      </c>
      <c r="U417" t="str">
        <f>IF(AND(Merging_Notes!$B417&lt;&gt;FALSE, INDEX(POST_Check!K$18:K$517, Merging_Notes!$B417)), TEXT(INDEX(POST!K$18:K$517, Merging_Notes!$B417), "@"), "")</f>
        <v/>
      </c>
    </row>
    <row r="418" spans="1:21" x14ac:dyDescent="0.2">
      <c r="A418" t="str">
        <f>IF(AND(PRE_Check!$A434, PRE_Check!A434), PRE!A434, "")</f>
        <v/>
      </c>
      <c r="B418" t="str">
        <f>IF(AND(PRE_Check!$A434, PRE_Check!B434), PRE!B434, "")</f>
        <v/>
      </c>
      <c r="C418" t="str">
        <f>IF(AND(PRE_Check!$A434, PRE_Check!C434), PRE!C434, "")</f>
        <v/>
      </c>
      <c r="D418" t="str">
        <f>IF(AND(PRE_Check!$A434, PRE_Check!D434), PRE!D434, "")</f>
        <v/>
      </c>
      <c r="E418" t="str">
        <f>IF(AND(PRE_Check!$A434, PRE_Check!E434), PRE!E434, "")</f>
        <v/>
      </c>
      <c r="F418" t="str">
        <f>IF(AND(PRE_Check!$A434, PRE_Check!F434), PRE!F434, "")</f>
        <v/>
      </c>
      <c r="G418" t="str">
        <f>IF(AND(PRE_Check!$A434, PRE_Check!G434), TEXT(PRE!G434, "@"), "")</f>
        <v/>
      </c>
      <c r="H418" t="str">
        <f>IF(AND(PRE_Check!$A434, PRE_Check!H434), TEXT(PRE!H434, "@"), "")</f>
        <v/>
      </c>
      <c r="I418" t="str">
        <f>IF(AND(PRE_Check!$A434, PRE_Check!I434), TEXT(PRE!I434, "@"), "")</f>
        <v/>
      </c>
      <c r="J418" t="str">
        <f>IF(AND(PRE_Check!$A434, PRE_Check!J434), TEXT(PRE!J434, "@"), "")</f>
        <v/>
      </c>
      <c r="K418" t="str">
        <f>IF(AND(PRE_Check!$A434, PRE_Check!K434), TEXT(PRE!K434, "@"), "")</f>
        <v/>
      </c>
      <c r="L418" t="str">
        <f>IF(AND(Merging_Notes!$B418&lt;&gt;FALSE, INDEX(POST_Check!B$18:B$517, Merging_Notes!$B418)), INDEX(POST!B$18:B$517, Merging_Notes!$B418), "")</f>
        <v/>
      </c>
      <c r="M418" t="str">
        <f>IF(AND(Merging_Notes!$B418&lt;&gt;FALSE, INDEX(POST_Check!C$18:C$517, Merging_Notes!$B418)), INDEX(POST!C$18:C$517, Merging_Notes!$B418), "")</f>
        <v/>
      </c>
      <c r="N418" t="str">
        <f>IF(AND(Merging_Notes!$B418&lt;&gt;FALSE, INDEX(POST_Check!D$18:D$517, Merging_Notes!$B418)), INDEX(POST!D$18:D$517, Merging_Notes!$B418), "")</f>
        <v/>
      </c>
      <c r="O418" t="str">
        <f>IF(AND(Merging_Notes!$B418&lt;&gt;FALSE, INDEX(POST_Check!E$18:E$517, Merging_Notes!$B418)), INDEX(POST!E$18:E$517, Merging_Notes!$B418), "")</f>
        <v/>
      </c>
      <c r="P418" t="str">
        <f>IF(AND(Merging_Notes!$B418&lt;&gt;FALSE, INDEX(POST_Check!F$18:F$517, Merging_Notes!$B418)), INDEX(POST!F$18:F$517, Merging_Notes!$B418), "")</f>
        <v/>
      </c>
      <c r="Q418" t="str">
        <f>IF(AND(Merging_Notes!$B418&lt;&gt;FALSE, INDEX(POST_Check!G$18:G$517, Merging_Notes!$B418)), TEXT(INDEX(POST!G$18:G$517, Merging_Notes!$B418), "@"), "")</f>
        <v/>
      </c>
      <c r="R418" t="str">
        <f>IF(AND(Merging_Notes!$B418&lt;&gt;FALSE, INDEX(POST_Check!H$18:H$517, Merging_Notes!$B418)), TEXT(INDEX(POST!H$18:H$517, Merging_Notes!$B418), "@"), "")</f>
        <v/>
      </c>
      <c r="S418" t="str">
        <f>IF(AND(Merging_Notes!$B418&lt;&gt;FALSE, INDEX(POST_Check!I$18:I$517, Merging_Notes!$B418)), TEXT(INDEX(POST!I$18:I$517, Merging_Notes!$B418), "@"), "")</f>
        <v/>
      </c>
      <c r="T418" t="str">
        <f>IF(AND(Merging_Notes!$B418&lt;&gt;FALSE, INDEX(POST_Check!J$18:J$517, Merging_Notes!$B418)), TEXT(INDEX(POST!J$18:J$517, Merging_Notes!$B418), "@"), "")</f>
        <v/>
      </c>
      <c r="U418" t="str">
        <f>IF(AND(Merging_Notes!$B418&lt;&gt;FALSE, INDEX(POST_Check!K$18:K$517, Merging_Notes!$B418)), TEXT(INDEX(POST!K$18:K$517, Merging_Notes!$B418), "@"), "")</f>
        <v/>
      </c>
    </row>
    <row r="419" spans="1:21" x14ac:dyDescent="0.2">
      <c r="A419" t="str">
        <f>IF(AND(PRE_Check!$A435, PRE_Check!A435), PRE!A435, "")</f>
        <v/>
      </c>
      <c r="B419" t="str">
        <f>IF(AND(PRE_Check!$A435, PRE_Check!B435), PRE!B435, "")</f>
        <v/>
      </c>
      <c r="C419" t="str">
        <f>IF(AND(PRE_Check!$A435, PRE_Check!C435), PRE!C435, "")</f>
        <v/>
      </c>
      <c r="D419" t="str">
        <f>IF(AND(PRE_Check!$A435, PRE_Check!D435), PRE!D435, "")</f>
        <v/>
      </c>
      <c r="E419" t="str">
        <f>IF(AND(PRE_Check!$A435, PRE_Check!E435), PRE!E435, "")</f>
        <v/>
      </c>
      <c r="F419" t="str">
        <f>IF(AND(PRE_Check!$A435, PRE_Check!F435), PRE!F435, "")</f>
        <v/>
      </c>
      <c r="G419" t="str">
        <f>IF(AND(PRE_Check!$A435, PRE_Check!G435), TEXT(PRE!G435, "@"), "")</f>
        <v/>
      </c>
      <c r="H419" t="str">
        <f>IF(AND(PRE_Check!$A435, PRE_Check!H435), TEXT(PRE!H435, "@"), "")</f>
        <v/>
      </c>
      <c r="I419" t="str">
        <f>IF(AND(PRE_Check!$A435, PRE_Check!I435), TEXT(PRE!I435, "@"), "")</f>
        <v/>
      </c>
      <c r="J419" t="str">
        <f>IF(AND(PRE_Check!$A435, PRE_Check!J435), TEXT(PRE!J435, "@"), "")</f>
        <v/>
      </c>
      <c r="K419" t="str">
        <f>IF(AND(PRE_Check!$A435, PRE_Check!K435), TEXT(PRE!K435, "@"), "")</f>
        <v/>
      </c>
      <c r="L419" t="str">
        <f>IF(AND(Merging_Notes!$B419&lt;&gt;FALSE, INDEX(POST_Check!B$18:B$517, Merging_Notes!$B419)), INDEX(POST!B$18:B$517, Merging_Notes!$B419), "")</f>
        <v/>
      </c>
      <c r="M419" t="str">
        <f>IF(AND(Merging_Notes!$B419&lt;&gt;FALSE, INDEX(POST_Check!C$18:C$517, Merging_Notes!$B419)), INDEX(POST!C$18:C$517, Merging_Notes!$B419), "")</f>
        <v/>
      </c>
      <c r="N419" t="str">
        <f>IF(AND(Merging_Notes!$B419&lt;&gt;FALSE, INDEX(POST_Check!D$18:D$517, Merging_Notes!$B419)), INDEX(POST!D$18:D$517, Merging_Notes!$B419), "")</f>
        <v/>
      </c>
      <c r="O419" t="str">
        <f>IF(AND(Merging_Notes!$B419&lt;&gt;FALSE, INDEX(POST_Check!E$18:E$517, Merging_Notes!$B419)), INDEX(POST!E$18:E$517, Merging_Notes!$B419), "")</f>
        <v/>
      </c>
      <c r="P419" t="str">
        <f>IF(AND(Merging_Notes!$B419&lt;&gt;FALSE, INDEX(POST_Check!F$18:F$517, Merging_Notes!$B419)), INDEX(POST!F$18:F$517, Merging_Notes!$B419), "")</f>
        <v/>
      </c>
      <c r="Q419" t="str">
        <f>IF(AND(Merging_Notes!$B419&lt;&gt;FALSE, INDEX(POST_Check!G$18:G$517, Merging_Notes!$B419)), TEXT(INDEX(POST!G$18:G$517, Merging_Notes!$B419), "@"), "")</f>
        <v/>
      </c>
      <c r="R419" t="str">
        <f>IF(AND(Merging_Notes!$B419&lt;&gt;FALSE, INDEX(POST_Check!H$18:H$517, Merging_Notes!$B419)), TEXT(INDEX(POST!H$18:H$517, Merging_Notes!$B419), "@"), "")</f>
        <v/>
      </c>
      <c r="S419" t="str">
        <f>IF(AND(Merging_Notes!$B419&lt;&gt;FALSE, INDEX(POST_Check!I$18:I$517, Merging_Notes!$B419)), TEXT(INDEX(POST!I$18:I$517, Merging_Notes!$B419), "@"), "")</f>
        <v/>
      </c>
      <c r="T419" t="str">
        <f>IF(AND(Merging_Notes!$B419&lt;&gt;FALSE, INDEX(POST_Check!J$18:J$517, Merging_Notes!$B419)), TEXT(INDEX(POST!J$18:J$517, Merging_Notes!$B419), "@"), "")</f>
        <v/>
      </c>
      <c r="U419" t="str">
        <f>IF(AND(Merging_Notes!$B419&lt;&gt;FALSE, INDEX(POST_Check!K$18:K$517, Merging_Notes!$B419)), TEXT(INDEX(POST!K$18:K$517, Merging_Notes!$B419), "@"), "")</f>
        <v/>
      </c>
    </row>
    <row r="420" spans="1:21" x14ac:dyDescent="0.2">
      <c r="A420" t="str">
        <f>IF(AND(PRE_Check!$A436, PRE_Check!A436), PRE!A436, "")</f>
        <v/>
      </c>
      <c r="B420" t="str">
        <f>IF(AND(PRE_Check!$A436, PRE_Check!B436), PRE!B436, "")</f>
        <v/>
      </c>
      <c r="C420" t="str">
        <f>IF(AND(PRE_Check!$A436, PRE_Check!C436), PRE!C436, "")</f>
        <v/>
      </c>
      <c r="D420" t="str">
        <f>IF(AND(PRE_Check!$A436, PRE_Check!D436), PRE!D436, "")</f>
        <v/>
      </c>
      <c r="E420" t="str">
        <f>IF(AND(PRE_Check!$A436, PRE_Check!E436), PRE!E436, "")</f>
        <v/>
      </c>
      <c r="F420" t="str">
        <f>IF(AND(PRE_Check!$A436, PRE_Check!F436), PRE!F436, "")</f>
        <v/>
      </c>
      <c r="G420" t="str">
        <f>IF(AND(PRE_Check!$A436, PRE_Check!G436), TEXT(PRE!G436, "@"), "")</f>
        <v/>
      </c>
      <c r="H420" t="str">
        <f>IF(AND(PRE_Check!$A436, PRE_Check!H436), TEXT(PRE!H436, "@"), "")</f>
        <v/>
      </c>
      <c r="I420" t="str">
        <f>IF(AND(PRE_Check!$A436, PRE_Check!I436), TEXT(PRE!I436, "@"), "")</f>
        <v/>
      </c>
      <c r="J420" t="str">
        <f>IF(AND(PRE_Check!$A436, PRE_Check!J436), TEXT(PRE!J436, "@"), "")</f>
        <v/>
      </c>
      <c r="K420" t="str">
        <f>IF(AND(PRE_Check!$A436, PRE_Check!K436), TEXT(PRE!K436, "@"), "")</f>
        <v/>
      </c>
      <c r="L420" t="str">
        <f>IF(AND(Merging_Notes!$B420&lt;&gt;FALSE, INDEX(POST_Check!B$18:B$517, Merging_Notes!$B420)), INDEX(POST!B$18:B$517, Merging_Notes!$B420), "")</f>
        <v/>
      </c>
      <c r="M420" t="str">
        <f>IF(AND(Merging_Notes!$B420&lt;&gt;FALSE, INDEX(POST_Check!C$18:C$517, Merging_Notes!$B420)), INDEX(POST!C$18:C$517, Merging_Notes!$B420), "")</f>
        <v/>
      </c>
      <c r="N420" t="str">
        <f>IF(AND(Merging_Notes!$B420&lt;&gt;FALSE, INDEX(POST_Check!D$18:D$517, Merging_Notes!$B420)), INDEX(POST!D$18:D$517, Merging_Notes!$B420), "")</f>
        <v/>
      </c>
      <c r="O420" t="str">
        <f>IF(AND(Merging_Notes!$B420&lt;&gt;FALSE, INDEX(POST_Check!E$18:E$517, Merging_Notes!$B420)), INDEX(POST!E$18:E$517, Merging_Notes!$B420), "")</f>
        <v/>
      </c>
      <c r="P420" t="str">
        <f>IF(AND(Merging_Notes!$B420&lt;&gt;FALSE, INDEX(POST_Check!F$18:F$517, Merging_Notes!$B420)), INDEX(POST!F$18:F$517, Merging_Notes!$B420), "")</f>
        <v/>
      </c>
      <c r="Q420" t="str">
        <f>IF(AND(Merging_Notes!$B420&lt;&gt;FALSE, INDEX(POST_Check!G$18:G$517, Merging_Notes!$B420)), TEXT(INDEX(POST!G$18:G$517, Merging_Notes!$B420), "@"), "")</f>
        <v/>
      </c>
      <c r="R420" t="str">
        <f>IF(AND(Merging_Notes!$B420&lt;&gt;FALSE, INDEX(POST_Check!H$18:H$517, Merging_Notes!$B420)), TEXT(INDEX(POST!H$18:H$517, Merging_Notes!$B420), "@"), "")</f>
        <v/>
      </c>
      <c r="S420" t="str">
        <f>IF(AND(Merging_Notes!$B420&lt;&gt;FALSE, INDEX(POST_Check!I$18:I$517, Merging_Notes!$B420)), TEXT(INDEX(POST!I$18:I$517, Merging_Notes!$B420), "@"), "")</f>
        <v/>
      </c>
      <c r="T420" t="str">
        <f>IF(AND(Merging_Notes!$B420&lt;&gt;FALSE, INDEX(POST_Check!J$18:J$517, Merging_Notes!$B420)), TEXT(INDEX(POST!J$18:J$517, Merging_Notes!$B420), "@"), "")</f>
        <v/>
      </c>
      <c r="U420" t="str">
        <f>IF(AND(Merging_Notes!$B420&lt;&gt;FALSE, INDEX(POST_Check!K$18:K$517, Merging_Notes!$B420)), TEXT(INDEX(POST!K$18:K$517, Merging_Notes!$B420), "@"), "")</f>
        <v/>
      </c>
    </row>
    <row r="421" spans="1:21" x14ac:dyDescent="0.2">
      <c r="A421" t="str">
        <f>IF(AND(PRE_Check!$A437, PRE_Check!A437), PRE!A437, "")</f>
        <v/>
      </c>
      <c r="B421" t="str">
        <f>IF(AND(PRE_Check!$A437, PRE_Check!B437), PRE!B437, "")</f>
        <v/>
      </c>
      <c r="C421" t="str">
        <f>IF(AND(PRE_Check!$A437, PRE_Check!C437), PRE!C437, "")</f>
        <v/>
      </c>
      <c r="D421" t="str">
        <f>IF(AND(PRE_Check!$A437, PRE_Check!D437), PRE!D437, "")</f>
        <v/>
      </c>
      <c r="E421" t="str">
        <f>IF(AND(PRE_Check!$A437, PRE_Check!E437), PRE!E437, "")</f>
        <v/>
      </c>
      <c r="F421" t="str">
        <f>IF(AND(PRE_Check!$A437, PRE_Check!F437), PRE!F437, "")</f>
        <v/>
      </c>
      <c r="G421" t="str">
        <f>IF(AND(PRE_Check!$A437, PRE_Check!G437), TEXT(PRE!G437, "@"), "")</f>
        <v/>
      </c>
      <c r="H421" t="str">
        <f>IF(AND(PRE_Check!$A437, PRE_Check!H437), TEXT(PRE!H437, "@"), "")</f>
        <v/>
      </c>
      <c r="I421" t="str">
        <f>IF(AND(PRE_Check!$A437, PRE_Check!I437), TEXT(PRE!I437, "@"), "")</f>
        <v/>
      </c>
      <c r="J421" t="str">
        <f>IF(AND(PRE_Check!$A437, PRE_Check!J437), TEXT(PRE!J437, "@"), "")</f>
        <v/>
      </c>
      <c r="K421" t="str">
        <f>IF(AND(PRE_Check!$A437, PRE_Check!K437), TEXT(PRE!K437, "@"), "")</f>
        <v/>
      </c>
      <c r="L421" t="str">
        <f>IF(AND(Merging_Notes!$B421&lt;&gt;FALSE, INDEX(POST_Check!B$18:B$517, Merging_Notes!$B421)), INDEX(POST!B$18:B$517, Merging_Notes!$B421), "")</f>
        <v/>
      </c>
      <c r="M421" t="str">
        <f>IF(AND(Merging_Notes!$B421&lt;&gt;FALSE, INDEX(POST_Check!C$18:C$517, Merging_Notes!$B421)), INDEX(POST!C$18:C$517, Merging_Notes!$B421), "")</f>
        <v/>
      </c>
      <c r="N421" t="str">
        <f>IF(AND(Merging_Notes!$B421&lt;&gt;FALSE, INDEX(POST_Check!D$18:D$517, Merging_Notes!$B421)), INDEX(POST!D$18:D$517, Merging_Notes!$B421), "")</f>
        <v/>
      </c>
      <c r="O421" t="str">
        <f>IF(AND(Merging_Notes!$B421&lt;&gt;FALSE, INDEX(POST_Check!E$18:E$517, Merging_Notes!$B421)), INDEX(POST!E$18:E$517, Merging_Notes!$B421), "")</f>
        <v/>
      </c>
      <c r="P421" t="str">
        <f>IF(AND(Merging_Notes!$B421&lt;&gt;FALSE, INDEX(POST_Check!F$18:F$517, Merging_Notes!$B421)), INDEX(POST!F$18:F$517, Merging_Notes!$B421), "")</f>
        <v/>
      </c>
      <c r="Q421" t="str">
        <f>IF(AND(Merging_Notes!$B421&lt;&gt;FALSE, INDEX(POST_Check!G$18:G$517, Merging_Notes!$B421)), TEXT(INDEX(POST!G$18:G$517, Merging_Notes!$B421), "@"), "")</f>
        <v/>
      </c>
      <c r="R421" t="str">
        <f>IF(AND(Merging_Notes!$B421&lt;&gt;FALSE, INDEX(POST_Check!H$18:H$517, Merging_Notes!$B421)), TEXT(INDEX(POST!H$18:H$517, Merging_Notes!$B421), "@"), "")</f>
        <v/>
      </c>
      <c r="S421" t="str">
        <f>IF(AND(Merging_Notes!$B421&lt;&gt;FALSE, INDEX(POST_Check!I$18:I$517, Merging_Notes!$B421)), TEXT(INDEX(POST!I$18:I$517, Merging_Notes!$B421), "@"), "")</f>
        <v/>
      </c>
      <c r="T421" t="str">
        <f>IF(AND(Merging_Notes!$B421&lt;&gt;FALSE, INDEX(POST_Check!J$18:J$517, Merging_Notes!$B421)), TEXT(INDEX(POST!J$18:J$517, Merging_Notes!$B421), "@"), "")</f>
        <v/>
      </c>
      <c r="U421" t="str">
        <f>IF(AND(Merging_Notes!$B421&lt;&gt;FALSE, INDEX(POST_Check!K$18:K$517, Merging_Notes!$B421)), TEXT(INDEX(POST!K$18:K$517, Merging_Notes!$B421), "@"), "")</f>
        <v/>
      </c>
    </row>
    <row r="422" spans="1:21" x14ac:dyDescent="0.2">
      <c r="A422" t="str">
        <f>IF(AND(PRE_Check!$A438, PRE_Check!A438), PRE!A438, "")</f>
        <v/>
      </c>
      <c r="B422" t="str">
        <f>IF(AND(PRE_Check!$A438, PRE_Check!B438), PRE!B438, "")</f>
        <v/>
      </c>
      <c r="C422" t="str">
        <f>IF(AND(PRE_Check!$A438, PRE_Check!C438), PRE!C438, "")</f>
        <v/>
      </c>
      <c r="D422" t="str">
        <f>IF(AND(PRE_Check!$A438, PRE_Check!D438), PRE!D438, "")</f>
        <v/>
      </c>
      <c r="E422" t="str">
        <f>IF(AND(PRE_Check!$A438, PRE_Check!E438), PRE!E438, "")</f>
        <v/>
      </c>
      <c r="F422" t="str">
        <f>IF(AND(PRE_Check!$A438, PRE_Check!F438), PRE!F438, "")</f>
        <v/>
      </c>
      <c r="G422" t="str">
        <f>IF(AND(PRE_Check!$A438, PRE_Check!G438), TEXT(PRE!G438, "@"), "")</f>
        <v/>
      </c>
      <c r="H422" t="str">
        <f>IF(AND(PRE_Check!$A438, PRE_Check!H438), TEXT(PRE!H438, "@"), "")</f>
        <v/>
      </c>
      <c r="I422" t="str">
        <f>IF(AND(PRE_Check!$A438, PRE_Check!I438), TEXT(PRE!I438, "@"), "")</f>
        <v/>
      </c>
      <c r="J422" t="str">
        <f>IF(AND(PRE_Check!$A438, PRE_Check!J438), TEXT(PRE!J438, "@"), "")</f>
        <v/>
      </c>
      <c r="K422" t="str">
        <f>IF(AND(PRE_Check!$A438, PRE_Check!K438), TEXT(PRE!K438, "@"), "")</f>
        <v/>
      </c>
      <c r="L422" t="str">
        <f>IF(AND(Merging_Notes!$B422&lt;&gt;FALSE, INDEX(POST_Check!B$18:B$517, Merging_Notes!$B422)), INDEX(POST!B$18:B$517, Merging_Notes!$B422), "")</f>
        <v/>
      </c>
      <c r="M422" t="str">
        <f>IF(AND(Merging_Notes!$B422&lt;&gt;FALSE, INDEX(POST_Check!C$18:C$517, Merging_Notes!$B422)), INDEX(POST!C$18:C$517, Merging_Notes!$B422), "")</f>
        <v/>
      </c>
      <c r="N422" t="str">
        <f>IF(AND(Merging_Notes!$B422&lt;&gt;FALSE, INDEX(POST_Check!D$18:D$517, Merging_Notes!$B422)), INDEX(POST!D$18:D$517, Merging_Notes!$B422), "")</f>
        <v/>
      </c>
      <c r="O422" t="str">
        <f>IF(AND(Merging_Notes!$B422&lt;&gt;FALSE, INDEX(POST_Check!E$18:E$517, Merging_Notes!$B422)), INDEX(POST!E$18:E$517, Merging_Notes!$B422), "")</f>
        <v/>
      </c>
      <c r="P422" t="str">
        <f>IF(AND(Merging_Notes!$B422&lt;&gt;FALSE, INDEX(POST_Check!F$18:F$517, Merging_Notes!$B422)), INDEX(POST!F$18:F$517, Merging_Notes!$B422), "")</f>
        <v/>
      </c>
      <c r="Q422" t="str">
        <f>IF(AND(Merging_Notes!$B422&lt;&gt;FALSE, INDEX(POST_Check!G$18:G$517, Merging_Notes!$B422)), TEXT(INDEX(POST!G$18:G$517, Merging_Notes!$B422), "@"), "")</f>
        <v/>
      </c>
      <c r="R422" t="str">
        <f>IF(AND(Merging_Notes!$B422&lt;&gt;FALSE, INDEX(POST_Check!H$18:H$517, Merging_Notes!$B422)), TEXT(INDEX(POST!H$18:H$517, Merging_Notes!$B422), "@"), "")</f>
        <v/>
      </c>
      <c r="S422" t="str">
        <f>IF(AND(Merging_Notes!$B422&lt;&gt;FALSE, INDEX(POST_Check!I$18:I$517, Merging_Notes!$B422)), TEXT(INDEX(POST!I$18:I$517, Merging_Notes!$B422), "@"), "")</f>
        <v/>
      </c>
      <c r="T422" t="str">
        <f>IF(AND(Merging_Notes!$B422&lt;&gt;FALSE, INDEX(POST_Check!J$18:J$517, Merging_Notes!$B422)), TEXT(INDEX(POST!J$18:J$517, Merging_Notes!$B422), "@"), "")</f>
        <v/>
      </c>
      <c r="U422" t="str">
        <f>IF(AND(Merging_Notes!$B422&lt;&gt;FALSE, INDEX(POST_Check!K$18:K$517, Merging_Notes!$B422)), TEXT(INDEX(POST!K$18:K$517, Merging_Notes!$B422), "@"), "")</f>
        <v/>
      </c>
    </row>
    <row r="423" spans="1:21" x14ac:dyDescent="0.2">
      <c r="A423" t="str">
        <f>IF(AND(PRE_Check!$A439, PRE_Check!A439), PRE!A439, "")</f>
        <v/>
      </c>
      <c r="B423" t="str">
        <f>IF(AND(PRE_Check!$A439, PRE_Check!B439), PRE!B439, "")</f>
        <v/>
      </c>
      <c r="C423" t="str">
        <f>IF(AND(PRE_Check!$A439, PRE_Check!C439), PRE!C439, "")</f>
        <v/>
      </c>
      <c r="D423" t="str">
        <f>IF(AND(PRE_Check!$A439, PRE_Check!D439), PRE!D439, "")</f>
        <v/>
      </c>
      <c r="E423" t="str">
        <f>IF(AND(PRE_Check!$A439, PRE_Check!E439), PRE!E439, "")</f>
        <v/>
      </c>
      <c r="F423" t="str">
        <f>IF(AND(PRE_Check!$A439, PRE_Check!F439), PRE!F439, "")</f>
        <v/>
      </c>
      <c r="G423" t="str">
        <f>IF(AND(PRE_Check!$A439, PRE_Check!G439), TEXT(PRE!G439, "@"), "")</f>
        <v/>
      </c>
      <c r="H423" t="str">
        <f>IF(AND(PRE_Check!$A439, PRE_Check!H439), TEXT(PRE!H439, "@"), "")</f>
        <v/>
      </c>
      <c r="I423" t="str">
        <f>IF(AND(PRE_Check!$A439, PRE_Check!I439), TEXT(PRE!I439, "@"), "")</f>
        <v/>
      </c>
      <c r="J423" t="str">
        <f>IF(AND(PRE_Check!$A439, PRE_Check!J439), TEXT(PRE!J439, "@"), "")</f>
        <v/>
      </c>
      <c r="K423" t="str">
        <f>IF(AND(PRE_Check!$A439, PRE_Check!K439), TEXT(PRE!K439, "@"), "")</f>
        <v/>
      </c>
      <c r="L423" t="str">
        <f>IF(AND(Merging_Notes!$B423&lt;&gt;FALSE, INDEX(POST_Check!B$18:B$517, Merging_Notes!$B423)), INDEX(POST!B$18:B$517, Merging_Notes!$B423), "")</f>
        <v/>
      </c>
      <c r="M423" t="str">
        <f>IF(AND(Merging_Notes!$B423&lt;&gt;FALSE, INDEX(POST_Check!C$18:C$517, Merging_Notes!$B423)), INDEX(POST!C$18:C$517, Merging_Notes!$B423), "")</f>
        <v/>
      </c>
      <c r="N423" t="str">
        <f>IF(AND(Merging_Notes!$B423&lt;&gt;FALSE, INDEX(POST_Check!D$18:D$517, Merging_Notes!$B423)), INDEX(POST!D$18:D$517, Merging_Notes!$B423), "")</f>
        <v/>
      </c>
      <c r="O423" t="str">
        <f>IF(AND(Merging_Notes!$B423&lt;&gt;FALSE, INDEX(POST_Check!E$18:E$517, Merging_Notes!$B423)), INDEX(POST!E$18:E$517, Merging_Notes!$B423), "")</f>
        <v/>
      </c>
      <c r="P423" t="str">
        <f>IF(AND(Merging_Notes!$B423&lt;&gt;FALSE, INDEX(POST_Check!F$18:F$517, Merging_Notes!$B423)), INDEX(POST!F$18:F$517, Merging_Notes!$B423), "")</f>
        <v/>
      </c>
      <c r="Q423" t="str">
        <f>IF(AND(Merging_Notes!$B423&lt;&gt;FALSE, INDEX(POST_Check!G$18:G$517, Merging_Notes!$B423)), TEXT(INDEX(POST!G$18:G$517, Merging_Notes!$B423), "@"), "")</f>
        <v/>
      </c>
      <c r="R423" t="str">
        <f>IF(AND(Merging_Notes!$B423&lt;&gt;FALSE, INDEX(POST_Check!H$18:H$517, Merging_Notes!$B423)), TEXT(INDEX(POST!H$18:H$517, Merging_Notes!$B423), "@"), "")</f>
        <v/>
      </c>
      <c r="S423" t="str">
        <f>IF(AND(Merging_Notes!$B423&lt;&gt;FALSE, INDEX(POST_Check!I$18:I$517, Merging_Notes!$B423)), TEXT(INDEX(POST!I$18:I$517, Merging_Notes!$B423), "@"), "")</f>
        <v/>
      </c>
      <c r="T423" t="str">
        <f>IF(AND(Merging_Notes!$B423&lt;&gt;FALSE, INDEX(POST_Check!J$18:J$517, Merging_Notes!$B423)), TEXT(INDEX(POST!J$18:J$517, Merging_Notes!$B423), "@"), "")</f>
        <v/>
      </c>
      <c r="U423" t="str">
        <f>IF(AND(Merging_Notes!$B423&lt;&gt;FALSE, INDEX(POST_Check!K$18:K$517, Merging_Notes!$B423)), TEXT(INDEX(POST!K$18:K$517, Merging_Notes!$B423), "@"), "")</f>
        <v/>
      </c>
    </row>
    <row r="424" spans="1:21" x14ac:dyDescent="0.2">
      <c r="A424" t="str">
        <f>IF(AND(PRE_Check!$A440, PRE_Check!A440), PRE!A440, "")</f>
        <v/>
      </c>
      <c r="B424" t="str">
        <f>IF(AND(PRE_Check!$A440, PRE_Check!B440), PRE!B440, "")</f>
        <v/>
      </c>
      <c r="C424" t="str">
        <f>IF(AND(PRE_Check!$A440, PRE_Check!C440), PRE!C440, "")</f>
        <v/>
      </c>
      <c r="D424" t="str">
        <f>IF(AND(PRE_Check!$A440, PRE_Check!D440), PRE!D440, "")</f>
        <v/>
      </c>
      <c r="E424" t="str">
        <f>IF(AND(PRE_Check!$A440, PRE_Check!E440), PRE!E440, "")</f>
        <v/>
      </c>
      <c r="F424" t="str">
        <f>IF(AND(PRE_Check!$A440, PRE_Check!F440), PRE!F440, "")</f>
        <v/>
      </c>
      <c r="G424" t="str">
        <f>IF(AND(PRE_Check!$A440, PRE_Check!G440), TEXT(PRE!G440, "@"), "")</f>
        <v/>
      </c>
      <c r="H424" t="str">
        <f>IF(AND(PRE_Check!$A440, PRE_Check!H440), TEXT(PRE!H440, "@"), "")</f>
        <v/>
      </c>
      <c r="I424" t="str">
        <f>IF(AND(PRE_Check!$A440, PRE_Check!I440), TEXT(PRE!I440, "@"), "")</f>
        <v/>
      </c>
      <c r="J424" t="str">
        <f>IF(AND(PRE_Check!$A440, PRE_Check!J440), TEXT(PRE!J440, "@"), "")</f>
        <v/>
      </c>
      <c r="K424" t="str">
        <f>IF(AND(PRE_Check!$A440, PRE_Check!K440), TEXT(PRE!K440, "@"), "")</f>
        <v/>
      </c>
      <c r="L424" t="str">
        <f>IF(AND(Merging_Notes!$B424&lt;&gt;FALSE, INDEX(POST_Check!B$18:B$517, Merging_Notes!$B424)), INDEX(POST!B$18:B$517, Merging_Notes!$B424), "")</f>
        <v/>
      </c>
      <c r="M424" t="str">
        <f>IF(AND(Merging_Notes!$B424&lt;&gt;FALSE, INDEX(POST_Check!C$18:C$517, Merging_Notes!$B424)), INDEX(POST!C$18:C$517, Merging_Notes!$B424), "")</f>
        <v/>
      </c>
      <c r="N424" t="str">
        <f>IF(AND(Merging_Notes!$B424&lt;&gt;FALSE, INDEX(POST_Check!D$18:D$517, Merging_Notes!$B424)), INDEX(POST!D$18:D$517, Merging_Notes!$B424), "")</f>
        <v/>
      </c>
      <c r="O424" t="str">
        <f>IF(AND(Merging_Notes!$B424&lt;&gt;FALSE, INDEX(POST_Check!E$18:E$517, Merging_Notes!$B424)), INDEX(POST!E$18:E$517, Merging_Notes!$B424), "")</f>
        <v/>
      </c>
      <c r="P424" t="str">
        <f>IF(AND(Merging_Notes!$B424&lt;&gt;FALSE, INDEX(POST_Check!F$18:F$517, Merging_Notes!$B424)), INDEX(POST!F$18:F$517, Merging_Notes!$B424), "")</f>
        <v/>
      </c>
      <c r="Q424" t="str">
        <f>IF(AND(Merging_Notes!$B424&lt;&gt;FALSE, INDEX(POST_Check!G$18:G$517, Merging_Notes!$B424)), TEXT(INDEX(POST!G$18:G$517, Merging_Notes!$B424), "@"), "")</f>
        <v/>
      </c>
      <c r="R424" t="str">
        <f>IF(AND(Merging_Notes!$B424&lt;&gt;FALSE, INDEX(POST_Check!H$18:H$517, Merging_Notes!$B424)), TEXT(INDEX(POST!H$18:H$517, Merging_Notes!$B424), "@"), "")</f>
        <v/>
      </c>
      <c r="S424" t="str">
        <f>IF(AND(Merging_Notes!$B424&lt;&gt;FALSE, INDEX(POST_Check!I$18:I$517, Merging_Notes!$B424)), TEXT(INDEX(POST!I$18:I$517, Merging_Notes!$B424), "@"), "")</f>
        <v/>
      </c>
      <c r="T424" t="str">
        <f>IF(AND(Merging_Notes!$B424&lt;&gt;FALSE, INDEX(POST_Check!J$18:J$517, Merging_Notes!$B424)), TEXT(INDEX(POST!J$18:J$517, Merging_Notes!$B424), "@"), "")</f>
        <v/>
      </c>
      <c r="U424" t="str">
        <f>IF(AND(Merging_Notes!$B424&lt;&gt;FALSE, INDEX(POST_Check!K$18:K$517, Merging_Notes!$B424)), TEXT(INDEX(POST!K$18:K$517, Merging_Notes!$B424), "@"), "")</f>
        <v/>
      </c>
    </row>
    <row r="425" spans="1:21" x14ac:dyDescent="0.2">
      <c r="A425" t="str">
        <f>IF(AND(PRE_Check!$A441, PRE_Check!A441), PRE!A441, "")</f>
        <v/>
      </c>
      <c r="B425" t="str">
        <f>IF(AND(PRE_Check!$A441, PRE_Check!B441), PRE!B441, "")</f>
        <v/>
      </c>
      <c r="C425" t="str">
        <f>IF(AND(PRE_Check!$A441, PRE_Check!C441), PRE!C441, "")</f>
        <v/>
      </c>
      <c r="D425" t="str">
        <f>IF(AND(PRE_Check!$A441, PRE_Check!D441), PRE!D441, "")</f>
        <v/>
      </c>
      <c r="E425" t="str">
        <f>IF(AND(PRE_Check!$A441, PRE_Check!E441), PRE!E441, "")</f>
        <v/>
      </c>
      <c r="F425" t="str">
        <f>IF(AND(PRE_Check!$A441, PRE_Check!F441), PRE!F441, "")</f>
        <v/>
      </c>
      <c r="G425" t="str">
        <f>IF(AND(PRE_Check!$A441, PRE_Check!G441), TEXT(PRE!G441, "@"), "")</f>
        <v/>
      </c>
      <c r="H425" t="str">
        <f>IF(AND(PRE_Check!$A441, PRE_Check!H441), TEXT(PRE!H441, "@"), "")</f>
        <v/>
      </c>
      <c r="I425" t="str">
        <f>IF(AND(PRE_Check!$A441, PRE_Check!I441), TEXT(PRE!I441, "@"), "")</f>
        <v/>
      </c>
      <c r="J425" t="str">
        <f>IF(AND(PRE_Check!$A441, PRE_Check!J441), TEXT(PRE!J441, "@"), "")</f>
        <v/>
      </c>
      <c r="K425" t="str">
        <f>IF(AND(PRE_Check!$A441, PRE_Check!K441), TEXT(PRE!K441, "@"), "")</f>
        <v/>
      </c>
      <c r="L425" t="str">
        <f>IF(AND(Merging_Notes!$B425&lt;&gt;FALSE, INDEX(POST_Check!B$18:B$517, Merging_Notes!$B425)), INDEX(POST!B$18:B$517, Merging_Notes!$B425), "")</f>
        <v/>
      </c>
      <c r="M425" t="str">
        <f>IF(AND(Merging_Notes!$B425&lt;&gt;FALSE, INDEX(POST_Check!C$18:C$517, Merging_Notes!$B425)), INDEX(POST!C$18:C$517, Merging_Notes!$B425), "")</f>
        <v/>
      </c>
      <c r="N425" t="str">
        <f>IF(AND(Merging_Notes!$B425&lt;&gt;FALSE, INDEX(POST_Check!D$18:D$517, Merging_Notes!$B425)), INDEX(POST!D$18:D$517, Merging_Notes!$B425), "")</f>
        <v/>
      </c>
      <c r="O425" t="str">
        <f>IF(AND(Merging_Notes!$B425&lt;&gt;FALSE, INDEX(POST_Check!E$18:E$517, Merging_Notes!$B425)), INDEX(POST!E$18:E$517, Merging_Notes!$B425), "")</f>
        <v/>
      </c>
      <c r="P425" t="str">
        <f>IF(AND(Merging_Notes!$B425&lt;&gt;FALSE, INDEX(POST_Check!F$18:F$517, Merging_Notes!$B425)), INDEX(POST!F$18:F$517, Merging_Notes!$B425), "")</f>
        <v/>
      </c>
      <c r="Q425" t="str">
        <f>IF(AND(Merging_Notes!$B425&lt;&gt;FALSE, INDEX(POST_Check!G$18:G$517, Merging_Notes!$B425)), TEXT(INDEX(POST!G$18:G$517, Merging_Notes!$B425), "@"), "")</f>
        <v/>
      </c>
      <c r="R425" t="str">
        <f>IF(AND(Merging_Notes!$B425&lt;&gt;FALSE, INDEX(POST_Check!H$18:H$517, Merging_Notes!$B425)), TEXT(INDEX(POST!H$18:H$517, Merging_Notes!$B425), "@"), "")</f>
        <v/>
      </c>
      <c r="S425" t="str">
        <f>IF(AND(Merging_Notes!$B425&lt;&gt;FALSE, INDEX(POST_Check!I$18:I$517, Merging_Notes!$B425)), TEXT(INDEX(POST!I$18:I$517, Merging_Notes!$B425), "@"), "")</f>
        <v/>
      </c>
      <c r="T425" t="str">
        <f>IF(AND(Merging_Notes!$B425&lt;&gt;FALSE, INDEX(POST_Check!J$18:J$517, Merging_Notes!$B425)), TEXT(INDEX(POST!J$18:J$517, Merging_Notes!$B425), "@"), "")</f>
        <v/>
      </c>
      <c r="U425" t="str">
        <f>IF(AND(Merging_Notes!$B425&lt;&gt;FALSE, INDEX(POST_Check!K$18:K$517, Merging_Notes!$B425)), TEXT(INDEX(POST!K$18:K$517, Merging_Notes!$B425), "@"), "")</f>
        <v/>
      </c>
    </row>
    <row r="426" spans="1:21" x14ac:dyDescent="0.2">
      <c r="A426" t="str">
        <f>IF(AND(PRE_Check!$A442, PRE_Check!A442), PRE!A442, "")</f>
        <v/>
      </c>
      <c r="B426" t="str">
        <f>IF(AND(PRE_Check!$A442, PRE_Check!B442), PRE!B442, "")</f>
        <v/>
      </c>
      <c r="C426" t="str">
        <f>IF(AND(PRE_Check!$A442, PRE_Check!C442), PRE!C442, "")</f>
        <v/>
      </c>
      <c r="D426" t="str">
        <f>IF(AND(PRE_Check!$A442, PRE_Check!D442), PRE!D442, "")</f>
        <v/>
      </c>
      <c r="E426" t="str">
        <f>IF(AND(PRE_Check!$A442, PRE_Check!E442), PRE!E442, "")</f>
        <v/>
      </c>
      <c r="F426" t="str">
        <f>IF(AND(PRE_Check!$A442, PRE_Check!F442), PRE!F442, "")</f>
        <v/>
      </c>
      <c r="G426" t="str">
        <f>IF(AND(PRE_Check!$A442, PRE_Check!G442), TEXT(PRE!G442, "@"), "")</f>
        <v/>
      </c>
      <c r="H426" t="str">
        <f>IF(AND(PRE_Check!$A442, PRE_Check!H442), TEXT(PRE!H442, "@"), "")</f>
        <v/>
      </c>
      <c r="I426" t="str">
        <f>IF(AND(PRE_Check!$A442, PRE_Check!I442), TEXT(PRE!I442, "@"), "")</f>
        <v/>
      </c>
      <c r="J426" t="str">
        <f>IF(AND(PRE_Check!$A442, PRE_Check!J442), TEXT(PRE!J442, "@"), "")</f>
        <v/>
      </c>
      <c r="K426" t="str">
        <f>IF(AND(PRE_Check!$A442, PRE_Check!K442), TEXT(PRE!K442, "@"), "")</f>
        <v/>
      </c>
      <c r="L426" t="str">
        <f>IF(AND(Merging_Notes!$B426&lt;&gt;FALSE, INDEX(POST_Check!B$18:B$517, Merging_Notes!$B426)), INDEX(POST!B$18:B$517, Merging_Notes!$B426), "")</f>
        <v/>
      </c>
      <c r="M426" t="str">
        <f>IF(AND(Merging_Notes!$B426&lt;&gt;FALSE, INDEX(POST_Check!C$18:C$517, Merging_Notes!$B426)), INDEX(POST!C$18:C$517, Merging_Notes!$B426), "")</f>
        <v/>
      </c>
      <c r="N426" t="str">
        <f>IF(AND(Merging_Notes!$B426&lt;&gt;FALSE, INDEX(POST_Check!D$18:D$517, Merging_Notes!$B426)), INDEX(POST!D$18:D$517, Merging_Notes!$B426), "")</f>
        <v/>
      </c>
      <c r="O426" t="str">
        <f>IF(AND(Merging_Notes!$B426&lt;&gt;FALSE, INDEX(POST_Check!E$18:E$517, Merging_Notes!$B426)), INDEX(POST!E$18:E$517, Merging_Notes!$B426), "")</f>
        <v/>
      </c>
      <c r="P426" t="str">
        <f>IF(AND(Merging_Notes!$B426&lt;&gt;FALSE, INDEX(POST_Check!F$18:F$517, Merging_Notes!$B426)), INDEX(POST!F$18:F$517, Merging_Notes!$B426), "")</f>
        <v/>
      </c>
      <c r="Q426" t="str">
        <f>IF(AND(Merging_Notes!$B426&lt;&gt;FALSE, INDEX(POST_Check!G$18:G$517, Merging_Notes!$B426)), TEXT(INDEX(POST!G$18:G$517, Merging_Notes!$B426), "@"), "")</f>
        <v/>
      </c>
      <c r="R426" t="str">
        <f>IF(AND(Merging_Notes!$B426&lt;&gt;FALSE, INDEX(POST_Check!H$18:H$517, Merging_Notes!$B426)), TEXT(INDEX(POST!H$18:H$517, Merging_Notes!$B426), "@"), "")</f>
        <v/>
      </c>
      <c r="S426" t="str">
        <f>IF(AND(Merging_Notes!$B426&lt;&gt;FALSE, INDEX(POST_Check!I$18:I$517, Merging_Notes!$B426)), TEXT(INDEX(POST!I$18:I$517, Merging_Notes!$B426), "@"), "")</f>
        <v/>
      </c>
      <c r="T426" t="str">
        <f>IF(AND(Merging_Notes!$B426&lt;&gt;FALSE, INDEX(POST_Check!J$18:J$517, Merging_Notes!$B426)), TEXT(INDEX(POST!J$18:J$517, Merging_Notes!$B426), "@"), "")</f>
        <v/>
      </c>
      <c r="U426" t="str">
        <f>IF(AND(Merging_Notes!$B426&lt;&gt;FALSE, INDEX(POST_Check!K$18:K$517, Merging_Notes!$B426)), TEXT(INDEX(POST!K$18:K$517, Merging_Notes!$B426), "@"), "")</f>
        <v/>
      </c>
    </row>
    <row r="427" spans="1:21" x14ac:dyDescent="0.2">
      <c r="A427" t="str">
        <f>IF(AND(PRE_Check!$A443, PRE_Check!A443), PRE!A443, "")</f>
        <v/>
      </c>
      <c r="B427" t="str">
        <f>IF(AND(PRE_Check!$A443, PRE_Check!B443), PRE!B443, "")</f>
        <v/>
      </c>
      <c r="C427" t="str">
        <f>IF(AND(PRE_Check!$A443, PRE_Check!C443), PRE!C443, "")</f>
        <v/>
      </c>
      <c r="D427" t="str">
        <f>IF(AND(PRE_Check!$A443, PRE_Check!D443), PRE!D443, "")</f>
        <v/>
      </c>
      <c r="E427" t="str">
        <f>IF(AND(PRE_Check!$A443, PRE_Check!E443), PRE!E443, "")</f>
        <v/>
      </c>
      <c r="F427" t="str">
        <f>IF(AND(PRE_Check!$A443, PRE_Check!F443), PRE!F443, "")</f>
        <v/>
      </c>
      <c r="G427" t="str">
        <f>IF(AND(PRE_Check!$A443, PRE_Check!G443), TEXT(PRE!G443, "@"), "")</f>
        <v/>
      </c>
      <c r="H427" t="str">
        <f>IF(AND(PRE_Check!$A443, PRE_Check!H443), TEXT(PRE!H443, "@"), "")</f>
        <v/>
      </c>
      <c r="I427" t="str">
        <f>IF(AND(PRE_Check!$A443, PRE_Check!I443), TEXT(PRE!I443, "@"), "")</f>
        <v/>
      </c>
      <c r="J427" t="str">
        <f>IF(AND(PRE_Check!$A443, PRE_Check!J443), TEXT(PRE!J443, "@"), "")</f>
        <v/>
      </c>
      <c r="K427" t="str">
        <f>IF(AND(PRE_Check!$A443, PRE_Check!K443), TEXT(PRE!K443, "@"), "")</f>
        <v/>
      </c>
      <c r="L427" t="str">
        <f>IF(AND(Merging_Notes!$B427&lt;&gt;FALSE, INDEX(POST_Check!B$18:B$517, Merging_Notes!$B427)), INDEX(POST!B$18:B$517, Merging_Notes!$B427), "")</f>
        <v/>
      </c>
      <c r="M427" t="str">
        <f>IF(AND(Merging_Notes!$B427&lt;&gt;FALSE, INDEX(POST_Check!C$18:C$517, Merging_Notes!$B427)), INDEX(POST!C$18:C$517, Merging_Notes!$B427), "")</f>
        <v/>
      </c>
      <c r="N427" t="str">
        <f>IF(AND(Merging_Notes!$B427&lt;&gt;FALSE, INDEX(POST_Check!D$18:D$517, Merging_Notes!$B427)), INDEX(POST!D$18:D$517, Merging_Notes!$B427), "")</f>
        <v/>
      </c>
      <c r="O427" t="str">
        <f>IF(AND(Merging_Notes!$B427&lt;&gt;FALSE, INDEX(POST_Check!E$18:E$517, Merging_Notes!$B427)), INDEX(POST!E$18:E$517, Merging_Notes!$B427), "")</f>
        <v/>
      </c>
      <c r="P427" t="str">
        <f>IF(AND(Merging_Notes!$B427&lt;&gt;FALSE, INDEX(POST_Check!F$18:F$517, Merging_Notes!$B427)), INDEX(POST!F$18:F$517, Merging_Notes!$B427), "")</f>
        <v/>
      </c>
      <c r="Q427" t="str">
        <f>IF(AND(Merging_Notes!$B427&lt;&gt;FALSE, INDEX(POST_Check!G$18:G$517, Merging_Notes!$B427)), TEXT(INDEX(POST!G$18:G$517, Merging_Notes!$B427), "@"), "")</f>
        <v/>
      </c>
      <c r="R427" t="str">
        <f>IF(AND(Merging_Notes!$B427&lt;&gt;FALSE, INDEX(POST_Check!H$18:H$517, Merging_Notes!$B427)), TEXT(INDEX(POST!H$18:H$517, Merging_Notes!$B427), "@"), "")</f>
        <v/>
      </c>
      <c r="S427" t="str">
        <f>IF(AND(Merging_Notes!$B427&lt;&gt;FALSE, INDEX(POST_Check!I$18:I$517, Merging_Notes!$B427)), TEXT(INDEX(POST!I$18:I$517, Merging_Notes!$B427), "@"), "")</f>
        <v/>
      </c>
      <c r="T427" t="str">
        <f>IF(AND(Merging_Notes!$B427&lt;&gt;FALSE, INDEX(POST_Check!J$18:J$517, Merging_Notes!$B427)), TEXT(INDEX(POST!J$18:J$517, Merging_Notes!$B427), "@"), "")</f>
        <v/>
      </c>
      <c r="U427" t="str">
        <f>IF(AND(Merging_Notes!$B427&lt;&gt;FALSE, INDEX(POST_Check!K$18:K$517, Merging_Notes!$B427)), TEXT(INDEX(POST!K$18:K$517, Merging_Notes!$B427), "@"), "")</f>
        <v/>
      </c>
    </row>
    <row r="428" spans="1:21" x14ac:dyDescent="0.2">
      <c r="A428" t="str">
        <f>IF(AND(PRE_Check!$A444, PRE_Check!A444), PRE!A444, "")</f>
        <v/>
      </c>
      <c r="B428" t="str">
        <f>IF(AND(PRE_Check!$A444, PRE_Check!B444), PRE!B444, "")</f>
        <v/>
      </c>
      <c r="C428" t="str">
        <f>IF(AND(PRE_Check!$A444, PRE_Check!C444), PRE!C444, "")</f>
        <v/>
      </c>
      <c r="D428" t="str">
        <f>IF(AND(PRE_Check!$A444, PRE_Check!D444), PRE!D444, "")</f>
        <v/>
      </c>
      <c r="E428" t="str">
        <f>IF(AND(PRE_Check!$A444, PRE_Check!E444), PRE!E444, "")</f>
        <v/>
      </c>
      <c r="F428" t="str">
        <f>IF(AND(PRE_Check!$A444, PRE_Check!F444), PRE!F444, "")</f>
        <v/>
      </c>
      <c r="G428" t="str">
        <f>IF(AND(PRE_Check!$A444, PRE_Check!G444), TEXT(PRE!G444, "@"), "")</f>
        <v/>
      </c>
      <c r="H428" t="str">
        <f>IF(AND(PRE_Check!$A444, PRE_Check!H444), TEXT(PRE!H444, "@"), "")</f>
        <v/>
      </c>
      <c r="I428" t="str">
        <f>IF(AND(PRE_Check!$A444, PRE_Check!I444), TEXT(PRE!I444, "@"), "")</f>
        <v/>
      </c>
      <c r="J428" t="str">
        <f>IF(AND(PRE_Check!$A444, PRE_Check!J444), TEXT(PRE!J444, "@"), "")</f>
        <v/>
      </c>
      <c r="K428" t="str">
        <f>IF(AND(PRE_Check!$A444, PRE_Check!K444), TEXT(PRE!K444, "@"), "")</f>
        <v/>
      </c>
      <c r="L428" t="str">
        <f>IF(AND(Merging_Notes!$B428&lt;&gt;FALSE, INDEX(POST_Check!B$18:B$517, Merging_Notes!$B428)), INDEX(POST!B$18:B$517, Merging_Notes!$B428), "")</f>
        <v/>
      </c>
      <c r="M428" t="str">
        <f>IF(AND(Merging_Notes!$B428&lt;&gt;FALSE, INDEX(POST_Check!C$18:C$517, Merging_Notes!$B428)), INDEX(POST!C$18:C$517, Merging_Notes!$B428), "")</f>
        <v/>
      </c>
      <c r="N428" t="str">
        <f>IF(AND(Merging_Notes!$B428&lt;&gt;FALSE, INDEX(POST_Check!D$18:D$517, Merging_Notes!$B428)), INDEX(POST!D$18:D$517, Merging_Notes!$B428), "")</f>
        <v/>
      </c>
      <c r="O428" t="str">
        <f>IF(AND(Merging_Notes!$B428&lt;&gt;FALSE, INDEX(POST_Check!E$18:E$517, Merging_Notes!$B428)), INDEX(POST!E$18:E$517, Merging_Notes!$B428), "")</f>
        <v/>
      </c>
      <c r="P428" t="str">
        <f>IF(AND(Merging_Notes!$B428&lt;&gt;FALSE, INDEX(POST_Check!F$18:F$517, Merging_Notes!$B428)), INDEX(POST!F$18:F$517, Merging_Notes!$B428), "")</f>
        <v/>
      </c>
      <c r="Q428" t="str">
        <f>IF(AND(Merging_Notes!$B428&lt;&gt;FALSE, INDEX(POST_Check!G$18:G$517, Merging_Notes!$B428)), TEXT(INDEX(POST!G$18:G$517, Merging_Notes!$B428), "@"), "")</f>
        <v/>
      </c>
      <c r="R428" t="str">
        <f>IF(AND(Merging_Notes!$B428&lt;&gt;FALSE, INDEX(POST_Check!H$18:H$517, Merging_Notes!$B428)), TEXT(INDEX(POST!H$18:H$517, Merging_Notes!$B428), "@"), "")</f>
        <v/>
      </c>
      <c r="S428" t="str">
        <f>IF(AND(Merging_Notes!$B428&lt;&gt;FALSE, INDEX(POST_Check!I$18:I$517, Merging_Notes!$B428)), TEXT(INDEX(POST!I$18:I$517, Merging_Notes!$B428), "@"), "")</f>
        <v/>
      </c>
      <c r="T428" t="str">
        <f>IF(AND(Merging_Notes!$B428&lt;&gt;FALSE, INDEX(POST_Check!J$18:J$517, Merging_Notes!$B428)), TEXT(INDEX(POST!J$18:J$517, Merging_Notes!$B428), "@"), "")</f>
        <v/>
      </c>
      <c r="U428" t="str">
        <f>IF(AND(Merging_Notes!$B428&lt;&gt;FALSE, INDEX(POST_Check!K$18:K$517, Merging_Notes!$B428)), TEXT(INDEX(POST!K$18:K$517, Merging_Notes!$B428), "@"), "")</f>
        <v/>
      </c>
    </row>
    <row r="429" spans="1:21" x14ac:dyDescent="0.2">
      <c r="A429" t="str">
        <f>IF(AND(PRE_Check!$A445, PRE_Check!A445), PRE!A445, "")</f>
        <v/>
      </c>
      <c r="B429" t="str">
        <f>IF(AND(PRE_Check!$A445, PRE_Check!B445), PRE!B445, "")</f>
        <v/>
      </c>
      <c r="C429" t="str">
        <f>IF(AND(PRE_Check!$A445, PRE_Check!C445), PRE!C445, "")</f>
        <v/>
      </c>
      <c r="D429" t="str">
        <f>IF(AND(PRE_Check!$A445, PRE_Check!D445), PRE!D445, "")</f>
        <v/>
      </c>
      <c r="E429" t="str">
        <f>IF(AND(PRE_Check!$A445, PRE_Check!E445), PRE!E445, "")</f>
        <v/>
      </c>
      <c r="F429" t="str">
        <f>IF(AND(PRE_Check!$A445, PRE_Check!F445), PRE!F445, "")</f>
        <v/>
      </c>
      <c r="G429" t="str">
        <f>IF(AND(PRE_Check!$A445, PRE_Check!G445), TEXT(PRE!G445, "@"), "")</f>
        <v/>
      </c>
      <c r="H429" t="str">
        <f>IF(AND(PRE_Check!$A445, PRE_Check!H445), TEXT(PRE!H445, "@"), "")</f>
        <v/>
      </c>
      <c r="I429" t="str">
        <f>IF(AND(PRE_Check!$A445, PRE_Check!I445), TEXT(PRE!I445, "@"), "")</f>
        <v/>
      </c>
      <c r="J429" t="str">
        <f>IF(AND(PRE_Check!$A445, PRE_Check!J445), TEXT(PRE!J445, "@"), "")</f>
        <v/>
      </c>
      <c r="K429" t="str">
        <f>IF(AND(PRE_Check!$A445, PRE_Check!K445), TEXT(PRE!K445, "@"), "")</f>
        <v/>
      </c>
      <c r="L429" t="str">
        <f>IF(AND(Merging_Notes!$B429&lt;&gt;FALSE, INDEX(POST_Check!B$18:B$517, Merging_Notes!$B429)), INDEX(POST!B$18:B$517, Merging_Notes!$B429), "")</f>
        <v/>
      </c>
      <c r="M429" t="str">
        <f>IF(AND(Merging_Notes!$B429&lt;&gt;FALSE, INDEX(POST_Check!C$18:C$517, Merging_Notes!$B429)), INDEX(POST!C$18:C$517, Merging_Notes!$B429), "")</f>
        <v/>
      </c>
      <c r="N429" t="str">
        <f>IF(AND(Merging_Notes!$B429&lt;&gt;FALSE, INDEX(POST_Check!D$18:D$517, Merging_Notes!$B429)), INDEX(POST!D$18:D$517, Merging_Notes!$B429), "")</f>
        <v/>
      </c>
      <c r="O429" t="str">
        <f>IF(AND(Merging_Notes!$B429&lt;&gt;FALSE, INDEX(POST_Check!E$18:E$517, Merging_Notes!$B429)), INDEX(POST!E$18:E$517, Merging_Notes!$B429), "")</f>
        <v/>
      </c>
      <c r="P429" t="str">
        <f>IF(AND(Merging_Notes!$B429&lt;&gt;FALSE, INDEX(POST_Check!F$18:F$517, Merging_Notes!$B429)), INDEX(POST!F$18:F$517, Merging_Notes!$B429), "")</f>
        <v/>
      </c>
      <c r="Q429" t="str">
        <f>IF(AND(Merging_Notes!$B429&lt;&gt;FALSE, INDEX(POST_Check!G$18:G$517, Merging_Notes!$B429)), TEXT(INDEX(POST!G$18:G$517, Merging_Notes!$B429), "@"), "")</f>
        <v/>
      </c>
      <c r="R429" t="str">
        <f>IF(AND(Merging_Notes!$B429&lt;&gt;FALSE, INDEX(POST_Check!H$18:H$517, Merging_Notes!$B429)), TEXT(INDEX(POST!H$18:H$517, Merging_Notes!$B429), "@"), "")</f>
        <v/>
      </c>
      <c r="S429" t="str">
        <f>IF(AND(Merging_Notes!$B429&lt;&gt;FALSE, INDEX(POST_Check!I$18:I$517, Merging_Notes!$B429)), TEXT(INDEX(POST!I$18:I$517, Merging_Notes!$B429), "@"), "")</f>
        <v/>
      </c>
      <c r="T429" t="str">
        <f>IF(AND(Merging_Notes!$B429&lt;&gt;FALSE, INDEX(POST_Check!J$18:J$517, Merging_Notes!$B429)), TEXT(INDEX(POST!J$18:J$517, Merging_Notes!$B429), "@"), "")</f>
        <v/>
      </c>
      <c r="U429" t="str">
        <f>IF(AND(Merging_Notes!$B429&lt;&gt;FALSE, INDEX(POST_Check!K$18:K$517, Merging_Notes!$B429)), TEXT(INDEX(POST!K$18:K$517, Merging_Notes!$B429), "@"), "")</f>
        <v/>
      </c>
    </row>
    <row r="430" spans="1:21" x14ac:dyDescent="0.2">
      <c r="A430" t="str">
        <f>IF(AND(PRE_Check!$A446, PRE_Check!A446), PRE!A446, "")</f>
        <v/>
      </c>
      <c r="B430" t="str">
        <f>IF(AND(PRE_Check!$A446, PRE_Check!B446), PRE!B446, "")</f>
        <v/>
      </c>
      <c r="C430" t="str">
        <f>IF(AND(PRE_Check!$A446, PRE_Check!C446), PRE!C446, "")</f>
        <v/>
      </c>
      <c r="D430" t="str">
        <f>IF(AND(PRE_Check!$A446, PRE_Check!D446), PRE!D446, "")</f>
        <v/>
      </c>
      <c r="E430" t="str">
        <f>IF(AND(PRE_Check!$A446, PRE_Check!E446), PRE!E446, "")</f>
        <v/>
      </c>
      <c r="F430" t="str">
        <f>IF(AND(PRE_Check!$A446, PRE_Check!F446), PRE!F446, "")</f>
        <v/>
      </c>
      <c r="G430" t="str">
        <f>IF(AND(PRE_Check!$A446, PRE_Check!G446), TEXT(PRE!G446, "@"), "")</f>
        <v/>
      </c>
      <c r="H430" t="str">
        <f>IF(AND(PRE_Check!$A446, PRE_Check!H446), TEXT(PRE!H446, "@"), "")</f>
        <v/>
      </c>
      <c r="I430" t="str">
        <f>IF(AND(PRE_Check!$A446, PRE_Check!I446), TEXT(PRE!I446, "@"), "")</f>
        <v/>
      </c>
      <c r="J430" t="str">
        <f>IF(AND(PRE_Check!$A446, PRE_Check!J446), TEXT(PRE!J446, "@"), "")</f>
        <v/>
      </c>
      <c r="K430" t="str">
        <f>IF(AND(PRE_Check!$A446, PRE_Check!K446), TEXT(PRE!K446, "@"), "")</f>
        <v/>
      </c>
      <c r="L430" t="str">
        <f>IF(AND(Merging_Notes!$B430&lt;&gt;FALSE, INDEX(POST_Check!B$18:B$517, Merging_Notes!$B430)), INDEX(POST!B$18:B$517, Merging_Notes!$B430), "")</f>
        <v/>
      </c>
      <c r="M430" t="str">
        <f>IF(AND(Merging_Notes!$B430&lt;&gt;FALSE, INDEX(POST_Check!C$18:C$517, Merging_Notes!$B430)), INDEX(POST!C$18:C$517, Merging_Notes!$B430), "")</f>
        <v/>
      </c>
      <c r="N430" t="str">
        <f>IF(AND(Merging_Notes!$B430&lt;&gt;FALSE, INDEX(POST_Check!D$18:D$517, Merging_Notes!$B430)), INDEX(POST!D$18:D$517, Merging_Notes!$B430), "")</f>
        <v/>
      </c>
      <c r="O430" t="str">
        <f>IF(AND(Merging_Notes!$B430&lt;&gt;FALSE, INDEX(POST_Check!E$18:E$517, Merging_Notes!$B430)), INDEX(POST!E$18:E$517, Merging_Notes!$B430), "")</f>
        <v/>
      </c>
      <c r="P430" t="str">
        <f>IF(AND(Merging_Notes!$B430&lt;&gt;FALSE, INDEX(POST_Check!F$18:F$517, Merging_Notes!$B430)), INDEX(POST!F$18:F$517, Merging_Notes!$B430), "")</f>
        <v/>
      </c>
      <c r="Q430" t="str">
        <f>IF(AND(Merging_Notes!$B430&lt;&gt;FALSE, INDEX(POST_Check!G$18:G$517, Merging_Notes!$B430)), TEXT(INDEX(POST!G$18:G$517, Merging_Notes!$B430), "@"), "")</f>
        <v/>
      </c>
      <c r="R430" t="str">
        <f>IF(AND(Merging_Notes!$B430&lt;&gt;FALSE, INDEX(POST_Check!H$18:H$517, Merging_Notes!$B430)), TEXT(INDEX(POST!H$18:H$517, Merging_Notes!$B430), "@"), "")</f>
        <v/>
      </c>
      <c r="S430" t="str">
        <f>IF(AND(Merging_Notes!$B430&lt;&gt;FALSE, INDEX(POST_Check!I$18:I$517, Merging_Notes!$B430)), TEXT(INDEX(POST!I$18:I$517, Merging_Notes!$B430), "@"), "")</f>
        <v/>
      </c>
      <c r="T430" t="str">
        <f>IF(AND(Merging_Notes!$B430&lt;&gt;FALSE, INDEX(POST_Check!J$18:J$517, Merging_Notes!$B430)), TEXT(INDEX(POST!J$18:J$517, Merging_Notes!$B430), "@"), "")</f>
        <v/>
      </c>
      <c r="U430" t="str">
        <f>IF(AND(Merging_Notes!$B430&lt;&gt;FALSE, INDEX(POST_Check!K$18:K$517, Merging_Notes!$B430)), TEXT(INDEX(POST!K$18:K$517, Merging_Notes!$B430), "@"), "")</f>
        <v/>
      </c>
    </row>
    <row r="431" spans="1:21" x14ac:dyDescent="0.2">
      <c r="A431" t="str">
        <f>IF(AND(PRE_Check!$A447, PRE_Check!A447), PRE!A447, "")</f>
        <v/>
      </c>
      <c r="B431" t="str">
        <f>IF(AND(PRE_Check!$A447, PRE_Check!B447), PRE!B447, "")</f>
        <v/>
      </c>
      <c r="C431" t="str">
        <f>IF(AND(PRE_Check!$A447, PRE_Check!C447), PRE!C447, "")</f>
        <v/>
      </c>
      <c r="D431" t="str">
        <f>IF(AND(PRE_Check!$A447, PRE_Check!D447), PRE!D447, "")</f>
        <v/>
      </c>
      <c r="E431" t="str">
        <f>IF(AND(PRE_Check!$A447, PRE_Check!E447), PRE!E447, "")</f>
        <v/>
      </c>
      <c r="F431" t="str">
        <f>IF(AND(PRE_Check!$A447, PRE_Check!F447), PRE!F447, "")</f>
        <v/>
      </c>
      <c r="G431" t="str">
        <f>IF(AND(PRE_Check!$A447, PRE_Check!G447), TEXT(PRE!G447, "@"), "")</f>
        <v/>
      </c>
      <c r="H431" t="str">
        <f>IF(AND(PRE_Check!$A447, PRE_Check!H447), TEXT(PRE!H447, "@"), "")</f>
        <v/>
      </c>
      <c r="I431" t="str">
        <f>IF(AND(PRE_Check!$A447, PRE_Check!I447), TEXT(PRE!I447, "@"), "")</f>
        <v/>
      </c>
      <c r="J431" t="str">
        <f>IF(AND(PRE_Check!$A447, PRE_Check!J447), TEXT(PRE!J447, "@"), "")</f>
        <v/>
      </c>
      <c r="K431" t="str">
        <f>IF(AND(PRE_Check!$A447, PRE_Check!K447), TEXT(PRE!K447, "@"), "")</f>
        <v/>
      </c>
      <c r="L431" t="str">
        <f>IF(AND(Merging_Notes!$B431&lt;&gt;FALSE, INDEX(POST_Check!B$18:B$517, Merging_Notes!$B431)), INDEX(POST!B$18:B$517, Merging_Notes!$B431), "")</f>
        <v/>
      </c>
      <c r="M431" t="str">
        <f>IF(AND(Merging_Notes!$B431&lt;&gt;FALSE, INDEX(POST_Check!C$18:C$517, Merging_Notes!$B431)), INDEX(POST!C$18:C$517, Merging_Notes!$B431), "")</f>
        <v/>
      </c>
      <c r="N431" t="str">
        <f>IF(AND(Merging_Notes!$B431&lt;&gt;FALSE, INDEX(POST_Check!D$18:D$517, Merging_Notes!$B431)), INDEX(POST!D$18:D$517, Merging_Notes!$B431), "")</f>
        <v/>
      </c>
      <c r="O431" t="str">
        <f>IF(AND(Merging_Notes!$B431&lt;&gt;FALSE, INDEX(POST_Check!E$18:E$517, Merging_Notes!$B431)), INDEX(POST!E$18:E$517, Merging_Notes!$B431), "")</f>
        <v/>
      </c>
      <c r="P431" t="str">
        <f>IF(AND(Merging_Notes!$B431&lt;&gt;FALSE, INDEX(POST_Check!F$18:F$517, Merging_Notes!$B431)), INDEX(POST!F$18:F$517, Merging_Notes!$B431), "")</f>
        <v/>
      </c>
      <c r="Q431" t="str">
        <f>IF(AND(Merging_Notes!$B431&lt;&gt;FALSE, INDEX(POST_Check!G$18:G$517, Merging_Notes!$B431)), TEXT(INDEX(POST!G$18:G$517, Merging_Notes!$B431), "@"), "")</f>
        <v/>
      </c>
      <c r="R431" t="str">
        <f>IF(AND(Merging_Notes!$B431&lt;&gt;FALSE, INDEX(POST_Check!H$18:H$517, Merging_Notes!$B431)), TEXT(INDEX(POST!H$18:H$517, Merging_Notes!$B431), "@"), "")</f>
        <v/>
      </c>
      <c r="S431" t="str">
        <f>IF(AND(Merging_Notes!$B431&lt;&gt;FALSE, INDEX(POST_Check!I$18:I$517, Merging_Notes!$B431)), TEXT(INDEX(POST!I$18:I$517, Merging_Notes!$B431), "@"), "")</f>
        <v/>
      </c>
      <c r="T431" t="str">
        <f>IF(AND(Merging_Notes!$B431&lt;&gt;FALSE, INDEX(POST_Check!J$18:J$517, Merging_Notes!$B431)), TEXT(INDEX(POST!J$18:J$517, Merging_Notes!$B431), "@"), "")</f>
        <v/>
      </c>
      <c r="U431" t="str">
        <f>IF(AND(Merging_Notes!$B431&lt;&gt;FALSE, INDEX(POST_Check!K$18:K$517, Merging_Notes!$B431)), TEXT(INDEX(POST!K$18:K$517, Merging_Notes!$B431), "@"), "")</f>
        <v/>
      </c>
    </row>
    <row r="432" spans="1:21" x14ac:dyDescent="0.2">
      <c r="A432" t="str">
        <f>IF(AND(PRE_Check!$A448, PRE_Check!A448), PRE!A448, "")</f>
        <v/>
      </c>
      <c r="B432" t="str">
        <f>IF(AND(PRE_Check!$A448, PRE_Check!B448), PRE!B448, "")</f>
        <v/>
      </c>
      <c r="C432" t="str">
        <f>IF(AND(PRE_Check!$A448, PRE_Check!C448), PRE!C448, "")</f>
        <v/>
      </c>
      <c r="D432" t="str">
        <f>IF(AND(PRE_Check!$A448, PRE_Check!D448), PRE!D448, "")</f>
        <v/>
      </c>
      <c r="E432" t="str">
        <f>IF(AND(PRE_Check!$A448, PRE_Check!E448), PRE!E448, "")</f>
        <v/>
      </c>
      <c r="F432" t="str">
        <f>IF(AND(PRE_Check!$A448, PRE_Check!F448), PRE!F448, "")</f>
        <v/>
      </c>
      <c r="G432" t="str">
        <f>IF(AND(PRE_Check!$A448, PRE_Check!G448), TEXT(PRE!G448, "@"), "")</f>
        <v/>
      </c>
      <c r="H432" t="str">
        <f>IF(AND(PRE_Check!$A448, PRE_Check!H448), TEXT(PRE!H448, "@"), "")</f>
        <v/>
      </c>
      <c r="I432" t="str">
        <f>IF(AND(PRE_Check!$A448, PRE_Check!I448), TEXT(PRE!I448, "@"), "")</f>
        <v/>
      </c>
      <c r="J432" t="str">
        <f>IF(AND(PRE_Check!$A448, PRE_Check!J448), TEXT(PRE!J448, "@"), "")</f>
        <v/>
      </c>
      <c r="K432" t="str">
        <f>IF(AND(PRE_Check!$A448, PRE_Check!K448), TEXT(PRE!K448, "@"), "")</f>
        <v/>
      </c>
      <c r="L432" t="str">
        <f>IF(AND(Merging_Notes!$B432&lt;&gt;FALSE, INDEX(POST_Check!B$18:B$517, Merging_Notes!$B432)), INDEX(POST!B$18:B$517, Merging_Notes!$B432), "")</f>
        <v/>
      </c>
      <c r="M432" t="str">
        <f>IF(AND(Merging_Notes!$B432&lt;&gt;FALSE, INDEX(POST_Check!C$18:C$517, Merging_Notes!$B432)), INDEX(POST!C$18:C$517, Merging_Notes!$B432), "")</f>
        <v/>
      </c>
      <c r="N432" t="str">
        <f>IF(AND(Merging_Notes!$B432&lt;&gt;FALSE, INDEX(POST_Check!D$18:D$517, Merging_Notes!$B432)), INDEX(POST!D$18:D$517, Merging_Notes!$B432), "")</f>
        <v/>
      </c>
      <c r="O432" t="str">
        <f>IF(AND(Merging_Notes!$B432&lt;&gt;FALSE, INDEX(POST_Check!E$18:E$517, Merging_Notes!$B432)), INDEX(POST!E$18:E$517, Merging_Notes!$B432), "")</f>
        <v/>
      </c>
      <c r="P432" t="str">
        <f>IF(AND(Merging_Notes!$B432&lt;&gt;FALSE, INDEX(POST_Check!F$18:F$517, Merging_Notes!$B432)), INDEX(POST!F$18:F$517, Merging_Notes!$B432), "")</f>
        <v/>
      </c>
      <c r="Q432" t="str">
        <f>IF(AND(Merging_Notes!$B432&lt;&gt;FALSE, INDEX(POST_Check!G$18:G$517, Merging_Notes!$B432)), TEXT(INDEX(POST!G$18:G$517, Merging_Notes!$B432), "@"), "")</f>
        <v/>
      </c>
      <c r="R432" t="str">
        <f>IF(AND(Merging_Notes!$B432&lt;&gt;FALSE, INDEX(POST_Check!H$18:H$517, Merging_Notes!$B432)), TEXT(INDEX(POST!H$18:H$517, Merging_Notes!$B432), "@"), "")</f>
        <v/>
      </c>
      <c r="S432" t="str">
        <f>IF(AND(Merging_Notes!$B432&lt;&gt;FALSE, INDEX(POST_Check!I$18:I$517, Merging_Notes!$B432)), TEXT(INDEX(POST!I$18:I$517, Merging_Notes!$B432), "@"), "")</f>
        <v/>
      </c>
      <c r="T432" t="str">
        <f>IF(AND(Merging_Notes!$B432&lt;&gt;FALSE, INDEX(POST_Check!J$18:J$517, Merging_Notes!$B432)), TEXT(INDEX(POST!J$18:J$517, Merging_Notes!$B432), "@"), "")</f>
        <v/>
      </c>
      <c r="U432" t="str">
        <f>IF(AND(Merging_Notes!$B432&lt;&gt;FALSE, INDEX(POST_Check!K$18:K$517, Merging_Notes!$B432)), TEXT(INDEX(POST!K$18:K$517, Merging_Notes!$B432), "@"), "")</f>
        <v/>
      </c>
    </row>
    <row r="433" spans="1:21" x14ac:dyDescent="0.2">
      <c r="A433" t="str">
        <f>IF(AND(PRE_Check!$A449, PRE_Check!A449), PRE!A449, "")</f>
        <v/>
      </c>
      <c r="B433" t="str">
        <f>IF(AND(PRE_Check!$A449, PRE_Check!B449), PRE!B449, "")</f>
        <v/>
      </c>
      <c r="C433" t="str">
        <f>IF(AND(PRE_Check!$A449, PRE_Check!C449), PRE!C449, "")</f>
        <v/>
      </c>
      <c r="D433" t="str">
        <f>IF(AND(PRE_Check!$A449, PRE_Check!D449), PRE!D449, "")</f>
        <v/>
      </c>
      <c r="E433" t="str">
        <f>IF(AND(PRE_Check!$A449, PRE_Check!E449), PRE!E449, "")</f>
        <v/>
      </c>
      <c r="F433" t="str">
        <f>IF(AND(PRE_Check!$A449, PRE_Check!F449), PRE!F449, "")</f>
        <v/>
      </c>
      <c r="G433" t="str">
        <f>IF(AND(PRE_Check!$A449, PRE_Check!G449), TEXT(PRE!G449, "@"), "")</f>
        <v/>
      </c>
      <c r="H433" t="str">
        <f>IF(AND(PRE_Check!$A449, PRE_Check!H449), TEXT(PRE!H449, "@"), "")</f>
        <v/>
      </c>
      <c r="I433" t="str">
        <f>IF(AND(PRE_Check!$A449, PRE_Check!I449), TEXT(PRE!I449, "@"), "")</f>
        <v/>
      </c>
      <c r="J433" t="str">
        <f>IF(AND(PRE_Check!$A449, PRE_Check!J449), TEXT(PRE!J449, "@"), "")</f>
        <v/>
      </c>
      <c r="K433" t="str">
        <f>IF(AND(PRE_Check!$A449, PRE_Check!K449), TEXT(PRE!K449, "@"), "")</f>
        <v/>
      </c>
      <c r="L433" t="str">
        <f>IF(AND(Merging_Notes!$B433&lt;&gt;FALSE, INDEX(POST_Check!B$18:B$517, Merging_Notes!$B433)), INDEX(POST!B$18:B$517, Merging_Notes!$B433), "")</f>
        <v/>
      </c>
      <c r="M433" t="str">
        <f>IF(AND(Merging_Notes!$B433&lt;&gt;FALSE, INDEX(POST_Check!C$18:C$517, Merging_Notes!$B433)), INDEX(POST!C$18:C$517, Merging_Notes!$B433), "")</f>
        <v/>
      </c>
      <c r="N433" t="str">
        <f>IF(AND(Merging_Notes!$B433&lt;&gt;FALSE, INDEX(POST_Check!D$18:D$517, Merging_Notes!$B433)), INDEX(POST!D$18:D$517, Merging_Notes!$B433), "")</f>
        <v/>
      </c>
      <c r="O433" t="str">
        <f>IF(AND(Merging_Notes!$B433&lt;&gt;FALSE, INDEX(POST_Check!E$18:E$517, Merging_Notes!$B433)), INDEX(POST!E$18:E$517, Merging_Notes!$B433), "")</f>
        <v/>
      </c>
      <c r="P433" t="str">
        <f>IF(AND(Merging_Notes!$B433&lt;&gt;FALSE, INDEX(POST_Check!F$18:F$517, Merging_Notes!$B433)), INDEX(POST!F$18:F$517, Merging_Notes!$B433), "")</f>
        <v/>
      </c>
      <c r="Q433" t="str">
        <f>IF(AND(Merging_Notes!$B433&lt;&gt;FALSE, INDEX(POST_Check!G$18:G$517, Merging_Notes!$B433)), TEXT(INDEX(POST!G$18:G$517, Merging_Notes!$B433), "@"), "")</f>
        <v/>
      </c>
      <c r="R433" t="str">
        <f>IF(AND(Merging_Notes!$B433&lt;&gt;FALSE, INDEX(POST_Check!H$18:H$517, Merging_Notes!$B433)), TEXT(INDEX(POST!H$18:H$517, Merging_Notes!$B433), "@"), "")</f>
        <v/>
      </c>
      <c r="S433" t="str">
        <f>IF(AND(Merging_Notes!$B433&lt;&gt;FALSE, INDEX(POST_Check!I$18:I$517, Merging_Notes!$B433)), TEXT(INDEX(POST!I$18:I$517, Merging_Notes!$B433), "@"), "")</f>
        <v/>
      </c>
      <c r="T433" t="str">
        <f>IF(AND(Merging_Notes!$B433&lt;&gt;FALSE, INDEX(POST_Check!J$18:J$517, Merging_Notes!$B433)), TEXT(INDEX(POST!J$18:J$517, Merging_Notes!$B433), "@"), "")</f>
        <v/>
      </c>
      <c r="U433" t="str">
        <f>IF(AND(Merging_Notes!$B433&lt;&gt;FALSE, INDEX(POST_Check!K$18:K$517, Merging_Notes!$B433)), TEXT(INDEX(POST!K$18:K$517, Merging_Notes!$B433), "@"), "")</f>
        <v/>
      </c>
    </row>
    <row r="434" spans="1:21" x14ac:dyDescent="0.2">
      <c r="A434" t="str">
        <f>IF(AND(PRE_Check!$A450, PRE_Check!A450), PRE!A450, "")</f>
        <v/>
      </c>
      <c r="B434" t="str">
        <f>IF(AND(PRE_Check!$A450, PRE_Check!B450), PRE!B450, "")</f>
        <v/>
      </c>
      <c r="C434" t="str">
        <f>IF(AND(PRE_Check!$A450, PRE_Check!C450), PRE!C450, "")</f>
        <v/>
      </c>
      <c r="D434" t="str">
        <f>IF(AND(PRE_Check!$A450, PRE_Check!D450), PRE!D450, "")</f>
        <v/>
      </c>
      <c r="E434" t="str">
        <f>IF(AND(PRE_Check!$A450, PRE_Check!E450), PRE!E450, "")</f>
        <v/>
      </c>
      <c r="F434" t="str">
        <f>IF(AND(PRE_Check!$A450, PRE_Check!F450), PRE!F450, "")</f>
        <v/>
      </c>
      <c r="G434" t="str">
        <f>IF(AND(PRE_Check!$A450, PRE_Check!G450), TEXT(PRE!G450, "@"), "")</f>
        <v/>
      </c>
      <c r="H434" t="str">
        <f>IF(AND(PRE_Check!$A450, PRE_Check!H450), TEXT(PRE!H450, "@"), "")</f>
        <v/>
      </c>
      <c r="I434" t="str">
        <f>IF(AND(PRE_Check!$A450, PRE_Check!I450), TEXT(PRE!I450, "@"), "")</f>
        <v/>
      </c>
      <c r="J434" t="str">
        <f>IF(AND(PRE_Check!$A450, PRE_Check!J450), TEXT(PRE!J450, "@"), "")</f>
        <v/>
      </c>
      <c r="K434" t="str">
        <f>IF(AND(PRE_Check!$A450, PRE_Check!K450), TEXT(PRE!K450, "@"), "")</f>
        <v/>
      </c>
      <c r="L434" t="str">
        <f>IF(AND(Merging_Notes!$B434&lt;&gt;FALSE, INDEX(POST_Check!B$18:B$517, Merging_Notes!$B434)), INDEX(POST!B$18:B$517, Merging_Notes!$B434), "")</f>
        <v/>
      </c>
      <c r="M434" t="str">
        <f>IF(AND(Merging_Notes!$B434&lt;&gt;FALSE, INDEX(POST_Check!C$18:C$517, Merging_Notes!$B434)), INDEX(POST!C$18:C$517, Merging_Notes!$B434), "")</f>
        <v/>
      </c>
      <c r="N434" t="str">
        <f>IF(AND(Merging_Notes!$B434&lt;&gt;FALSE, INDEX(POST_Check!D$18:D$517, Merging_Notes!$B434)), INDEX(POST!D$18:D$517, Merging_Notes!$B434), "")</f>
        <v/>
      </c>
      <c r="O434" t="str">
        <f>IF(AND(Merging_Notes!$B434&lt;&gt;FALSE, INDEX(POST_Check!E$18:E$517, Merging_Notes!$B434)), INDEX(POST!E$18:E$517, Merging_Notes!$B434), "")</f>
        <v/>
      </c>
      <c r="P434" t="str">
        <f>IF(AND(Merging_Notes!$B434&lt;&gt;FALSE, INDEX(POST_Check!F$18:F$517, Merging_Notes!$B434)), INDEX(POST!F$18:F$517, Merging_Notes!$B434), "")</f>
        <v/>
      </c>
      <c r="Q434" t="str">
        <f>IF(AND(Merging_Notes!$B434&lt;&gt;FALSE, INDEX(POST_Check!G$18:G$517, Merging_Notes!$B434)), TEXT(INDEX(POST!G$18:G$517, Merging_Notes!$B434), "@"), "")</f>
        <v/>
      </c>
      <c r="R434" t="str">
        <f>IF(AND(Merging_Notes!$B434&lt;&gt;FALSE, INDEX(POST_Check!H$18:H$517, Merging_Notes!$B434)), TEXT(INDEX(POST!H$18:H$517, Merging_Notes!$B434), "@"), "")</f>
        <v/>
      </c>
      <c r="S434" t="str">
        <f>IF(AND(Merging_Notes!$B434&lt;&gt;FALSE, INDEX(POST_Check!I$18:I$517, Merging_Notes!$B434)), TEXT(INDEX(POST!I$18:I$517, Merging_Notes!$B434), "@"), "")</f>
        <v/>
      </c>
      <c r="T434" t="str">
        <f>IF(AND(Merging_Notes!$B434&lt;&gt;FALSE, INDEX(POST_Check!J$18:J$517, Merging_Notes!$B434)), TEXT(INDEX(POST!J$18:J$517, Merging_Notes!$B434), "@"), "")</f>
        <v/>
      </c>
      <c r="U434" t="str">
        <f>IF(AND(Merging_Notes!$B434&lt;&gt;FALSE, INDEX(POST_Check!K$18:K$517, Merging_Notes!$B434)), TEXT(INDEX(POST!K$18:K$517, Merging_Notes!$B434), "@"), "")</f>
        <v/>
      </c>
    </row>
    <row r="435" spans="1:21" x14ac:dyDescent="0.2">
      <c r="A435" t="str">
        <f>IF(AND(PRE_Check!$A451, PRE_Check!A451), PRE!A451, "")</f>
        <v/>
      </c>
      <c r="B435" t="str">
        <f>IF(AND(PRE_Check!$A451, PRE_Check!B451), PRE!B451, "")</f>
        <v/>
      </c>
      <c r="C435" t="str">
        <f>IF(AND(PRE_Check!$A451, PRE_Check!C451), PRE!C451, "")</f>
        <v/>
      </c>
      <c r="D435" t="str">
        <f>IF(AND(PRE_Check!$A451, PRE_Check!D451), PRE!D451, "")</f>
        <v/>
      </c>
      <c r="E435" t="str">
        <f>IF(AND(PRE_Check!$A451, PRE_Check!E451), PRE!E451, "")</f>
        <v/>
      </c>
      <c r="F435" t="str">
        <f>IF(AND(PRE_Check!$A451, PRE_Check!F451), PRE!F451, "")</f>
        <v/>
      </c>
      <c r="G435" t="str">
        <f>IF(AND(PRE_Check!$A451, PRE_Check!G451), TEXT(PRE!G451, "@"), "")</f>
        <v/>
      </c>
      <c r="H435" t="str">
        <f>IF(AND(PRE_Check!$A451, PRE_Check!H451), TEXT(PRE!H451, "@"), "")</f>
        <v/>
      </c>
      <c r="I435" t="str">
        <f>IF(AND(PRE_Check!$A451, PRE_Check!I451), TEXT(PRE!I451, "@"), "")</f>
        <v/>
      </c>
      <c r="J435" t="str">
        <f>IF(AND(PRE_Check!$A451, PRE_Check!J451), TEXT(PRE!J451, "@"), "")</f>
        <v/>
      </c>
      <c r="K435" t="str">
        <f>IF(AND(PRE_Check!$A451, PRE_Check!K451), TEXT(PRE!K451, "@"), "")</f>
        <v/>
      </c>
      <c r="L435" t="str">
        <f>IF(AND(Merging_Notes!$B435&lt;&gt;FALSE, INDEX(POST_Check!B$18:B$517, Merging_Notes!$B435)), INDEX(POST!B$18:B$517, Merging_Notes!$B435), "")</f>
        <v/>
      </c>
      <c r="M435" t="str">
        <f>IF(AND(Merging_Notes!$B435&lt;&gt;FALSE, INDEX(POST_Check!C$18:C$517, Merging_Notes!$B435)), INDEX(POST!C$18:C$517, Merging_Notes!$B435), "")</f>
        <v/>
      </c>
      <c r="N435" t="str">
        <f>IF(AND(Merging_Notes!$B435&lt;&gt;FALSE, INDEX(POST_Check!D$18:D$517, Merging_Notes!$B435)), INDEX(POST!D$18:D$517, Merging_Notes!$B435), "")</f>
        <v/>
      </c>
      <c r="O435" t="str">
        <f>IF(AND(Merging_Notes!$B435&lt;&gt;FALSE, INDEX(POST_Check!E$18:E$517, Merging_Notes!$B435)), INDEX(POST!E$18:E$517, Merging_Notes!$B435), "")</f>
        <v/>
      </c>
      <c r="P435" t="str">
        <f>IF(AND(Merging_Notes!$B435&lt;&gt;FALSE, INDEX(POST_Check!F$18:F$517, Merging_Notes!$B435)), INDEX(POST!F$18:F$517, Merging_Notes!$B435), "")</f>
        <v/>
      </c>
      <c r="Q435" t="str">
        <f>IF(AND(Merging_Notes!$B435&lt;&gt;FALSE, INDEX(POST_Check!G$18:G$517, Merging_Notes!$B435)), TEXT(INDEX(POST!G$18:G$517, Merging_Notes!$B435), "@"), "")</f>
        <v/>
      </c>
      <c r="R435" t="str">
        <f>IF(AND(Merging_Notes!$B435&lt;&gt;FALSE, INDEX(POST_Check!H$18:H$517, Merging_Notes!$B435)), TEXT(INDEX(POST!H$18:H$517, Merging_Notes!$B435), "@"), "")</f>
        <v/>
      </c>
      <c r="S435" t="str">
        <f>IF(AND(Merging_Notes!$B435&lt;&gt;FALSE, INDEX(POST_Check!I$18:I$517, Merging_Notes!$B435)), TEXT(INDEX(POST!I$18:I$517, Merging_Notes!$B435), "@"), "")</f>
        <v/>
      </c>
      <c r="T435" t="str">
        <f>IF(AND(Merging_Notes!$B435&lt;&gt;FALSE, INDEX(POST_Check!J$18:J$517, Merging_Notes!$B435)), TEXT(INDEX(POST!J$18:J$517, Merging_Notes!$B435), "@"), "")</f>
        <v/>
      </c>
      <c r="U435" t="str">
        <f>IF(AND(Merging_Notes!$B435&lt;&gt;FALSE, INDEX(POST_Check!K$18:K$517, Merging_Notes!$B435)), TEXT(INDEX(POST!K$18:K$517, Merging_Notes!$B435), "@"), "")</f>
        <v/>
      </c>
    </row>
    <row r="436" spans="1:21" x14ac:dyDescent="0.2">
      <c r="A436" t="str">
        <f>IF(AND(PRE_Check!$A452, PRE_Check!A452), PRE!A452, "")</f>
        <v/>
      </c>
      <c r="B436" t="str">
        <f>IF(AND(PRE_Check!$A452, PRE_Check!B452), PRE!B452, "")</f>
        <v/>
      </c>
      <c r="C436" t="str">
        <f>IF(AND(PRE_Check!$A452, PRE_Check!C452), PRE!C452, "")</f>
        <v/>
      </c>
      <c r="D436" t="str">
        <f>IF(AND(PRE_Check!$A452, PRE_Check!D452), PRE!D452, "")</f>
        <v/>
      </c>
      <c r="E436" t="str">
        <f>IF(AND(PRE_Check!$A452, PRE_Check!E452), PRE!E452, "")</f>
        <v/>
      </c>
      <c r="F436" t="str">
        <f>IF(AND(PRE_Check!$A452, PRE_Check!F452), PRE!F452, "")</f>
        <v/>
      </c>
      <c r="G436" t="str">
        <f>IF(AND(PRE_Check!$A452, PRE_Check!G452), TEXT(PRE!G452, "@"), "")</f>
        <v/>
      </c>
      <c r="H436" t="str">
        <f>IF(AND(PRE_Check!$A452, PRE_Check!H452), TEXT(PRE!H452, "@"), "")</f>
        <v/>
      </c>
      <c r="I436" t="str">
        <f>IF(AND(PRE_Check!$A452, PRE_Check!I452), TEXT(PRE!I452, "@"), "")</f>
        <v/>
      </c>
      <c r="J436" t="str">
        <f>IF(AND(PRE_Check!$A452, PRE_Check!J452), TEXT(PRE!J452, "@"), "")</f>
        <v/>
      </c>
      <c r="K436" t="str">
        <f>IF(AND(PRE_Check!$A452, PRE_Check!K452), TEXT(PRE!K452, "@"), "")</f>
        <v/>
      </c>
      <c r="L436" t="str">
        <f>IF(AND(Merging_Notes!$B436&lt;&gt;FALSE, INDEX(POST_Check!B$18:B$517, Merging_Notes!$B436)), INDEX(POST!B$18:B$517, Merging_Notes!$B436), "")</f>
        <v/>
      </c>
      <c r="M436" t="str">
        <f>IF(AND(Merging_Notes!$B436&lt;&gt;FALSE, INDEX(POST_Check!C$18:C$517, Merging_Notes!$B436)), INDEX(POST!C$18:C$517, Merging_Notes!$B436), "")</f>
        <v/>
      </c>
      <c r="N436" t="str">
        <f>IF(AND(Merging_Notes!$B436&lt;&gt;FALSE, INDEX(POST_Check!D$18:D$517, Merging_Notes!$B436)), INDEX(POST!D$18:D$517, Merging_Notes!$B436), "")</f>
        <v/>
      </c>
      <c r="O436" t="str">
        <f>IF(AND(Merging_Notes!$B436&lt;&gt;FALSE, INDEX(POST_Check!E$18:E$517, Merging_Notes!$B436)), INDEX(POST!E$18:E$517, Merging_Notes!$B436), "")</f>
        <v/>
      </c>
      <c r="P436" t="str">
        <f>IF(AND(Merging_Notes!$B436&lt;&gt;FALSE, INDEX(POST_Check!F$18:F$517, Merging_Notes!$B436)), INDEX(POST!F$18:F$517, Merging_Notes!$B436), "")</f>
        <v/>
      </c>
      <c r="Q436" t="str">
        <f>IF(AND(Merging_Notes!$B436&lt;&gt;FALSE, INDEX(POST_Check!G$18:G$517, Merging_Notes!$B436)), TEXT(INDEX(POST!G$18:G$517, Merging_Notes!$B436), "@"), "")</f>
        <v/>
      </c>
      <c r="R436" t="str">
        <f>IF(AND(Merging_Notes!$B436&lt;&gt;FALSE, INDEX(POST_Check!H$18:H$517, Merging_Notes!$B436)), TEXT(INDEX(POST!H$18:H$517, Merging_Notes!$B436), "@"), "")</f>
        <v/>
      </c>
      <c r="S436" t="str">
        <f>IF(AND(Merging_Notes!$B436&lt;&gt;FALSE, INDEX(POST_Check!I$18:I$517, Merging_Notes!$B436)), TEXT(INDEX(POST!I$18:I$517, Merging_Notes!$B436), "@"), "")</f>
        <v/>
      </c>
      <c r="T436" t="str">
        <f>IF(AND(Merging_Notes!$B436&lt;&gt;FALSE, INDEX(POST_Check!J$18:J$517, Merging_Notes!$B436)), TEXT(INDEX(POST!J$18:J$517, Merging_Notes!$B436), "@"), "")</f>
        <v/>
      </c>
      <c r="U436" t="str">
        <f>IF(AND(Merging_Notes!$B436&lt;&gt;FALSE, INDEX(POST_Check!K$18:K$517, Merging_Notes!$B436)), TEXT(INDEX(POST!K$18:K$517, Merging_Notes!$B436), "@"), "")</f>
        <v/>
      </c>
    </row>
    <row r="437" spans="1:21" x14ac:dyDescent="0.2">
      <c r="A437" t="str">
        <f>IF(AND(PRE_Check!$A453, PRE_Check!A453), PRE!A453, "")</f>
        <v/>
      </c>
      <c r="B437" t="str">
        <f>IF(AND(PRE_Check!$A453, PRE_Check!B453), PRE!B453, "")</f>
        <v/>
      </c>
      <c r="C437" t="str">
        <f>IF(AND(PRE_Check!$A453, PRE_Check!C453), PRE!C453, "")</f>
        <v/>
      </c>
      <c r="D437" t="str">
        <f>IF(AND(PRE_Check!$A453, PRE_Check!D453), PRE!D453, "")</f>
        <v/>
      </c>
      <c r="E437" t="str">
        <f>IF(AND(PRE_Check!$A453, PRE_Check!E453), PRE!E453, "")</f>
        <v/>
      </c>
      <c r="F437" t="str">
        <f>IF(AND(PRE_Check!$A453, PRE_Check!F453), PRE!F453, "")</f>
        <v/>
      </c>
      <c r="G437" t="str">
        <f>IF(AND(PRE_Check!$A453, PRE_Check!G453), TEXT(PRE!G453, "@"), "")</f>
        <v/>
      </c>
      <c r="H437" t="str">
        <f>IF(AND(PRE_Check!$A453, PRE_Check!H453), TEXT(PRE!H453, "@"), "")</f>
        <v/>
      </c>
      <c r="I437" t="str">
        <f>IF(AND(PRE_Check!$A453, PRE_Check!I453), TEXT(PRE!I453, "@"), "")</f>
        <v/>
      </c>
      <c r="J437" t="str">
        <f>IF(AND(PRE_Check!$A453, PRE_Check!J453), TEXT(PRE!J453, "@"), "")</f>
        <v/>
      </c>
      <c r="K437" t="str">
        <f>IF(AND(PRE_Check!$A453, PRE_Check!K453), TEXT(PRE!K453, "@"), "")</f>
        <v/>
      </c>
      <c r="L437" t="str">
        <f>IF(AND(Merging_Notes!$B437&lt;&gt;FALSE, INDEX(POST_Check!B$18:B$517, Merging_Notes!$B437)), INDEX(POST!B$18:B$517, Merging_Notes!$B437), "")</f>
        <v/>
      </c>
      <c r="M437" t="str">
        <f>IF(AND(Merging_Notes!$B437&lt;&gt;FALSE, INDEX(POST_Check!C$18:C$517, Merging_Notes!$B437)), INDEX(POST!C$18:C$517, Merging_Notes!$B437), "")</f>
        <v/>
      </c>
      <c r="N437" t="str">
        <f>IF(AND(Merging_Notes!$B437&lt;&gt;FALSE, INDEX(POST_Check!D$18:D$517, Merging_Notes!$B437)), INDEX(POST!D$18:D$517, Merging_Notes!$B437), "")</f>
        <v/>
      </c>
      <c r="O437" t="str">
        <f>IF(AND(Merging_Notes!$B437&lt;&gt;FALSE, INDEX(POST_Check!E$18:E$517, Merging_Notes!$B437)), INDEX(POST!E$18:E$517, Merging_Notes!$B437), "")</f>
        <v/>
      </c>
      <c r="P437" t="str">
        <f>IF(AND(Merging_Notes!$B437&lt;&gt;FALSE, INDEX(POST_Check!F$18:F$517, Merging_Notes!$B437)), INDEX(POST!F$18:F$517, Merging_Notes!$B437), "")</f>
        <v/>
      </c>
      <c r="Q437" t="str">
        <f>IF(AND(Merging_Notes!$B437&lt;&gt;FALSE, INDEX(POST_Check!G$18:G$517, Merging_Notes!$B437)), TEXT(INDEX(POST!G$18:G$517, Merging_Notes!$B437), "@"), "")</f>
        <v/>
      </c>
      <c r="R437" t="str">
        <f>IF(AND(Merging_Notes!$B437&lt;&gt;FALSE, INDEX(POST_Check!H$18:H$517, Merging_Notes!$B437)), TEXT(INDEX(POST!H$18:H$517, Merging_Notes!$B437), "@"), "")</f>
        <v/>
      </c>
      <c r="S437" t="str">
        <f>IF(AND(Merging_Notes!$B437&lt;&gt;FALSE, INDEX(POST_Check!I$18:I$517, Merging_Notes!$B437)), TEXT(INDEX(POST!I$18:I$517, Merging_Notes!$B437), "@"), "")</f>
        <v/>
      </c>
      <c r="T437" t="str">
        <f>IF(AND(Merging_Notes!$B437&lt;&gt;FALSE, INDEX(POST_Check!J$18:J$517, Merging_Notes!$B437)), TEXT(INDEX(POST!J$18:J$517, Merging_Notes!$B437), "@"), "")</f>
        <v/>
      </c>
      <c r="U437" t="str">
        <f>IF(AND(Merging_Notes!$B437&lt;&gt;FALSE, INDEX(POST_Check!K$18:K$517, Merging_Notes!$B437)), TEXT(INDEX(POST!K$18:K$517, Merging_Notes!$B437), "@"), "")</f>
        <v/>
      </c>
    </row>
    <row r="438" spans="1:21" x14ac:dyDescent="0.2">
      <c r="A438" t="str">
        <f>IF(AND(PRE_Check!$A454, PRE_Check!A454), PRE!A454, "")</f>
        <v/>
      </c>
      <c r="B438" t="str">
        <f>IF(AND(PRE_Check!$A454, PRE_Check!B454), PRE!B454, "")</f>
        <v/>
      </c>
      <c r="C438" t="str">
        <f>IF(AND(PRE_Check!$A454, PRE_Check!C454), PRE!C454, "")</f>
        <v/>
      </c>
      <c r="D438" t="str">
        <f>IF(AND(PRE_Check!$A454, PRE_Check!D454), PRE!D454, "")</f>
        <v/>
      </c>
      <c r="E438" t="str">
        <f>IF(AND(PRE_Check!$A454, PRE_Check!E454), PRE!E454, "")</f>
        <v/>
      </c>
      <c r="F438" t="str">
        <f>IF(AND(PRE_Check!$A454, PRE_Check!F454), PRE!F454, "")</f>
        <v/>
      </c>
      <c r="G438" t="str">
        <f>IF(AND(PRE_Check!$A454, PRE_Check!G454), TEXT(PRE!G454, "@"), "")</f>
        <v/>
      </c>
      <c r="H438" t="str">
        <f>IF(AND(PRE_Check!$A454, PRE_Check!H454), TEXT(PRE!H454, "@"), "")</f>
        <v/>
      </c>
      <c r="I438" t="str">
        <f>IF(AND(PRE_Check!$A454, PRE_Check!I454), TEXT(PRE!I454, "@"), "")</f>
        <v/>
      </c>
      <c r="J438" t="str">
        <f>IF(AND(PRE_Check!$A454, PRE_Check!J454), TEXT(PRE!J454, "@"), "")</f>
        <v/>
      </c>
      <c r="K438" t="str">
        <f>IF(AND(PRE_Check!$A454, PRE_Check!K454), TEXT(PRE!K454, "@"), "")</f>
        <v/>
      </c>
      <c r="L438" t="str">
        <f>IF(AND(Merging_Notes!$B438&lt;&gt;FALSE, INDEX(POST_Check!B$18:B$517, Merging_Notes!$B438)), INDEX(POST!B$18:B$517, Merging_Notes!$B438), "")</f>
        <v/>
      </c>
      <c r="M438" t="str">
        <f>IF(AND(Merging_Notes!$B438&lt;&gt;FALSE, INDEX(POST_Check!C$18:C$517, Merging_Notes!$B438)), INDEX(POST!C$18:C$517, Merging_Notes!$B438), "")</f>
        <v/>
      </c>
      <c r="N438" t="str">
        <f>IF(AND(Merging_Notes!$B438&lt;&gt;FALSE, INDEX(POST_Check!D$18:D$517, Merging_Notes!$B438)), INDEX(POST!D$18:D$517, Merging_Notes!$B438), "")</f>
        <v/>
      </c>
      <c r="O438" t="str">
        <f>IF(AND(Merging_Notes!$B438&lt;&gt;FALSE, INDEX(POST_Check!E$18:E$517, Merging_Notes!$B438)), INDEX(POST!E$18:E$517, Merging_Notes!$B438), "")</f>
        <v/>
      </c>
      <c r="P438" t="str">
        <f>IF(AND(Merging_Notes!$B438&lt;&gt;FALSE, INDEX(POST_Check!F$18:F$517, Merging_Notes!$B438)), INDEX(POST!F$18:F$517, Merging_Notes!$B438), "")</f>
        <v/>
      </c>
      <c r="Q438" t="str">
        <f>IF(AND(Merging_Notes!$B438&lt;&gt;FALSE, INDEX(POST_Check!G$18:G$517, Merging_Notes!$B438)), TEXT(INDEX(POST!G$18:G$517, Merging_Notes!$B438), "@"), "")</f>
        <v/>
      </c>
      <c r="R438" t="str">
        <f>IF(AND(Merging_Notes!$B438&lt;&gt;FALSE, INDEX(POST_Check!H$18:H$517, Merging_Notes!$B438)), TEXT(INDEX(POST!H$18:H$517, Merging_Notes!$B438), "@"), "")</f>
        <v/>
      </c>
      <c r="S438" t="str">
        <f>IF(AND(Merging_Notes!$B438&lt;&gt;FALSE, INDEX(POST_Check!I$18:I$517, Merging_Notes!$B438)), TEXT(INDEX(POST!I$18:I$517, Merging_Notes!$B438), "@"), "")</f>
        <v/>
      </c>
      <c r="T438" t="str">
        <f>IF(AND(Merging_Notes!$B438&lt;&gt;FALSE, INDEX(POST_Check!J$18:J$517, Merging_Notes!$B438)), TEXT(INDEX(POST!J$18:J$517, Merging_Notes!$B438), "@"), "")</f>
        <v/>
      </c>
      <c r="U438" t="str">
        <f>IF(AND(Merging_Notes!$B438&lt;&gt;FALSE, INDEX(POST_Check!K$18:K$517, Merging_Notes!$B438)), TEXT(INDEX(POST!K$18:K$517, Merging_Notes!$B438), "@"), "")</f>
        <v/>
      </c>
    </row>
    <row r="439" spans="1:21" x14ac:dyDescent="0.2">
      <c r="A439" t="str">
        <f>IF(AND(PRE_Check!$A455, PRE_Check!A455), PRE!A455, "")</f>
        <v/>
      </c>
      <c r="B439" t="str">
        <f>IF(AND(PRE_Check!$A455, PRE_Check!B455), PRE!B455, "")</f>
        <v/>
      </c>
      <c r="C439" t="str">
        <f>IF(AND(PRE_Check!$A455, PRE_Check!C455), PRE!C455, "")</f>
        <v/>
      </c>
      <c r="D439" t="str">
        <f>IF(AND(PRE_Check!$A455, PRE_Check!D455), PRE!D455, "")</f>
        <v/>
      </c>
      <c r="E439" t="str">
        <f>IF(AND(PRE_Check!$A455, PRE_Check!E455), PRE!E455, "")</f>
        <v/>
      </c>
      <c r="F439" t="str">
        <f>IF(AND(PRE_Check!$A455, PRE_Check!F455), PRE!F455, "")</f>
        <v/>
      </c>
      <c r="G439" t="str">
        <f>IF(AND(PRE_Check!$A455, PRE_Check!G455), TEXT(PRE!G455, "@"), "")</f>
        <v/>
      </c>
      <c r="H439" t="str">
        <f>IF(AND(PRE_Check!$A455, PRE_Check!H455), TEXT(PRE!H455, "@"), "")</f>
        <v/>
      </c>
      <c r="I439" t="str">
        <f>IF(AND(PRE_Check!$A455, PRE_Check!I455), TEXT(PRE!I455, "@"), "")</f>
        <v/>
      </c>
      <c r="J439" t="str">
        <f>IF(AND(PRE_Check!$A455, PRE_Check!J455), TEXT(PRE!J455, "@"), "")</f>
        <v/>
      </c>
      <c r="K439" t="str">
        <f>IF(AND(PRE_Check!$A455, PRE_Check!K455), TEXT(PRE!K455, "@"), "")</f>
        <v/>
      </c>
      <c r="L439" t="str">
        <f>IF(AND(Merging_Notes!$B439&lt;&gt;FALSE, INDEX(POST_Check!B$18:B$517, Merging_Notes!$B439)), INDEX(POST!B$18:B$517, Merging_Notes!$B439), "")</f>
        <v/>
      </c>
      <c r="M439" t="str">
        <f>IF(AND(Merging_Notes!$B439&lt;&gt;FALSE, INDEX(POST_Check!C$18:C$517, Merging_Notes!$B439)), INDEX(POST!C$18:C$517, Merging_Notes!$B439), "")</f>
        <v/>
      </c>
      <c r="N439" t="str">
        <f>IF(AND(Merging_Notes!$B439&lt;&gt;FALSE, INDEX(POST_Check!D$18:D$517, Merging_Notes!$B439)), INDEX(POST!D$18:D$517, Merging_Notes!$B439), "")</f>
        <v/>
      </c>
      <c r="O439" t="str">
        <f>IF(AND(Merging_Notes!$B439&lt;&gt;FALSE, INDEX(POST_Check!E$18:E$517, Merging_Notes!$B439)), INDEX(POST!E$18:E$517, Merging_Notes!$B439), "")</f>
        <v/>
      </c>
      <c r="P439" t="str">
        <f>IF(AND(Merging_Notes!$B439&lt;&gt;FALSE, INDEX(POST_Check!F$18:F$517, Merging_Notes!$B439)), INDEX(POST!F$18:F$517, Merging_Notes!$B439), "")</f>
        <v/>
      </c>
      <c r="Q439" t="str">
        <f>IF(AND(Merging_Notes!$B439&lt;&gt;FALSE, INDEX(POST_Check!G$18:G$517, Merging_Notes!$B439)), TEXT(INDEX(POST!G$18:G$517, Merging_Notes!$B439), "@"), "")</f>
        <v/>
      </c>
      <c r="R439" t="str">
        <f>IF(AND(Merging_Notes!$B439&lt;&gt;FALSE, INDEX(POST_Check!H$18:H$517, Merging_Notes!$B439)), TEXT(INDEX(POST!H$18:H$517, Merging_Notes!$B439), "@"), "")</f>
        <v/>
      </c>
      <c r="S439" t="str">
        <f>IF(AND(Merging_Notes!$B439&lt;&gt;FALSE, INDEX(POST_Check!I$18:I$517, Merging_Notes!$B439)), TEXT(INDEX(POST!I$18:I$517, Merging_Notes!$B439), "@"), "")</f>
        <v/>
      </c>
      <c r="T439" t="str">
        <f>IF(AND(Merging_Notes!$B439&lt;&gt;FALSE, INDEX(POST_Check!J$18:J$517, Merging_Notes!$B439)), TEXT(INDEX(POST!J$18:J$517, Merging_Notes!$B439), "@"), "")</f>
        <v/>
      </c>
      <c r="U439" t="str">
        <f>IF(AND(Merging_Notes!$B439&lt;&gt;FALSE, INDEX(POST_Check!K$18:K$517, Merging_Notes!$B439)), TEXT(INDEX(POST!K$18:K$517, Merging_Notes!$B439), "@"), "")</f>
        <v/>
      </c>
    </row>
    <row r="440" spans="1:21" x14ac:dyDescent="0.2">
      <c r="A440" t="str">
        <f>IF(AND(PRE_Check!$A456, PRE_Check!A456), PRE!A456, "")</f>
        <v/>
      </c>
      <c r="B440" t="str">
        <f>IF(AND(PRE_Check!$A456, PRE_Check!B456), PRE!B456, "")</f>
        <v/>
      </c>
      <c r="C440" t="str">
        <f>IF(AND(PRE_Check!$A456, PRE_Check!C456), PRE!C456, "")</f>
        <v/>
      </c>
      <c r="D440" t="str">
        <f>IF(AND(PRE_Check!$A456, PRE_Check!D456), PRE!D456, "")</f>
        <v/>
      </c>
      <c r="E440" t="str">
        <f>IF(AND(PRE_Check!$A456, PRE_Check!E456), PRE!E456, "")</f>
        <v/>
      </c>
      <c r="F440" t="str">
        <f>IF(AND(PRE_Check!$A456, PRE_Check!F456), PRE!F456, "")</f>
        <v/>
      </c>
      <c r="G440" t="str">
        <f>IF(AND(PRE_Check!$A456, PRE_Check!G456), TEXT(PRE!G456, "@"), "")</f>
        <v/>
      </c>
      <c r="H440" t="str">
        <f>IF(AND(PRE_Check!$A456, PRE_Check!H456), TEXT(PRE!H456, "@"), "")</f>
        <v/>
      </c>
      <c r="I440" t="str">
        <f>IF(AND(PRE_Check!$A456, PRE_Check!I456), TEXT(PRE!I456, "@"), "")</f>
        <v/>
      </c>
      <c r="J440" t="str">
        <f>IF(AND(PRE_Check!$A456, PRE_Check!J456), TEXT(PRE!J456, "@"), "")</f>
        <v/>
      </c>
      <c r="K440" t="str">
        <f>IF(AND(PRE_Check!$A456, PRE_Check!K456), TEXT(PRE!K456, "@"), "")</f>
        <v/>
      </c>
      <c r="L440" t="str">
        <f>IF(AND(Merging_Notes!$B440&lt;&gt;FALSE, INDEX(POST_Check!B$18:B$517, Merging_Notes!$B440)), INDEX(POST!B$18:B$517, Merging_Notes!$B440), "")</f>
        <v/>
      </c>
      <c r="M440" t="str">
        <f>IF(AND(Merging_Notes!$B440&lt;&gt;FALSE, INDEX(POST_Check!C$18:C$517, Merging_Notes!$B440)), INDEX(POST!C$18:C$517, Merging_Notes!$B440), "")</f>
        <v/>
      </c>
      <c r="N440" t="str">
        <f>IF(AND(Merging_Notes!$B440&lt;&gt;FALSE, INDEX(POST_Check!D$18:D$517, Merging_Notes!$B440)), INDEX(POST!D$18:D$517, Merging_Notes!$B440), "")</f>
        <v/>
      </c>
      <c r="O440" t="str">
        <f>IF(AND(Merging_Notes!$B440&lt;&gt;FALSE, INDEX(POST_Check!E$18:E$517, Merging_Notes!$B440)), INDEX(POST!E$18:E$517, Merging_Notes!$B440), "")</f>
        <v/>
      </c>
      <c r="P440" t="str">
        <f>IF(AND(Merging_Notes!$B440&lt;&gt;FALSE, INDEX(POST_Check!F$18:F$517, Merging_Notes!$B440)), INDEX(POST!F$18:F$517, Merging_Notes!$B440), "")</f>
        <v/>
      </c>
      <c r="Q440" t="str">
        <f>IF(AND(Merging_Notes!$B440&lt;&gt;FALSE, INDEX(POST_Check!G$18:G$517, Merging_Notes!$B440)), TEXT(INDEX(POST!G$18:G$517, Merging_Notes!$B440), "@"), "")</f>
        <v/>
      </c>
      <c r="R440" t="str">
        <f>IF(AND(Merging_Notes!$B440&lt;&gt;FALSE, INDEX(POST_Check!H$18:H$517, Merging_Notes!$B440)), TEXT(INDEX(POST!H$18:H$517, Merging_Notes!$B440), "@"), "")</f>
        <v/>
      </c>
      <c r="S440" t="str">
        <f>IF(AND(Merging_Notes!$B440&lt;&gt;FALSE, INDEX(POST_Check!I$18:I$517, Merging_Notes!$B440)), TEXT(INDEX(POST!I$18:I$517, Merging_Notes!$B440), "@"), "")</f>
        <v/>
      </c>
      <c r="T440" t="str">
        <f>IF(AND(Merging_Notes!$B440&lt;&gt;FALSE, INDEX(POST_Check!J$18:J$517, Merging_Notes!$B440)), TEXT(INDEX(POST!J$18:J$517, Merging_Notes!$B440), "@"), "")</f>
        <v/>
      </c>
      <c r="U440" t="str">
        <f>IF(AND(Merging_Notes!$B440&lt;&gt;FALSE, INDEX(POST_Check!K$18:K$517, Merging_Notes!$B440)), TEXT(INDEX(POST!K$18:K$517, Merging_Notes!$B440), "@"), "")</f>
        <v/>
      </c>
    </row>
    <row r="441" spans="1:21" x14ac:dyDescent="0.2">
      <c r="A441" t="str">
        <f>IF(AND(PRE_Check!$A457, PRE_Check!A457), PRE!A457, "")</f>
        <v/>
      </c>
      <c r="B441" t="str">
        <f>IF(AND(PRE_Check!$A457, PRE_Check!B457), PRE!B457, "")</f>
        <v/>
      </c>
      <c r="C441" t="str">
        <f>IF(AND(PRE_Check!$A457, PRE_Check!C457), PRE!C457, "")</f>
        <v/>
      </c>
      <c r="D441" t="str">
        <f>IF(AND(PRE_Check!$A457, PRE_Check!D457), PRE!D457, "")</f>
        <v/>
      </c>
      <c r="E441" t="str">
        <f>IF(AND(PRE_Check!$A457, PRE_Check!E457), PRE!E457, "")</f>
        <v/>
      </c>
      <c r="F441" t="str">
        <f>IF(AND(PRE_Check!$A457, PRE_Check!F457), PRE!F457, "")</f>
        <v/>
      </c>
      <c r="G441" t="str">
        <f>IF(AND(PRE_Check!$A457, PRE_Check!G457), TEXT(PRE!G457, "@"), "")</f>
        <v/>
      </c>
      <c r="H441" t="str">
        <f>IF(AND(PRE_Check!$A457, PRE_Check!H457), TEXT(PRE!H457, "@"), "")</f>
        <v/>
      </c>
      <c r="I441" t="str">
        <f>IF(AND(PRE_Check!$A457, PRE_Check!I457), TEXT(PRE!I457, "@"), "")</f>
        <v/>
      </c>
      <c r="J441" t="str">
        <f>IF(AND(PRE_Check!$A457, PRE_Check!J457), TEXT(PRE!J457, "@"), "")</f>
        <v/>
      </c>
      <c r="K441" t="str">
        <f>IF(AND(PRE_Check!$A457, PRE_Check!K457), TEXT(PRE!K457, "@"), "")</f>
        <v/>
      </c>
      <c r="L441" t="str">
        <f>IF(AND(Merging_Notes!$B441&lt;&gt;FALSE, INDEX(POST_Check!B$18:B$517, Merging_Notes!$B441)), INDEX(POST!B$18:B$517, Merging_Notes!$B441), "")</f>
        <v/>
      </c>
      <c r="M441" t="str">
        <f>IF(AND(Merging_Notes!$B441&lt;&gt;FALSE, INDEX(POST_Check!C$18:C$517, Merging_Notes!$B441)), INDEX(POST!C$18:C$517, Merging_Notes!$B441), "")</f>
        <v/>
      </c>
      <c r="N441" t="str">
        <f>IF(AND(Merging_Notes!$B441&lt;&gt;FALSE, INDEX(POST_Check!D$18:D$517, Merging_Notes!$B441)), INDEX(POST!D$18:D$517, Merging_Notes!$B441), "")</f>
        <v/>
      </c>
      <c r="O441" t="str">
        <f>IF(AND(Merging_Notes!$B441&lt;&gt;FALSE, INDEX(POST_Check!E$18:E$517, Merging_Notes!$B441)), INDEX(POST!E$18:E$517, Merging_Notes!$B441), "")</f>
        <v/>
      </c>
      <c r="P441" t="str">
        <f>IF(AND(Merging_Notes!$B441&lt;&gt;FALSE, INDEX(POST_Check!F$18:F$517, Merging_Notes!$B441)), INDEX(POST!F$18:F$517, Merging_Notes!$B441), "")</f>
        <v/>
      </c>
      <c r="Q441" t="str">
        <f>IF(AND(Merging_Notes!$B441&lt;&gt;FALSE, INDEX(POST_Check!G$18:G$517, Merging_Notes!$B441)), TEXT(INDEX(POST!G$18:G$517, Merging_Notes!$B441), "@"), "")</f>
        <v/>
      </c>
      <c r="R441" t="str">
        <f>IF(AND(Merging_Notes!$B441&lt;&gt;FALSE, INDEX(POST_Check!H$18:H$517, Merging_Notes!$B441)), TEXT(INDEX(POST!H$18:H$517, Merging_Notes!$B441), "@"), "")</f>
        <v/>
      </c>
      <c r="S441" t="str">
        <f>IF(AND(Merging_Notes!$B441&lt;&gt;FALSE, INDEX(POST_Check!I$18:I$517, Merging_Notes!$B441)), TEXT(INDEX(POST!I$18:I$517, Merging_Notes!$B441), "@"), "")</f>
        <v/>
      </c>
      <c r="T441" t="str">
        <f>IF(AND(Merging_Notes!$B441&lt;&gt;FALSE, INDEX(POST_Check!J$18:J$517, Merging_Notes!$B441)), TEXT(INDEX(POST!J$18:J$517, Merging_Notes!$B441), "@"), "")</f>
        <v/>
      </c>
      <c r="U441" t="str">
        <f>IF(AND(Merging_Notes!$B441&lt;&gt;FALSE, INDEX(POST_Check!K$18:K$517, Merging_Notes!$B441)), TEXT(INDEX(POST!K$18:K$517, Merging_Notes!$B441), "@"), "")</f>
        <v/>
      </c>
    </row>
    <row r="442" spans="1:21" x14ac:dyDescent="0.2">
      <c r="A442" t="str">
        <f>IF(AND(PRE_Check!$A458, PRE_Check!A458), PRE!A458, "")</f>
        <v/>
      </c>
      <c r="B442" t="str">
        <f>IF(AND(PRE_Check!$A458, PRE_Check!B458), PRE!B458, "")</f>
        <v/>
      </c>
      <c r="C442" t="str">
        <f>IF(AND(PRE_Check!$A458, PRE_Check!C458), PRE!C458, "")</f>
        <v/>
      </c>
      <c r="D442" t="str">
        <f>IF(AND(PRE_Check!$A458, PRE_Check!D458), PRE!D458, "")</f>
        <v/>
      </c>
      <c r="E442" t="str">
        <f>IF(AND(PRE_Check!$A458, PRE_Check!E458), PRE!E458, "")</f>
        <v/>
      </c>
      <c r="F442" t="str">
        <f>IF(AND(PRE_Check!$A458, PRE_Check!F458), PRE!F458, "")</f>
        <v/>
      </c>
      <c r="G442" t="str">
        <f>IF(AND(PRE_Check!$A458, PRE_Check!G458), TEXT(PRE!G458, "@"), "")</f>
        <v/>
      </c>
      <c r="H442" t="str">
        <f>IF(AND(PRE_Check!$A458, PRE_Check!H458), TEXT(PRE!H458, "@"), "")</f>
        <v/>
      </c>
      <c r="I442" t="str">
        <f>IF(AND(PRE_Check!$A458, PRE_Check!I458), TEXT(PRE!I458, "@"), "")</f>
        <v/>
      </c>
      <c r="J442" t="str">
        <f>IF(AND(PRE_Check!$A458, PRE_Check!J458), TEXT(PRE!J458, "@"), "")</f>
        <v/>
      </c>
      <c r="K442" t="str">
        <f>IF(AND(PRE_Check!$A458, PRE_Check!K458), TEXT(PRE!K458, "@"), "")</f>
        <v/>
      </c>
      <c r="L442" t="str">
        <f>IF(AND(Merging_Notes!$B442&lt;&gt;FALSE, INDEX(POST_Check!B$18:B$517, Merging_Notes!$B442)), INDEX(POST!B$18:B$517, Merging_Notes!$B442), "")</f>
        <v/>
      </c>
      <c r="M442" t="str">
        <f>IF(AND(Merging_Notes!$B442&lt;&gt;FALSE, INDEX(POST_Check!C$18:C$517, Merging_Notes!$B442)), INDEX(POST!C$18:C$517, Merging_Notes!$B442), "")</f>
        <v/>
      </c>
      <c r="N442" t="str">
        <f>IF(AND(Merging_Notes!$B442&lt;&gt;FALSE, INDEX(POST_Check!D$18:D$517, Merging_Notes!$B442)), INDEX(POST!D$18:D$517, Merging_Notes!$B442), "")</f>
        <v/>
      </c>
      <c r="O442" t="str">
        <f>IF(AND(Merging_Notes!$B442&lt;&gt;FALSE, INDEX(POST_Check!E$18:E$517, Merging_Notes!$B442)), INDEX(POST!E$18:E$517, Merging_Notes!$B442), "")</f>
        <v/>
      </c>
      <c r="P442" t="str">
        <f>IF(AND(Merging_Notes!$B442&lt;&gt;FALSE, INDEX(POST_Check!F$18:F$517, Merging_Notes!$B442)), INDEX(POST!F$18:F$517, Merging_Notes!$B442), "")</f>
        <v/>
      </c>
      <c r="Q442" t="str">
        <f>IF(AND(Merging_Notes!$B442&lt;&gt;FALSE, INDEX(POST_Check!G$18:G$517, Merging_Notes!$B442)), TEXT(INDEX(POST!G$18:G$517, Merging_Notes!$B442), "@"), "")</f>
        <v/>
      </c>
      <c r="R442" t="str">
        <f>IF(AND(Merging_Notes!$B442&lt;&gt;FALSE, INDEX(POST_Check!H$18:H$517, Merging_Notes!$B442)), TEXT(INDEX(POST!H$18:H$517, Merging_Notes!$B442), "@"), "")</f>
        <v/>
      </c>
      <c r="S442" t="str">
        <f>IF(AND(Merging_Notes!$B442&lt;&gt;FALSE, INDEX(POST_Check!I$18:I$517, Merging_Notes!$B442)), TEXT(INDEX(POST!I$18:I$517, Merging_Notes!$B442), "@"), "")</f>
        <v/>
      </c>
      <c r="T442" t="str">
        <f>IF(AND(Merging_Notes!$B442&lt;&gt;FALSE, INDEX(POST_Check!J$18:J$517, Merging_Notes!$B442)), TEXT(INDEX(POST!J$18:J$517, Merging_Notes!$B442), "@"), "")</f>
        <v/>
      </c>
      <c r="U442" t="str">
        <f>IF(AND(Merging_Notes!$B442&lt;&gt;FALSE, INDEX(POST_Check!K$18:K$517, Merging_Notes!$B442)), TEXT(INDEX(POST!K$18:K$517, Merging_Notes!$B442), "@"), "")</f>
        <v/>
      </c>
    </row>
    <row r="443" spans="1:21" x14ac:dyDescent="0.2">
      <c r="A443" t="str">
        <f>IF(AND(PRE_Check!$A459, PRE_Check!A459), PRE!A459, "")</f>
        <v/>
      </c>
      <c r="B443" t="str">
        <f>IF(AND(PRE_Check!$A459, PRE_Check!B459), PRE!B459, "")</f>
        <v/>
      </c>
      <c r="C443" t="str">
        <f>IF(AND(PRE_Check!$A459, PRE_Check!C459), PRE!C459, "")</f>
        <v/>
      </c>
      <c r="D443" t="str">
        <f>IF(AND(PRE_Check!$A459, PRE_Check!D459), PRE!D459, "")</f>
        <v/>
      </c>
      <c r="E443" t="str">
        <f>IF(AND(PRE_Check!$A459, PRE_Check!E459), PRE!E459, "")</f>
        <v/>
      </c>
      <c r="F443" t="str">
        <f>IF(AND(PRE_Check!$A459, PRE_Check!F459), PRE!F459, "")</f>
        <v/>
      </c>
      <c r="G443" t="str">
        <f>IF(AND(PRE_Check!$A459, PRE_Check!G459), TEXT(PRE!G459, "@"), "")</f>
        <v/>
      </c>
      <c r="H443" t="str">
        <f>IF(AND(PRE_Check!$A459, PRE_Check!H459), TEXT(PRE!H459, "@"), "")</f>
        <v/>
      </c>
      <c r="I443" t="str">
        <f>IF(AND(PRE_Check!$A459, PRE_Check!I459), TEXT(PRE!I459, "@"), "")</f>
        <v/>
      </c>
      <c r="J443" t="str">
        <f>IF(AND(PRE_Check!$A459, PRE_Check!J459), TEXT(PRE!J459, "@"), "")</f>
        <v/>
      </c>
      <c r="K443" t="str">
        <f>IF(AND(PRE_Check!$A459, PRE_Check!K459), TEXT(PRE!K459, "@"), "")</f>
        <v/>
      </c>
      <c r="L443" t="str">
        <f>IF(AND(Merging_Notes!$B443&lt;&gt;FALSE, INDEX(POST_Check!B$18:B$517, Merging_Notes!$B443)), INDEX(POST!B$18:B$517, Merging_Notes!$B443), "")</f>
        <v/>
      </c>
      <c r="M443" t="str">
        <f>IF(AND(Merging_Notes!$B443&lt;&gt;FALSE, INDEX(POST_Check!C$18:C$517, Merging_Notes!$B443)), INDEX(POST!C$18:C$517, Merging_Notes!$B443), "")</f>
        <v/>
      </c>
      <c r="N443" t="str">
        <f>IF(AND(Merging_Notes!$B443&lt;&gt;FALSE, INDEX(POST_Check!D$18:D$517, Merging_Notes!$B443)), INDEX(POST!D$18:D$517, Merging_Notes!$B443), "")</f>
        <v/>
      </c>
      <c r="O443" t="str">
        <f>IF(AND(Merging_Notes!$B443&lt;&gt;FALSE, INDEX(POST_Check!E$18:E$517, Merging_Notes!$B443)), INDEX(POST!E$18:E$517, Merging_Notes!$B443), "")</f>
        <v/>
      </c>
      <c r="P443" t="str">
        <f>IF(AND(Merging_Notes!$B443&lt;&gt;FALSE, INDEX(POST_Check!F$18:F$517, Merging_Notes!$B443)), INDEX(POST!F$18:F$517, Merging_Notes!$B443), "")</f>
        <v/>
      </c>
      <c r="Q443" t="str">
        <f>IF(AND(Merging_Notes!$B443&lt;&gt;FALSE, INDEX(POST_Check!G$18:G$517, Merging_Notes!$B443)), TEXT(INDEX(POST!G$18:G$517, Merging_Notes!$B443), "@"), "")</f>
        <v/>
      </c>
      <c r="R443" t="str">
        <f>IF(AND(Merging_Notes!$B443&lt;&gt;FALSE, INDEX(POST_Check!H$18:H$517, Merging_Notes!$B443)), TEXT(INDEX(POST!H$18:H$517, Merging_Notes!$B443), "@"), "")</f>
        <v/>
      </c>
      <c r="S443" t="str">
        <f>IF(AND(Merging_Notes!$B443&lt;&gt;FALSE, INDEX(POST_Check!I$18:I$517, Merging_Notes!$B443)), TEXT(INDEX(POST!I$18:I$517, Merging_Notes!$B443), "@"), "")</f>
        <v/>
      </c>
      <c r="T443" t="str">
        <f>IF(AND(Merging_Notes!$B443&lt;&gt;FALSE, INDEX(POST_Check!J$18:J$517, Merging_Notes!$B443)), TEXT(INDEX(POST!J$18:J$517, Merging_Notes!$B443), "@"), "")</f>
        <v/>
      </c>
      <c r="U443" t="str">
        <f>IF(AND(Merging_Notes!$B443&lt;&gt;FALSE, INDEX(POST_Check!K$18:K$517, Merging_Notes!$B443)), TEXT(INDEX(POST!K$18:K$517, Merging_Notes!$B443), "@"), "")</f>
        <v/>
      </c>
    </row>
    <row r="444" spans="1:21" x14ac:dyDescent="0.2">
      <c r="A444" t="str">
        <f>IF(AND(PRE_Check!$A460, PRE_Check!A460), PRE!A460, "")</f>
        <v/>
      </c>
      <c r="B444" t="str">
        <f>IF(AND(PRE_Check!$A460, PRE_Check!B460), PRE!B460, "")</f>
        <v/>
      </c>
      <c r="C444" t="str">
        <f>IF(AND(PRE_Check!$A460, PRE_Check!C460), PRE!C460, "")</f>
        <v/>
      </c>
      <c r="D444" t="str">
        <f>IF(AND(PRE_Check!$A460, PRE_Check!D460), PRE!D460, "")</f>
        <v/>
      </c>
      <c r="E444" t="str">
        <f>IF(AND(PRE_Check!$A460, PRE_Check!E460), PRE!E460, "")</f>
        <v/>
      </c>
      <c r="F444" t="str">
        <f>IF(AND(PRE_Check!$A460, PRE_Check!F460), PRE!F460, "")</f>
        <v/>
      </c>
      <c r="G444" t="str">
        <f>IF(AND(PRE_Check!$A460, PRE_Check!G460), TEXT(PRE!G460, "@"), "")</f>
        <v/>
      </c>
      <c r="H444" t="str">
        <f>IF(AND(PRE_Check!$A460, PRE_Check!H460), TEXT(PRE!H460, "@"), "")</f>
        <v/>
      </c>
      <c r="I444" t="str">
        <f>IF(AND(PRE_Check!$A460, PRE_Check!I460), TEXT(PRE!I460, "@"), "")</f>
        <v/>
      </c>
      <c r="J444" t="str">
        <f>IF(AND(PRE_Check!$A460, PRE_Check!J460), TEXT(PRE!J460, "@"), "")</f>
        <v/>
      </c>
      <c r="K444" t="str">
        <f>IF(AND(PRE_Check!$A460, PRE_Check!K460), TEXT(PRE!K460, "@"), "")</f>
        <v/>
      </c>
      <c r="L444" t="str">
        <f>IF(AND(Merging_Notes!$B444&lt;&gt;FALSE, INDEX(POST_Check!B$18:B$517, Merging_Notes!$B444)), INDEX(POST!B$18:B$517, Merging_Notes!$B444), "")</f>
        <v/>
      </c>
      <c r="M444" t="str">
        <f>IF(AND(Merging_Notes!$B444&lt;&gt;FALSE, INDEX(POST_Check!C$18:C$517, Merging_Notes!$B444)), INDEX(POST!C$18:C$517, Merging_Notes!$B444), "")</f>
        <v/>
      </c>
      <c r="N444" t="str">
        <f>IF(AND(Merging_Notes!$B444&lt;&gt;FALSE, INDEX(POST_Check!D$18:D$517, Merging_Notes!$B444)), INDEX(POST!D$18:D$517, Merging_Notes!$B444), "")</f>
        <v/>
      </c>
      <c r="O444" t="str">
        <f>IF(AND(Merging_Notes!$B444&lt;&gt;FALSE, INDEX(POST_Check!E$18:E$517, Merging_Notes!$B444)), INDEX(POST!E$18:E$517, Merging_Notes!$B444), "")</f>
        <v/>
      </c>
      <c r="P444" t="str">
        <f>IF(AND(Merging_Notes!$B444&lt;&gt;FALSE, INDEX(POST_Check!F$18:F$517, Merging_Notes!$B444)), INDEX(POST!F$18:F$517, Merging_Notes!$B444), "")</f>
        <v/>
      </c>
      <c r="Q444" t="str">
        <f>IF(AND(Merging_Notes!$B444&lt;&gt;FALSE, INDEX(POST_Check!G$18:G$517, Merging_Notes!$B444)), TEXT(INDEX(POST!G$18:G$517, Merging_Notes!$B444), "@"), "")</f>
        <v/>
      </c>
      <c r="R444" t="str">
        <f>IF(AND(Merging_Notes!$B444&lt;&gt;FALSE, INDEX(POST_Check!H$18:H$517, Merging_Notes!$B444)), TEXT(INDEX(POST!H$18:H$517, Merging_Notes!$B444), "@"), "")</f>
        <v/>
      </c>
      <c r="S444" t="str">
        <f>IF(AND(Merging_Notes!$B444&lt;&gt;FALSE, INDEX(POST_Check!I$18:I$517, Merging_Notes!$B444)), TEXT(INDEX(POST!I$18:I$517, Merging_Notes!$B444), "@"), "")</f>
        <v/>
      </c>
      <c r="T444" t="str">
        <f>IF(AND(Merging_Notes!$B444&lt;&gt;FALSE, INDEX(POST_Check!J$18:J$517, Merging_Notes!$B444)), TEXT(INDEX(POST!J$18:J$517, Merging_Notes!$B444), "@"), "")</f>
        <v/>
      </c>
      <c r="U444" t="str">
        <f>IF(AND(Merging_Notes!$B444&lt;&gt;FALSE, INDEX(POST_Check!K$18:K$517, Merging_Notes!$B444)), TEXT(INDEX(POST!K$18:K$517, Merging_Notes!$B444), "@"), "")</f>
        <v/>
      </c>
    </row>
    <row r="445" spans="1:21" x14ac:dyDescent="0.2">
      <c r="A445" t="str">
        <f>IF(AND(PRE_Check!$A461, PRE_Check!A461), PRE!A461, "")</f>
        <v/>
      </c>
      <c r="B445" t="str">
        <f>IF(AND(PRE_Check!$A461, PRE_Check!B461), PRE!B461, "")</f>
        <v/>
      </c>
      <c r="C445" t="str">
        <f>IF(AND(PRE_Check!$A461, PRE_Check!C461), PRE!C461, "")</f>
        <v/>
      </c>
      <c r="D445" t="str">
        <f>IF(AND(PRE_Check!$A461, PRE_Check!D461), PRE!D461, "")</f>
        <v/>
      </c>
      <c r="E445" t="str">
        <f>IF(AND(PRE_Check!$A461, PRE_Check!E461), PRE!E461, "")</f>
        <v/>
      </c>
      <c r="F445" t="str">
        <f>IF(AND(PRE_Check!$A461, PRE_Check!F461), PRE!F461, "")</f>
        <v/>
      </c>
      <c r="G445" t="str">
        <f>IF(AND(PRE_Check!$A461, PRE_Check!G461), TEXT(PRE!G461, "@"), "")</f>
        <v/>
      </c>
      <c r="H445" t="str">
        <f>IF(AND(PRE_Check!$A461, PRE_Check!H461), TEXT(PRE!H461, "@"), "")</f>
        <v/>
      </c>
      <c r="I445" t="str">
        <f>IF(AND(PRE_Check!$A461, PRE_Check!I461), TEXT(PRE!I461, "@"), "")</f>
        <v/>
      </c>
      <c r="J445" t="str">
        <f>IF(AND(PRE_Check!$A461, PRE_Check!J461), TEXT(PRE!J461, "@"), "")</f>
        <v/>
      </c>
      <c r="K445" t="str">
        <f>IF(AND(PRE_Check!$A461, PRE_Check!K461), TEXT(PRE!K461, "@"), "")</f>
        <v/>
      </c>
      <c r="L445" t="str">
        <f>IF(AND(Merging_Notes!$B445&lt;&gt;FALSE, INDEX(POST_Check!B$18:B$517, Merging_Notes!$B445)), INDEX(POST!B$18:B$517, Merging_Notes!$B445), "")</f>
        <v/>
      </c>
      <c r="M445" t="str">
        <f>IF(AND(Merging_Notes!$B445&lt;&gt;FALSE, INDEX(POST_Check!C$18:C$517, Merging_Notes!$B445)), INDEX(POST!C$18:C$517, Merging_Notes!$B445), "")</f>
        <v/>
      </c>
      <c r="N445" t="str">
        <f>IF(AND(Merging_Notes!$B445&lt;&gt;FALSE, INDEX(POST_Check!D$18:D$517, Merging_Notes!$B445)), INDEX(POST!D$18:D$517, Merging_Notes!$B445), "")</f>
        <v/>
      </c>
      <c r="O445" t="str">
        <f>IF(AND(Merging_Notes!$B445&lt;&gt;FALSE, INDEX(POST_Check!E$18:E$517, Merging_Notes!$B445)), INDEX(POST!E$18:E$517, Merging_Notes!$B445), "")</f>
        <v/>
      </c>
      <c r="P445" t="str">
        <f>IF(AND(Merging_Notes!$B445&lt;&gt;FALSE, INDEX(POST_Check!F$18:F$517, Merging_Notes!$B445)), INDEX(POST!F$18:F$517, Merging_Notes!$B445), "")</f>
        <v/>
      </c>
      <c r="Q445" t="str">
        <f>IF(AND(Merging_Notes!$B445&lt;&gt;FALSE, INDEX(POST_Check!G$18:G$517, Merging_Notes!$B445)), TEXT(INDEX(POST!G$18:G$517, Merging_Notes!$B445), "@"), "")</f>
        <v/>
      </c>
      <c r="R445" t="str">
        <f>IF(AND(Merging_Notes!$B445&lt;&gt;FALSE, INDEX(POST_Check!H$18:H$517, Merging_Notes!$B445)), TEXT(INDEX(POST!H$18:H$517, Merging_Notes!$B445), "@"), "")</f>
        <v/>
      </c>
      <c r="S445" t="str">
        <f>IF(AND(Merging_Notes!$B445&lt;&gt;FALSE, INDEX(POST_Check!I$18:I$517, Merging_Notes!$B445)), TEXT(INDEX(POST!I$18:I$517, Merging_Notes!$B445), "@"), "")</f>
        <v/>
      </c>
      <c r="T445" t="str">
        <f>IF(AND(Merging_Notes!$B445&lt;&gt;FALSE, INDEX(POST_Check!J$18:J$517, Merging_Notes!$B445)), TEXT(INDEX(POST!J$18:J$517, Merging_Notes!$B445), "@"), "")</f>
        <v/>
      </c>
      <c r="U445" t="str">
        <f>IF(AND(Merging_Notes!$B445&lt;&gt;FALSE, INDEX(POST_Check!K$18:K$517, Merging_Notes!$B445)), TEXT(INDEX(POST!K$18:K$517, Merging_Notes!$B445), "@"), "")</f>
        <v/>
      </c>
    </row>
    <row r="446" spans="1:21" x14ac:dyDescent="0.2">
      <c r="A446" t="str">
        <f>IF(AND(PRE_Check!$A462, PRE_Check!A462), PRE!A462, "")</f>
        <v/>
      </c>
      <c r="B446" t="str">
        <f>IF(AND(PRE_Check!$A462, PRE_Check!B462), PRE!B462, "")</f>
        <v/>
      </c>
      <c r="C446" t="str">
        <f>IF(AND(PRE_Check!$A462, PRE_Check!C462), PRE!C462, "")</f>
        <v/>
      </c>
      <c r="D446" t="str">
        <f>IF(AND(PRE_Check!$A462, PRE_Check!D462), PRE!D462, "")</f>
        <v/>
      </c>
      <c r="E446" t="str">
        <f>IF(AND(PRE_Check!$A462, PRE_Check!E462), PRE!E462, "")</f>
        <v/>
      </c>
      <c r="F446" t="str">
        <f>IF(AND(PRE_Check!$A462, PRE_Check!F462), PRE!F462, "")</f>
        <v/>
      </c>
      <c r="G446" t="str">
        <f>IF(AND(PRE_Check!$A462, PRE_Check!G462), TEXT(PRE!G462, "@"), "")</f>
        <v/>
      </c>
      <c r="H446" t="str">
        <f>IF(AND(PRE_Check!$A462, PRE_Check!H462), TEXT(PRE!H462, "@"), "")</f>
        <v/>
      </c>
      <c r="I446" t="str">
        <f>IF(AND(PRE_Check!$A462, PRE_Check!I462), TEXT(PRE!I462, "@"), "")</f>
        <v/>
      </c>
      <c r="J446" t="str">
        <f>IF(AND(PRE_Check!$A462, PRE_Check!J462), TEXT(PRE!J462, "@"), "")</f>
        <v/>
      </c>
      <c r="K446" t="str">
        <f>IF(AND(PRE_Check!$A462, PRE_Check!K462), TEXT(PRE!K462, "@"), "")</f>
        <v/>
      </c>
      <c r="L446" t="str">
        <f>IF(AND(Merging_Notes!$B446&lt;&gt;FALSE, INDEX(POST_Check!B$18:B$517, Merging_Notes!$B446)), INDEX(POST!B$18:B$517, Merging_Notes!$B446), "")</f>
        <v/>
      </c>
      <c r="M446" t="str">
        <f>IF(AND(Merging_Notes!$B446&lt;&gt;FALSE, INDEX(POST_Check!C$18:C$517, Merging_Notes!$B446)), INDEX(POST!C$18:C$517, Merging_Notes!$B446), "")</f>
        <v/>
      </c>
      <c r="N446" t="str">
        <f>IF(AND(Merging_Notes!$B446&lt;&gt;FALSE, INDEX(POST_Check!D$18:D$517, Merging_Notes!$B446)), INDEX(POST!D$18:D$517, Merging_Notes!$B446), "")</f>
        <v/>
      </c>
      <c r="O446" t="str">
        <f>IF(AND(Merging_Notes!$B446&lt;&gt;FALSE, INDEX(POST_Check!E$18:E$517, Merging_Notes!$B446)), INDEX(POST!E$18:E$517, Merging_Notes!$B446), "")</f>
        <v/>
      </c>
      <c r="P446" t="str">
        <f>IF(AND(Merging_Notes!$B446&lt;&gt;FALSE, INDEX(POST_Check!F$18:F$517, Merging_Notes!$B446)), INDEX(POST!F$18:F$517, Merging_Notes!$B446), "")</f>
        <v/>
      </c>
      <c r="Q446" t="str">
        <f>IF(AND(Merging_Notes!$B446&lt;&gt;FALSE, INDEX(POST_Check!G$18:G$517, Merging_Notes!$B446)), TEXT(INDEX(POST!G$18:G$517, Merging_Notes!$B446), "@"), "")</f>
        <v/>
      </c>
      <c r="R446" t="str">
        <f>IF(AND(Merging_Notes!$B446&lt;&gt;FALSE, INDEX(POST_Check!H$18:H$517, Merging_Notes!$B446)), TEXT(INDEX(POST!H$18:H$517, Merging_Notes!$B446), "@"), "")</f>
        <v/>
      </c>
      <c r="S446" t="str">
        <f>IF(AND(Merging_Notes!$B446&lt;&gt;FALSE, INDEX(POST_Check!I$18:I$517, Merging_Notes!$B446)), TEXT(INDEX(POST!I$18:I$517, Merging_Notes!$B446), "@"), "")</f>
        <v/>
      </c>
      <c r="T446" t="str">
        <f>IF(AND(Merging_Notes!$B446&lt;&gt;FALSE, INDEX(POST_Check!J$18:J$517, Merging_Notes!$B446)), TEXT(INDEX(POST!J$18:J$517, Merging_Notes!$B446), "@"), "")</f>
        <v/>
      </c>
      <c r="U446" t="str">
        <f>IF(AND(Merging_Notes!$B446&lt;&gt;FALSE, INDEX(POST_Check!K$18:K$517, Merging_Notes!$B446)), TEXT(INDEX(POST!K$18:K$517, Merging_Notes!$B446), "@"), "")</f>
        <v/>
      </c>
    </row>
    <row r="447" spans="1:21" x14ac:dyDescent="0.2">
      <c r="A447" t="str">
        <f>IF(AND(PRE_Check!$A463, PRE_Check!A463), PRE!A463, "")</f>
        <v/>
      </c>
      <c r="B447" t="str">
        <f>IF(AND(PRE_Check!$A463, PRE_Check!B463), PRE!B463, "")</f>
        <v/>
      </c>
      <c r="C447" t="str">
        <f>IF(AND(PRE_Check!$A463, PRE_Check!C463), PRE!C463, "")</f>
        <v/>
      </c>
      <c r="D447" t="str">
        <f>IF(AND(PRE_Check!$A463, PRE_Check!D463), PRE!D463, "")</f>
        <v/>
      </c>
      <c r="E447" t="str">
        <f>IF(AND(PRE_Check!$A463, PRE_Check!E463), PRE!E463, "")</f>
        <v/>
      </c>
      <c r="F447" t="str">
        <f>IF(AND(PRE_Check!$A463, PRE_Check!F463), PRE!F463, "")</f>
        <v/>
      </c>
      <c r="G447" t="str">
        <f>IF(AND(PRE_Check!$A463, PRE_Check!G463), TEXT(PRE!G463, "@"), "")</f>
        <v/>
      </c>
      <c r="H447" t="str">
        <f>IF(AND(PRE_Check!$A463, PRE_Check!H463), TEXT(PRE!H463, "@"), "")</f>
        <v/>
      </c>
      <c r="I447" t="str">
        <f>IF(AND(PRE_Check!$A463, PRE_Check!I463), TEXT(PRE!I463, "@"), "")</f>
        <v/>
      </c>
      <c r="J447" t="str">
        <f>IF(AND(PRE_Check!$A463, PRE_Check!J463), TEXT(PRE!J463, "@"), "")</f>
        <v/>
      </c>
      <c r="K447" t="str">
        <f>IF(AND(PRE_Check!$A463, PRE_Check!K463), TEXT(PRE!K463, "@"), "")</f>
        <v/>
      </c>
      <c r="L447" t="str">
        <f>IF(AND(Merging_Notes!$B447&lt;&gt;FALSE, INDEX(POST_Check!B$18:B$517, Merging_Notes!$B447)), INDEX(POST!B$18:B$517, Merging_Notes!$B447), "")</f>
        <v/>
      </c>
      <c r="M447" t="str">
        <f>IF(AND(Merging_Notes!$B447&lt;&gt;FALSE, INDEX(POST_Check!C$18:C$517, Merging_Notes!$B447)), INDEX(POST!C$18:C$517, Merging_Notes!$B447), "")</f>
        <v/>
      </c>
      <c r="N447" t="str">
        <f>IF(AND(Merging_Notes!$B447&lt;&gt;FALSE, INDEX(POST_Check!D$18:D$517, Merging_Notes!$B447)), INDEX(POST!D$18:D$517, Merging_Notes!$B447), "")</f>
        <v/>
      </c>
      <c r="O447" t="str">
        <f>IF(AND(Merging_Notes!$B447&lt;&gt;FALSE, INDEX(POST_Check!E$18:E$517, Merging_Notes!$B447)), INDEX(POST!E$18:E$517, Merging_Notes!$B447), "")</f>
        <v/>
      </c>
      <c r="P447" t="str">
        <f>IF(AND(Merging_Notes!$B447&lt;&gt;FALSE, INDEX(POST_Check!F$18:F$517, Merging_Notes!$B447)), INDEX(POST!F$18:F$517, Merging_Notes!$B447), "")</f>
        <v/>
      </c>
      <c r="Q447" t="str">
        <f>IF(AND(Merging_Notes!$B447&lt;&gt;FALSE, INDEX(POST_Check!G$18:G$517, Merging_Notes!$B447)), TEXT(INDEX(POST!G$18:G$517, Merging_Notes!$B447), "@"), "")</f>
        <v/>
      </c>
      <c r="R447" t="str">
        <f>IF(AND(Merging_Notes!$B447&lt;&gt;FALSE, INDEX(POST_Check!H$18:H$517, Merging_Notes!$B447)), TEXT(INDEX(POST!H$18:H$517, Merging_Notes!$B447), "@"), "")</f>
        <v/>
      </c>
      <c r="S447" t="str">
        <f>IF(AND(Merging_Notes!$B447&lt;&gt;FALSE, INDEX(POST_Check!I$18:I$517, Merging_Notes!$B447)), TEXT(INDEX(POST!I$18:I$517, Merging_Notes!$B447), "@"), "")</f>
        <v/>
      </c>
      <c r="T447" t="str">
        <f>IF(AND(Merging_Notes!$B447&lt;&gt;FALSE, INDEX(POST_Check!J$18:J$517, Merging_Notes!$B447)), TEXT(INDEX(POST!J$18:J$517, Merging_Notes!$B447), "@"), "")</f>
        <v/>
      </c>
      <c r="U447" t="str">
        <f>IF(AND(Merging_Notes!$B447&lt;&gt;FALSE, INDEX(POST_Check!K$18:K$517, Merging_Notes!$B447)), TEXT(INDEX(POST!K$18:K$517, Merging_Notes!$B447), "@"), "")</f>
        <v/>
      </c>
    </row>
    <row r="448" spans="1:21" x14ac:dyDescent="0.2">
      <c r="A448" t="str">
        <f>IF(AND(PRE_Check!$A464, PRE_Check!A464), PRE!A464, "")</f>
        <v/>
      </c>
      <c r="B448" t="str">
        <f>IF(AND(PRE_Check!$A464, PRE_Check!B464), PRE!B464, "")</f>
        <v/>
      </c>
      <c r="C448" t="str">
        <f>IF(AND(PRE_Check!$A464, PRE_Check!C464), PRE!C464, "")</f>
        <v/>
      </c>
      <c r="D448" t="str">
        <f>IF(AND(PRE_Check!$A464, PRE_Check!D464), PRE!D464, "")</f>
        <v/>
      </c>
      <c r="E448" t="str">
        <f>IF(AND(PRE_Check!$A464, PRE_Check!E464), PRE!E464, "")</f>
        <v/>
      </c>
      <c r="F448" t="str">
        <f>IF(AND(PRE_Check!$A464, PRE_Check!F464), PRE!F464, "")</f>
        <v/>
      </c>
      <c r="G448" t="str">
        <f>IF(AND(PRE_Check!$A464, PRE_Check!G464), TEXT(PRE!G464, "@"), "")</f>
        <v/>
      </c>
      <c r="H448" t="str">
        <f>IF(AND(PRE_Check!$A464, PRE_Check!H464), TEXT(PRE!H464, "@"), "")</f>
        <v/>
      </c>
      <c r="I448" t="str">
        <f>IF(AND(PRE_Check!$A464, PRE_Check!I464), TEXT(PRE!I464, "@"), "")</f>
        <v/>
      </c>
      <c r="J448" t="str">
        <f>IF(AND(PRE_Check!$A464, PRE_Check!J464), TEXT(PRE!J464, "@"), "")</f>
        <v/>
      </c>
      <c r="K448" t="str">
        <f>IF(AND(PRE_Check!$A464, PRE_Check!K464), TEXT(PRE!K464, "@"), "")</f>
        <v/>
      </c>
      <c r="L448" t="str">
        <f>IF(AND(Merging_Notes!$B448&lt;&gt;FALSE, INDEX(POST_Check!B$18:B$517, Merging_Notes!$B448)), INDEX(POST!B$18:B$517, Merging_Notes!$B448), "")</f>
        <v/>
      </c>
      <c r="M448" t="str">
        <f>IF(AND(Merging_Notes!$B448&lt;&gt;FALSE, INDEX(POST_Check!C$18:C$517, Merging_Notes!$B448)), INDEX(POST!C$18:C$517, Merging_Notes!$B448), "")</f>
        <v/>
      </c>
      <c r="N448" t="str">
        <f>IF(AND(Merging_Notes!$B448&lt;&gt;FALSE, INDEX(POST_Check!D$18:D$517, Merging_Notes!$B448)), INDEX(POST!D$18:D$517, Merging_Notes!$B448), "")</f>
        <v/>
      </c>
      <c r="O448" t="str">
        <f>IF(AND(Merging_Notes!$B448&lt;&gt;FALSE, INDEX(POST_Check!E$18:E$517, Merging_Notes!$B448)), INDEX(POST!E$18:E$517, Merging_Notes!$B448), "")</f>
        <v/>
      </c>
      <c r="P448" t="str">
        <f>IF(AND(Merging_Notes!$B448&lt;&gt;FALSE, INDEX(POST_Check!F$18:F$517, Merging_Notes!$B448)), INDEX(POST!F$18:F$517, Merging_Notes!$B448), "")</f>
        <v/>
      </c>
      <c r="Q448" t="str">
        <f>IF(AND(Merging_Notes!$B448&lt;&gt;FALSE, INDEX(POST_Check!G$18:G$517, Merging_Notes!$B448)), TEXT(INDEX(POST!G$18:G$517, Merging_Notes!$B448), "@"), "")</f>
        <v/>
      </c>
      <c r="R448" t="str">
        <f>IF(AND(Merging_Notes!$B448&lt;&gt;FALSE, INDEX(POST_Check!H$18:H$517, Merging_Notes!$B448)), TEXT(INDEX(POST!H$18:H$517, Merging_Notes!$B448), "@"), "")</f>
        <v/>
      </c>
      <c r="S448" t="str">
        <f>IF(AND(Merging_Notes!$B448&lt;&gt;FALSE, INDEX(POST_Check!I$18:I$517, Merging_Notes!$B448)), TEXT(INDEX(POST!I$18:I$517, Merging_Notes!$B448), "@"), "")</f>
        <v/>
      </c>
      <c r="T448" t="str">
        <f>IF(AND(Merging_Notes!$B448&lt;&gt;FALSE, INDEX(POST_Check!J$18:J$517, Merging_Notes!$B448)), TEXT(INDEX(POST!J$18:J$517, Merging_Notes!$B448), "@"), "")</f>
        <v/>
      </c>
      <c r="U448" t="str">
        <f>IF(AND(Merging_Notes!$B448&lt;&gt;FALSE, INDEX(POST_Check!K$18:K$517, Merging_Notes!$B448)), TEXT(INDEX(POST!K$18:K$517, Merging_Notes!$B448), "@"), "")</f>
        <v/>
      </c>
    </row>
    <row r="449" spans="1:21" x14ac:dyDescent="0.2">
      <c r="A449" t="str">
        <f>IF(AND(PRE_Check!$A465, PRE_Check!A465), PRE!A465, "")</f>
        <v/>
      </c>
      <c r="B449" t="str">
        <f>IF(AND(PRE_Check!$A465, PRE_Check!B465), PRE!B465, "")</f>
        <v/>
      </c>
      <c r="C449" t="str">
        <f>IF(AND(PRE_Check!$A465, PRE_Check!C465), PRE!C465, "")</f>
        <v/>
      </c>
      <c r="D449" t="str">
        <f>IF(AND(PRE_Check!$A465, PRE_Check!D465), PRE!D465, "")</f>
        <v/>
      </c>
      <c r="E449" t="str">
        <f>IF(AND(PRE_Check!$A465, PRE_Check!E465), PRE!E465, "")</f>
        <v/>
      </c>
      <c r="F449" t="str">
        <f>IF(AND(PRE_Check!$A465, PRE_Check!F465), PRE!F465, "")</f>
        <v/>
      </c>
      <c r="G449" t="str">
        <f>IF(AND(PRE_Check!$A465, PRE_Check!G465), TEXT(PRE!G465, "@"), "")</f>
        <v/>
      </c>
      <c r="H449" t="str">
        <f>IF(AND(PRE_Check!$A465, PRE_Check!H465), TEXT(PRE!H465, "@"), "")</f>
        <v/>
      </c>
      <c r="I449" t="str">
        <f>IF(AND(PRE_Check!$A465, PRE_Check!I465), TEXT(PRE!I465, "@"), "")</f>
        <v/>
      </c>
      <c r="J449" t="str">
        <f>IF(AND(PRE_Check!$A465, PRE_Check!J465), TEXT(PRE!J465, "@"), "")</f>
        <v/>
      </c>
      <c r="K449" t="str">
        <f>IF(AND(PRE_Check!$A465, PRE_Check!K465), TEXT(PRE!K465, "@"), "")</f>
        <v/>
      </c>
      <c r="L449" t="str">
        <f>IF(AND(Merging_Notes!$B449&lt;&gt;FALSE, INDEX(POST_Check!B$18:B$517, Merging_Notes!$B449)), INDEX(POST!B$18:B$517, Merging_Notes!$B449), "")</f>
        <v/>
      </c>
      <c r="M449" t="str">
        <f>IF(AND(Merging_Notes!$B449&lt;&gt;FALSE, INDEX(POST_Check!C$18:C$517, Merging_Notes!$B449)), INDEX(POST!C$18:C$517, Merging_Notes!$B449), "")</f>
        <v/>
      </c>
      <c r="N449" t="str">
        <f>IF(AND(Merging_Notes!$B449&lt;&gt;FALSE, INDEX(POST_Check!D$18:D$517, Merging_Notes!$B449)), INDEX(POST!D$18:D$517, Merging_Notes!$B449), "")</f>
        <v/>
      </c>
      <c r="O449" t="str">
        <f>IF(AND(Merging_Notes!$B449&lt;&gt;FALSE, INDEX(POST_Check!E$18:E$517, Merging_Notes!$B449)), INDEX(POST!E$18:E$517, Merging_Notes!$B449), "")</f>
        <v/>
      </c>
      <c r="P449" t="str">
        <f>IF(AND(Merging_Notes!$B449&lt;&gt;FALSE, INDEX(POST_Check!F$18:F$517, Merging_Notes!$B449)), INDEX(POST!F$18:F$517, Merging_Notes!$B449), "")</f>
        <v/>
      </c>
      <c r="Q449" t="str">
        <f>IF(AND(Merging_Notes!$B449&lt;&gt;FALSE, INDEX(POST_Check!G$18:G$517, Merging_Notes!$B449)), TEXT(INDEX(POST!G$18:G$517, Merging_Notes!$B449), "@"), "")</f>
        <v/>
      </c>
      <c r="R449" t="str">
        <f>IF(AND(Merging_Notes!$B449&lt;&gt;FALSE, INDEX(POST_Check!H$18:H$517, Merging_Notes!$B449)), TEXT(INDEX(POST!H$18:H$517, Merging_Notes!$B449), "@"), "")</f>
        <v/>
      </c>
      <c r="S449" t="str">
        <f>IF(AND(Merging_Notes!$B449&lt;&gt;FALSE, INDEX(POST_Check!I$18:I$517, Merging_Notes!$B449)), TEXT(INDEX(POST!I$18:I$517, Merging_Notes!$B449), "@"), "")</f>
        <v/>
      </c>
      <c r="T449" t="str">
        <f>IF(AND(Merging_Notes!$B449&lt;&gt;FALSE, INDEX(POST_Check!J$18:J$517, Merging_Notes!$B449)), TEXT(INDEX(POST!J$18:J$517, Merging_Notes!$B449), "@"), "")</f>
        <v/>
      </c>
      <c r="U449" t="str">
        <f>IF(AND(Merging_Notes!$B449&lt;&gt;FALSE, INDEX(POST_Check!K$18:K$517, Merging_Notes!$B449)), TEXT(INDEX(POST!K$18:K$517, Merging_Notes!$B449), "@"), "")</f>
        <v/>
      </c>
    </row>
    <row r="450" spans="1:21" x14ac:dyDescent="0.2">
      <c r="A450" t="str">
        <f>IF(AND(PRE_Check!$A466, PRE_Check!A466), PRE!A466, "")</f>
        <v/>
      </c>
      <c r="B450" t="str">
        <f>IF(AND(PRE_Check!$A466, PRE_Check!B466), PRE!B466, "")</f>
        <v/>
      </c>
      <c r="C450" t="str">
        <f>IF(AND(PRE_Check!$A466, PRE_Check!C466), PRE!C466, "")</f>
        <v/>
      </c>
      <c r="D450" t="str">
        <f>IF(AND(PRE_Check!$A466, PRE_Check!D466), PRE!D466, "")</f>
        <v/>
      </c>
      <c r="E450" t="str">
        <f>IF(AND(PRE_Check!$A466, PRE_Check!E466), PRE!E466, "")</f>
        <v/>
      </c>
      <c r="F450" t="str">
        <f>IF(AND(PRE_Check!$A466, PRE_Check!F466), PRE!F466, "")</f>
        <v/>
      </c>
      <c r="G450" t="str">
        <f>IF(AND(PRE_Check!$A466, PRE_Check!G466), TEXT(PRE!G466, "@"), "")</f>
        <v/>
      </c>
      <c r="H450" t="str">
        <f>IF(AND(PRE_Check!$A466, PRE_Check!H466), TEXT(PRE!H466, "@"), "")</f>
        <v/>
      </c>
      <c r="I450" t="str">
        <f>IF(AND(PRE_Check!$A466, PRE_Check!I466), TEXT(PRE!I466, "@"), "")</f>
        <v/>
      </c>
      <c r="J450" t="str">
        <f>IF(AND(PRE_Check!$A466, PRE_Check!J466), TEXT(PRE!J466, "@"), "")</f>
        <v/>
      </c>
      <c r="K450" t="str">
        <f>IF(AND(PRE_Check!$A466, PRE_Check!K466), TEXT(PRE!K466, "@"), "")</f>
        <v/>
      </c>
      <c r="L450" t="str">
        <f>IF(AND(Merging_Notes!$B450&lt;&gt;FALSE, INDEX(POST_Check!B$18:B$517, Merging_Notes!$B450)), INDEX(POST!B$18:B$517, Merging_Notes!$B450), "")</f>
        <v/>
      </c>
      <c r="M450" t="str">
        <f>IF(AND(Merging_Notes!$B450&lt;&gt;FALSE, INDEX(POST_Check!C$18:C$517, Merging_Notes!$B450)), INDEX(POST!C$18:C$517, Merging_Notes!$B450), "")</f>
        <v/>
      </c>
      <c r="N450" t="str">
        <f>IF(AND(Merging_Notes!$B450&lt;&gt;FALSE, INDEX(POST_Check!D$18:D$517, Merging_Notes!$B450)), INDEX(POST!D$18:D$517, Merging_Notes!$B450), "")</f>
        <v/>
      </c>
      <c r="O450" t="str">
        <f>IF(AND(Merging_Notes!$B450&lt;&gt;FALSE, INDEX(POST_Check!E$18:E$517, Merging_Notes!$B450)), INDEX(POST!E$18:E$517, Merging_Notes!$B450), "")</f>
        <v/>
      </c>
      <c r="P450" t="str">
        <f>IF(AND(Merging_Notes!$B450&lt;&gt;FALSE, INDEX(POST_Check!F$18:F$517, Merging_Notes!$B450)), INDEX(POST!F$18:F$517, Merging_Notes!$B450), "")</f>
        <v/>
      </c>
      <c r="Q450" t="str">
        <f>IF(AND(Merging_Notes!$B450&lt;&gt;FALSE, INDEX(POST_Check!G$18:G$517, Merging_Notes!$B450)), TEXT(INDEX(POST!G$18:G$517, Merging_Notes!$B450), "@"), "")</f>
        <v/>
      </c>
      <c r="R450" t="str">
        <f>IF(AND(Merging_Notes!$B450&lt;&gt;FALSE, INDEX(POST_Check!H$18:H$517, Merging_Notes!$B450)), TEXT(INDEX(POST!H$18:H$517, Merging_Notes!$B450), "@"), "")</f>
        <v/>
      </c>
      <c r="S450" t="str">
        <f>IF(AND(Merging_Notes!$B450&lt;&gt;FALSE, INDEX(POST_Check!I$18:I$517, Merging_Notes!$B450)), TEXT(INDEX(POST!I$18:I$517, Merging_Notes!$B450), "@"), "")</f>
        <v/>
      </c>
      <c r="T450" t="str">
        <f>IF(AND(Merging_Notes!$B450&lt;&gt;FALSE, INDEX(POST_Check!J$18:J$517, Merging_Notes!$B450)), TEXT(INDEX(POST!J$18:J$517, Merging_Notes!$B450), "@"), "")</f>
        <v/>
      </c>
      <c r="U450" t="str">
        <f>IF(AND(Merging_Notes!$B450&lt;&gt;FALSE, INDEX(POST_Check!K$18:K$517, Merging_Notes!$B450)), TEXT(INDEX(POST!K$18:K$517, Merging_Notes!$B450), "@"), "")</f>
        <v/>
      </c>
    </row>
    <row r="451" spans="1:21" x14ac:dyDescent="0.2">
      <c r="A451" t="str">
        <f>IF(AND(PRE_Check!$A467, PRE_Check!A467), PRE!A467, "")</f>
        <v/>
      </c>
      <c r="B451" t="str">
        <f>IF(AND(PRE_Check!$A467, PRE_Check!B467), PRE!B467, "")</f>
        <v/>
      </c>
      <c r="C451" t="str">
        <f>IF(AND(PRE_Check!$A467, PRE_Check!C467), PRE!C467, "")</f>
        <v/>
      </c>
      <c r="D451" t="str">
        <f>IF(AND(PRE_Check!$A467, PRE_Check!D467), PRE!D467, "")</f>
        <v/>
      </c>
      <c r="E451" t="str">
        <f>IF(AND(PRE_Check!$A467, PRE_Check!E467), PRE!E467, "")</f>
        <v/>
      </c>
      <c r="F451" t="str">
        <f>IF(AND(PRE_Check!$A467, PRE_Check!F467), PRE!F467, "")</f>
        <v/>
      </c>
      <c r="G451" t="str">
        <f>IF(AND(PRE_Check!$A467, PRE_Check!G467), TEXT(PRE!G467, "@"), "")</f>
        <v/>
      </c>
      <c r="H451" t="str">
        <f>IF(AND(PRE_Check!$A467, PRE_Check!H467), TEXT(PRE!H467, "@"), "")</f>
        <v/>
      </c>
      <c r="I451" t="str">
        <f>IF(AND(PRE_Check!$A467, PRE_Check!I467), TEXT(PRE!I467, "@"), "")</f>
        <v/>
      </c>
      <c r="J451" t="str">
        <f>IF(AND(PRE_Check!$A467, PRE_Check!J467), TEXT(PRE!J467, "@"), "")</f>
        <v/>
      </c>
      <c r="K451" t="str">
        <f>IF(AND(PRE_Check!$A467, PRE_Check!K467), TEXT(PRE!K467, "@"), "")</f>
        <v/>
      </c>
      <c r="L451" t="str">
        <f>IF(AND(Merging_Notes!$B451&lt;&gt;FALSE, INDEX(POST_Check!B$18:B$517, Merging_Notes!$B451)), INDEX(POST!B$18:B$517, Merging_Notes!$B451), "")</f>
        <v/>
      </c>
      <c r="M451" t="str">
        <f>IF(AND(Merging_Notes!$B451&lt;&gt;FALSE, INDEX(POST_Check!C$18:C$517, Merging_Notes!$B451)), INDEX(POST!C$18:C$517, Merging_Notes!$B451), "")</f>
        <v/>
      </c>
      <c r="N451" t="str">
        <f>IF(AND(Merging_Notes!$B451&lt;&gt;FALSE, INDEX(POST_Check!D$18:D$517, Merging_Notes!$B451)), INDEX(POST!D$18:D$517, Merging_Notes!$B451), "")</f>
        <v/>
      </c>
      <c r="O451" t="str">
        <f>IF(AND(Merging_Notes!$B451&lt;&gt;FALSE, INDEX(POST_Check!E$18:E$517, Merging_Notes!$B451)), INDEX(POST!E$18:E$517, Merging_Notes!$B451), "")</f>
        <v/>
      </c>
      <c r="P451" t="str">
        <f>IF(AND(Merging_Notes!$B451&lt;&gt;FALSE, INDEX(POST_Check!F$18:F$517, Merging_Notes!$B451)), INDEX(POST!F$18:F$517, Merging_Notes!$B451), "")</f>
        <v/>
      </c>
      <c r="Q451" t="str">
        <f>IF(AND(Merging_Notes!$B451&lt;&gt;FALSE, INDEX(POST_Check!G$18:G$517, Merging_Notes!$B451)), TEXT(INDEX(POST!G$18:G$517, Merging_Notes!$B451), "@"), "")</f>
        <v/>
      </c>
      <c r="R451" t="str">
        <f>IF(AND(Merging_Notes!$B451&lt;&gt;FALSE, INDEX(POST_Check!H$18:H$517, Merging_Notes!$B451)), TEXT(INDEX(POST!H$18:H$517, Merging_Notes!$B451), "@"), "")</f>
        <v/>
      </c>
      <c r="S451" t="str">
        <f>IF(AND(Merging_Notes!$B451&lt;&gt;FALSE, INDEX(POST_Check!I$18:I$517, Merging_Notes!$B451)), TEXT(INDEX(POST!I$18:I$517, Merging_Notes!$B451), "@"), "")</f>
        <v/>
      </c>
      <c r="T451" t="str">
        <f>IF(AND(Merging_Notes!$B451&lt;&gt;FALSE, INDEX(POST_Check!J$18:J$517, Merging_Notes!$B451)), TEXT(INDEX(POST!J$18:J$517, Merging_Notes!$B451), "@"), "")</f>
        <v/>
      </c>
      <c r="U451" t="str">
        <f>IF(AND(Merging_Notes!$B451&lt;&gt;FALSE, INDEX(POST_Check!K$18:K$517, Merging_Notes!$B451)), TEXT(INDEX(POST!K$18:K$517, Merging_Notes!$B451), "@"), "")</f>
        <v/>
      </c>
    </row>
    <row r="452" spans="1:21" x14ac:dyDescent="0.2">
      <c r="A452" t="str">
        <f>IF(AND(PRE_Check!$A468, PRE_Check!A468), PRE!A468, "")</f>
        <v/>
      </c>
      <c r="B452" t="str">
        <f>IF(AND(PRE_Check!$A468, PRE_Check!B468), PRE!B468, "")</f>
        <v/>
      </c>
      <c r="C452" t="str">
        <f>IF(AND(PRE_Check!$A468, PRE_Check!C468), PRE!C468, "")</f>
        <v/>
      </c>
      <c r="D452" t="str">
        <f>IF(AND(PRE_Check!$A468, PRE_Check!D468), PRE!D468, "")</f>
        <v/>
      </c>
      <c r="E452" t="str">
        <f>IF(AND(PRE_Check!$A468, PRE_Check!E468), PRE!E468, "")</f>
        <v/>
      </c>
      <c r="F452" t="str">
        <f>IF(AND(PRE_Check!$A468, PRE_Check!F468), PRE!F468, "")</f>
        <v/>
      </c>
      <c r="G452" t="str">
        <f>IF(AND(PRE_Check!$A468, PRE_Check!G468), TEXT(PRE!G468, "@"), "")</f>
        <v/>
      </c>
      <c r="H452" t="str">
        <f>IF(AND(PRE_Check!$A468, PRE_Check!H468), TEXT(PRE!H468, "@"), "")</f>
        <v/>
      </c>
      <c r="I452" t="str">
        <f>IF(AND(PRE_Check!$A468, PRE_Check!I468), TEXT(PRE!I468, "@"), "")</f>
        <v/>
      </c>
      <c r="J452" t="str">
        <f>IF(AND(PRE_Check!$A468, PRE_Check!J468), TEXT(PRE!J468, "@"), "")</f>
        <v/>
      </c>
      <c r="K452" t="str">
        <f>IF(AND(PRE_Check!$A468, PRE_Check!K468), TEXT(PRE!K468, "@"), "")</f>
        <v/>
      </c>
      <c r="L452" t="str">
        <f>IF(AND(Merging_Notes!$B452&lt;&gt;FALSE, INDEX(POST_Check!B$18:B$517, Merging_Notes!$B452)), INDEX(POST!B$18:B$517, Merging_Notes!$B452), "")</f>
        <v/>
      </c>
      <c r="M452" t="str">
        <f>IF(AND(Merging_Notes!$B452&lt;&gt;FALSE, INDEX(POST_Check!C$18:C$517, Merging_Notes!$B452)), INDEX(POST!C$18:C$517, Merging_Notes!$B452), "")</f>
        <v/>
      </c>
      <c r="N452" t="str">
        <f>IF(AND(Merging_Notes!$B452&lt;&gt;FALSE, INDEX(POST_Check!D$18:D$517, Merging_Notes!$B452)), INDEX(POST!D$18:D$517, Merging_Notes!$B452), "")</f>
        <v/>
      </c>
      <c r="O452" t="str">
        <f>IF(AND(Merging_Notes!$B452&lt;&gt;FALSE, INDEX(POST_Check!E$18:E$517, Merging_Notes!$B452)), INDEX(POST!E$18:E$517, Merging_Notes!$B452), "")</f>
        <v/>
      </c>
      <c r="P452" t="str">
        <f>IF(AND(Merging_Notes!$B452&lt;&gt;FALSE, INDEX(POST_Check!F$18:F$517, Merging_Notes!$B452)), INDEX(POST!F$18:F$517, Merging_Notes!$B452), "")</f>
        <v/>
      </c>
      <c r="Q452" t="str">
        <f>IF(AND(Merging_Notes!$B452&lt;&gt;FALSE, INDEX(POST_Check!G$18:G$517, Merging_Notes!$B452)), TEXT(INDEX(POST!G$18:G$517, Merging_Notes!$B452), "@"), "")</f>
        <v/>
      </c>
      <c r="R452" t="str">
        <f>IF(AND(Merging_Notes!$B452&lt;&gt;FALSE, INDEX(POST_Check!H$18:H$517, Merging_Notes!$B452)), TEXT(INDEX(POST!H$18:H$517, Merging_Notes!$B452), "@"), "")</f>
        <v/>
      </c>
      <c r="S452" t="str">
        <f>IF(AND(Merging_Notes!$B452&lt;&gt;FALSE, INDEX(POST_Check!I$18:I$517, Merging_Notes!$B452)), TEXT(INDEX(POST!I$18:I$517, Merging_Notes!$B452), "@"), "")</f>
        <v/>
      </c>
      <c r="T452" t="str">
        <f>IF(AND(Merging_Notes!$B452&lt;&gt;FALSE, INDEX(POST_Check!J$18:J$517, Merging_Notes!$B452)), TEXT(INDEX(POST!J$18:J$517, Merging_Notes!$B452), "@"), "")</f>
        <v/>
      </c>
      <c r="U452" t="str">
        <f>IF(AND(Merging_Notes!$B452&lt;&gt;FALSE, INDEX(POST_Check!K$18:K$517, Merging_Notes!$B452)), TEXT(INDEX(POST!K$18:K$517, Merging_Notes!$B452), "@"), "")</f>
        <v/>
      </c>
    </row>
    <row r="453" spans="1:21" x14ac:dyDescent="0.2">
      <c r="A453" t="str">
        <f>IF(AND(PRE_Check!$A469, PRE_Check!A469), PRE!A469, "")</f>
        <v/>
      </c>
      <c r="B453" t="str">
        <f>IF(AND(PRE_Check!$A469, PRE_Check!B469), PRE!B469, "")</f>
        <v/>
      </c>
      <c r="C453" t="str">
        <f>IF(AND(PRE_Check!$A469, PRE_Check!C469), PRE!C469, "")</f>
        <v/>
      </c>
      <c r="D453" t="str">
        <f>IF(AND(PRE_Check!$A469, PRE_Check!D469), PRE!D469, "")</f>
        <v/>
      </c>
      <c r="E453" t="str">
        <f>IF(AND(PRE_Check!$A469, PRE_Check!E469), PRE!E469, "")</f>
        <v/>
      </c>
      <c r="F453" t="str">
        <f>IF(AND(PRE_Check!$A469, PRE_Check!F469), PRE!F469, "")</f>
        <v/>
      </c>
      <c r="G453" t="str">
        <f>IF(AND(PRE_Check!$A469, PRE_Check!G469), TEXT(PRE!G469, "@"), "")</f>
        <v/>
      </c>
      <c r="H453" t="str">
        <f>IF(AND(PRE_Check!$A469, PRE_Check!H469), TEXT(PRE!H469, "@"), "")</f>
        <v/>
      </c>
      <c r="I453" t="str">
        <f>IF(AND(PRE_Check!$A469, PRE_Check!I469), TEXT(PRE!I469, "@"), "")</f>
        <v/>
      </c>
      <c r="J453" t="str">
        <f>IF(AND(PRE_Check!$A469, PRE_Check!J469), TEXT(PRE!J469, "@"), "")</f>
        <v/>
      </c>
      <c r="K453" t="str">
        <f>IF(AND(PRE_Check!$A469, PRE_Check!K469), TEXT(PRE!K469, "@"), "")</f>
        <v/>
      </c>
      <c r="L453" t="str">
        <f>IF(AND(Merging_Notes!$B453&lt;&gt;FALSE, INDEX(POST_Check!B$18:B$517, Merging_Notes!$B453)), INDEX(POST!B$18:B$517, Merging_Notes!$B453), "")</f>
        <v/>
      </c>
      <c r="M453" t="str">
        <f>IF(AND(Merging_Notes!$B453&lt;&gt;FALSE, INDEX(POST_Check!C$18:C$517, Merging_Notes!$B453)), INDEX(POST!C$18:C$517, Merging_Notes!$B453), "")</f>
        <v/>
      </c>
      <c r="N453" t="str">
        <f>IF(AND(Merging_Notes!$B453&lt;&gt;FALSE, INDEX(POST_Check!D$18:D$517, Merging_Notes!$B453)), INDEX(POST!D$18:D$517, Merging_Notes!$B453), "")</f>
        <v/>
      </c>
      <c r="O453" t="str">
        <f>IF(AND(Merging_Notes!$B453&lt;&gt;FALSE, INDEX(POST_Check!E$18:E$517, Merging_Notes!$B453)), INDEX(POST!E$18:E$517, Merging_Notes!$B453), "")</f>
        <v/>
      </c>
      <c r="P453" t="str">
        <f>IF(AND(Merging_Notes!$B453&lt;&gt;FALSE, INDEX(POST_Check!F$18:F$517, Merging_Notes!$B453)), INDEX(POST!F$18:F$517, Merging_Notes!$B453), "")</f>
        <v/>
      </c>
      <c r="Q453" t="str">
        <f>IF(AND(Merging_Notes!$B453&lt;&gt;FALSE, INDEX(POST_Check!G$18:G$517, Merging_Notes!$B453)), TEXT(INDEX(POST!G$18:G$517, Merging_Notes!$B453), "@"), "")</f>
        <v/>
      </c>
      <c r="R453" t="str">
        <f>IF(AND(Merging_Notes!$B453&lt;&gt;FALSE, INDEX(POST_Check!H$18:H$517, Merging_Notes!$B453)), TEXT(INDEX(POST!H$18:H$517, Merging_Notes!$B453), "@"), "")</f>
        <v/>
      </c>
      <c r="S453" t="str">
        <f>IF(AND(Merging_Notes!$B453&lt;&gt;FALSE, INDEX(POST_Check!I$18:I$517, Merging_Notes!$B453)), TEXT(INDEX(POST!I$18:I$517, Merging_Notes!$B453), "@"), "")</f>
        <v/>
      </c>
      <c r="T453" t="str">
        <f>IF(AND(Merging_Notes!$B453&lt;&gt;FALSE, INDEX(POST_Check!J$18:J$517, Merging_Notes!$B453)), TEXT(INDEX(POST!J$18:J$517, Merging_Notes!$B453), "@"), "")</f>
        <v/>
      </c>
      <c r="U453" t="str">
        <f>IF(AND(Merging_Notes!$B453&lt;&gt;FALSE, INDEX(POST_Check!K$18:K$517, Merging_Notes!$B453)), TEXT(INDEX(POST!K$18:K$517, Merging_Notes!$B453), "@"), "")</f>
        <v/>
      </c>
    </row>
    <row r="454" spans="1:21" x14ac:dyDescent="0.2">
      <c r="A454" t="str">
        <f>IF(AND(PRE_Check!$A470, PRE_Check!A470), PRE!A470, "")</f>
        <v/>
      </c>
      <c r="B454" t="str">
        <f>IF(AND(PRE_Check!$A470, PRE_Check!B470), PRE!B470, "")</f>
        <v/>
      </c>
      <c r="C454" t="str">
        <f>IF(AND(PRE_Check!$A470, PRE_Check!C470), PRE!C470, "")</f>
        <v/>
      </c>
      <c r="D454" t="str">
        <f>IF(AND(PRE_Check!$A470, PRE_Check!D470), PRE!D470, "")</f>
        <v/>
      </c>
      <c r="E454" t="str">
        <f>IF(AND(PRE_Check!$A470, PRE_Check!E470), PRE!E470, "")</f>
        <v/>
      </c>
      <c r="F454" t="str">
        <f>IF(AND(PRE_Check!$A470, PRE_Check!F470), PRE!F470, "")</f>
        <v/>
      </c>
      <c r="G454" t="str">
        <f>IF(AND(PRE_Check!$A470, PRE_Check!G470), TEXT(PRE!G470, "@"), "")</f>
        <v/>
      </c>
      <c r="H454" t="str">
        <f>IF(AND(PRE_Check!$A470, PRE_Check!H470), TEXT(PRE!H470, "@"), "")</f>
        <v/>
      </c>
      <c r="I454" t="str">
        <f>IF(AND(PRE_Check!$A470, PRE_Check!I470), TEXT(PRE!I470, "@"), "")</f>
        <v/>
      </c>
      <c r="J454" t="str">
        <f>IF(AND(PRE_Check!$A470, PRE_Check!J470), TEXT(PRE!J470, "@"), "")</f>
        <v/>
      </c>
      <c r="K454" t="str">
        <f>IF(AND(PRE_Check!$A470, PRE_Check!K470), TEXT(PRE!K470, "@"), "")</f>
        <v/>
      </c>
      <c r="L454" t="str">
        <f>IF(AND(Merging_Notes!$B454&lt;&gt;FALSE, INDEX(POST_Check!B$18:B$517, Merging_Notes!$B454)), INDEX(POST!B$18:B$517, Merging_Notes!$B454), "")</f>
        <v/>
      </c>
      <c r="M454" t="str">
        <f>IF(AND(Merging_Notes!$B454&lt;&gt;FALSE, INDEX(POST_Check!C$18:C$517, Merging_Notes!$B454)), INDEX(POST!C$18:C$517, Merging_Notes!$B454), "")</f>
        <v/>
      </c>
      <c r="N454" t="str">
        <f>IF(AND(Merging_Notes!$B454&lt;&gt;FALSE, INDEX(POST_Check!D$18:D$517, Merging_Notes!$B454)), INDEX(POST!D$18:D$517, Merging_Notes!$B454), "")</f>
        <v/>
      </c>
      <c r="O454" t="str">
        <f>IF(AND(Merging_Notes!$B454&lt;&gt;FALSE, INDEX(POST_Check!E$18:E$517, Merging_Notes!$B454)), INDEX(POST!E$18:E$517, Merging_Notes!$B454), "")</f>
        <v/>
      </c>
      <c r="P454" t="str">
        <f>IF(AND(Merging_Notes!$B454&lt;&gt;FALSE, INDEX(POST_Check!F$18:F$517, Merging_Notes!$B454)), INDEX(POST!F$18:F$517, Merging_Notes!$B454), "")</f>
        <v/>
      </c>
      <c r="Q454" t="str">
        <f>IF(AND(Merging_Notes!$B454&lt;&gt;FALSE, INDEX(POST_Check!G$18:G$517, Merging_Notes!$B454)), TEXT(INDEX(POST!G$18:G$517, Merging_Notes!$B454), "@"), "")</f>
        <v/>
      </c>
      <c r="R454" t="str">
        <f>IF(AND(Merging_Notes!$B454&lt;&gt;FALSE, INDEX(POST_Check!H$18:H$517, Merging_Notes!$B454)), TEXT(INDEX(POST!H$18:H$517, Merging_Notes!$B454), "@"), "")</f>
        <v/>
      </c>
      <c r="S454" t="str">
        <f>IF(AND(Merging_Notes!$B454&lt;&gt;FALSE, INDEX(POST_Check!I$18:I$517, Merging_Notes!$B454)), TEXT(INDEX(POST!I$18:I$517, Merging_Notes!$B454), "@"), "")</f>
        <v/>
      </c>
      <c r="T454" t="str">
        <f>IF(AND(Merging_Notes!$B454&lt;&gt;FALSE, INDEX(POST_Check!J$18:J$517, Merging_Notes!$B454)), TEXT(INDEX(POST!J$18:J$517, Merging_Notes!$B454), "@"), "")</f>
        <v/>
      </c>
      <c r="U454" t="str">
        <f>IF(AND(Merging_Notes!$B454&lt;&gt;FALSE, INDEX(POST_Check!K$18:K$517, Merging_Notes!$B454)), TEXT(INDEX(POST!K$18:K$517, Merging_Notes!$B454), "@"), "")</f>
        <v/>
      </c>
    </row>
    <row r="455" spans="1:21" x14ac:dyDescent="0.2">
      <c r="A455" t="str">
        <f>IF(AND(PRE_Check!$A471, PRE_Check!A471), PRE!A471, "")</f>
        <v/>
      </c>
      <c r="B455" t="str">
        <f>IF(AND(PRE_Check!$A471, PRE_Check!B471), PRE!B471, "")</f>
        <v/>
      </c>
      <c r="C455" t="str">
        <f>IF(AND(PRE_Check!$A471, PRE_Check!C471), PRE!C471, "")</f>
        <v/>
      </c>
      <c r="D455" t="str">
        <f>IF(AND(PRE_Check!$A471, PRE_Check!D471), PRE!D471, "")</f>
        <v/>
      </c>
      <c r="E455" t="str">
        <f>IF(AND(PRE_Check!$A471, PRE_Check!E471), PRE!E471, "")</f>
        <v/>
      </c>
      <c r="F455" t="str">
        <f>IF(AND(PRE_Check!$A471, PRE_Check!F471), PRE!F471, "")</f>
        <v/>
      </c>
      <c r="G455" t="str">
        <f>IF(AND(PRE_Check!$A471, PRE_Check!G471), TEXT(PRE!G471, "@"), "")</f>
        <v/>
      </c>
      <c r="H455" t="str">
        <f>IF(AND(PRE_Check!$A471, PRE_Check!H471), TEXT(PRE!H471, "@"), "")</f>
        <v/>
      </c>
      <c r="I455" t="str">
        <f>IF(AND(PRE_Check!$A471, PRE_Check!I471), TEXT(PRE!I471, "@"), "")</f>
        <v/>
      </c>
      <c r="J455" t="str">
        <f>IF(AND(PRE_Check!$A471, PRE_Check!J471), TEXT(PRE!J471, "@"), "")</f>
        <v/>
      </c>
      <c r="K455" t="str">
        <f>IF(AND(PRE_Check!$A471, PRE_Check!K471), TEXT(PRE!K471, "@"), "")</f>
        <v/>
      </c>
      <c r="L455" t="str">
        <f>IF(AND(Merging_Notes!$B455&lt;&gt;FALSE, INDEX(POST_Check!B$18:B$517, Merging_Notes!$B455)), INDEX(POST!B$18:B$517, Merging_Notes!$B455), "")</f>
        <v/>
      </c>
      <c r="M455" t="str">
        <f>IF(AND(Merging_Notes!$B455&lt;&gt;FALSE, INDEX(POST_Check!C$18:C$517, Merging_Notes!$B455)), INDEX(POST!C$18:C$517, Merging_Notes!$B455), "")</f>
        <v/>
      </c>
      <c r="N455" t="str">
        <f>IF(AND(Merging_Notes!$B455&lt;&gt;FALSE, INDEX(POST_Check!D$18:D$517, Merging_Notes!$B455)), INDEX(POST!D$18:D$517, Merging_Notes!$B455), "")</f>
        <v/>
      </c>
      <c r="O455" t="str">
        <f>IF(AND(Merging_Notes!$B455&lt;&gt;FALSE, INDEX(POST_Check!E$18:E$517, Merging_Notes!$B455)), INDEX(POST!E$18:E$517, Merging_Notes!$B455), "")</f>
        <v/>
      </c>
      <c r="P455" t="str">
        <f>IF(AND(Merging_Notes!$B455&lt;&gt;FALSE, INDEX(POST_Check!F$18:F$517, Merging_Notes!$B455)), INDEX(POST!F$18:F$517, Merging_Notes!$B455), "")</f>
        <v/>
      </c>
      <c r="Q455" t="str">
        <f>IF(AND(Merging_Notes!$B455&lt;&gt;FALSE, INDEX(POST_Check!G$18:G$517, Merging_Notes!$B455)), TEXT(INDEX(POST!G$18:G$517, Merging_Notes!$B455), "@"), "")</f>
        <v/>
      </c>
      <c r="R455" t="str">
        <f>IF(AND(Merging_Notes!$B455&lt;&gt;FALSE, INDEX(POST_Check!H$18:H$517, Merging_Notes!$B455)), TEXT(INDEX(POST!H$18:H$517, Merging_Notes!$B455), "@"), "")</f>
        <v/>
      </c>
      <c r="S455" t="str">
        <f>IF(AND(Merging_Notes!$B455&lt;&gt;FALSE, INDEX(POST_Check!I$18:I$517, Merging_Notes!$B455)), TEXT(INDEX(POST!I$18:I$517, Merging_Notes!$B455), "@"), "")</f>
        <v/>
      </c>
      <c r="T455" t="str">
        <f>IF(AND(Merging_Notes!$B455&lt;&gt;FALSE, INDEX(POST_Check!J$18:J$517, Merging_Notes!$B455)), TEXT(INDEX(POST!J$18:J$517, Merging_Notes!$B455), "@"), "")</f>
        <v/>
      </c>
      <c r="U455" t="str">
        <f>IF(AND(Merging_Notes!$B455&lt;&gt;FALSE, INDEX(POST_Check!K$18:K$517, Merging_Notes!$B455)), TEXT(INDEX(POST!K$18:K$517, Merging_Notes!$B455), "@"), "")</f>
        <v/>
      </c>
    </row>
    <row r="456" spans="1:21" x14ac:dyDescent="0.2">
      <c r="A456" t="str">
        <f>IF(AND(PRE_Check!$A472, PRE_Check!A472), PRE!A472, "")</f>
        <v/>
      </c>
      <c r="B456" t="str">
        <f>IF(AND(PRE_Check!$A472, PRE_Check!B472), PRE!B472, "")</f>
        <v/>
      </c>
      <c r="C456" t="str">
        <f>IF(AND(PRE_Check!$A472, PRE_Check!C472), PRE!C472, "")</f>
        <v/>
      </c>
      <c r="D456" t="str">
        <f>IF(AND(PRE_Check!$A472, PRE_Check!D472), PRE!D472, "")</f>
        <v/>
      </c>
      <c r="E456" t="str">
        <f>IF(AND(PRE_Check!$A472, PRE_Check!E472), PRE!E472, "")</f>
        <v/>
      </c>
      <c r="F456" t="str">
        <f>IF(AND(PRE_Check!$A472, PRE_Check!F472), PRE!F472, "")</f>
        <v/>
      </c>
      <c r="G456" t="str">
        <f>IF(AND(PRE_Check!$A472, PRE_Check!G472), TEXT(PRE!G472, "@"), "")</f>
        <v/>
      </c>
      <c r="H456" t="str">
        <f>IF(AND(PRE_Check!$A472, PRE_Check!H472), TEXT(PRE!H472, "@"), "")</f>
        <v/>
      </c>
      <c r="I456" t="str">
        <f>IF(AND(PRE_Check!$A472, PRE_Check!I472), TEXT(PRE!I472, "@"), "")</f>
        <v/>
      </c>
      <c r="J456" t="str">
        <f>IF(AND(PRE_Check!$A472, PRE_Check!J472), TEXT(PRE!J472, "@"), "")</f>
        <v/>
      </c>
      <c r="K456" t="str">
        <f>IF(AND(PRE_Check!$A472, PRE_Check!K472), TEXT(PRE!K472, "@"), "")</f>
        <v/>
      </c>
      <c r="L456" t="str">
        <f>IF(AND(Merging_Notes!$B456&lt;&gt;FALSE, INDEX(POST_Check!B$18:B$517, Merging_Notes!$B456)), INDEX(POST!B$18:B$517, Merging_Notes!$B456), "")</f>
        <v/>
      </c>
      <c r="M456" t="str">
        <f>IF(AND(Merging_Notes!$B456&lt;&gt;FALSE, INDEX(POST_Check!C$18:C$517, Merging_Notes!$B456)), INDEX(POST!C$18:C$517, Merging_Notes!$B456), "")</f>
        <v/>
      </c>
      <c r="N456" t="str">
        <f>IF(AND(Merging_Notes!$B456&lt;&gt;FALSE, INDEX(POST_Check!D$18:D$517, Merging_Notes!$B456)), INDEX(POST!D$18:D$517, Merging_Notes!$B456), "")</f>
        <v/>
      </c>
      <c r="O456" t="str">
        <f>IF(AND(Merging_Notes!$B456&lt;&gt;FALSE, INDEX(POST_Check!E$18:E$517, Merging_Notes!$B456)), INDEX(POST!E$18:E$517, Merging_Notes!$B456), "")</f>
        <v/>
      </c>
      <c r="P456" t="str">
        <f>IF(AND(Merging_Notes!$B456&lt;&gt;FALSE, INDEX(POST_Check!F$18:F$517, Merging_Notes!$B456)), INDEX(POST!F$18:F$517, Merging_Notes!$B456), "")</f>
        <v/>
      </c>
      <c r="Q456" t="str">
        <f>IF(AND(Merging_Notes!$B456&lt;&gt;FALSE, INDEX(POST_Check!G$18:G$517, Merging_Notes!$B456)), TEXT(INDEX(POST!G$18:G$517, Merging_Notes!$B456), "@"), "")</f>
        <v/>
      </c>
      <c r="R456" t="str">
        <f>IF(AND(Merging_Notes!$B456&lt;&gt;FALSE, INDEX(POST_Check!H$18:H$517, Merging_Notes!$B456)), TEXT(INDEX(POST!H$18:H$517, Merging_Notes!$B456), "@"), "")</f>
        <v/>
      </c>
      <c r="S456" t="str">
        <f>IF(AND(Merging_Notes!$B456&lt;&gt;FALSE, INDEX(POST_Check!I$18:I$517, Merging_Notes!$B456)), TEXT(INDEX(POST!I$18:I$517, Merging_Notes!$B456), "@"), "")</f>
        <v/>
      </c>
      <c r="T456" t="str">
        <f>IF(AND(Merging_Notes!$B456&lt;&gt;FALSE, INDEX(POST_Check!J$18:J$517, Merging_Notes!$B456)), TEXT(INDEX(POST!J$18:J$517, Merging_Notes!$B456), "@"), "")</f>
        <v/>
      </c>
      <c r="U456" t="str">
        <f>IF(AND(Merging_Notes!$B456&lt;&gt;FALSE, INDEX(POST_Check!K$18:K$517, Merging_Notes!$B456)), TEXT(INDEX(POST!K$18:K$517, Merging_Notes!$B456), "@"), "")</f>
        <v/>
      </c>
    </row>
    <row r="457" spans="1:21" x14ac:dyDescent="0.2">
      <c r="A457" t="str">
        <f>IF(AND(PRE_Check!$A473, PRE_Check!A473), PRE!A473, "")</f>
        <v/>
      </c>
      <c r="B457" t="str">
        <f>IF(AND(PRE_Check!$A473, PRE_Check!B473), PRE!B473, "")</f>
        <v/>
      </c>
      <c r="C457" t="str">
        <f>IF(AND(PRE_Check!$A473, PRE_Check!C473), PRE!C473, "")</f>
        <v/>
      </c>
      <c r="D457" t="str">
        <f>IF(AND(PRE_Check!$A473, PRE_Check!D473), PRE!D473, "")</f>
        <v/>
      </c>
      <c r="E457" t="str">
        <f>IF(AND(PRE_Check!$A473, PRE_Check!E473), PRE!E473, "")</f>
        <v/>
      </c>
      <c r="F457" t="str">
        <f>IF(AND(PRE_Check!$A473, PRE_Check!F473), PRE!F473, "")</f>
        <v/>
      </c>
      <c r="G457" t="str">
        <f>IF(AND(PRE_Check!$A473, PRE_Check!G473), TEXT(PRE!G473, "@"), "")</f>
        <v/>
      </c>
      <c r="H457" t="str">
        <f>IF(AND(PRE_Check!$A473, PRE_Check!H473), TEXT(PRE!H473, "@"), "")</f>
        <v/>
      </c>
      <c r="I457" t="str">
        <f>IF(AND(PRE_Check!$A473, PRE_Check!I473), TEXT(PRE!I473, "@"), "")</f>
        <v/>
      </c>
      <c r="J457" t="str">
        <f>IF(AND(PRE_Check!$A473, PRE_Check!J473), TEXT(PRE!J473, "@"), "")</f>
        <v/>
      </c>
      <c r="K457" t="str">
        <f>IF(AND(PRE_Check!$A473, PRE_Check!K473), TEXT(PRE!K473, "@"), "")</f>
        <v/>
      </c>
      <c r="L457" t="str">
        <f>IF(AND(Merging_Notes!$B457&lt;&gt;FALSE, INDEX(POST_Check!B$18:B$517, Merging_Notes!$B457)), INDEX(POST!B$18:B$517, Merging_Notes!$B457), "")</f>
        <v/>
      </c>
      <c r="M457" t="str">
        <f>IF(AND(Merging_Notes!$B457&lt;&gt;FALSE, INDEX(POST_Check!C$18:C$517, Merging_Notes!$B457)), INDEX(POST!C$18:C$517, Merging_Notes!$B457), "")</f>
        <v/>
      </c>
      <c r="N457" t="str">
        <f>IF(AND(Merging_Notes!$B457&lt;&gt;FALSE, INDEX(POST_Check!D$18:D$517, Merging_Notes!$B457)), INDEX(POST!D$18:D$517, Merging_Notes!$B457), "")</f>
        <v/>
      </c>
      <c r="O457" t="str">
        <f>IF(AND(Merging_Notes!$B457&lt;&gt;FALSE, INDEX(POST_Check!E$18:E$517, Merging_Notes!$B457)), INDEX(POST!E$18:E$517, Merging_Notes!$B457), "")</f>
        <v/>
      </c>
      <c r="P457" t="str">
        <f>IF(AND(Merging_Notes!$B457&lt;&gt;FALSE, INDEX(POST_Check!F$18:F$517, Merging_Notes!$B457)), INDEX(POST!F$18:F$517, Merging_Notes!$B457), "")</f>
        <v/>
      </c>
      <c r="Q457" t="str">
        <f>IF(AND(Merging_Notes!$B457&lt;&gt;FALSE, INDEX(POST_Check!G$18:G$517, Merging_Notes!$B457)), TEXT(INDEX(POST!G$18:G$517, Merging_Notes!$B457), "@"), "")</f>
        <v/>
      </c>
      <c r="R457" t="str">
        <f>IF(AND(Merging_Notes!$B457&lt;&gt;FALSE, INDEX(POST_Check!H$18:H$517, Merging_Notes!$B457)), TEXT(INDEX(POST!H$18:H$517, Merging_Notes!$B457), "@"), "")</f>
        <v/>
      </c>
      <c r="S457" t="str">
        <f>IF(AND(Merging_Notes!$B457&lt;&gt;FALSE, INDEX(POST_Check!I$18:I$517, Merging_Notes!$B457)), TEXT(INDEX(POST!I$18:I$517, Merging_Notes!$B457), "@"), "")</f>
        <v/>
      </c>
      <c r="T457" t="str">
        <f>IF(AND(Merging_Notes!$B457&lt;&gt;FALSE, INDEX(POST_Check!J$18:J$517, Merging_Notes!$B457)), TEXT(INDEX(POST!J$18:J$517, Merging_Notes!$B457), "@"), "")</f>
        <v/>
      </c>
      <c r="U457" t="str">
        <f>IF(AND(Merging_Notes!$B457&lt;&gt;FALSE, INDEX(POST_Check!K$18:K$517, Merging_Notes!$B457)), TEXT(INDEX(POST!K$18:K$517, Merging_Notes!$B457), "@"), "")</f>
        <v/>
      </c>
    </row>
    <row r="458" spans="1:21" x14ac:dyDescent="0.2">
      <c r="A458" t="str">
        <f>IF(AND(PRE_Check!$A474, PRE_Check!A474), PRE!A474, "")</f>
        <v/>
      </c>
      <c r="B458" t="str">
        <f>IF(AND(PRE_Check!$A474, PRE_Check!B474), PRE!B474, "")</f>
        <v/>
      </c>
      <c r="C458" t="str">
        <f>IF(AND(PRE_Check!$A474, PRE_Check!C474), PRE!C474, "")</f>
        <v/>
      </c>
      <c r="D458" t="str">
        <f>IF(AND(PRE_Check!$A474, PRE_Check!D474), PRE!D474, "")</f>
        <v/>
      </c>
      <c r="E458" t="str">
        <f>IF(AND(PRE_Check!$A474, PRE_Check!E474), PRE!E474, "")</f>
        <v/>
      </c>
      <c r="F458" t="str">
        <f>IF(AND(PRE_Check!$A474, PRE_Check!F474), PRE!F474, "")</f>
        <v/>
      </c>
      <c r="G458" t="str">
        <f>IF(AND(PRE_Check!$A474, PRE_Check!G474), TEXT(PRE!G474, "@"), "")</f>
        <v/>
      </c>
      <c r="H458" t="str">
        <f>IF(AND(PRE_Check!$A474, PRE_Check!H474), TEXT(PRE!H474, "@"), "")</f>
        <v/>
      </c>
      <c r="I458" t="str">
        <f>IF(AND(PRE_Check!$A474, PRE_Check!I474), TEXT(PRE!I474, "@"), "")</f>
        <v/>
      </c>
      <c r="J458" t="str">
        <f>IF(AND(PRE_Check!$A474, PRE_Check!J474), TEXT(PRE!J474, "@"), "")</f>
        <v/>
      </c>
      <c r="K458" t="str">
        <f>IF(AND(PRE_Check!$A474, PRE_Check!K474), TEXT(PRE!K474, "@"), "")</f>
        <v/>
      </c>
      <c r="L458" t="str">
        <f>IF(AND(Merging_Notes!$B458&lt;&gt;FALSE, INDEX(POST_Check!B$18:B$517, Merging_Notes!$B458)), INDEX(POST!B$18:B$517, Merging_Notes!$B458), "")</f>
        <v/>
      </c>
      <c r="M458" t="str">
        <f>IF(AND(Merging_Notes!$B458&lt;&gt;FALSE, INDEX(POST_Check!C$18:C$517, Merging_Notes!$B458)), INDEX(POST!C$18:C$517, Merging_Notes!$B458), "")</f>
        <v/>
      </c>
      <c r="N458" t="str">
        <f>IF(AND(Merging_Notes!$B458&lt;&gt;FALSE, INDEX(POST_Check!D$18:D$517, Merging_Notes!$B458)), INDEX(POST!D$18:D$517, Merging_Notes!$B458), "")</f>
        <v/>
      </c>
      <c r="O458" t="str">
        <f>IF(AND(Merging_Notes!$B458&lt;&gt;FALSE, INDEX(POST_Check!E$18:E$517, Merging_Notes!$B458)), INDEX(POST!E$18:E$517, Merging_Notes!$B458), "")</f>
        <v/>
      </c>
      <c r="P458" t="str">
        <f>IF(AND(Merging_Notes!$B458&lt;&gt;FALSE, INDEX(POST_Check!F$18:F$517, Merging_Notes!$B458)), INDEX(POST!F$18:F$517, Merging_Notes!$B458), "")</f>
        <v/>
      </c>
      <c r="Q458" t="str">
        <f>IF(AND(Merging_Notes!$B458&lt;&gt;FALSE, INDEX(POST_Check!G$18:G$517, Merging_Notes!$B458)), TEXT(INDEX(POST!G$18:G$517, Merging_Notes!$B458), "@"), "")</f>
        <v/>
      </c>
      <c r="R458" t="str">
        <f>IF(AND(Merging_Notes!$B458&lt;&gt;FALSE, INDEX(POST_Check!H$18:H$517, Merging_Notes!$B458)), TEXT(INDEX(POST!H$18:H$517, Merging_Notes!$B458), "@"), "")</f>
        <v/>
      </c>
      <c r="S458" t="str">
        <f>IF(AND(Merging_Notes!$B458&lt;&gt;FALSE, INDEX(POST_Check!I$18:I$517, Merging_Notes!$B458)), TEXT(INDEX(POST!I$18:I$517, Merging_Notes!$B458), "@"), "")</f>
        <v/>
      </c>
      <c r="T458" t="str">
        <f>IF(AND(Merging_Notes!$B458&lt;&gt;FALSE, INDEX(POST_Check!J$18:J$517, Merging_Notes!$B458)), TEXT(INDEX(POST!J$18:J$517, Merging_Notes!$B458), "@"), "")</f>
        <v/>
      </c>
      <c r="U458" t="str">
        <f>IF(AND(Merging_Notes!$B458&lt;&gt;FALSE, INDEX(POST_Check!K$18:K$517, Merging_Notes!$B458)), TEXT(INDEX(POST!K$18:K$517, Merging_Notes!$B458), "@"), "")</f>
        <v/>
      </c>
    </row>
    <row r="459" spans="1:21" x14ac:dyDescent="0.2">
      <c r="A459" t="str">
        <f>IF(AND(PRE_Check!$A475, PRE_Check!A475), PRE!A475, "")</f>
        <v/>
      </c>
      <c r="B459" t="str">
        <f>IF(AND(PRE_Check!$A475, PRE_Check!B475), PRE!B475, "")</f>
        <v/>
      </c>
      <c r="C459" t="str">
        <f>IF(AND(PRE_Check!$A475, PRE_Check!C475), PRE!C475, "")</f>
        <v/>
      </c>
      <c r="D459" t="str">
        <f>IF(AND(PRE_Check!$A475, PRE_Check!D475), PRE!D475, "")</f>
        <v/>
      </c>
      <c r="E459" t="str">
        <f>IF(AND(PRE_Check!$A475, PRE_Check!E475), PRE!E475, "")</f>
        <v/>
      </c>
      <c r="F459" t="str">
        <f>IF(AND(PRE_Check!$A475, PRE_Check!F475), PRE!F475, "")</f>
        <v/>
      </c>
      <c r="G459" t="str">
        <f>IF(AND(PRE_Check!$A475, PRE_Check!G475), TEXT(PRE!G475, "@"), "")</f>
        <v/>
      </c>
      <c r="H459" t="str">
        <f>IF(AND(PRE_Check!$A475, PRE_Check!H475), TEXT(PRE!H475, "@"), "")</f>
        <v/>
      </c>
      <c r="I459" t="str">
        <f>IF(AND(PRE_Check!$A475, PRE_Check!I475), TEXT(PRE!I475, "@"), "")</f>
        <v/>
      </c>
      <c r="J459" t="str">
        <f>IF(AND(PRE_Check!$A475, PRE_Check!J475), TEXT(PRE!J475, "@"), "")</f>
        <v/>
      </c>
      <c r="K459" t="str">
        <f>IF(AND(PRE_Check!$A475, PRE_Check!K475), TEXT(PRE!K475, "@"), "")</f>
        <v/>
      </c>
      <c r="L459" t="str">
        <f>IF(AND(Merging_Notes!$B459&lt;&gt;FALSE, INDEX(POST_Check!B$18:B$517, Merging_Notes!$B459)), INDEX(POST!B$18:B$517, Merging_Notes!$B459), "")</f>
        <v/>
      </c>
      <c r="M459" t="str">
        <f>IF(AND(Merging_Notes!$B459&lt;&gt;FALSE, INDEX(POST_Check!C$18:C$517, Merging_Notes!$B459)), INDEX(POST!C$18:C$517, Merging_Notes!$B459), "")</f>
        <v/>
      </c>
      <c r="N459" t="str">
        <f>IF(AND(Merging_Notes!$B459&lt;&gt;FALSE, INDEX(POST_Check!D$18:D$517, Merging_Notes!$B459)), INDEX(POST!D$18:D$517, Merging_Notes!$B459), "")</f>
        <v/>
      </c>
      <c r="O459" t="str">
        <f>IF(AND(Merging_Notes!$B459&lt;&gt;FALSE, INDEX(POST_Check!E$18:E$517, Merging_Notes!$B459)), INDEX(POST!E$18:E$517, Merging_Notes!$B459), "")</f>
        <v/>
      </c>
      <c r="P459" t="str">
        <f>IF(AND(Merging_Notes!$B459&lt;&gt;FALSE, INDEX(POST_Check!F$18:F$517, Merging_Notes!$B459)), INDEX(POST!F$18:F$517, Merging_Notes!$B459), "")</f>
        <v/>
      </c>
      <c r="Q459" t="str">
        <f>IF(AND(Merging_Notes!$B459&lt;&gt;FALSE, INDEX(POST_Check!G$18:G$517, Merging_Notes!$B459)), TEXT(INDEX(POST!G$18:G$517, Merging_Notes!$B459), "@"), "")</f>
        <v/>
      </c>
      <c r="R459" t="str">
        <f>IF(AND(Merging_Notes!$B459&lt;&gt;FALSE, INDEX(POST_Check!H$18:H$517, Merging_Notes!$B459)), TEXT(INDEX(POST!H$18:H$517, Merging_Notes!$B459), "@"), "")</f>
        <v/>
      </c>
      <c r="S459" t="str">
        <f>IF(AND(Merging_Notes!$B459&lt;&gt;FALSE, INDEX(POST_Check!I$18:I$517, Merging_Notes!$B459)), TEXT(INDEX(POST!I$18:I$517, Merging_Notes!$B459), "@"), "")</f>
        <v/>
      </c>
      <c r="T459" t="str">
        <f>IF(AND(Merging_Notes!$B459&lt;&gt;FALSE, INDEX(POST_Check!J$18:J$517, Merging_Notes!$B459)), TEXT(INDEX(POST!J$18:J$517, Merging_Notes!$B459), "@"), "")</f>
        <v/>
      </c>
      <c r="U459" t="str">
        <f>IF(AND(Merging_Notes!$B459&lt;&gt;FALSE, INDEX(POST_Check!K$18:K$517, Merging_Notes!$B459)), TEXT(INDEX(POST!K$18:K$517, Merging_Notes!$B459), "@"), "")</f>
        <v/>
      </c>
    </row>
    <row r="460" spans="1:21" x14ac:dyDescent="0.2">
      <c r="A460" t="str">
        <f>IF(AND(PRE_Check!$A476, PRE_Check!A476), PRE!A476, "")</f>
        <v/>
      </c>
      <c r="B460" t="str">
        <f>IF(AND(PRE_Check!$A476, PRE_Check!B476), PRE!B476, "")</f>
        <v/>
      </c>
      <c r="C460" t="str">
        <f>IF(AND(PRE_Check!$A476, PRE_Check!C476), PRE!C476, "")</f>
        <v/>
      </c>
      <c r="D460" t="str">
        <f>IF(AND(PRE_Check!$A476, PRE_Check!D476), PRE!D476, "")</f>
        <v/>
      </c>
      <c r="E460" t="str">
        <f>IF(AND(PRE_Check!$A476, PRE_Check!E476), PRE!E476, "")</f>
        <v/>
      </c>
      <c r="F460" t="str">
        <f>IF(AND(PRE_Check!$A476, PRE_Check!F476), PRE!F476, "")</f>
        <v/>
      </c>
      <c r="G460" t="str">
        <f>IF(AND(PRE_Check!$A476, PRE_Check!G476), TEXT(PRE!G476, "@"), "")</f>
        <v/>
      </c>
      <c r="H460" t="str">
        <f>IF(AND(PRE_Check!$A476, PRE_Check!H476), TEXT(PRE!H476, "@"), "")</f>
        <v/>
      </c>
      <c r="I460" t="str">
        <f>IF(AND(PRE_Check!$A476, PRE_Check!I476), TEXT(PRE!I476, "@"), "")</f>
        <v/>
      </c>
      <c r="J460" t="str">
        <f>IF(AND(PRE_Check!$A476, PRE_Check!J476), TEXT(PRE!J476, "@"), "")</f>
        <v/>
      </c>
      <c r="K460" t="str">
        <f>IF(AND(PRE_Check!$A476, PRE_Check!K476), TEXT(PRE!K476, "@"), "")</f>
        <v/>
      </c>
      <c r="L460" t="str">
        <f>IF(AND(Merging_Notes!$B460&lt;&gt;FALSE, INDEX(POST_Check!B$18:B$517, Merging_Notes!$B460)), INDEX(POST!B$18:B$517, Merging_Notes!$B460), "")</f>
        <v/>
      </c>
      <c r="M460" t="str">
        <f>IF(AND(Merging_Notes!$B460&lt;&gt;FALSE, INDEX(POST_Check!C$18:C$517, Merging_Notes!$B460)), INDEX(POST!C$18:C$517, Merging_Notes!$B460), "")</f>
        <v/>
      </c>
      <c r="N460" t="str">
        <f>IF(AND(Merging_Notes!$B460&lt;&gt;FALSE, INDEX(POST_Check!D$18:D$517, Merging_Notes!$B460)), INDEX(POST!D$18:D$517, Merging_Notes!$B460), "")</f>
        <v/>
      </c>
      <c r="O460" t="str">
        <f>IF(AND(Merging_Notes!$B460&lt;&gt;FALSE, INDEX(POST_Check!E$18:E$517, Merging_Notes!$B460)), INDEX(POST!E$18:E$517, Merging_Notes!$B460), "")</f>
        <v/>
      </c>
      <c r="P460" t="str">
        <f>IF(AND(Merging_Notes!$B460&lt;&gt;FALSE, INDEX(POST_Check!F$18:F$517, Merging_Notes!$B460)), INDEX(POST!F$18:F$517, Merging_Notes!$B460), "")</f>
        <v/>
      </c>
      <c r="Q460" t="str">
        <f>IF(AND(Merging_Notes!$B460&lt;&gt;FALSE, INDEX(POST_Check!G$18:G$517, Merging_Notes!$B460)), TEXT(INDEX(POST!G$18:G$517, Merging_Notes!$B460), "@"), "")</f>
        <v/>
      </c>
      <c r="R460" t="str">
        <f>IF(AND(Merging_Notes!$B460&lt;&gt;FALSE, INDEX(POST_Check!H$18:H$517, Merging_Notes!$B460)), TEXT(INDEX(POST!H$18:H$517, Merging_Notes!$B460), "@"), "")</f>
        <v/>
      </c>
      <c r="S460" t="str">
        <f>IF(AND(Merging_Notes!$B460&lt;&gt;FALSE, INDEX(POST_Check!I$18:I$517, Merging_Notes!$B460)), TEXT(INDEX(POST!I$18:I$517, Merging_Notes!$B460), "@"), "")</f>
        <v/>
      </c>
      <c r="T460" t="str">
        <f>IF(AND(Merging_Notes!$B460&lt;&gt;FALSE, INDEX(POST_Check!J$18:J$517, Merging_Notes!$B460)), TEXT(INDEX(POST!J$18:J$517, Merging_Notes!$B460), "@"), "")</f>
        <v/>
      </c>
      <c r="U460" t="str">
        <f>IF(AND(Merging_Notes!$B460&lt;&gt;FALSE, INDEX(POST_Check!K$18:K$517, Merging_Notes!$B460)), TEXT(INDEX(POST!K$18:K$517, Merging_Notes!$B460), "@"), "")</f>
        <v/>
      </c>
    </row>
    <row r="461" spans="1:21" x14ac:dyDescent="0.2">
      <c r="A461" t="str">
        <f>IF(AND(PRE_Check!$A477, PRE_Check!A477), PRE!A477, "")</f>
        <v/>
      </c>
      <c r="B461" t="str">
        <f>IF(AND(PRE_Check!$A477, PRE_Check!B477), PRE!B477, "")</f>
        <v/>
      </c>
      <c r="C461" t="str">
        <f>IF(AND(PRE_Check!$A477, PRE_Check!C477), PRE!C477, "")</f>
        <v/>
      </c>
      <c r="D461" t="str">
        <f>IF(AND(PRE_Check!$A477, PRE_Check!D477), PRE!D477, "")</f>
        <v/>
      </c>
      <c r="E461" t="str">
        <f>IF(AND(PRE_Check!$A477, PRE_Check!E477), PRE!E477, "")</f>
        <v/>
      </c>
      <c r="F461" t="str">
        <f>IF(AND(PRE_Check!$A477, PRE_Check!F477), PRE!F477, "")</f>
        <v/>
      </c>
      <c r="G461" t="str">
        <f>IF(AND(PRE_Check!$A477, PRE_Check!G477), TEXT(PRE!G477, "@"), "")</f>
        <v/>
      </c>
      <c r="H461" t="str">
        <f>IF(AND(PRE_Check!$A477, PRE_Check!H477), TEXT(PRE!H477, "@"), "")</f>
        <v/>
      </c>
      <c r="I461" t="str">
        <f>IF(AND(PRE_Check!$A477, PRE_Check!I477), TEXT(PRE!I477, "@"), "")</f>
        <v/>
      </c>
      <c r="J461" t="str">
        <f>IF(AND(PRE_Check!$A477, PRE_Check!J477), TEXT(PRE!J477, "@"), "")</f>
        <v/>
      </c>
      <c r="K461" t="str">
        <f>IF(AND(PRE_Check!$A477, PRE_Check!K477), TEXT(PRE!K477, "@"), "")</f>
        <v/>
      </c>
      <c r="L461" t="str">
        <f>IF(AND(Merging_Notes!$B461&lt;&gt;FALSE, INDEX(POST_Check!B$18:B$517, Merging_Notes!$B461)), INDEX(POST!B$18:B$517, Merging_Notes!$B461), "")</f>
        <v/>
      </c>
      <c r="M461" t="str">
        <f>IF(AND(Merging_Notes!$B461&lt;&gt;FALSE, INDEX(POST_Check!C$18:C$517, Merging_Notes!$B461)), INDEX(POST!C$18:C$517, Merging_Notes!$B461), "")</f>
        <v/>
      </c>
      <c r="N461" t="str">
        <f>IF(AND(Merging_Notes!$B461&lt;&gt;FALSE, INDEX(POST_Check!D$18:D$517, Merging_Notes!$B461)), INDEX(POST!D$18:D$517, Merging_Notes!$B461), "")</f>
        <v/>
      </c>
      <c r="O461" t="str">
        <f>IF(AND(Merging_Notes!$B461&lt;&gt;FALSE, INDEX(POST_Check!E$18:E$517, Merging_Notes!$B461)), INDEX(POST!E$18:E$517, Merging_Notes!$B461), "")</f>
        <v/>
      </c>
      <c r="P461" t="str">
        <f>IF(AND(Merging_Notes!$B461&lt;&gt;FALSE, INDEX(POST_Check!F$18:F$517, Merging_Notes!$B461)), INDEX(POST!F$18:F$517, Merging_Notes!$B461), "")</f>
        <v/>
      </c>
      <c r="Q461" t="str">
        <f>IF(AND(Merging_Notes!$B461&lt;&gt;FALSE, INDEX(POST_Check!G$18:G$517, Merging_Notes!$B461)), TEXT(INDEX(POST!G$18:G$517, Merging_Notes!$B461), "@"), "")</f>
        <v/>
      </c>
      <c r="R461" t="str">
        <f>IF(AND(Merging_Notes!$B461&lt;&gt;FALSE, INDEX(POST_Check!H$18:H$517, Merging_Notes!$B461)), TEXT(INDEX(POST!H$18:H$517, Merging_Notes!$B461), "@"), "")</f>
        <v/>
      </c>
      <c r="S461" t="str">
        <f>IF(AND(Merging_Notes!$B461&lt;&gt;FALSE, INDEX(POST_Check!I$18:I$517, Merging_Notes!$B461)), TEXT(INDEX(POST!I$18:I$517, Merging_Notes!$B461), "@"), "")</f>
        <v/>
      </c>
      <c r="T461" t="str">
        <f>IF(AND(Merging_Notes!$B461&lt;&gt;FALSE, INDEX(POST_Check!J$18:J$517, Merging_Notes!$B461)), TEXT(INDEX(POST!J$18:J$517, Merging_Notes!$B461), "@"), "")</f>
        <v/>
      </c>
      <c r="U461" t="str">
        <f>IF(AND(Merging_Notes!$B461&lt;&gt;FALSE, INDEX(POST_Check!K$18:K$517, Merging_Notes!$B461)), TEXT(INDEX(POST!K$18:K$517, Merging_Notes!$B461), "@"), "")</f>
        <v/>
      </c>
    </row>
    <row r="462" spans="1:21" x14ac:dyDescent="0.2">
      <c r="A462" t="str">
        <f>IF(AND(PRE_Check!$A478, PRE_Check!A478), PRE!A478, "")</f>
        <v/>
      </c>
      <c r="B462" t="str">
        <f>IF(AND(PRE_Check!$A478, PRE_Check!B478), PRE!B478, "")</f>
        <v/>
      </c>
      <c r="C462" t="str">
        <f>IF(AND(PRE_Check!$A478, PRE_Check!C478), PRE!C478, "")</f>
        <v/>
      </c>
      <c r="D462" t="str">
        <f>IF(AND(PRE_Check!$A478, PRE_Check!D478), PRE!D478, "")</f>
        <v/>
      </c>
      <c r="E462" t="str">
        <f>IF(AND(PRE_Check!$A478, PRE_Check!E478), PRE!E478, "")</f>
        <v/>
      </c>
      <c r="F462" t="str">
        <f>IF(AND(PRE_Check!$A478, PRE_Check!F478), PRE!F478, "")</f>
        <v/>
      </c>
      <c r="G462" t="str">
        <f>IF(AND(PRE_Check!$A478, PRE_Check!G478), TEXT(PRE!G478, "@"), "")</f>
        <v/>
      </c>
      <c r="H462" t="str">
        <f>IF(AND(PRE_Check!$A478, PRE_Check!H478), TEXT(PRE!H478, "@"), "")</f>
        <v/>
      </c>
      <c r="I462" t="str">
        <f>IF(AND(PRE_Check!$A478, PRE_Check!I478), TEXT(PRE!I478, "@"), "")</f>
        <v/>
      </c>
      <c r="J462" t="str">
        <f>IF(AND(PRE_Check!$A478, PRE_Check!J478), TEXT(PRE!J478, "@"), "")</f>
        <v/>
      </c>
      <c r="K462" t="str">
        <f>IF(AND(PRE_Check!$A478, PRE_Check!K478), TEXT(PRE!K478, "@"), "")</f>
        <v/>
      </c>
      <c r="L462" t="str">
        <f>IF(AND(Merging_Notes!$B462&lt;&gt;FALSE, INDEX(POST_Check!B$18:B$517, Merging_Notes!$B462)), INDEX(POST!B$18:B$517, Merging_Notes!$B462), "")</f>
        <v/>
      </c>
      <c r="M462" t="str">
        <f>IF(AND(Merging_Notes!$B462&lt;&gt;FALSE, INDEX(POST_Check!C$18:C$517, Merging_Notes!$B462)), INDEX(POST!C$18:C$517, Merging_Notes!$B462), "")</f>
        <v/>
      </c>
      <c r="N462" t="str">
        <f>IF(AND(Merging_Notes!$B462&lt;&gt;FALSE, INDEX(POST_Check!D$18:D$517, Merging_Notes!$B462)), INDEX(POST!D$18:D$517, Merging_Notes!$B462), "")</f>
        <v/>
      </c>
      <c r="O462" t="str">
        <f>IF(AND(Merging_Notes!$B462&lt;&gt;FALSE, INDEX(POST_Check!E$18:E$517, Merging_Notes!$B462)), INDEX(POST!E$18:E$517, Merging_Notes!$B462), "")</f>
        <v/>
      </c>
      <c r="P462" t="str">
        <f>IF(AND(Merging_Notes!$B462&lt;&gt;FALSE, INDEX(POST_Check!F$18:F$517, Merging_Notes!$B462)), INDEX(POST!F$18:F$517, Merging_Notes!$B462), "")</f>
        <v/>
      </c>
      <c r="Q462" t="str">
        <f>IF(AND(Merging_Notes!$B462&lt;&gt;FALSE, INDEX(POST_Check!G$18:G$517, Merging_Notes!$B462)), TEXT(INDEX(POST!G$18:G$517, Merging_Notes!$B462), "@"), "")</f>
        <v/>
      </c>
      <c r="R462" t="str">
        <f>IF(AND(Merging_Notes!$B462&lt;&gt;FALSE, INDEX(POST_Check!H$18:H$517, Merging_Notes!$B462)), TEXT(INDEX(POST!H$18:H$517, Merging_Notes!$B462), "@"), "")</f>
        <v/>
      </c>
      <c r="S462" t="str">
        <f>IF(AND(Merging_Notes!$B462&lt;&gt;FALSE, INDEX(POST_Check!I$18:I$517, Merging_Notes!$B462)), TEXT(INDEX(POST!I$18:I$517, Merging_Notes!$B462), "@"), "")</f>
        <v/>
      </c>
      <c r="T462" t="str">
        <f>IF(AND(Merging_Notes!$B462&lt;&gt;FALSE, INDEX(POST_Check!J$18:J$517, Merging_Notes!$B462)), TEXT(INDEX(POST!J$18:J$517, Merging_Notes!$B462), "@"), "")</f>
        <v/>
      </c>
      <c r="U462" t="str">
        <f>IF(AND(Merging_Notes!$B462&lt;&gt;FALSE, INDEX(POST_Check!K$18:K$517, Merging_Notes!$B462)), TEXT(INDEX(POST!K$18:K$517, Merging_Notes!$B462), "@"), "")</f>
        <v/>
      </c>
    </row>
    <row r="463" spans="1:21" x14ac:dyDescent="0.2">
      <c r="A463" t="str">
        <f>IF(AND(PRE_Check!$A479, PRE_Check!A479), PRE!A479, "")</f>
        <v/>
      </c>
      <c r="B463" t="str">
        <f>IF(AND(PRE_Check!$A479, PRE_Check!B479), PRE!B479, "")</f>
        <v/>
      </c>
      <c r="C463" t="str">
        <f>IF(AND(PRE_Check!$A479, PRE_Check!C479), PRE!C479, "")</f>
        <v/>
      </c>
      <c r="D463" t="str">
        <f>IF(AND(PRE_Check!$A479, PRE_Check!D479), PRE!D479, "")</f>
        <v/>
      </c>
      <c r="E463" t="str">
        <f>IF(AND(PRE_Check!$A479, PRE_Check!E479), PRE!E479, "")</f>
        <v/>
      </c>
      <c r="F463" t="str">
        <f>IF(AND(PRE_Check!$A479, PRE_Check!F479), PRE!F479, "")</f>
        <v/>
      </c>
      <c r="G463" t="str">
        <f>IF(AND(PRE_Check!$A479, PRE_Check!G479), TEXT(PRE!G479, "@"), "")</f>
        <v/>
      </c>
      <c r="H463" t="str">
        <f>IF(AND(PRE_Check!$A479, PRE_Check!H479), TEXT(PRE!H479, "@"), "")</f>
        <v/>
      </c>
      <c r="I463" t="str">
        <f>IF(AND(PRE_Check!$A479, PRE_Check!I479), TEXT(PRE!I479, "@"), "")</f>
        <v/>
      </c>
      <c r="J463" t="str">
        <f>IF(AND(PRE_Check!$A479, PRE_Check!J479), TEXT(PRE!J479, "@"), "")</f>
        <v/>
      </c>
      <c r="K463" t="str">
        <f>IF(AND(PRE_Check!$A479, PRE_Check!K479), TEXT(PRE!K479, "@"), "")</f>
        <v/>
      </c>
      <c r="L463" t="str">
        <f>IF(AND(Merging_Notes!$B463&lt;&gt;FALSE, INDEX(POST_Check!B$18:B$517, Merging_Notes!$B463)), INDEX(POST!B$18:B$517, Merging_Notes!$B463), "")</f>
        <v/>
      </c>
      <c r="M463" t="str">
        <f>IF(AND(Merging_Notes!$B463&lt;&gt;FALSE, INDEX(POST_Check!C$18:C$517, Merging_Notes!$B463)), INDEX(POST!C$18:C$517, Merging_Notes!$B463), "")</f>
        <v/>
      </c>
      <c r="N463" t="str">
        <f>IF(AND(Merging_Notes!$B463&lt;&gt;FALSE, INDEX(POST_Check!D$18:D$517, Merging_Notes!$B463)), INDEX(POST!D$18:D$517, Merging_Notes!$B463), "")</f>
        <v/>
      </c>
      <c r="O463" t="str">
        <f>IF(AND(Merging_Notes!$B463&lt;&gt;FALSE, INDEX(POST_Check!E$18:E$517, Merging_Notes!$B463)), INDEX(POST!E$18:E$517, Merging_Notes!$B463), "")</f>
        <v/>
      </c>
      <c r="P463" t="str">
        <f>IF(AND(Merging_Notes!$B463&lt;&gt;FALSE, INDEX(POST_Check!F$18:F$517, Merging_Notes!$B463)), INDEX(POST!F$18:F$517, Merging_Notes!$B463), "")</f>
        <v/>
      </c>
      <c r="Q463" t="str">
        <f>IF(AND(Merging_Notes!$B463&lt;&gt;FALSE, INDEX(POST_Check!G$18:G$517, Merging_Notes!$B463)), TEXT(INDEX(POST!G$18:G$517, Merging_Notes!$B463), "@"), "")</f>
        <v/>
      </c>
      <c r="R463" t="str">
        <f>IF(AND(Merging_Notes!$B463&lt;&gt;FALSE, INDEX(POST_Check!H$18:H$517, Merging_Notes!$B463)), TEXT(INDEX(POST!H$18:H$517, Merging_Notes!$B463), "@"), "")</f>
        <v/>
      </c>
      <c r="S463" t="str">
        <f>IF(AND(Merging_Notes!$B463&lt;&gt;FALSE, INDEX(POST_Check!I$18:I$517, Merging_Notes!$B463)), TEXT(INDEX(POST!I$18:I$517, Merging_Notes!$B463), "@"), "")</f>
        <v/>
      </c>
      <c r="T463" t="str">
        <f>IF(AND(Merging_Notes!$B463&lt;&gt;FALSE, INDEX(POST_Check!J$18:J$517, Merging_Notes!$B463)), TEXT(INDEX(POST!J$18:J$517, Merging_Notes!$B463), "@"), "")</f>
        <v/>
      </c>
      <c r="U463" t="str">
        <f>IF(AND(Merging_Notes!$B463&lt;&gt;FALSE, INDEX(POST_Check!K$18:K$517, Merging_Notes!$B463)), TEXT(INDEX(POST!K$18:K$517, Merging_Notes!$B463), "@"), "")</f>
        <v/>
      </c>
    </row>
    <row r="464" spans="1:21" x14ac:dyDescent="0.2">
      <c r="A464" t="str">
        <f>IF(AND(PRE_Check!$A480, PRE_Check!A480), PRE!A480, "")</f>
        <v/>
      </c>
      <c r="B464" t="str">
        <f>IF(AND(PRE_Check!$A480, PRE_Check!B480), PRE!B480, "")</f>
        <v/>
      </c>
      <c r="C464" t="str">
        <f>IF(AND(PRE_Check!$A480, PRE_Check!C480), PRE!C480, "")</f>
        <v/>
      </c>
      <c r="D464" t="str">
        <f>IF(AND(PRE_Check!$A480, PRE_Check!D480), PRE!D480, "")</f>
        <v/>
      </c>
      <c r="E464" t="str">
        <f>IF(AND(PRE_Check!$A480, PRE_Check!E480), PRE!E480, "")</f>
        <v/>
      </c>
      <c r="F464" t="str">
        <f>IF(AND(PRE_Check!$A480, PRE_Check!F480), PRE!F480, "")</f>
        <v/>
      </c>
      <c r="G464" t="str">
        <f>IF(AND(PRE_Check!$A480, PRE_Check!G480), TEXT(PRE!G480, "@"), "")</f>
        <v/>
      </c>
      <c r="H464" t="str">
        <f>IF(AND(PRE_Check!$A480, PRE_Check!H480), TEXT(PRE!H480, "@"), "")</f>
        <v/>
      </c>
      <c r="I464" t="str">
        <f>IF(AND(PRE_Check!$A480, PRE_Check!I480), TEXT(PRE!I480, "@"), "")</f>
        <v/>
      </c>
      <c r="J464" t="str">
        <f>IF(AND(PRE_Check!$A480, PRE_Check!J480), TEXT(PRE!J480, "@"), "")</f>
        <v/>
      </c>
      <c r="K464" t="str">
        <f>IF(AND(PRE_Check!$A480, PRE_Check!K480), TEXT(PRE!K480, "@"), "")</f>
        <v/>
      </c>
      <c r="L464" t="str">
        <f>IF(AND(Merging_Notes!$B464&lt;&gt;FALSE, INDEX(POST_Check!B$18:B$517, Merging_Notes!$B464)), INDEX(POST!B$18:B$517, Merging_Notes!$B464), "")</f>
        <v/>
      </c>
      <c r="M464" t="str">
        <f>IF(AND(Merging_Notes!$B464&lt;&gt;FALSE, INDEX(POST_Check!C$18:C$517, Merging_Notes!$B464)), INDEX(POST!C$18:C$517, Merging_Notes!$B464), "")</f>
        <v/>
      </c>
      <c r="N464" t="str">
        <f>IF(AND(Merging_Notes!$B464&lt;&gt;FALSE, INDEX(POST_Check!D$18:D$517, Merging_Notes!$B464)), INDEX(POST!D$18:D$517, Merging_Notes!$B464), "")</f>
        <v/>
      </c>
      <c r="O464" t="str">
        <f>IF(AND(Merging_Notes!$B464&lt;&gt;FALSE, INDEX(POST_Check!E$18:E$517, Merging_Notes!$B464)), INDEX(POST!E$18:E$517, Merging_Notes!$B464), "")</f>
        <v/>
      </c>
      <c r="P464" t="str">
        <f>IF(AND(Merging_Notes!$B464&lt;&gt;FALSE, INDEX(POST_Check!F$18:F$517, Merging_Notes!$B464)), INDEX(POST!F$18:F$517, Merging_Notes!$B464), "")</f>
        <v/>
      </c>
      <c r="Q464" t="str">
        <f>IF(AND(Merging_Notes!$B464&lt;&gt;FALSE, INDEX(POST_Check!G$18:G$517, Merging_Notes!$B464)), TEXT(INDEX(POST!G$18:G$517, Merging_Notes!$B464), "@"), "")</f>
        <v/>
      </c>
      <c r="R464" t="str">
        <f>IF(AND(Merging_Notes!$B464&lt;&gt;FALSE, INDEX(POST_Check!H$18:H$517, Merging_Notes!$B464)), TEXT(INDEX(POST!H$18:H$517, Merging_Notes!$B464), "@"), "")</f>
        <v/>
      </c>
      <c r="S464" t="str">
        <f>IF(AND(Merging_Notes!$B464&lt;&gt;FALSE, INDEX(POST_Check!I$18:I$517, Merging_Notes!$B464)), TEXT(INDEX(POST!I$18:I$517, Merging_Notes!$B464), "@"), "")</f>
        <v/>
      </c>
      <c r="T464" t="str">
        <f>IF(AND(Merging_Notes!$B464&lt;&gt;FALSE, INDEX(POST_Check!J$18:J$517, Merging_Notes!$B464)), TEXT(INDEX(POST!J$18:J$517, Merging_Notes!$B464), "@"), "")</f>
        <v/>
      </c>
      <c r="U464" t="str">
        <f>IF(AND(Merging_Notes!$B464&lt;&gt;FALSE, INDEX(POST_Check!K$18:K$517, Merging_Notes!$B464)), TEXT(INDEX(POST!K$18:K$517, Merging_Notes!$B464), "@"), "")</f>
        <v/>
      </c>
    </row>
    <row r="465" spans="1:21" x14ac:dyDescent="0.2">
      <c r="A465" t="str">
        <f>IF(AND(PRE_Check!$A481, PRE_Check!A481), PRE!A481, "")</f>
        <v/>
      </c>
      <c r="B465" t="str">
        <f>IF(AND(PRE_Check!$A481, PRE_Check!B481), PRE!B481, "")</f>
        <v/>
      </c>
      <c r="C465" t="str">
        <f>IF(AND(PRE_Check!$A481, PRE_Check!C481), PRE!C481, "")</f>
        <v/>
      </c>
      <c r="D465" t="str">
        <f>IF(AND(PRE_Check!$A481, PRE_Check!D481), PRE!D481, "")</f>
        <v/>
      </c>
      <c r="E465" t="str">
        <f>IF(AND(PRE_Check!$A481, PRE_Check!E481), PRE!E481, "")</f>
        <v/>
      </c>
      <c r="F465" t="str">
        <f>IF(AND(PRE_Check!$A481, PRE_Check!F481), PRE!F481, "")</f>
        <v/>
      </c>
      <c r="G465" t="str">
        <f>IF(AND(PRE_Check!$A481, PRE_Check!G481), TEXT(PRE!G481, "@"), "")</f>
        <v/>
      </c>
      <c r="H465" t="str">
        <f>IF(AND(PRE_Check!$A481, PRE_Check!H481), TEXT(PRE!H481, "@"), "")</f>
        <v/>
      </c>
      <c r="I465" t="str">
        <f>IF(AND(PRE_Check!$A481, PRE_Check!I481), TEXT(PRE!I481, "@"), "")</f>
        <v/>
      </c>
      <c r="J465" t="str">
        <f>IF(AND(PRE_Check!$A481, PRE_Check!J481), TEXT(PRE!J481, "@"), "")</f>
        <v/>
      </c>
      <c r="K465" t="str">
        <f>IF(AND(PRE_Check!$A481, PRE_Check!K481), TEXT(PRE!K481, "@"), "")</f>
        <v/>
      </c>
      <c r="L465" t="str">
        <f>IF(AND(Merging_Notes!$B465&lt;&gt;FALSE, INDEX(POST_Check!B$18:B$517, Merging_Notes!$B465)), INDEX(POST!B$18:B$517, Merging_Notes!$B465), "")</f>
        <v/>
      </c>
      <c r="M465" t="str">
        <f>IF(AND(Merging_Notes!$B465&lt;&gt;FALSE, INDEX(POST_Check!C$18:C$517, Merging_Notes!$B465)), INDEX(POST!C$18:C$517, Merging_Notes!$B465), "")</f>
        <v/>
      </c>
      <c r="N465" t="str">
        <f>IF(AND(Merging_Notes!$B465&lt;&gt;FALSE, INDEX(POST_Check!D$18:D$517, Merging_Notes!$B465)), INDEX(POST!D$18:D$517, Merging_Notes!$B465), "")</f>
        <v/>
      </c>
      <c r="O465" t="str">
        <f>IF(AND(Merging_Notes!$B465&lt;&gt;FALSE, INDEX(POST_Check!E$18:E$517, Merging_Notes!$B465)), INDEX(POST!E$18:E$517, Merging_Notes!$B465), "")</f>
        <v/>
      </c>
      <c r="P465" t="str">
        <f>IF(AND(Merging_Notes!$B465&lt;&gt;FALSE, INDEX(POST_Check!F$18:F$517, Merging_Notes!$B465)), INDEX(POST!F$18:F$517, Merging_Notes!$B465), "")</f>
        <v/>
      </c>
      <c r="Q465" t="str">
        <f>IF(AND(Merging_Notes!$B465&lt;&gt;FALSE, INDEX(POST_Check!G$18:G$517, Merging_Notes!$B465)), TEXT(INDEX(POST!G$18:G$517, Merging_Notes!$B465), "@"), "")</f>
        <v/>
      </c>
      <c r="R465" t="str">
        <f>IF(AND(Merging_Notes!$B465&lt;&gt;FALSE, INDEX(POST_Check!H$18:H$517, Merging_Notes!$B465)), TEXT(INDEX(POST!H$18:H$517, Merging_Notes!$B465), "@"), "")</f>
        <v/>
      </c>
      <c r="S465" t="str">
        <f>IF(AND(Merging_Notes!$B465&lt;&gt;FALSE, INDEX(POST_Check!I$18:I$517, Merging_Notes!$B465)), TEXT(INDEX(POST!I$18:I$517, Merging_Notes!$B465), "@"), "")</f>
        <v/>
      </c>
      <c r="T465" t="str">
        <f>IF(AND(Merging_Notes!$B465&lt;&gt;FALSE, INDEX(POST_Check!J$18:J$517, Merging_Notes!$B465)), TEXT(INDEX(POST!J$18:J$517, Merging_Notes!$B465), "@"), "")</f>
        <v/>
      </c>
      <c r="U465" t="str">
        <f>IF(AND(Merging_Notes!$B465&lt;&gt;FALSE, INDEX(POST_Check!K$18:K$517, Merging_Notes!$B465)), TEXT(INDEX(POST!K$18:K$517, Merging_Notes!$B465), "@"), "")</f>
        <v/>
      </c>
    </row>
    <row r="466" spans="1:21" x14ac:dyDescent="0.2">
      <c r="A466" t="str">
        <f>IF(AND(PRE_Check!$A482, PRE_Check!A482), PRE!A482, "")</f>
        <v/>
      </c>
      <c r="B466" t="str">
        <f>IF(AND(PRE_Check!$A482, PRE_Check!B482), PRE!B482, "")</f>
        <v/>
      </c>
      <c r="C466" t="str">
        <f>IF(AND(PRE_Check!$A482, PRE_Check!C482), PRE!C482, "")</f>
        <v/>
      </c>
      <c r="D466" t="str">
        <f>IF(AND(PRE_Check!$A482, PRE_Check!D482), PRE!D482, "")</f>
        <v/>
      </c>
      <c r="E466" t="str">
        <f>IF(AND(PRE_Check!$A482, PRE_Check!E482), PRE!E482, "")</f>
        <v/>
      </c>
      <c r="F466" t="str">
        <f>IF(AND(PRE_Check!$A482, PRE_Check!F482), PRE!F482, "")</f>
        <v/>
      </c>
      <c r="G466" t="str">
        <f>IF(AND(PRE_Check!$A482, PRE_Check!G482), TEXT(PRE!G482, "@"), "")</f>
        <v/>
      </c>
      <c r="H466" t="str">
        <f>IF(AND(PRE_Check!$A482, PRE_Check!H482), TEXT(PRE!H482, "@"), "")</f>
        <v/>
      </c>
      <c r="I466" t="str">
        <f>IF(AND(PRE_Check!$A482, PRE_Check!I482), TEXT(PRE!I482, "@"), "")</f>
        <v/>
      </c>
      <c r="J466" t="str">
        <f>IF(AND(PRE_Check!$A482, PRE_Check!J482), TEXT(PRE!J482, "@"), "")</f>
        <v/>
      </c>
      <c r="K466" t="str">
        <f>IF(AND(PRE_Check!$A482, PRE_Check!K482), TEXT(PRE!K482, "@"), "")</f>
        <v/>
      </c>
      <c r="L466" t="str">
        <f>IF(AND(Merging_Notes!$B466&lt;&gt;FALSE, INDEX(POST_Check!B$18:B$517, Merging_Notes!$B466)), INDEX(POST!B$18:B$517, Merging_Notes!$B466), "")</f>
        <v/>
      </c>
      <c r="M466" t="str">
        <f>IF(AND(Merging_Notes!$B466&lt;&gt;FALSE, INDEX(POST_Check!C$18:C$517, Merging_Notes!$B466)), INDEX(POST!C$18:C$517, Merging_Notes!$B466), "")</f>
        <v/>
      </c>
      <c r="N466" t="str">
        <f>IF(AND(Merging_Notes!$B466&lt;&gt;FALSE, INDEX(POST_Check!D$18:D$517, Merging_Notes!$B466)), INDEX(POST!D$18:D$517, Merging_Notes!$B466), "")</f>
        <v/>
      </c>
      <c r="O466" t="str">
        <f>IF(AND(Merging_Notes!$B466&lt;&gt;FALSE, INDEX(POST_Check!E$18:E$517, Merging_Notes!$B466)), INDEX(POST!E$18:E$517, Merging_Notes!$B466), "")</f>
        <v/>
      </c>
      <c r="P466" t="str">
        <f>IF(AND(Merging_Notes!$B466&lt;&gt;FALSE, INDEX(POST_Check!F$18:F$517, Merging_Notes!$B466)), INDEX(POST!F$18:F$517, Merging_Notes!$B466), "")</f>
        <v/>
      </c>
      <c r="Q466" t="str">
        <f>IF(AND(Merging_Notes!$B466&lt;&gt;FALSE, INDEX(POST_Check!G$18:G$517, Merging_Notes!$B466)), TEXT(INDEX(POST!G$18:G$517, Merging_Notes!$B466), "@"), "")</f>
        <v/>
      </c>
      <c r="R466" t="str">
        <f>IF(AND(Merging_Notes!$B466&lt;&gt;FALSE, INDEX(POST_Check!H$18:H$517, Merging_Notes!$B466)), TEXT(INDEX(POST!H$18:H$517, Merging_Notes!$B466), "@"), "")</f>
        <v/>
      </c>
      <c r="S466" t="str">
        <f>IF(AND(Merging_Notes!$B466&lt;&gt;FALSE, INDEX(POST_Check!I$18:I$517, Merging_Notes!$B466)), TEXT(INDEX(POST!I$18:I$517, Merging_Notes!$B466), "@"), "")</f>
        <v/>
      </c>
      <c r="T466" t="str">
        <f>IF(AND(Merging_Notes!$B466&lt;&gt;FALSE, INDEX(POST_Check!J$18:J$517, Merging_Notes!$B466)), TEXT(INDEX(POST!J$18:J$517, Merging_Notes!$B466), "@"), "")</f>
        <v/>
      </c>
      <c r="U466" t="str">
        <f>IF(AND(Merging_Notes!$B466&lt;&gt;FALSE, INDEX(POST_Check!K$18:K$517, Merging_Notes!$B466)), TEXT(INDEX(POST!K$18:K$517, Merging_Notes!$B466), "@"), "")</f>
        <v/>
      </c>
    </row>
    <row r="467" spans="1:21" x14ac:dyDescent="0.2">
      <c r="A467" t="str">
        <f>IF(AND(PRE_Check!$A483, PRE_Check!A483), PRE!A483, "")</f>
        <v/>
      </c>
      <c r="B467" t="str">
        <f>IF(AND(PRE_Check!$A483, PRE_Check!B483), PRE!B483, "")</f>
        <v/>
      </c>
      <c r="C467" t="str">
        <f>IF(AND(PRE_Check!$A483, PRE_Check!C483), PRE!C483, "")</f>
        <v/>
      </c>
      <c r="D467" t="str">
        <f>IF(AND(PRE_Check!$A483, PRE_Check!D483), PRE!D483, "")</f>
        <v/>
      </c>
      <c r="E467" t="str">
        <f>IF(AND(PRE_Check!$A483, PRE_Check!E483), PRE!E483, "")</f>
        <v/>
      </c>
      <c r="F467" t="str">
        <f>IF(AND(PRE_Check!$A483, PRE_Check!F483), PRE!F483, "")</f>
        <v/>
      </c>
      <c r="G467" t="str">
        <f>IF(AND(PRE_Check!$A483, PRE_Check!G483), TEXT(PRE!G483, "@"), "")</f>
        <v/>
      </c>
      <c r="H467" t="str">
        <f>IF(AND(PRE_Check!$A483, PRE_Check!H483), TEXT(PRE!H483, "@"), "")</f>
        <v/>
      </c>
      <c r="I467" t="str">
        <f>IF(AND(PRE_Check!$A483, PRE_Check!I483), TEXT(PRE!I483, "@"), "")</f>
        <v/>
      </c>
      <c r="J467" t="str">
        <f>IF(AND(PRE_Check!$A483, PRE_Check!J483), TEXT(PRE!J483, "@"), "")</f>
        <v/>
      </c>
      <c r="K467" t="str">
        <f>IF(AND(PRE_Check!$A483, PRE_Check!K483), TEXT(PRE!K483, "@"), "")</f>
        <v/>
      </c>
      <c r="L467" t="str">
        <f>IF(AND(Merging_Notes!$B467&lt;&gt;FALSE, INDEX(POST_Check!B$18:B$517, Merging_Notes!$B467)), INDEX(POST!B$18:B$517, Merging_Notes!$B467), "")</f>
        <v/>
      </c>
      <c r="M467" t="str">
        <f>IF(AND(Merging_Notes!$B467&lt;&gt;FALSE, INDEX(POST_Check!C$18:C$517, Merging_Notes!$B467)), INDEX(POST!C$18:C$517, Merging_Notes!$B467), "")</f>
        <v/>
      </c>
      <c r="N467" t="str">
        <f>IF(AND(Merging_Notes!$B467&lt;&gt;FALSE, INDEX(POST_Check!D$18:D$517, Merging_Notes!$B467)), INDEX(POST!D$18:D$517, Merging_Notes!$B467), "")</f>
        <v/>
      </c>
      <c r="O467" t="str">
        <f>IF(AND(Merging_Notes!$B467&lt;&gt;FALSE, INDEX(POST_Check!E$18:E$517, Merging_Notes!$B467)), INDEX(POST!E$18:E$517, Merging_Notes!$B467), "")</f>
        <v/>
      </c>
      <c r="P467" t="str">
        <f>IF(AND(Merging_Notes!$B467&lt;&gt;FALSE, INDEX(POST_Check!F$18:F$517, Merging_Notes!$B467)), INDEX(POST!F$18:F$517, Merging_Notes!$B467), "")</f>
        <v/>
      </c>
      <c r="Q467" t="str">
        <f>IF(AND(Merging_Notes!$B467&lt;&gt;FALSE, INDEX(POST_Check!G$18:G$517, Merging_Notes!$B467)), TEXT(INDEX(POST!G$18:G$517, Merging_Notes!$B467), "@"), "")</f>
        <v/>
      </c>
      <c r="R467" t="str">
        <f>IF(AND(Merging_Notes!$B467&lt;&gt;FALSE, INDEX(POST_Check!H$18:H$517, Merging_Notes!$B467)), TEXT(INDEX(POST!H$18:H$517, Merging_Notes!$B467), "@"), "")</f>
        <v/>
      </c>
      <c r="S467" t="str">
        <f>IF(AND(Merging_Notes!$B467&lt;&gt;FALSE, INDEX(POST_Check!I$18:I$517, Merging_Notes!$B467)), TEXT(INDEX(POST!I$18:I$517, Merging_Notes!$B467), "@"), "")</f>
        <v/>
      </c>
      <c r="T467" t="str">
        <f>IF(AND(Merging_Notes!$B467&lt;&gt;FALSE, INDEX(POST_Check!J$18:J$517, Merging_Notes!$B467)), TEXT(INDEX(POST!J$18:J$517, Merging_Notes!$B467), "@"), "")</f>
        <v/>
      </c>
      <c r="U467" t="str">
        <f>IF(AND(Merging_Notes!$B467&lt;&gt;FALSE, INDEX(POST_Check!K$18:K$517, Merging_Notes!$B467)), TEXT(INDEX(POST!K$18:K$517, Merging_Notes!$B467), "@"), "")</f>
        <v/>
      </c>
    </row>
    <row r="468" spans="1:21" x14ac:dyDescent="0.2">
      <c r="A468" t="str">
        <f>IF(AND(PRE_Check!$A484, PRE_Check!A484), PRE!A484, "")</f>
        <v/>
      </c>
      <c r="B468" t="str">
        <f>IF(AND(PRE_Check!$A484, PRE_Check!B484), PRE!B484, "")</f>
        <v/>
      </c>
      <c r="C468" t="str">
        <f>IF(AND(PRE_Check!$A484, PRE_Check!C484), PRE!C484, "")</f>
        <v/>
      </c>
      <c r="D468" t="str">
        <f>IF(AND(PRE_Check!$A484, PRE_Check!D484), PRE!D484, "")</f>
        <v/>
      </c>
      <c r="E468" t="str">
        <f>IF(AND(PRE_Check!$A484, PRE_Check!E484), PRE!E484, "")</f>
        <v/>
      </c>
      <c r="F468" t="str">
        <f>IF(AND(PRE_Check!$A484, PRE_Check!F484), PRE!F484, "")</f>
        <v/>
      </c>
      <c r="G468" t="str">
        <f>IF(AND(PRE_Check!$A484, PRE_Check!G484), TEXT(PRE!G484, "@"), "")</f>
        <v/>
      </c>
      <c r="H468" t="str">
        <f>IF(AND(PRE_Check!$A484, PRE_Check!H484), TEXT(PRE!H484, "@"), "")</f>
        <v/>
      </c>
      <c r="I468" t="str">
        <f>IF(AND(PRE_Check!$A484, PRE_Check!I484), TEXT(PRE!I484, "@"), "")</f>
        <v/>
      </c>
      <c r="J468" t="str">
        <f>IF(AND(PRE_Check!$A484, PRE_Check!J484), TEXT(PRE!J484, "@"), "")</f>
        <v/>
      </c>
      <c r="K468" t="str">
        <f>IF(AND(PRE_Check!$A484, PRE_Check!K484), TEXT(PRE!K484, "@"), "")</f>
        <v/>
      </c>
      <c r="L468" t="str">
        <f>IF(AND(Merging_Notes!$B468&lt;&gt;FALSE, INDEX(POST_Check!B$18:B$517, Merging_Notes!$B468)), INDEX(POST!B$18:B$517, Merging_Notes!$B468), "")</f>
        <v/>
      </c>
      <c r="M468" t="str">
        <f>IF(AND(Merging_Notes!$B468&lt;&gt;FALSE, INDEX(POST_Check!C$18:C$517, Merging_Notes!$B468)), INDEX(POST!C$18:C$517, Merging_Notes!$B468), "")</f>
        <v/>
      </c>
      <c r="N468" t="str">
        <f>IF(AND(Merging_Notes!$B468&lt;&gt;FALSE, INDEX(POST_Check!D$18:D$517, Merging_Notes!$B468)), INDEX(POST!D$18:D$517, Merging_Notes!$B468), "")</f>
        <v/>
      </c>
      <c r="O468" t="str">
        <f>IF(AND(Merging_Notes!$B468&lt;&gt;FALSE, INDEX(POST_Check!E$18:E$517, Merging_Notes!$B468)), INDEX(POST!E$18:E$517, Merging_Notes!$B468), "")</f>
        <v/>
      </c>
      <c r="P468" t="str">
        <f>IF(AND(Merging_Notes!$B468&lt;&gt;FALSE, INDEX(POST_Check!F$18:F$517, Merging_Notes!$B468)), INDEX(POST!F$18:F$517, Merging_Notes!$B468), "")</f>
        <v/>
      </c>
      <c r="Q468" t="str">
        <f>IF(AND(Merging_Notes!$B468&lt;&gt;FALSE, INDEX(POST_Check!G$18:G$517, Merging_Notes!$B468)), TEXT(INDEX(POST!G$18:G$517, Merging_Notes!$B468), "@"), "")</f>
        <v/>
      </c>
      <c r="R468" t="str">
        <f>IF(AND(Merging_Notes!$B468&lt;&gt;FALSE, INDEX(POST_Check!H$18:H$517, Merging_Notes!$B468)), TEXT(INDEX(POST!H$18:H$517, Merging_Notes!$B468), "@"), "")</f>
        <v/>
      </c>
      <c r="S468" t="str">
        <f>IF(AND(Merging_Notes!$B468&lt;&gt;FALSE, INDEX(POST_Check!I$18:I$517, Merging_Notes!$B468)), TEXT(INDEX(POST!I$18:I$517, Merging_Notes!$B468), "@"), "")</f>
        <v/>
      </c>
      <c r="T468" t="str">
        <f>IF(AND(Merging_Notes!$B468&lt;&gt;FALSE, INDEX(POST_Check!J$18:J$517, Merging_Notes!$B468)), TEXT(INDEX(POST!J$18:J$517, Merging_Notes!$B468), "@"), "")</f>
        <v/>
      </c>
      <c r="U468" t="str">
        <f>IF(AND(Merging_Notes!$B468&lt;&gt;FALSE, INDEX(POST_Check!K$18:K$517, Merging_Notes!$B468)), TEXT(INDEX(POST!K$18:K$517, Merging_Notes!$B468), "@"), "")</f>
        <v/>
      </c>
    </row>
    <row r="469" spans="1:21" x14ac:dyDescent="0.2">
      <c r="A469" t="str">
        <f>IF(AND(PRE_Check!$A485, PRE_Check!A485), PRE!A485, "")</f>
        <v/>
      </c>
      <c r="B469" t="str">
        <f>IF(AND(PRE_Check!$A485, PRE_Check!B485), PRE!B485, "")</f>
        <v/>
      </c>
      <c r="C469" t="str">
        <f>IF(AND(PRE_Check!$A485, PRE_Check!C485), PRE!C485, "")</f>
        <v/>
      </c>
      <c r="D469" t="str">
        <f>IF(AND(PRE_Check!$A485, PRE_Check!D485), PRE!D485, "")</f>
        <v/>
      </c>
      <c r="E469" t="str">
        <f>IF(AND(PRE_Check!$A485, PRE_Check!E485), PRE!E485, "")</f>
        <v/>
      </c>
      <c r="F469" t="str">
        <f>IF(AND(PRE_Check!$A485, PRE_Check!F485), PRE!F485, "")</f>
        <v/>
      </c>
      <c r="G469" t="str">
        <f>IF(AND(PRE_Check!$A485, PRE_Check!G485), TEXT(PRE!G485, "@"), "")</f>
        <v/>
      </c>
      <c r="H469" t="str">
        <f>IF(AND(PRE_Check!$A485, PRE_Check!H485), TEXT(PRE!H485, "@"), "")</f>
        <v/>
      </c>
      <c r="I469" t="str">
        <f>IF(AND(PRE_Check!$A485, PRE_Check!I485), TEXT(PRE!I485, "@"), "")</f>
        <v/>
      </c>
      <c r="J469" t="str">
        <f>IF(AND(PRE_Check!$A485, PRE_Check!J485), TEXT(PRE!J485, "@"), "")</f>
        <v/>
      </c>
      <c r="K469" t="str">
        <f>IF(AND(PRE_Check!$A485, PRE_Check!K485), TEXT(PRE!K485, "@"), "")</f>
        <v/>
      </c>
      <c r="L469" t="str">
        <f>IF(AND(Merging_Notes!$B469&lt;&gt;FALSE, INDEX(POST_Check!B$18:B$517, Merging_Notes!$B469)), INDEX(POST!B$18:B$517, Merging_Notes!$B469), "")</f>
        <v/>
      </c>
      <c r="M469" t="str">
        <f>IF(AND(Merging_Notes!$B469&lt;&gt;FALSE, INDEX(POST_Check!C$18:C$517, Merging_Notes!$B469)), INDEX(POST!C$18:C$517, Merging_Notes!$B469), "")</f>
        <v/>
      </c>
      <c r="N469" t="str">
        <f>IF(AND(Merging_Notes!$B469&lt;&gt;FALSE, INDEX(POST_Check!D$18:D$517, Merging_Notes!$B469)), INDEX(POST!D$18:D$517, Merging_Notes!$B469), "")</f>
        <v/>
      </c>
      <c r="O469" t="str">
        <f>IF(AND(Merging_Notes!$B469&lt;&gt;FALSE, INDEX(POST_Check!E$18:E$517, Merging_Notes!$B469)), INDEX(POST!E$18:E$517, Merging_Notes!$B469), "")</f>
        <v/>
      </c>
      <c r="P469" t="str">
        <f>IF(AND(Merging_Notes!$B469&lt;&gt;FALSE, INDEX(POST_Check!F$18:F$517, Merging_Notes!$B469)), INDEX(POST!F$18:F$517, Merging_Notes!$B469), "")</f>
        <v/>
      </c>
      <c r="Q469" t="str">
        <f>IF(AND(Merging_Notes!$B469&lt;&gt;FALSE, INDEX(POST_Check!G$18:G$517, Merging_Notes!$B469)), TEXT(INDEX(POST!G$18:G$517, Merging_Notes!$B469), "@"), "")</f>
        <v/>
      </c>
      <c r="R469" t="str">
        <f>IF(AND(Merging_Notes!$B469&lt;&gt;FALSE, INDEX(POST_Check!H$18:H$517, Merging_Notes!$B469)), TEXT(INDEX(POST!H$18:H$517, Merging_Notes!$B469), "@"), "")</f>
        <v/>
      </c>
      <c r="S469" t="str">
        <f>IF(AND(Merging_Notes!$B469&lt;&gt;FALSE, INDEX(POST_Check!I$18:I$517, Merging_Notes!$B469)), TEXT(INDEX(POST!I$18:I$517, Merging_Notes!$B469), "@"), "")</f>
        <v/>
      </c>
      <c r="T469" t="str">
        <f>IF(AND(Merging_Notes!$B469&lt;&gt;FALSE, INDEX(POST_Check!J$18:J$517, Merging_Notes!$B469)), TEXT(INDEX(POST!J$18:J$517, Merging_Notes!$B469), "@"), "")</f>
        <v/>
      </c>
      <c r="U469" t="str">
        <f>IF(AND(Merging_Notes!$B469&lt;&gt;FALSE, INDEX(POST_Check!K$18:K$517, Merging_Notes!$B469)), TEXT(INDEX(POST!K$18:K$517, Merging_Notes!$B469), "@"), "")</f>
        <v/>
      </c>
    </row>
    <row r="470" spans="1:21" x14ac:dyDescent="0.2">
      <c r="A470" t="str">
        <f>IF(AND(PRE_Check!$A486, PRE_Check!A486), PRE!A486, "")</f>
        <v/>
      </c>
      <c r="B470" t="str">
        <f>IF(AND(PRE_Check!$A486, PRE_Check!B486), PRE!B486, "")</f>
        <v/>
      </c>
      <c r="C470" t="str">
        <f>IF(AND(PRE_Check!$A486, PRE_Check!C486), PRE!C486, "")</f>
        <v/>
      </c>
      <c r="D470" t="str">
        <f>IF(AND(PRE_Check!$A486, PRE_Check!D486), PRE!D486, "")</f>
        <v/>
      </c>
      <c r="E470" t="str">
        <f>IF(AND(PRE_Check!$A486, PRE_Check!E486), PRE!E486, "")</f>
        <v/>
      </c>
      <c r="F470" t="str">
        <f>IF(AND(PRE_Check!$A486, PRE_Check!F486), PRE!F486, "")</f>
        <v/>
      </c>
      <c r="G470" t="str">
        <f>IF(AND(PRE_Check!$A486, PRE_Check!G486), TEXT(PRE!G486, "@"), "")</f>
        <v/>
      </c>
      <c r="H470" t="str">
        <f>IF(AND(PRE_Check!$A486, PRE_Check!H486), TEXT(PRE!H486, "@"), "")</f>
        <v/>
      </c>
      <c r="I470" t="str">
        <f>IF(AND(PRE_Check!$A486, PRE_Check!I486), TEXT(PRE!I486, "@"), "")</f>
        <v/>
      </c>
      <c r="J470" t="str">
        <f>IF(AND(PRE_Check!$A486, PRE_Check!J486), TEXT(PRE!J486, "@"), "")</f>
        <v/>
      </c>
      <c r="K470" t="str">
        <f>IF(AND(PRE_Check!$A486, PRE_Check!K486), TEXT(PRE!K486, "@"), "")</f>
        <v/>
      </c>
      <c r="L470" t="str">
        <f>IF(AND(Merging_Notes!$B470&lt;&gt;FALSE, INDEX(POST_Check!B$18:B$517, Merging_Notes!$B470)), INDEX(POST!B$18:B$517, Merging_Notes!$B470), "")</f>
        <v/>
      </c>
      <c r="M470" t="str">
        <f>IF(AND(Merging_Notes!$B470&lt;&gt;FALSE, INDEX(POST_Check!C$18:C$517, Merging_Notes!$B470)), INDEX(POST!C$18:C$517, Merging_Notes!$B470), "")</f>
        <v/>
      </c>
      <c r="N470" t="str">
        <f>IF(AND(Merging_Notes!$B470&lt;&gt;FALSE, INDEX(POST_Check!D$18:D$517, Merging_Notes!$B470)), INDEX(POST!D$18:D$517, Merging_Notes!$B470), "")</f>
        <v/>
      </c>
      <c r="O470" t="str">
        <f>IF(AND(Merging_Notes!$B470&lt;&gt;FALSE, INDEX(POST_Check!E$18:E$517, Merging_Notes!$B470)), INDEX(POST!E$18:E$517, Merging_Notes!$B470), "")</f>
        <v/>
      </c>
      <c r="P470" t="str">
        <f>IF(AND(Merging_Notes!$B470&lt;&gt;FALSE, INDEX(POST_Check!F$18:F$517, Merging_Notes!$B470)), INDEX(POST!F$18:F$517, Merging_Notes!$B470), "")</f>
        <v/>
      </c>
      <c r="Q470" t="str">
        <f>IF(AND(Merging_Notes!$B470&lt;&gt;FALSE, INDEX(POST_Check!G$18:G$517, Merging_Notes!$B470)), TEXT(INDEX(POST!G$18:G$517, Merging_Notes!$B470), "@"), "")</f>
        <v/>
      </c>
      <c r="R470" t="str">
        <f>IF(AND(Merging_Notes!$B470&lt;&gt;FALSE, INDEX(POST_Check!H$18:H$517, Merging_Notes!$B470)), TEXT(INDEX(POST!H$18:H$517, Merging_Notes!$B470), "@"), "")</f>
        <v/>
      </c>
      <c r="S470" t="str">
        <f>IF(AND(Merging_Notes!$B470&lt;&gt;FALSE, INDEX(POST_Check!I$18:I$517, Merging_Notes!$B470)), TEXT(INDEX(POST!I$18:I$517, Merging_Notes!$B470), "@"), "")</f>
        <v/>
      </c>
      <c r="T470" t="str">
        <f>IF(AND(Merging_Notes!$B470&lt;&gt;FALSE, INDEX(POST_Check!J$18:J$517, Merging_Notes!$B470)), TEXT(INDEX(POST!J$18:J$517, Merging_Notes!$B470), "@"), "")</f>
        <v/>
      </c>
      <c r="U470" t="str">
        <f>IF(AND(Merging_Notes!$B470&lt;&gt;FALSE, INDEX(POST_Check!K$18:K$517, Merging_Notes!$B470)), TEXT(INDEX(POST!K$18:K$517, Merging_Notes!$B470), "@"), "")</f>
        <v/>
      </c>
    </row>
    <row r="471" spans="1:21" x14ac:dyDescent="0.2">
      <c r="A471" t="str">
        <f>IF(AND(PRE_Check!$A487, PRE_Check!A487), PRE!A487, "")</f>
        <v/>
      </c>
      <c r="B471" t="str">
        <f>IF(AND(PRE_Check!$A487, PRE_Check!B487), PRE!B487, "")</f>
        <v/>
      </c>
      <c r="C471" t="str">
        <f>IF(AND(PRE_Check!$A487, PRE_Check!C487), PRE!C487, "")</f>
        <v/>
      </c>
      <c r="D471" t="str">
        <f>IF(AND(PRE_Check!$A487, PRE_Check!D487), PRE!D487, "")</f>
        <v/>
      </c>
      <c r="E471" t="str">
        <f>IF(AND(PRE_Check!$A487, PRE_Check!E487), PRE!E487, "")</f>
        <v/>
      </c>
      <c r="F471" t="str">
        <f>IF(AND(PRE_Check!$A487, PRE_Check!F487), PRE!F487, "")</f>
        <v/>
      </c>
      <c r="G471" t="str">
        <f>IF(AND(PRE_Check!$A487, PRE_Check!G487), TEXT(PRE!G487, "@"), "")</f>
        <v/>
      </c>
      <c r="H471" t="str">
        <f>IF(AND(PRE_Check!$A487, PRE_Check!H487), TEXT(PRE!H487, "@"), "")</f>
        <v/>
      </c>
      <c r="I471" t="str">
        <f>IF(AND(PRE_Check!$A487, PRE_Check!I487), TEXT(PRE!I487, "@"), "")</f>
        <v/>
      </c>
      <c r="J471" t="str">
        <f>IF(AND(PRE_Check!$A487, PRE_Check!J487), TEXT(PRE!J487, "@"), "")</f>
        <v/>
      </c>
      <c r="K471" t="str">
        <f>IF(AND(PRE_Check!$A487, PRE_Check!K487), TEXT(PRE!K487, "@"), "")</f>
        <v/>
      </c>
      <c r="L471" t="str">
        <f>IF(AND(Merging_Notes!$B471&lt;&gt;FALSE, INDEX(POST_Check!B$18:B$517, Merging_Notes!$B471)), INDEX(POST!B$18:B$517, Merging_Notes!$B471), "")</f>
        <v/>
      </c>
      <c r="M471" t="str">
        <f>IF(AND(Merging_Notes!$B471&lt;&gt;FALSE, INDEX(POST_Check!C$18:C$517, Merging_Notes!$B471)), INDEX(POST!C$18:C$517, Merging_Notes!$B471), "")</f>
        <v/>
      </c>
      <c r="N471" t="str">
        <f>IF(AND(Merging_Notes!$B471&lt;&gt;FALSE, INDEX(POST_Check!D$18:D$517, Merging_Notes!$B471)), INDEX(POST!D$18:D$517, Merging_Notes!$B471), "")</f>
        <v/>
      </c>
      <c r="O471" t="str">
        <f>IF(AND(Merging_Notes!$B471&lt;&gt;FALSE, INDEX(POST_Check!E$18:E$517, Merging_Notes!$B471)), INDEX(POST!E$18:E$517, Merging_Notes!$B471), "")</f>
        <v/>
      </c>
      <c r="P471" t="str">
        <f>IF(AND(Merging_Notes!$B471&lt;&gt;FALSE, INDEX(POST_Check!F$18:F$517, Merging_Notes!$B471)), INDEX(POST!F$18:F$517, Merging_Notes!$B471), "")</f>
        <v/>
      </c>
      <c r="Q471" t="str">
        <f>IF(AND(Merging_Notes!$B471&lt;&gt;FALSE, INDEX(POST_Check!G$18:G$517, Merging_Notes!$B471)), TEXT(INDEX(POST!G$18:G$517, Merging_Notes!$B471), "@"), "")</f>
        <v/>
      </c>
      <c r="R471" t="str">
        <f>IF(AND(Merging_Notes!$B471&lt;&gt;FALSE, INDEX(POST_Check!H$18:H$517, Merging_Notes!$B471)), TEXT(INDEX(POST!H$18:H$517, Merging_Notes!$B471), "@"), "")</f>
        <v/>
      </c>
      <c r="S471" t="str">
        <f>IF(AND(Merging_Notes!$B471&lt;&gt;FALSE, INDEX(POST_Check!I$18:I$517, Merging_Notes!$B471)), TEXT(INDEX(POST!I$18:I$517, Merging_Notes!$B471), "@"), "")</f>
        <v/>
      </c>
      <c r="T471" t="str">
        <f>IF(AND(Merging_Notes!$B471&lt;&gt;FALSE, INDEX(POST_Check!J$18:J$517, Merging_Notes!$B471)), TEXT(INDEX(POST!J$18:J$517, Merging_Notes!$B471), "@"), "")</f>
        <v/>
      </c>
      <c r="U471" t="str">
        <f>IF(AND(Merging_Notes!$B471&lt;&gt;FALSE, INDEX(POST_Check!K$18:K$517, Merging_Notes!$B471)), TEXT(INDEX(POST!K$18:K$517, Merging_Notes!$B471), "@"), "")</f>
        <v/>
      </c>
    </row>
    <row r="472" spans="1:21" x14ac:dyDescent="0.2">
      <c r="A472" t="str">
        <f>IF(AND(PRE_Check!$A488, PRE_Check!A488), PRE!A488, "")</f>
        <v/>
      </c>
      <c r="B472" t="str">
        <f>IF(AND(PRE_Check!$A488, PRE_Check!B488), PRE!B488, "")</f>
        <v/>
      </c>
      <c r="C472" t="str">
        <f>IF(AND(PRE_Check!$A488, PRE_Check!C488), PRE!C488, "")</f>
        <v/>
      </c>
      <c r="D472" t="str">
        <f>IF(AND(PRE_Check!$A488, PRE_Check!D488), PRE!D488, "")</f>
        <v/>
      </c>
      <c r="E472" t="str">
        <f>IF(AND(PRE_Check!$A488, PRE_Check!E488), PRE!E488, "")</f>
        <v/>
      </c>
      <c r="F472" t="str">
        <f>IF(AND(PRE_Check!$A488, PRE_Check!F488), PRE!F488, "")</f>
        <v/>
      </c>
      <c r="G472" t="str">
        <f>IF(AND(PRE_Check!$A488, PRE_Check!G488), TEXT(PRE!G488, "@"), "")</f>
        <v/>
      </c>
      <c r="H472" t="str">
        <f>IF(AND(PRE_Check!$A488, PRE_Check!H488), TEXT(PRE!H488, "@"), "")</f>
        <v/>
      </c>
      <c r="I472" t="str">
        <f>IF(AND(PRE_Check!$A488, PRE_Check!I488), TEXT(PRE!I488, "@"), "")</f>
        <v/>
      </c>
      <c r="J472" t="str">
        <f>IF(AND(PRE_Check!$A488, PRE_Check!J488), TEXT(PRE!J488, "@"), "")</f>
        <v/>
      </c>
      <c r="K472" t="str">
        <f>IF(AND(PRE_Check!$A488, PRE_Check!K488), TEXT(PRE!K488, "@"), "")</f>
        <v/>
      </c>
      <c r="L472" t="str">
        <f>IF(AND(Merging_Notes!$B472&lt;&gt;FALSE, INDEX(POST_Check!B$18:B$517, Merging_Notes!$B472)), INDEX(POST!B$18:B$517, Merging_Notes!$B472), "")</f>
        <v/>
      </c>
      <c r="M472" t="str">
        <f>IF(AND(Merging_Notes!$B472&lt;&gt;FALSE, INDEX(POST_Check!C$18:C$517, Merging_Notes!$B472)), INDEX(POST!C$18:C$517, Merging_Notes!$B472), "")</f>
        <v/>
      </c>
      <c r="N472" t="str">
        <f>IF(AND(Merging_Notes!$B472&lt;&gt;FALSE, INDEX(POST_Check!D$18:D$517, Merging_Notes!$B472)), INDEX(POST!D$18:D$517, Merging_Notes!$B472), "")</f>
        <v/>
      </c>
      <c r="O472" t="str">
        <f>IF(AND(Merging_Notes!$B472&lt;&gt;FALSE, INDEX(POST_Check!E$18:E$517, Merging_Notes!$B472)), INDEX(POST!E$18:E$517, Merging_Notes!$B472), "")</f>
        <v/>
      </c>
      <c r="P472" t="str">
        <f>IF(AND(Merging_Notes!$B472&lt;&gt;FALSE, INDEX(POST_Check!F$18:F$517, Merging_Notes!$B472)), INDEX(POST!F$18:F$517, Merging_Notes!$B472), "")</f>
        <v/>
      </c>
      <c r="Q472" t="str">
        <f>IF(AND(Merging_Notes!$B472&lt;&gt;FALSE, INDEX(POST_Check!G$18:G$517, Merging_Notes!$B472)), TEXT(INDEX(POST!G$18:G$517, Merging_Notes!$B472), "@"), "")</f>
        <v/>
      </c>
      <c r="R472" t="str">
        <f>IF(AND(Merging_Notes!$B472&lt;&gt;FALSE, INDEX(POST_Check!H$18:H$517, Merging_Notes!$B472)), TEXT(INDEX(POST!H$18:H$517, Merging_Notes!$B472), "@"), "")</f>
        <v/>
      </c>
      <c r="S472" t="str">
        <f>IF(AND(Merging_Notes!$B472&lt;&gt;FALSE, INDEX(POST_Check!I$18:I$517, Merging_Notes!$B472)), TEXT(INDEX(POST!I$18:I$517, Merging_Notes!$B472), "@"), "")</f>
        <v/>
      </c>
      <c r="T472" t="str">
        <f>IF(AND(Merging_Notes!$B472&lt;&gt;FALSE, INDEX(POST_Check!J$18:J$517, Merging_Notes!$B472)), TEXT(INDEX(POST!J$18:J$517, Merging_Notes!$B472), "@"), "")</f>
        <v/>
      </c>
      <c r="U472" t="str">
        <f>IF(AND(Merging_Notes!$B472&lt;&gt;FALSE, INDEX(POST_Check!K$18:K$517, Merging_Notes!$B472)), TEXT(INDEX(POST!K$18:K$517, Merging_Notes!$B472), "@"), "")</f>
        <v/>
      </c>
    </row>
    <row r="473" spans="1:21" x14ac:dyDescent="0.2">
      <c r="A473" t="str">
        <f>IF(AND(PRE_Check!$A489, PRE_Check!A489), PRE!A489, "")</f>
        <v/>
      </c>
      <c r="B473" t="str">
        <f>IF(AND(PRE_Check!$A489, PRE_Check!B489), PRE!B489, "")</f>
        <v/>
      </c>
      <c r="C473" t="str">
        <f>IF(AND(PRE_Check!$A489, PRE_Check!C489), PRE!C489, "")</f>
        <v/>
      </c>
      <c r="D473" t="str">
        <f>IF(AND(PRE_Check!$A489, PRE_Check!D489), PRE!D489, "")</f>
        <v/>
      </c>
      <c r="E473" t="str">
        <f>IF(AND(PRE_Check!$A489, PRE_Check!E489), PRE!E489, "")</f>
        <v/>
      </c>
      <c r="F473" t="str">
        <f>IF(AND(PRE_Check!$A489, PRE_Check!F489), PRE!F489, "")</f>
        <v/>
      </c>
      <c r="G473" t="str">
        <f>IF(AND(PRE_Check!$A489, PRE_Check!G489), TEXT(PRE!G489, "@"), "")</f>
        <v/>
      </c>
      <c r="H473" t="str">
        <f>IF(AND(PRE_Check!$A489, PRE_Check!H489), TEXT(PRE!H489, "@"), "")</f>
        <v/>
      </c>
      <c r="I473" t="str">
        <f>IF(AND(PRE_Check!$A489, PRE_Check!I489), TEXT(PRE!I489, "@"), "")</f>
        <v/>
      </c>
      <c r="J473" t="str">
        <f>IF(AND(PRE_Check!$A489, PRE_Check!J489), TEXT(PRE!J489, "@"), "")</f>
        <v/>
      </c>
      <c r="K473" t="str">
        <f>IF(AND(PRE_Check!$A489, PRE_Check!K489), TEXT(PRE!K489, "@"), "")</f>
        <v/>
      </c>
      <c r="L473" t="str">
        <f>IF(AND(Merging_Notes!$B473&lt;&gt;FALSE, INDEX(POST_Check!B$18:B$517, Merging_Notes!$B473)), INDEX(POST!B$18:B$517, Merging_Notes!$B473), "")</f>
        <v/>
      </c>
      <c r="M473" t="str">
        <f>IF(AND(Merging_Notes!$B473&lt;&gt;FALSE, INDEX(POST_Check!C$18:C$517, Merging_Notes!$B473)), INDEX(POST!C$18:C$517, Merging_Notes!$B473), "")</f>
        <v/>
      </c>
      <c r="N473" t="str">
        <f>IF(AND(Merging_Notes!$B473&lt;&gt;FALSE, INDEX(POST_Check!D$18:D$517, Merging_Notes!$B473)), INDEX(POST!D$18:D$517, Merging_Notes!$B473), "")</f>
        <v/>
      </c>
      <c r="O473" t="str">
        <f>IF(AND(Merging_Notes!$B473&lt;&gt;FALSE, INDEX(POST_Check!E$18:E$517, Merging_Notes!$B473)), INDEX(POST!E$18:E$517, Merging_Notes!$B473), "")</f>
        <v/>
      </c>
      <c r="P473" t="str">
        <f>IF(AND(Merging_Notes!$B473&lt;&gt;FALSE, INDEX(POST_Check!F$18:F$517, Merging_Notes!$B473)), INDEX(POST!F$18:F$517, Merging_Notes!$B473), "")</f>
        <v/>
      </c>
      <c r="Q473" t="str">
        <f>IF(AND(Merging_Notes!$B473&lt;&gt;FALSE, INDEX(POST_Check!G$18:G$517, Merging_Notes!$B473)), TEXT(INDEX(POST!G$18:G$517, Merging_Notes!$B473), "@"), "")</f>
        <v/>
      </c>
      <c r="R473" t="str">
        <f>IF(AND(Merging_Notes!$B473&lt;&gt;FALSE, INDEX(POST_Check!H$18:H$517, Merging_Notes!$B473)), TEXT(INDEX(POST!H$18:H$517, Merging_Notes!$B473), "@"), "")</f>
        <v/>
      </c>
      <c r="S473" t="str">
        <f>IF(AND(Merging_Notes!$B473&lt;&gt;FALSE, INDEX(POST_Check!I$18:I$517, Merging_Notes!$B473)), TEXT(INDEX(POST!I$18:I$517, Merging_Notes!$B473), "@"), "")</f>
        <v/>
      </c>
      <c r="T473" t="str">
        <f>IF(AND(Merging_Notes!$B473&lt;&gt;FALSE, INDEX(POST_Check!J$18:J$517, Merging_Notes!$B473)), TEXT(INDEX(POST!J$18:J$517, Merging_Notes!$B473), "@"), "")</f>
        <v/>
      </c>
      <c r="U473" t="str">
        <f>IF(AND(Merging_Notes!$B473&lt;&gt;FALSE, INDEX(POST_Check!K$18:K$517, Merging_Notes!$B473)), TEXT(INDEX(POST!K$18:K$517, Merging_Notes!$B473), "@"), "")</f>
        <v/>
      </c>
    </row>
    <row r="474" spans="1:21" x14ac:dyDescent="0.2">
      <c r="A474" t="str">
        <f>IF(AND(PRE_Check!$A490, PRE_Check!A490), PRE!A490, "")</f>
        <v/>
      </c>
      <c r="B474" t="str">
        <f>IF(AND(PRE_Check!$A490, PRE_Check!B490), PRE!B490, "")</f>
        <v/>
      </c>
      <c r="C474" t="str">
        <f>IF(AND(PRE_Check!$A490, PRE_Check!C490), PRE!C490, "")</f>
        <v/>
      </c>
      <c r="D474" t="str">
        <f>IF(AND(PRE_Check!$A490, PRE_Check!D490), PRE!D490, "")</f>
        <v/>
      </c>
      <c r="E474" t="str">
        <f>IF(AND(PRE_Check!$A490, PRE_Check!E490), PRE!E490, "")</f>
        <v/>
      </c>
      <c r="F474" t="str">
        <f>IF(AND(PRE_Check!$A490, PRE_Check!F490), PRE!F490, "")</f>
        <v/>
      </c>
      <c r="G474" t="str">
        <f>IF(AND(PRE_Check!$A490, PRE_Check!G490), TEXT(PRE!G490, "@"), "")</f>
        <v/>
      </c>
      <c r="H474" t="str">
        <f>IF(AND(PRE_Check!$A490, PRE_Check!H490), TEXT(PRE!H490, "@"), "")</f>
        <v/>
      </c>
      <c r="I474" t="str">
        <f>IF(AND(PRE_Check!$A490, PRE_Check!I490), TEXT(PRE!I490, "@"), "")</f>
        <v/>
      </c>
      <c r="J474" t="str">
        <f>IF(AND(PRE_Check!$A490, PRE_Check!J490), TEXT(PRE!J490, "@"), "")</f>
        <v/>
      </c>
      <c r="K474" t="str">
        <f>IF(AND(PRE_Check!$A490, PRE_Check!K490), TEXT(PRE!K490, "@"), "")</f>
        <v/>
      </c>
      <c r="L474" t="str">
        <f>IF(AND(Merging_Notes!$B474&lt;&gt;FALSE, INDEX(POST_Check!B$18:B$517, Merging_Notes!$B474)), INDEX(POST!B$18:B$517, Merging_Notes!$B474), "")</f>
        <v/>
      </c>
      <c r="M474" t="str">
        <f>IF(AND(Merging_Notes!$B474&lt;&gt;FALSE, INDEX(POST_Check!C$18:C$517, Merging_Notes!$B474)), INDEX(POST!C$18:C$517, Merging_Notes!$B474), "")</f>
        <v/>
      </c>
      <c r="N474" t="str">
        <f>IF(AND(Merging_Notes!$B474&lt;&gt;FALSE, INDEX(POST_Check!D$18:D$517, Merging_Notes!$B474)), INDEX(POST!D$18:D$517, Merging_Notes!$B474), "")</f>
        <v/>
      </c>
      <c r="O474" t="str">
        <f>IF(AND(Merging_Notes!$B474&lt;&gt;FALSE, INDEX(POST_Check!E$18:E$517, Merging_Notes!$B474)), INDEX(POST!E$18:E$517, Merging_Notes!$B474), "")</f>
        <v/>
      </c>
      <c r="P474" t="str">
        <f>IF(AND(Merging_Notes!$B474&lt;&gt;FALSE, INDEX(POST_Check!F$18:F$517, Merging_Notes!$B474)), INDEX(POST!F$18:F$517, Merging_Notes!$B474), "")</f>
        <v/>
      </c>
      <c r="Q474" t="str">
        <f>IF(AND(Merging_Notes!$B474&lt;&gt;FALSE, INDEX(POST_Check!G$18:G$517, Merging_Notes!$B474)), TEXT(INDEX(POST!G$18:G$517, Merging_Notes!$B474), "@"), "")</f>
        <v/>
      </c>
      <c r="R474" t="str">
        <f>IF(AND(Merging_Notes!$B474&lt;&gt;FALSE, INDEX(POST_Check!H$18:H$517, Merging_Notes!$B474)), TEXT(INDEX(POST!H$18:H$517, Merging_Notes!$B474), "@"), "")</f>
        <v/>
      </c>
      <c r="S474" t="str">
        <f>IF(AND(Merging_Notes!$B474&lt;&gt;FALSE, INDEX(POST_Check!I$18:I$517, Merging_Notes!$B474)), TEXT(INDEX(POST!I$18:I$517, Merging_Notes!$B474), "@"), "")</f>
        <v/>
      </c>
      <c r="T474" t="str">
        <f>IF(AND(Merging_Notes!$B474&lt;&gt;FALSE, INDEX(POST_Check!J$18:J$517, Merging_Notes!$B474)), TEXT(INDEX(POST!J$18:J$517, Merging_Notes!$B474), "@"), "")</f>
        <v/>
      </c>
      <c r="U474" t="str">
        <f>IF(AND(Merging_Notes!$B474&lt;&gt;FALSE, INDEX(POST_Check!K$18:K$517, Merging_Notes!$B474)), TEXT(INDEX(POST!K$18:K$517, Merging_Notes!$B474), "@"), "")</f>
        <v/>
      </c>
    </row>
    <row r="475" spans="1:21" x14ac:dyDescent="0.2">
      <c r="A475" t="str">
        <f>IF(AND(PRE_Check!$A491, PRE_Check!A491), PRE!A491, "")</f>
        <v/>
      </c>
      <c r="B475" t="str">
        <f>IF(AND(PRE_Check!$A491, PRE_Check!B491), PRE!B491, "")</f>
        <v/>
      </c>
      <c r="C475" t="str">
        <f>IF(AND(PRE_Check!$A491, PRE_Check!C491), PRE!C491, "")</f>
        <v/>
      </c>
      <c r="D475" t="str">
        <f>IF(AND(PRE_Check!$A491, PRE_Check!D491), PRE!D491, "")</f>
        <v/>
      </c>
      <c r="E475" t="str">
        <f>IF(AND(PRE_Check!$A491, PRE_Check!E491), PRE!E491, "")</f>
        <v/>
      </c>
      <c r="F475" t="str">
        <f>IF(AND(PRE_Check!$A491, PRE_Check!F491), PRE!F491, "")</f>
        <v/>
      </c>
      <c r="G475" t="str">
        <f>IF(AND(PRE_Check!$A491, PRE_Check!G491), TEXT(PRE!G491, "@"), "")</f>
        <v/>
      </c>
      <c r="H475" t="str">
        <f>IF(AND(PRE_Check!$A491, PRE_Check!H491), TEXT(PRE!H491, "@"), "")</f>
        <v/>
      </c>
      <c r="I475" t="str">
        <f>IF(AND(PRE_Check!$A491, PRE_Check!I491), TEXT(PRE!I491, "@"), "")</f>
        <v/>
      </c>
      <c r="J475" t="str">
        <f>IF(AND(PRE_Check!$A491, PRE_Check!J491), TEXT(PRE!J491, "@"), "")</f>
        <v/>
      </c>
      <c r="K475" t="str">
        <f>IF(AND(PRE_Check!$A491, PRE_Check!K491), TEXT(PRE!K491, "@"), "")</f>
        <v/>
      </c>
      <c r="L475" t="str">
        <f>IF(AND(Merging_Notes!$B475&lt;&gt;FALSE, INDEX(POST_Check!B$18:B$517, Merging_Notes!$B475)), INDEX(POST!B$18:B$517, Merging_Notes!$B475), "")</f>
        <v/>
      </c>
      <c r="M475" t="str">
        <f>IF(AND(Merging_Notes!$B475&lt;&gt;FALSE, INDEX(POST_Check!C$18:C$517, Merging_Notes!$B475)), INDEX(POST!C$18:C$517, Merging_Notes!$B475), "")</f>
        <v/>
      </c>
      <c r="N475" t="str">
        <f>IF(AND(Merging_Notes!$B475&lt;&gt;FALSE, INDEX(POST_Check!D$18:D$517, Merging_Notes!$B475)), INDEX(POST!D$18:D$517, Merging_Notes!$B475), "")</f>
        <v/>
      </c>
      <c r="O475" t="str">
        <f>IF(AND(Merging_Notes!$B475&lt;&gt;FALSE, INDEX(POST_Check!E$18:E$517, Merging_Notes!$B475)), INDEX(POST!E$18:E$517, Merging_Notes!$B475), "")</f>
        <v/>
      </c>
      <c r="P475" t="str">
        <f>IF(AND(Merging_Notes!$B475&lt;&gt;FALSE, INDEX(POST_Check!F$18:F$517, Merging_Notes!$B475)), INDEX(POST!F$18:F$517, Merging_Notes!$B475), "")</f>
        <v/>
      </c>
      <c r="Q475" t="str">
        <f>IF(AND(Merging_Notes!$B475&lt;&gt;FALSE, INDEX(POST_Check!G$18:G$517, Merging_Notes!$B475)), TEXT(INDEX(POST!G$18:G$517, Merging_Notes!$B475), "@"), "")</f>
        <v/>
      </c>
      <c r="R475" t="str">
        <f>IF(AND(Merging_Notes!$B475&lt;&gt;FALSE, INDEX(POST_Check!H$18:H$517, Merging_Notes!$B475)), TEXT(INDEX(POST!H$18:H$517, Merging_Notes!$B475), "@"), "")</f>
        <v/>
      </c>
      <c r="S475" t="str">
        <f>IF(AND(Merging_Notes!$B475&lt;&gt;FALSE, INDEX(POST_Check!I$18:I$517, Merging_Notes!$B475)), TEXT(INDEX(POST!I$18:I$517, Merging_Notes!$B475), "@"), "")</f>
        <v/>
      </c>
      <c r="T475" t="str">
        <f>IF(AND(Merging_Notes!$B475&lt;&gt;FALSE, INDEX(POST_Check!J$18:J$517, Merging_Notes!$B475)), TEXT(INDEX(POST!J$18:J$517, Merging_Notes!$B475), "@"), "")</f>
        <v/>
      </c>
      <c r="U475" t="str">
        <f>IF(AND(Merging_Notes!$B475&lt;&gt;FALSE, INDEX(POST_Check!K$18:K$517, Merging_Notes!$B475)), TEXT(INDEX(POST!K$18:K$517, Merging_Notes!$B475), "@"), "")</f>
        <v/>
      </c>
    </row>
    <row r="476" spans="1:21" x14ac:dyDescent="0.2">
      <c r="A476" t="str">
        <f>IF(AND(PRE_Check!$A492, PRE_Check!A492), PRE!A492, "")</f>
        <v/>
      </c>
      <c r="B476" t="str">
        <f>IF(AND(PRE_Check!$A492, PRE_Check!B492), PRE!B492, "")</f>
        <v/>
      </c>
      <c r="C476" t="str">
        <f>IF(AND(PRE_Check!$A492, PRE_Check!C492), PRE!C492, "")</f>
        <v/>
      </c>
      <c r="D476" t="str">
        <f>IF(AND(PRE_Check!$A492, PRE_Check!D492), PRE!D492, "")</f>
        <v/>
      </c>
      <c r="E476" t="str">
        <f>IF(AND(PRE_Check!$A492, PRE_Check!E492), PRE!E492, "")</f>
        <v/>
      </c>
      <c r="F476" t="str">
        <f>IF(AND(PRE_Check!$A492, PRE_Check!F492), PRE!F492, "")</f>
        <v/>
      </c>
      <c r="G476" t="str">
        <f>IF(AND(PRE_Check!$A492, PRE_Check!G492), TEXT(PRE!G492, "@"), "")</f>
        <v/>
      </c>
      <c r="H476" t="str">
        <f>IF(AND(PRE_Check!$A492, PRE_Check!H492), TEXT(PRE!H492, "@"), "")</f>
        <v/>
      </c>
      <c r="I476" t="str">
        <f>IF(AND(PRE_Check!$A492, PRE_Check!I492), TEXT(PRE!I492, "@"), "")</f>
        <v/>
      </c>
      <c r="J476" t="str">
        <f>IF(AND(PRE_Check!$A492, PRE_Check!J492), TEXT(PRE!J492, "@"), "")</f>
        <v/>
      </c>
      <c r="K476" t="str">
        <f>IF(AND(PRE_Check!$A492, PRE_Check!K492), TEXT(PRE!K492, "@"), "")</f>
        <v/>
      </c>
      <c r="L476" t="str">
        <f>IF(AND(Merging_Notes!$B476&lt;&gt;FALSE, INDEX(POST_Check!B$18:B$517, Merging_Notes!$B476)), INDEX(POST!B$18:B$517, Merging_Notes!$B476), "")</f>
        <v/>
      </c>
      <c r="M476" t="str">
        <f>IF(AND(Merging_Notes!$B476&lt;&gt;FALSE, INDEX(POST_Check!C$18:C$517, Merging_Notes!$B476)), INDEX(POST!C$18:C$517, Merging_Notes!$B476), "")</f>
        <v/>
      </c>
      <c r="N476" t="str">
        <f>IF(AND(Merging_Notes!$B476&lt;&gt;FALSE, INDEX(POST_Check!D$18:D$517, Merging_Notes!$B476)), INDEX(POST!D$18:D$517, Merging_Notes!$B476), "")</f>
        <v/>
      </c>
      <c r="O476" t="str">
        <f>IF(AND(Merging_Notes!$B476&lt;&gt;FALSE, INDEX(POST_Check!E$18:E$517, Merging_Notes!$B476)), INDEX(POST!E$18:E$517, Merging_Notes!$B476), "")</f>
        <v/>
      </c>
      <c r="P476" t="str">
        <f>IF(AND(Merging_Notes!$B476&lt;&gt;FALSE, INDEX(POST_Check!F$18:F$517, Merging_Notes!$B476)), INDEX(POST!F$18:F$517, Merging_Notes!$B476), "")</f>
        <v/>
      </c>
      <c r="Q476" t="str">
        <f>IF(AND(Merging_Notes!$B476&lt;&gt;FALSE, INDEX(POST_Check!G$18:G$517, Merging_Notes!$B476)), TEXT(INDEX(POST!G$18:G$517, Merging_Notes!$B476), "@"), "")</f>
        <v/>
      </c>
      <c r="R476" t="str">
        <f>IF(AND(Merging_Notes!$B476&lt;&gt;FALSE, INDEX(POST_Check!H$18:H$517, Merging_Notes!$B476)), TEXT(INDEX(POST!H$18:H$517, Merging_Notes!$B476), "@"), "")</f>
        <v/>
      </c>
      <c r="S476" t="str">
        <f>IF(AND(Merging_Notes!$B476&lt;&gt;FALSE, INDEX(POST_Check!I$18:I$517, Merging_Notes!$B476)), TEXT(INDEX(POST!I$18:I$517, Merging_Notes!$B476), "@"), "")</f>
        <v/>
      </c>
      <c r="T476" t="str">
        <f>IF(AND(Merging_Notes!$B476&lt;&gt;FALSE, INDEX(POST_Check!J$18:J$517, Merging_Notes!$B476)), TEXT(INDEX(POST!J$18:J$517, Merging_Notes!$B476), "@"), "")</f>
        <v/>
      </c>
      <c r="U476" t="str">
        <f>IF(AND(Merging_Notes!$B476&lt;&gt;FALSE, INDEX(POST_Check!K$18:K$517, Merging_Notes!$B476)), TEXT(INDEX(POST!K$18:K$517, Merging_Notes!$B476), "@"), "")</f>
        <v/>
      </c>
    </row>
    <row r="477" spans="1:21" x14ac:dyDescent="0.2">
      <c r="A477" t="str">
        <f>IF(AND(PRE_Check!$A493, PRE_Check!A493), PRE!A493, "")</f>
        <v/>
      </c>
      <c r="B477" t="str">
        <f>IF(AND(PRE_Check!$A493, PRE_Check!B493), PRE!B493, "")</f>
        <v/>
      </c>
      <c r="C477" t="str">
        <f>IF(AND(PRE_Check!$A493, PRE_Check!C493), PRE!C493, "")</f>
        <v/>
      </c>
      <c r="D477" t="str">
        <f>IF(AND(PRE_Check!$A493, PRE_Check!D493), PRE!D493, "")</f>
        <v/>
      </c>
      <c r="E477" t="str">
        <f>IF(AND(PRE_Check!$A493, PRE_Check!E493), PRE!E493, "")</f>
        <v/>
      </c>
      <c r="F477" t="str">
        <f>IF(AND(PRE_Check!$A493, PRE_Check!F493), PRE!F493, "")</f>
        <v/>
      </c>
      <c r="G477" t="str">
        <f>IF(AND(PRE_Check!$A493, PRE_Check!G493), TEXT(PRE!G493, "@"), "")</f>
        <v/>
      </c>
      <c r="H477" t="str">
        <f>IF(AND(PRE_Check!$A493, PRE_Check!H493), TEXT(PRE!H493, "@"), "")</f>
        <v/>
      </c>
      <c r="I477" t="str">
        <f>IF(AND(PRE_Check!$A493, PRE_Check!I493), TEXT(PRE!I493, "@"), "")</f>
        <v/>
      </c>
      <c r="J477" t="str">
        <f>IF(AND(PRE_Check!$A493, PRE_Check!J493), TEXT(PRE!J493, "@"), "")</f>
        <v/>
      </c>
      <c r="K477" t="str">
        <f>IF(AND(PRE_Check!$A493, PRE_Check!K493), TEXT(PRE!K493, "@"), "")</f>
        <v/>
      </c>
      <c r="L477" t="str">
        <f>IF(AND(Merging_Notes!$B477&lt;&gt;FALSE, INDEX(POST_Check!B$18:B$517, Merging_Notes!$B477)), INDEX(POST!B$18:B$517, Merging_Notes!$B477), "")</f>
        <v/>
      </c>
      <c r="M477" t="str">
        <f>IF(AND(Merging_Notes!$B477&lt;&gt;FALSE, INDEX(POST_Check!C$18:C$517, Merging_Notes!$B477)), INDEX(POST!C$18:C$517, Merging_Notes!$B477), "")</f>
        <v/>
      </c>
      <c r="N477" t="str">
        <f>IF(AND(Merging_Notes!$B477&lt;&gt;FALSE, INDEX(POST_Check!D$18:D$517, Merging_Notes!$B477)), INDEX(POST!D$18:D$517, Merging_Notes!$B477), "")</f>
        <v/>
      </c>
      <c r="O477" t="str">
        <f>IF(AND(Merging_Notes!$B477&lt;&gt;FALSE, INDEX(POST_Check!E$18:E$517, Merging_Notes!$B477)), INDEX(POST!E$18:E$517, Merging_Notes!$B477), "")</f>
        <v/>
      </c>
      <c r="P477" t="str">
        <f>IF(AND(Merging_Notes!$B477&lt;&gt;FALSE, INDEX(POST_Check!F$18:F$517, Merging_Notes!$B477)), INDEX(POST!F$18:F$517, Merging_Notes!$B477), "")</f>
        <v/>
      </c>
      <c r="Q477" t="str">
        <f>IF(AND(Merging_Notes!$B477&lt;&gt;FALSE, INDEX(POST_Check!G$18:G$517, Merging_Notes!$B477)), TEXT(INDEX(POST!G$18:G$517, Merging_Notes!$B477), "@"), "")</f>
        <v/>
      </c>
      <c r="R477" t="str">
        <f>IF(AND(Merging_Notes!$B477&lt;&gt;FALSE, INDEX(POST_Check!H$18:H$517, Merging_Notes!$B477)), TEXT(INDEX(POST!H$18:H$517, Merging_Notes!$B477), "@"), "")</f>
        <v/>
      </c>
      <c r="S477" t="str">
        <f>IF(AND(Merging_Notes!$B477&lt;&gt;FALSE, INDEX(POST_Check!I$18:I$517, Merging_Notes!$B477)), TEXT(INDEX(POST!I$18:I$517, Merging_Notes!$B477), "@"), "")</f>
        <v/>
      </c>
      <c r="T477" t="str">
        <f>IF(AND(Merging_Notes!$B477&lt;&gt;FALSE, INDEX(POST_Check!J$18:J$517, Merging_Notes!$B477)), TEXT(INDEX(POST!J$18:J$517, Merging_Notes!$B477), "@"), "")</f>
        <v/>
      </c>
      <c r="U477" t="str">
        <f>IF(AND(Merging_Notes!$B477&lt;&gt;FALSE, INDEX(POST_Check!K$18:K$517, Merging_Notes!$B477)), TEXT(INDEX(POST!K$18:K$517, Merging_Notes!$B477), "@"), "")</f>
        <v/>
      </c>
    </row>
    <row r="478" spans="1:21" x14ac:dyDescent="0.2">
      <c r="A478" t="str">
        <f>IF(AND(PRE_Check!$A494, PRE_Check!A494), PRE!A494, "")</f>
        <v/>
      </c>
      <c r="B478" t="str">
        <f>IF(AND(PRE_Check!$A494, PRE_Check!B494), PRE!B494, "")</f>
        <v/>
      </c>
      <c r="C478" t="str">
        <f>IF(AND(PRE_Check!$A494, PRE_Check!C494), PRE!C494, "")</f>
        <v/>
      </c>
      <c r="D478" t="str">
        <f>IF(AND(PRE_Check!$A494, PRE_Check!D494), PRE!D494, "")</f>
        <v/>
      </c>
      <c r="E478" t="str">
        <f>IF(AND(PRE_Check!$A494, PRE_Check!E494), PRE!E494, "")</f>
        <v/>
      </c>
      <c r="F478" t="str">
        <f>IF(AND(PRE_Check!$A494, PRE_Check!F494), PRE!F494, "")</f>
        <v/>
      </c>
      <c r="G478" t="str">
        <f>IF(AND(PRE_Check!$A494, PRE_Check!G494), TEXT(PRE!G494, "@"), "")</f>
        <v/>
      </c>
      <c r="H478" t="str">
        <f>IF(AND(PRE_Check!$A494, PRE_Check!H494), TEXT(PRE!H494, "@"), "")</f>
        <v/>
      </c>
      <c r="I478" t="str">
        <f>IF(AND(PRE_Check!$A494, PRE_Check!I494), TEXT(PRE!I494, "@"), "")</f>
        <v/>
      </c>
      <c r="J478" t="str">
        <f>IF(AND(PRE_Check!$A494, PRE_Check!J494), TEXT(PRE!J494, "@"), "")</f>
        <v/>
      </c>
      <c r="K478" t="str">
        <f>IF(AND(PRE_Check!$A494, PRE_Check!K494), TEXT(PRE!K494, "@"), "")</f>
        <v/>
      </c>
      <c r="L478" t="str">
        <f>IF(AND(Merging_Notes!$B478&lt;&gt;FALSE, INDEX(POST_Check!B$18:B$517, Merging_Notes!$B478)), INDEX(POST!B$18:B$517, Merging_Notes!$B478), "")</f>
        <v/>
      </c>
      <c r="M478" t="str">
        <f>IF(AND(Merging_Notes!$B478&lt;&gt;FALSE, INDEX(POST_Check!C$18:C$517, Merging_Notes!$B478)), INDEX(POST!C$18:C$517, Merging_Notes!$B478), "")</f>
        <v/>
      </c>
      <c r="N478" t="str">
        <f>IF(AND(Merging_Notes!$B478&lt;&gt;FALSE, INDEX(POST_Check!D$18:D$517, Merging_Notes!$B478)), INDEX(POST!D$18:D$517, Merging_Notes!$B478), "")</f>
        <v/>
      </c>
      <c r="O478" t="str">
        <f>IF(AND(Merging_Notes!$B478&lt;&gt;FALSE, INDEX(POST_Check!E$18:E$517, Merging_Notes!$B478)), INDEX(POST!E$18:E$517, Merging_Notes!$B478), "")</f>
        <v/>
      </c>
      <c r="P478" t="str">
        <f>IF(AND(Merging_Notes!$B478&lt;&gt;FALSE, INDEX(POST_Check!F$18:F$517, Merging_Notes!$B478)), INDEX(POST!F$18:F$517, Merging_Notes!$B478), "")</f>
        <v/>
      </c>
      <c r="Q478" t="str">
        <f>IF(AND(Merging_Notes!$B478&lt;&gt;FALSE, INDEX(POST_Check!G$18:G$517, Merging_Notes!$B478)), TEXT(INDEX(POST!G$18:G$517, Merging_Notes!$B478), "@"), "")</f>
        <v/>
      </c>
      <c r="R478" t="str">
        <f>IF(AND(Merging_Notes!$B478&lt;&gt;FALSE, INDEX(POST_Check!H$18:H$517, Merging_Notes!$B478)), TEXT(INDEX(POST!H$18:H$517, Merging_Notes!$B478), "@"), "")</f>
        <v/>
      </c>
      <c r="S478" t="str">
        <f>IF(AND(Merging_Notes!$B478&lt;&gt;FALSE, INDEX(POST_Check!I$18:I$517, Merging_Notes!$B478)), TEXT(INDEX(POST!I$18:I$517, Merging_Notes!$B478), "@"), "")</f>
        <v/>
      </c>
      <c r="T478" t="str">
        <f>IF(AND(Merging_Notes!$B478&lt;&gt;FALSE, INDEX(POST_Check!J$18:J$517, Merging_Notes!$B478)), TEXT(INDEX(POST!J$18:J$517, Merging_Notes!$B478), "@"), "")</f>
        <v/>
      </c>
      <c r="U478" t="str">
        <f>IF(AND(Merging_Notes!$B478&lt;&gt;FALSE, INDEX(POST_Check!K$18:K$517, Merging_Notes!$B478)), TEXT(INDEX(POST!K$18:K$517, Merging_Notes!$B478), "@"), "")</f>
        <v/>
      </c>
    </row>
    <row r="479" spans="1:21" x14ac:dyDescent="0.2">
      <c r="A479" t="str">
        <f>IF(AND(PRE_Check!$A495, PRE_Check!A495), PRE!A495, "")</f>
        <v/>
      </c>
      <c r="B479" t="str">
        <f>IF(AND(PRE_Check!$A495, PRE_Check!B495), PRE!B495, "")</f>
        <v/>
      </c>
      <c r="C479" t="str">
        <f>IF(AND(PRE_Check!$A495, PRE_Check!C495), PRE!C495, "")</f>
        <v/>
      </c>
      <c r="D479" t="str">
        <f>IF(AND(PRE_Check!$A495, PRE_Check!D495), PRE!D495, "")</f>
        <v/>
      </c>
      <c r="E479" t="str">
        <f>IF(AND(PRE_Check!$A495, PRE_Check!E495), PRE!E495, "")</f>
        <v/>
      </c>
      <c r="F479" t="str">
        <f>IF(AND(PRE_Check!$A495, PRE_Check!F495), PRE!F495, "")</f>
        <v/>
      </c>
      <c r="G479" t="str">
        <f>IF(AND(PRE_Check!$A495, PRE_Check!G495), TEXT(PRE!G495, "@"), "")</f>
        <v/>
      </c>
      <c r="H479" t="str">
        <f>IF(AND(PRE_Check!$A495, PRE_Check!H495), TEXT(PRE!H495, "@"), "")</f>
        <v/>
      </c>
      <c r="I479" t="str">
        <f>IF(AND(PRE_Check!$A495, PRE_Check!I495), TEXT(PRE!I495, "@"), "")</f>
        <v/>
      </c>
      <c r="J479" t="str">
        <f>IF(AND(PRE_Check!$A495, PRE_Check!J495), TEXT(PRE!J495, "@"), "")</f>
        <v/>
      </c>
      <c r="K479" t="str">
        <f>IF(AND(PRE_Check!$A495, PRE_Check!K495), TEXT(PRE!K495, "@"), "")</f>
        <v/>
      </c>
      <c r="L479" t="str">
        <f>IF(AND(Merging_Notes!$B479&lt;&gt;FALSE, INDEX(POST_Check!B$18:B$517, Merging_Notes!$B479)), INDEX(POST!B$18:B$517, Merging_Notes!$B479), "")</f>
        <v/>
      </c>
      <c r="M479" t="str">
        <f>IF(AND(Merging_Notes!$B479&lt;&gt;FALSE, INDEX(POST_Check!C$18:C$517, Merging_Notes!$B479)), INDEX(POST!C$18:C$517, Merging_Notes!$B479), "")</f>
        <v/>
      </c>
      <c r="N479" t="str">
        <f>IF(AND(Merging_Notes!$B479&lt;&gt;FALSE, INDEX(POST_Check!D$18:D$517, Merging_Notes!$B479)), INDEX(POST!D$18:D$517, Merging_Notes!$B479), "")</f>
        <v/>
      </c>
      <c r="O479" t="str">
        <f>IF(AND(Merging_Notes!$B479&lt;&gt;FALSE, INDEX(POST_Check!E$18:E$517, Merging_Notes!$B479)), INDEX(POST!E$18:E$517, Merging_Notes!$B479), "")</f>
        <v/>
      </c>
      <c r="P479" t="str">
        <f>IF(AND(Merging_Notes!$B479&lt;&gt;FALSE, INDEX(POST_Check!F$18:F$517, Merging_Notes!$B479)), INDEX(POST!F$18:F$517, Merging_Notes!$B479), "")</f>
        <v/>
      </c>
      <c r="Q479" t="str">
        <f>IF(AND(Merging_Notes!$B479&lt;&gt;FALSE, INDEX(POST_Check!G$18:G$517, Merging_Notes!$B479)), TEXT(INDEX(POST!G$18:G$517, Merging_Notes!$B479), "@"), "")</f>
        <v/>
      </c>
      <c r="R479" t="str">
        <f>IF(AND(Merging_Notes!$B479&lt;&gt;FALSE, INDEX(POST_Check!H$18:H$517, Merging_Notes!$B479)), TEXT(INDEX(POST!H$18:H$517, Merging_Notes!$B479), "@"), "")</f>
        <v/>
      </c>
      <c r="S479" t="str">
        <f>IF(AND(Merging_Notes!$B479&lt;&gt;FALSE, INDEX(POST_Check!I$18:I$517, Merging_Notes!$B479)), TEXT(INDEX(POST!I$18:I$517, Merging_Notes!$B479), "@"), "")</f>
        <v/>
      </c>
      <c r="T479" t="str">
        <f>IF(AND(Merging_Notes!$B479&lt;&gt;FALSE, INDEX(POST_Check!J$18:J$517, Merging_Notes!$B479)), TEXT(INDEX(POST!J$18:J$517, Merging_Notes!$B479), "@"), "")</f>
        <v/>
      </c>
      <c r="U479" t="str">
        <f>IF(AND(Merging_Notes!$B479&lt;&gt;FALSE, INDEX(POST_Check!K$18:K$517, Merging_Notes!$B479)), TEXT(INDEX(POST!K$18:K$517, Merging_Notes!$B479), "@"), "")</f>
        <v/>
      </c>
    </row>
    <row r="480" spans="1:21" x14ac:dyDescent="0.2">
      <c r="A480" t="str">
        <f>IF(AND(PRE_Check!$A496, PRE_Check!A496), PRE!A496, "")</f>
        <v/>
      </c>
      <c r="B480" t="str">
        <f>IF(AND(PRE_Check!$A496, PRE_Check!B496), PRE!B496, "")</f>
        <v/>
      </c>
      <c r="C480" t="str">
        <f>IF(AND(PRE_Check!$A496, PRE_Check!C496), PRE!C496, "")</f>
        <v/>
      </c>
      <c r="D480" t="str">
        <f>IF(AND(PRE_Check!$A496, PRE_Check!D496), PRE!D496, "")</f>
        <v/>
      </c>
      <c r="E480" t="str">
        <f>IF(AND(PRE_Check!$A496, PRE_Check!E496), PRE!E496, "")</f>
        <v/>
      </c>
      <c r="F480" t="str">
        <f>IF(AND(PRE_Check!$A496, PRE_Check!F496), PRE!F496, "")</f>
        <v/>
      </c>
      <c r="G480" t="str">
        <f>IF(AND(PRE_Check!$A496, PRE_Check!G496), TEXT(PRE!G496, "@"), "")</f>
        <v/>
      </c>
      <c r="H480" t="str">
        <f>IF(AND(PRE_Check!$A496, PRE_Check!H496), TEXT(PRE!H496, "@"), "")</f>
        <v/>
      </c>
      <c r="I480" t="str">
        <f>IF(AND(PRE_Check!$A496, PRE_Check!I496), TEXT(PRE!I496, "@"), "")</f>
        <v/>
      </c>
      <c r="J480" t="str">
        <f>IF(AND(PRE_Check!$A496, PRE_Check!J496), TEXT(PRE!J496, "@"), "")</f>
        <v/>
      </c>
      <c r="K480" t="str">
        <f>IF(AND(PRE_Check!$A496, PRE_Check!K496), TEXT(PRE!K496, "@"), "")</f>
        <v/>
      </c>
      <c r="L480" t="str">
        <f>IF(AND(Merging_Notes!$B480&lt;&gt;FALSE, INDEX(POST_Check!B$18:B$517, Merging_Notes!$B480)), INDEX(POST!B$18:B$517, Merging_Notes!$B480), "")</f>
        <v/>
      </c>
      <c r="M480" t="str">
        <f>IF(AND(Merging_Notes!$B480&lt;&gt;FALSE, INDEX(POST_Check!C$18:C$517, Merging_Notes!$B480)), INDEX(POST!C$18:C$517, Merging_Notes!$B480), "")</f>
        <v/>
      </c>
      <c r="N480" t="str">
        <f>IF(AND(Merging_Notes!$B480&lt;&gt;FALSE, INDEX(POST_Check!D$18:D$517, Merging_Notes!$B480)), INDEX(POST!D$18:D$517, Merging_Notes!$B480), "")</f>
        <v/>
      </c>
      <c r="O480" t="str">
        <f>IF(AND(Merging_Notes!$B480&lt;&gt;FALSE, INDEX(POST_Check!E$18:E$517, Merging_Notes!$B480)), INDEX(POST!E$18:E$517, Merging_Notes!$B480), "")</f>
        <v/>
      </c>
      <c r="P480" t="str">
        <f>IF(AND(Merging_Notes!$B480&lt;&gt;FALSE, INDEX(POST_Check!F$18:F$517, Merging_Notes!$B480)), INDEX(POST!F$18:F$517, Merging_Notes!$B480), "")</f>
        <v/>
      </c>
      <c r="Q480" t="str">
        <f>IF(AND(Merging_Notes!$B480&lt;&gt;FALSE, INDEX(POST_Check!G$18:G$517, Merging_Notes!$B480)), TEXT(INDEX(POST!G$18:G$517, Merging_Notes!$B480), "@"), "")</f>
        <v/>
      </c>
      <c r="R480" t="str">
        <f>IF(AND(Merging_Notes!$B480&lt;&gt;FALSE, INDEX(POST_Check!H$18:H$517, Merging_Notes!$B480)), TEXT(INDEX(POST!H$18:H$517, Merging_Notes!$B480), "@"), "")</f>
        <v/>
      </c>
      <c r="S480" t="str">
        <f>IF(AND(Merging_Notes!$B480&lt;&gt;FALSE, INDEX(POST_Check!I$18:I$517, Merging_Notes!$B480)), TEXT(INDEX(POST!I$18:I$517, Merging_Notes!$B480), "@"), "")</f>
        <v/>
      </c>
      <c r="T480" t="str">
        <f>IF(AND(Merging_Notes!$B480&lt;&gt;FALSE, INDEX(POST_Check!J$18:J$517, Merging_Notes!$B480)), TEXT(INDEX(POST!J$18:J$517, Merging_Notes!$B480), "@"), "")</f>
        <v/>
      </c>
      <c r="U480" t="str">
        <f>IF(AND(Merging_Notes!$B480&lt;&gt;FALSE, INDEX(POST_Check!K$18:K$517, Merging_Notes!$B480)), TEXT(INDEX(POST!K$18:K$517, Merging_Notes!$B480), "@"), "")</f>
        <v/>
      </c>
    </row>
    <row r="481" spans="1:21" x14ac:dyDescent="0.2">
      <c r="A481" t="str">
        <f>IF(AND(PRE_Check!$A497, PRE_Check!A497), PRE!A497, "")</f>
        <v/>
      </c>
      <c r="B481" t="str">
        <f>IF(AND(PRE_Check!$A497, PRE_Check!B497), PRE!B497, "")</f>
        <v/>
      </c>
      <c r="C481" t="str">
        <f>IF(AND(PRE_Check!$A497, PRE_Check!C497), PRE!C497, "")</f>
        <v/>
      </c>
      <c r="D481" t="str">
        <f>IF(AND(PRE_Check!$A497, PRE_Check!D497), PRE!D497, "")</f>
        <v/>
      </c>
      <c r="E481" t="str">
        <f>IF(AND(PRE_Check!$A497, PRE_Check!E497), PRE!E497, "")</f>
        <v/>
      </c>
      <c r="F481" t="str">
        <f>IF(AND(PRE_Check!$A497, PRE_Check!F497), PRE!F497, "")</f>
        <v/>
      </c>
      <c r="G481" t="str">
        <f>IF(AND(PRE_Check!$A497, PRE_Check!G497), TEXT(PRE!G497, "@"), "")</f>
        <v/>
      </c>
      <c r="H481" t="str">
        <f>IF(AND(PRE_Check!$A497, PRE_Check!H497), TEXT(PRE!H497, "@"), "")</f>
        <v/>
      </c>
      <c r="I481" t="str">
        <f>IF(AND(PRE_Check!$A497, PRE_Check!I497), TEXT(PRE!I497, "@"), "")</f>
        <v/>
      </c>
      <c r="J481" t="str">
        <f>IF(AND(PRE_Check!$A497, PRE_Check!J497), TEXT(PRE!J497, "@"), "")</f>
        <v/>
      </c>
      <c r="K481" t="str">
        <f>IF(AND(PRE_Check!$A497, PRE_Check!K497), TEXT(PRE!K497, "@"), "")</f>
        <v/>
      </c>
      <c r="L481" t="str">
        <f>IF(AND(Merging_Notes!$B481&lt;&gt;FALSE, INDEX(POST_Check!B$18:B$517, Merging_Notes!$B481)), INDEX(POST!B$18:B$517, Merging_Notes!$B481), "")</f>
        <v/>
      </c>
      <c r="M481" t="str">
        <f>IF(AND(Merging_Notes!$B481&lt;&gt;FALSE, INDEX(POST_Check!C$18:C$517, Merging_Notes!$B481)), INDEX(POST!C$18:C$517, Merging_Notes!$B481), "")</f>
        <v/>
      </c>
      <c r="N481" t="str">
        <f>IF(AND(Merging_Notes!$B481&lt;&gt;FALSE, INDEX(POST_Check!D$18:D$517, Merging_Notes!$B481)), INDEX(POST!D$18:D$517, Merging_Notes!$B481), "")</f>
        <v/>
      </c>
      <c r="O481" t="str">
        <f>IF(AND(Merging_Notes!$B481&lt;&gt;FALSE, INDEX(POST_Check!E$18:E$517, Merging_Notes!$B481)), INDEX(POST!E$18:E$517, Merging_Notes!$B481), "")</f>
        <v/>
      </c>
      <c r="P481" t="str">
        <f>IF(AND(Merging_Notes!$B481&lt;&gt;FALSE, INDEX(POST_Check!F$18:F$517, Merging_Notes!$B481)), INDEX(POST!F$18:F$517, Merging_Notes!$B481), "")</f>
        <v/>
      </c>
      <c r="Q481" t="str">
        <f>IF(AND(Merging_Notes!$B481&lt;&gt;FALSE, INDEX(POST_Check!G$18:G$517, Merging_Notes!$B481)), TEXT(INDEX(POST!G$18:G$517, Merging_Notes!$B481), "@"), "")</f>
        <v/>
      </c>
      <c r="R481" t="str">
        <f>IF(AND(Merging_Notes!$B481&lt;&gt;FALSE, INDEX(POST_Check!H$18:H$517, Merging_Notes!$B481)), TEXT(INDEX(POST!H$18:H$517, Merging_Notes!$B481), "@"), "")</f>
        <v/>
      </c>
      <c r="S481" t="str">
        <f>IF(AND(Merging_Notes!$B481&lt;&gt;FALSE, INDEX(POST_Check!I$18:I$517, Merging_Notes!$B481)), TEXT(INDEX(POST!I$18:I$517, Merging_Notes!$B481), "@"), "")</f>
        <v/>
      </c>
      <c r="T481" t="str">
        <f>IF(AND(Merging_Notes!$B481&lt;&gt;FALSE, INDEX(POST_Check!J$18:J$517, Merging_Notes!$B481)), TEXT(INDEX(POST!J$18:J$517, Merging_Notes!$B481), "@"), "")</f>
        <v/>
      </c>
      <c r="U481" t="str">
        <f>IF(AND(Merging_Notes!$B481&lt;&gt;FALSE, INDEX(POST_Check!K$18:K$517, Merging_Notes!$B481)), TEXT(INDEX(POST!K$18:K$517, Merging_Notes!$B481), "@"), "")</f>
        <v/>
      </c>
    </row>
    <row r="482" spans="1:21" x14ac:dyDescent="0.2">
      <c r="A482" t="str">
        <f>IF(AND(PRE_Check!$A498, PRE_Check!A498), PRE!A498, "")</f>
        <v/>
      </c>
      <c r="B482" t="str">
        <f>IF(AND(PRE_Check!$A498, PRE_Check!B498), PRE!B498, "")</f>
        <v/>
      </c>
      <c r="C482" t="str">
        <f>IF(AND(PRE_Check!$A498, PRE_Check!C498), PRE!C498, "")</f>
        <v/>
      </c>
      <c r="D482" t="str">
        <f>IF(AND(PRE_Check!$A498, PRE_Check!D498), PRE!D498, "")</f>
        <v/>
      </c>
      <c r="E482" t="str">
        <f>IF(AND(PRE_Check!$A498, PRE_Check!E498), PRE!E498, "")</f>
        <v/>
      </c>
      <c r="F482" t="str">
        <f>IF(AND(PRE_Check!$A498, PRE_Check!F498), PRE!F498, "")</f>
        <v/>
      </c>
      <c r="G482" t="str">
        <f>IF(AND(PRE_Check!$A498, PRE_Check!G498), TEXT(PRE!G498, "@"), "")</f>
        <v/>
      </c>
      <c r="H482" t="str">
        <f>IF(AND(PRE_Check!$A498, PRE_Check!H498), TEXT(PRE!H498, "@"), "")</f>
        <v/>
      </c>
      <c r="I482" t="str">
        <f>IF(AND(PRE_Check!$A498, PRE_Check!I498), TEXT(PRE!I498, "@"), "")</f>
        <v/>
      </c>
      <c r="J482" t="str">
        <f>IF(AND(PRE_Check!$A498, PRE_Check!J498), TEXT(PRE!J498, "@"), "")</f>
        <v/>
      </c>
      <c r="K482" t="str">
        <f>IF(AND(PRE_Check!$A498, PRE_Check!K498), TEXT(PRE!K498, "@"), "")</f>
        <v/>
      </c>
      <c r="L482" t="str">
        <f>IF(AND(Merging_Notes!$B482&lt;&gt;FALSE, INDEX(POST_Check!B$18:B$517, Merging_Notes!$B482)), INDEX(POST!B$18:B$517, Merging_Notes!$B482), "")</f>
        <v/>
      </c>
      <c r="M482" t="str">
        <f>IF(AND(Merging_Notes!$B482&lt;&gt;FALSE, INDEX(POST_Check!C$18:C$517, Merging_Notes!$B482)), INDEX(POST!C$18:C$517, Merging_Notes!$B482), "")</f>
        <v/>
      </c>
      <c r="N482" t="str">
        <f>IF(AND(Merging_Notes!$B482&lt;&gt;FALSE, INDEX(POST_Check!D$18:D$517, Merging_Notes!$B482)), INDEX(POST!D$18:D$517, Merging_Notes!$B482), "")</f>
        <v/>
      </c>
      <c r="O482" t="str">
        <f>IF(AND(Merging_Notes!$B482&lt;&gt;FALSE, INDEX(POST_Check!E$18:E$517, Merging_Notes!$B482)), INDEX(POST!E$18:E$517, Merging_Notes!$B482), "")</f>
        <v/>
      </c>
      <c r="P482" t="str">
        <f>IF(AND(Merging_Notes!$B482&lt;&gt;FALSE, INDEX(POST_Check!F$18:F$517, Merging_Notes!$B482)), INDEX(POST!F$18:F$517, Merging_Notes!$B482), "")</f>
        <v/>
      </c>
      <c r="Q482" t="str">
        <f>IF(AND(Merging_Notes!$B482&lt;&gt;FALSE, INDEX(POST_Check!G$18:G$517, Merging_Notes!$B482)), TEXT(INDEX(POST!G$18:G$517, Merging_Notes!$B482), "@"), "")</f>
        <v/>
      </c>
      <c r="R482" t="str">
        <f>IF(AND(Merging_Notes!$B482&lt;&gt;FALSE, INDEX(POST_Check!H$18:H$517, Merging_Notes!$B482)), TEXT(INDEX(POST!H$18:H$517, Merging_Notes!$B482), "@"), "")</f>
        <v/>
      </c>
      <c r="S482" t="str">
        <f>IF(AND(Merging_Notes!$B482&lt;&gt;FALSE, INDEX(POST_Check!I$18:I$517, Merging_Notes!$B482)), TEXT(INDEX(POST!I$18:I$517, Merging_Notes!$B482), "@"), "")</f>
        <v/>
      </c>
      <c r="T482" t="str">
        <f>IF(AND(Merging_Notes!$B482&lt;&gt;FALSE, INDEX(POST_Check!J$18:J$517, Merging_Notes!$B482)), TEXT(INDEX(POST!J$18:J$517, Merging_Notes!$B482), "@"), "")</f>
        <v/>
      </c>
      <c r="U482" t="str">
        <f>IF(AND(Merging_Notes!$B482&lt;&gt;FALSE, INDEX(POST_Check!K$18:K$517, Merging_Notes!$B482)), TEXT(INDEX(POST!K$18:K$517, Merging_Notes!$B482), "@"), "")</f>
        <v/>
      </c>
    </row>
    <row r="483" spans="1:21" x14ac:dyDescent="0.2">
      <c r="A483" t="str">
        <f>IF(AND(PRE_Check!$A499, PRE_Check!A499), PRE!A499, "")</f>
        <v/>
      </c>
      <c r="B483" t="str">
        <f>IF(AND(PRE_Check!$A499, PRE_Check!B499), PRE!B499, "")</f>
        <v/>
      </c>
      <c r="C483" t="str">
        <f>IF(AND(PRE_Check!$A499, PRE_Check!C499), PRE!C499, "")</f>
        <v/>
      </c>
      <c r="D483" t="str">
        <f>IF(AND(PRE_Check!$A499, PRE_Check!D499), PRE!D499, "")</f>
        <v/>
      </c>
      <c r="E483" t="str">
        <f>IF(AND(PRE_Check!$A499, PRE_Check!E499), PRE!E499, "")</f>
        <v/>
      </c>
      <c r="F483" t="str">
        <f>IF(AND(PRE_Check!$A499, PRE_Check!F499), PRE!F499, "")</f>
        <v/>
      </c>
      <c r="G483" t="str">
        <f>IF(AND(PRE_Check!$A499, PRE_Check!G499), TEXT(PRE!G499, "@"), "")</f>
        <v/>
      </c>
      <c r="H483" t="str">
        <f>IF(AND(PRE_Check!$A499, PRE_Check!H499), TEXT(PRE!H499, "@"), "")</f>
        <v/>
      </c>
      <c r="I483" t="str">
        <f>IF(AND(PRE_Check!$A499, PRE_Check!I499), TEXT(PRE!I499, "@"), "")</f>
        <v/>
      </c>
      <c r="J483" t="str">
        <f>IF(AND(PRE_Check!$A499, PRE_Check!J499), TEXT(PRE!J499, "@"), "")</f>
        <v/>
      </c>
      <c r="K483" t="str">
        <f>IF(AND(PRE_Check!$A499, PRE_Check!K499), TEXT(PRE!K499, "@"), "")</f>
        <v/>
      </c>
      <c r="L483" t="str">
        <f>IF(AND(Merging_Notes!$B483&lt;&gt;FALSE, INDEX(POST_Check!B$18:B$517, Merging_Notes!$B483)), INDEX(POST!B$18:B$517, Merging_Notes!$B483), "")</f>
        <v/>
      </c>
      <c r="M483" t="str">
        <f>IF(AND(Merging_Notes!$B483&lt;&gt;FALSE, INDEX(POST_Check!C$18:C$517, Merging_Notes!$B483)), INDEX(POST!C$18:C$517, Merging_Notes!$B483), "")</f>
        <v/>
      </c>
      <c r="N483" t="str">
        <f>IF(AND(Merging_Notes!$B483&lt;&gt;FALSE, INDEX(POST_Check!D$18:D$517, Merging_Notes!$B483)), INDEX(POST!D$18:D$517, Merging_Notes!$B483), "")</f>
        <v/>
      </c>
      <c r="O483" t="str">
        <f>IF(AND(Merging_Notes!$B483&lt;&gt;FALSE, INDEX(POST_Check!E$18:E$517, Merging_Notes!$B483)), INDEX(POST!E$18:E$517, Merging_Notes!$B483), "")</f>
        <v/>
      </c>
      <c r="P483" t="str">
        <f>IF(AND(Merging_Notes!$B483&lt;&gt;FALSE, INDEX(POST_Check!F$18:F$517, Merging_Notes!$B483)), INDEX(POST!F$18:F$517, Merging_Notes!$B483), "")</f>
        <v/>
      </c>
      <c r="Q483" t="str">
        <f>IF(AND(Merging_Notes!$B483&lt;&gt;FALSE, INDEX(POST_Check!G$18:G$517, Merging_Notes!$B483)), TEXT(INDEX(POST!G$18:G$517, Merging_Notes!$B483), "@"), "")</f>
        <v/>
      </c>
      <c r="R483" t="str">
        <f>IF(AND(Merging_Notes!$B483&lt;&gt;FALSE, INDEX(POST_Check!H$18:H$517, Merging_Notes!$B483)), TEXT(INDEX(POST!H$18:H$517, Merging_Notes!$B483), "@"), "")</f>
        <v/>
      </c>
      <c r="S483" t="str">
        <f>IF(AND(Merging_Notes!$B483&lt;&gt;FALSE, INDEX(POST_Check!I$18:I$517, Merging_Notes!$B483)), TEXT(INDEX(POST!I$18:I$517, Merging_Notes!$B483), "@"), "")</f>
        <v/>
      </c>
      <c r="T483" t="str">
        <f>IF(AND(Merging_Notes!$B483&lt;&gt;FALSE, INDEX(POST_Check!J$18:J$517, Merging_Notes!$B483)), TEXT(INDEX(POST!J$18:J$517, Merging_Notes!$B483), "@"), "")</f>
        <v/>
      </c>
      <c r="U483" t="str">
        <f>IF(AND(Merging_Notes!$B483&lt;&gt;FALSE, INDEX(POST_Check!K$18:K$517, Merging_Notes!$B483)), TEXT(INDEX(POST!K$18:K$517, Merging_Notes!$B483), "@"), "")</f>
        <v/>
      </c>
    </row>
    <row r="484" spans="1:21" x14ac:dyDescent="0.2">
      <c r="A484" t="str">
        <f>IF(AND(PRE_Check!$A500, PRE_Check!A500), PRE!A500, "")</f>
        <v/>
      </c>
      <c r="B484" t="str">
        <f>IF(AND(PRE_Check!$A500, PRE_Check!B500), PRE!B500, "")</f>
        <v/>
      </c>
      <c r="C484" t="str">
        <f>IF(AND(PRE_Check!$A500, PRE_Check!C500), PRE!C500, "")</f>
        <v/>
      </c>
      <c r="D484" t="str">
        <f>IF(AND(PRE_Check!$A500, PRE_Check!D500), PRE!D500, "")</f>
        <v/>
      </c>
      <c r="E484" t="str">
        <f>IF(AND(PRE_Check!$A500, PRE_Check!E500), PRE!E500, "")</f>
        <v/>
      </c>
      <c r="F484" t="str">
        <f>IF(AND(PRE_Check!$A500, PRE_Check!F500), PRE!F500, "")</f>
        <v/>
      </c>
      <c r="G484" t="str">
        <f>IF(AND(PRE_Check!$A500, PRE_Check!G500), TEXT(PRE!G500, "@"), "")</f>
        <v/>
      </c>
      <c r="H484" t="str">
        <f>IF(AND(PRE_Check!$A500, PRE_Check!H500), TEXT(PRE!H500, "@"), "")</f>
        <v/>
      </c>
      <c r="I484" t="str">
        <f>IF(AND(PRE_Check!$A500, PRE_Check!I500), TEXT(PRE!I500, "@"), "")</f>
        <v/>
      </c>
      <c r="J484" t="str">
        <f>IF(AND(PRE_Check!$A500, PRE_Check!J500), TEXT(PRE!J500, "@"), "")</f>
        <v/>
      </c>
      <c r="K484" t="str">
        <f>IF(AND(PRE_Check!$A500, PRE_Check!K500), TEXT(PRE!K500, "@"), "")</f>
        <v/>
      </c>
      <c r="L484" t="str">
        <f>IF(AND(Merging_Notes!$B484&lt;&gt;FALSE, INDEX(POST_Check!B$18:B$517, Merging_Notes!$B484)), INDEX(POST!B$18:B$517, Merging_Notes!$B484), "")</f>
        <v/>
      </c>
      <c r="M484" t="str">
        <f>IF(AND(Merging_Notes!$B484&lt;&gt;FALSE, INDEX(POST_Check!C$18:C$517, Merging_Notes!$B484)), INDEX(POST!C$18:C$517, Merging_Notes!$B484), "")</f>
        <v/>
      </c>
      <c r="N484" t="str">
        <f>IF(AND(Merging_Notes!$B484&lt;&gt;FALSE, INDEX(POST_Check!D$18:D$517, Merging_Notes!$B484)), INDEX(POST!D$18:D$517, Merging_Notes!$B484), "")</f>
        <v/>
      </c>
      <c r="O484" t="str">
        <f>IF(AND(Merging_Notes!$B484&lt;&gt;FALSE, INDEX(POST_Check!E$18:E$517, Merging_Notes!$B484)), INDEX(POST!E$18:E$517, Merging_Notes!$B484), "")</f>
        <v/>
      </c>
      <c r="P484" t="str">
        <f>IF(AND(Merging_Notes!$B484&lt;&gt;FALSE, INDEX(POST_Check!F$18:F$517, Merging_Notes!$B484)), INDEX(POST!F$18:F$517, Merging_Notes!$B484), "")</f>
        <v/>
      </c>
      <c r="Q484" t="str">
        <f>IF(AND(Merging_Notes!$B484&lt;&gt;FALSE, INDEX(POST_Check!G$18:G$517, Merging_Notes!$B484)), TEXT(INDEX(POST!G$18:G$517, Merging_Notes!$B484), "@"), "")</f>
        <v/>
      </c>
      <c r="R484" t="str">
        <f>IF(AND(Merging_Notes!$B484&lt;&gt;FALSE, INDEX(POST_Check!H$18:H$517, Merging_Notes!$B484)), TEXT(INDEX(POST!H$18:H$517, Merging_Notes!$B484), "@"), "")</f>
        <v/>
      </c>
      <c r="S484" t="str">
        <f>IF(AND(Merging_Notes!$B484&lt;&gt;FALSE, INDEX(POST_Check!I$18:I$517, Merging_Notes!$B484)), TEXT(INDEX(POST!I$18:I$517, Merging_Notes!$B484), "@"), "")</f>
        <v/>
      </c>
      <c r="T484" t="str">
        <f>IF(AND(Merging_Notes!$B484&lt;&gt;FALSE, INDEX(POST_Check!J$18:J$517, Merging_Notes!$B484)), TEXT(INDEX(POST!J$18:J$517, Merging_Notes!$B484), "@"), "")</f>
        <v/>
      </c>
      <c r="U484" t="str">
        <f>IF(AND(Merging_Notes!$B484&lt;&gt;FALSE, INDEX(POST_Check!K$18:K$517, Merging_Notes!$B484)), TEXT(INDEX(POST!K$18:K$517, Merging_Notes!$B484), "@"), "")</f>
        <v/>
      </c>
    </row>
    <row r="485" spans="1:21" x14ac:dyDescent="0.2">
      <c r="A485" t="str">
        <f>IF(AND(PRE_Check!$A501, PRE_Check!A501), PRE!A501, "")</f>
        <v/>
      </c>
      <c r="B485" t="str">
        <f>IF(AND(PRE_Check!$A501, PRE_Check!B501), PRE!B501, "")</f>
        <v/>
      </c>
      <c r="C485" t="str">
        <f>IF(AND(PRE_Check!$A501, PRE_Check!C501), PRE!C501, "")</f>
        <v/>
      </c>
      <c r="D485" t="str">
        <f>IF(AND(PRE_Check!$A501, PRE_Check!D501), PRE!D501, "")</f>
        <v/>
      </c>
      <c r="E485" t="str">
        <f>IF(AND(PRE_Check!$A501, PRE_Check!E501), PRE!E501, "")</f>
        <v/>
      </c>
      <c r="F485" t="str">
        <f>IF(AND(PRE_Check!$A501, PRE_Check!F501), PRE!F501, "")</f>
        <v/>
      </c>
      <c r="G485" t="str">
        <f>IF(AND(PRE_Check!$A501, PRE_Check!G501), TEXT(PRE!G501, "@"), "")</f>
        <v/>
      </c>
      <c r="H485" t="str">
        <f>IF(AND(PRE_Check!$A501, PRE_Check!H501), TEXT(PRE!H501, "@"), "")</f>
        <v/>
      </c>
      <c r="I485" t="str">
        <f>IF(AND(PRE_Check!$A501, PRE_Check!I501), TEXT(PRE!I501, "@"), "")</f>
        <v/>
      </c>
      <c r="J485" t="str">
        <f>IF(AND(PRE_Check!$A501, PRE_Check!J501), TEXT(PRE!J501, "@"), "")</f>
        <v/>
      </c>
      <c r="K485" t="str">
        <f>IF(AND(PRE_Check!$A501, PRE_Check!K501), TEXT(PRE!K501, "@"), "")</f>
        <v/>
      </c>
      <c r="L485" t="str">
        <f>IF(AND(Merging_Notes!$B485&lt;&gt;FALSE, INDEX(POST_Check!B$18:B$517, Merging_Notes!$B485)), INDEX(POST!B$18:B$517, Merging_Notes!$B485), "")</f>
        <v/>
      </c>
      <c r="M485" t="str">
        <f>IF(AND(Merging_Notes!$B485&lt;&gt;FALSE, INDEX(POST_Check!C$18:C$517, Merging_Notes!$B485)), INDEX(POST!C$18:C$517, Merging_Notes!$B485), "")</f>
        <v/>
      </c>
      <c r="N485" t="str">
        <f>IF(AND(Merging_Notes!$B485&lt;&gt;FALSE, INDEX(POST_Check!D$18:D$517, Merging_Notes!$B485)), INDEX(POST!D$18:D$517, Merging_Notes!$B485), "")</f>
        <v/>
      </c>
      <c r="O485" t="str">
        <f>IF(AND(Merging_Notes!$B485&lt;&gt;FALSE, INDEX(POST_Check!E$18:E$517, Merging_Notes!$B485)), INDEX(POST!E$18:E$517, Merging_Notes!$B485), "")</f>
        <v/>
      </c>
      <c r="P485" t="str">
        <f>IF(AND(Merging_Notes!$B485&lt;&gt;FALSE, INDEX(POST_Check!F$18:F$517, Merging_Notes!$B485)), INDEX(POST!F$18:F$517, Merging_Notes!$B485), "")</f>
        <v/>
      </c>
      <c r="Q485" t="str">
        <f>IF(AND(Merging_Notes!$B485&lt;&gt;FALSE, INDEX(POST_Check!G$18:G$517, Merging_Notes!$B485)), TEXT(INDEX(POST!G$18:G$517, Merging_Notes!$B485), "@"), "")</f>
        <v/>
      </c>
      <c r="R485" t="str">
        <f>IF(AND(Merging_Notes!$B485&lt;&gt;FALSE, INDEX(POST_Check!H$18:H$517, Merging_Notes!$B485)), TEXT(INDEX(POST!H$18:H$517, Merging_Notes!$B485), "@"), "")</f>
        <v/>
      </c>
      <c r="S485" t="str">
        <f>IF(AND(Merging_Notes!$B485&lt;&gt;FALSE, INDEX(POST_Check!I$18:I$517, Merging_Notes!$B485)), TEXT(INDEX(POST!I$18:I$517, Merging_Notes!$B485), "@"), "")</f>
        <v/>
      </c>
      <c r="T485" t="str">
        <f>IF(AND(Merging_Notes!$B485&lt;&gt;FALSE, INDEX(POST_Check!J$18:J$517, Merging_Notes!$B485)), TEXT(INDEX(POST!J$18:J$517, Merging_Notes!$B485), "@"), "")</f>
        <v/>
      </c>
      <c r="U485" t="str">
        <f>IF(AND(Merging_Notes!$B485&lt;&gt;FALSE, INDEX(POST_Check!K$18:K$517, Merging_Notes!$B485)), TEXT(INDEX(POST!K$18:K$517, Merging_Notes!$B485), "@"), "")</f>
        <v/>
      </c>
    </row>
    <row r="486" spans="1:21" x14ac:dyDescent="0.2">
      <c r="A486" t="str">
        <f>IF(AND(PRE_Check!$A502, PRE_Check!A502), PRE!A502, "")</f>
        <v/>
      </c>
      <c r="B486" t="str">
        <f>IF(AND(PRE_Check!$A502, PRE_Check!B502), PRE!B502, "")</f>
        <v/>
      </c>
      <c r="C486" t="str">
        <f>IF(AND(PRE_Check!$A502, PRE_Check!C502), PRE!C502, "")</f>
        <v/>
      </c>
      <c r="D486" t="str">
        <f>IF(AND(PRE_Check!$A502, PRE_Check!D502), PRE!D502, "")</f>
        <v/>
      </c>
      <c r="E486" t="str">
        <f>IF(AND(PRE_Check!$A502, PRE_Check!E502), PRE!E502, "")</f>
        <v/>
      </c>
      <c r="F486" t="str">
        <f>IF(AND(PRE_Check!$A502, PRE_Check!F502), PRE!F502, "")</f>
        <v/>
      </c>
      <c r="G486" t="str">
        <f>IF(AND(PRE_Check!$A502, PRE_Check!G502), TEXT(PRE!G502, "@"), "")</f>
        <v/>
      </c>
      <c r="H486" t="str">
        <f>IF(AND(PRE_Check!$A502, PRE_Check!H502), TEXT(PRE!H502, "@"), "")</f>
        <v/>
      </c>
      <c r="I486" t="str">
        <f>IF(AND(PRE_Check!$A502, PRE_Check!I502), TEXT(PRE!I502, "@"), "")</f>
        <v/>
      </c>
      <c r="J486" t="str">
        <f>IF(AND(PRE_Check!$A502, PRE_Check!J502), TEXT(PRE!J502, "@"), "")</f>
        <v/>
      </c>
      <c r="K486" t="str">
        <f>IF(AND(PRE_Check!$A502, PRE_Check!K502), TEXT(PRE!K502, "@"), "")</f>
        <v/>
      </c>
      <c r="L486" t="str">
        <f>IF(AND(Merging_Notes!$B486&lt;&gt;FALSE, INDEX(POST_Check!B$18:B$517, Merging_Notes!$B486)), INDEX(POST!B$18:B$517, Merging_Notes!$B486), "")</f>
        <v/>
      </c>
      <c r="M486" t="str">
        <f>IF(AND(Merging_Notes!$B486&lt;&gt;FALSE, INDEX(POST_Check!C$18:C$517, Merging_Notes!$B486)), INDEX(POST!C$18:C$517, Merging_Notes!$B486), "")</f>
        <v/>
      </c>
      <c r="N486" t="str">
        <f>IF(AND(Merging_Notes!$B486&lt;&gt;FALSE, INDEX(POST_Check!D$18:D$517, Merging_Notes!$B486)), INDEX(POST!D$18:D$517, Merging_Notes!$B486), "")</f>
        <v/>
      </c>
      <c r="O486" t="str">
        <f>IF(AND(Merging_Notes!$B486&lt;&gt;FALSE, INDEX(POST_Check!E$18:E$517, Merging_Notes!$B486)), INDEX(POST!E$18:E$517, Merging_Notes!$B486), "")</f>
        <v/>
      </c>
      <c r="P486" t="str">
        <f>IF(AND(Merging_Notes!$B486&lt;&gt;FALSE, INDEX(POST_Check!F$18:F$517, Merging_Notes!$B486)), INDEX(POST!F$18:F$517, Merging_Notes!$B486), "")</f>
        <v/>
      </c>
      <c r="Q486" t="str">
        <f>IF(AND(Merging_Notes!$B486&lt;&gt;FALSE, INDEX(POST_Check!G$18:G$517, Merging_Notes!$B486)), TEXT(INDEX(POST!G$18:G$517, Merging_Notes!$B486), "@"), "")</f>
        <v/>
      </c>
      <c r="R486" t="str">
        <f>IF(AND(Merging_Notes!$B486&lt;&gt;FALSE, INDEX(POST_Check!H$18:H$517, Merging_Notes!$B486)), TEXT(INDEX(POST!H$18:H$517, Merging_Notes!$B486), "@"), "")</f>
        <v/>
      </c>
      <c r="S486" t="str">
        <f>IF(AND(Merging_Notes!$B486&lt;&gt;FALSE, INDEX(POST_Check!I$18:I$517, Merging_Notes!$B486)), TEXT(INDEX(POST!I$18:I$517, Merging_Notes!$B486), "@"), "")</f>
        <v/>
      </c>
      <c r="T486" t="str">
        <f>IF(AND(Merging_Notes!$B486&lt;&gt;FALSE, INDEX(POST_Check!J$18:J$517, Merging_Notes!$B486)), TEXT(INDEX(POST!J$18:J$517, Merging_Notes!$B486), "@"), "")</f>
        <v/>
      </c>
      <c r="U486" t="str">
        <f>IF(AND(Merging_Notes!$B486&lt;&gt;FALSE, INDEX(POST_Check!K$18:K$517, Merging_Notes!$B486)), TEXT(INDEX(POST!K$18:K$517, Merging_Notes!$B486), "@"), "")</f>
        <v/>
      </c>
    </row>
    <row r="487" spans="1:21" x14ac:dyDescent="0.2">
      <c r="A487" t="str">
        <f>IF(AND(PRE_Check!$A503, PRE_Check!A503), PRE!A503, "")</f>
        <v/>
      </c>
      <c r="B487" t="str">
        <f>IF(AND(PRE_Check!$A503, PRE_Check!B503), PRE!B503, "")</f>
        <v/>
      </c>
      <c r="C487" t="str">
        <f>IF(AND(PRE_Check!$A503, PRE_Check!C503), PRE!C503, "")</f>
        <v/>
      </c>
      <c r="D487" t="str">
        <f>IF(AND(PRE_Check!$A503, PRE_Check!D503), PRE!D503, "")</f>
        <v/>
      </c>
      <c r="E487" t="str">
        <f>IF(AND(PRE_Check!$A503, PRE_Check!E503), PRE!E503, "")</f>
        <v/>
      </c>
      <c r="F487" t="str">
        <f>IF(AND(PRE_Check!$A503, PRE_Check!F503), PRE!F503, "")</f>
        <v/>
      </c>
      <c r="G487" t="str">
        <f>IF(AND(PRE_Check!$A503, PRE_Check!G503), TEXT(PRE!G503, "@"), "")</f>
        <v/>
      </c>
      <c r="H487" t="str">
        <f>IF(AND(PRE_Check!$A503, PRE_Check!H503), TEXT(PRE!H503, "@"), "")</f>
        <v/>
      </c>
      <c r="I487" t="str">
        <f>IF(AND(PRE_Check!$A503, PRE_Check!I503), TEXT(PRE!I503, "@"), "")</f>
        <v/>
      </c>
      <c r="J487" t="str">
        <f>IF(AND(PRE_Check!$A503, PRE_Check!J503), TEXT(PRE!J503, "@"), "")</f>
        <v/>
      </c>
      <c r="K487" t="str">
        <f>IF(AND(PRE_Check!$A503, PRE_Check!K503), TEXT(PRE!K503, "@"), "")</f>
        <v/>
      </c>
      <c r="L487" t="str">
        <f>IF(AND(Merging_Notes!$B487&lt;&gt;FALSE, INDEX(POST_Check!B$18:B$517, Merging_Notes!$B487)), INDEX(POST!B$18:B$517, Merging_Notes!$B487), "")</f>
        <v/>
      </c>
      <c r="M487" t="str">
        <f>IF(AND(Merging_Notes!$B487&lt;&gt;FALSE, INDEX(POST_Check!C$18:C$517, Merging_Notes!$B487)), INDEX(POST!C$18:C$517, Merging_Notes!$B487), "")</f>
        <v/>
      </c>
      <c r="N487" t="str">
        <f>IF(AND(Merging_Notes!$B487&lt;&gt;FALSE, INDEX(POST_Check!D$18:D$517, Merging_Notes!$B487)), INDEX(POST!D$18:D$517, Merging_Notes!$B487), "")</f>
        <v/>
      </c>
      <c r="O487" t="str">
        <f>IF(AND(Merging_Notes!$B487&lt;&gt;FALSE, INDEX(POST_Check!E$18:E$517, Merging_Notes!$B487)), INDEX(POST!E$18:E$517, Merging_Notes!$B487), "")</f>
        <v/>
      </c>
      <c r="P487" t="str">
        <f>IF(AND(Merging_Notes!$B487&lt;&gt;FALSE, INDEX(POST_Check!F$18:F$517, Merging_Notes!$B487)), INDEX(POST!F$18:F$517, Merging_Notes!$B487), "")</f>
        <v/>
      </c>
      <c r="Q487" t="str">
        <f>IF(AND(Merging_Notes!$B487&lt;&gt;FALSE, INDEX(POST_Check!G$18:G$517, Merging_Notes!$B487)), TEXT(INDEX(POST!G$18:G$517, Merging_Notes!$B487), "@"), "")</f>
        <v/>
      </c>
      <c r="R487" t="str">
        <f>IF(AND(Merging_Notes!$B487&lt;&gt;FALSE, INDEX(POST_Check!H$18:H$517, Merging_Notes!$B487)), TEXT(INDEX(POST!H$18:H$517, Merging_Notes!$B487), "@"), "")</f>
        <v/>
      </c>
      <c r="S487" t="str">
        <f>IF(AND(Merging_Notes!$B487&lt;&gt;FALSE, INDEX(POST_Check!I$18:I$517, Merging_Notes!$B487)), TEXT(INDEX(POST!I$18:I$517, Merging_Notes!$B487), "@"), "")</f>
        <v/>
      </c>
      <c r="T487" t="str">
        <f>IF(AND(Merging_Notes!$B487&lt;&gt;FALSE, INDEX(POST_Check!J$18:J$517, Merging_Notes!$B487)), TEXT(INDEX(POST!J$18:J$517, Merging_Notes!$B487), "@"), "")</f>
        <v/>
      </c>
      <c r="U487" t="str">
        <f>IF(AND(Merging_Notes!$B487&lt;&gt;FALSE, INDEX(POST_Check!K$18:K$517, Merging_Notes!$B487)), TEXT(INDEX(POST!K$18:K$517, Merging_Notes!$B487), "@"), "")</f>
        <v/>
      </c>
    </row>
    <row r="488" spans="1:21" x14ac:dyDescent="0.2">
      <c r="A488" t="str">
        <f>IF(AND(PRE_Check!$A504, PRE_Check!A504), PRE!A504, "")</f>
        <v/>
      </c>
      <c r="B488" t="str">
        <f>IF(AND(PRE_Check!$A504, PRE_Check!B504), PRE!B504, "")</f>
        <v/>
      </c>
      <c r="C488" t="str">
        <f>IF(AND(PRE_Check!$A504, PRE_Check!C504), PRE!C504, "")</f>
        <v/>
      </c>
      <c r="D488" t="str">
        <f>IF(AND(PRE_Check!$A504, PRE_Check!D504), PRE!D504, "")</f>
        <v/>
      </c>
      <c r="E488" t="str">
        <f>IF(AND(PRE_Check!$A504, PRE_Check!E504), PRE!E504, "")</f>
        <v/>
      </c>
      <c r="F488" t="str">
        <f>IF(AND(PRE_Check!$A504, PRE_Check!F504), PRE!F504, "")</f>
        <v/>
      </c>
      <c r="G488" t="str">
        <f>IF(AND(PRE_Check!$A504, PRE_Check!G504), TEXT(PRE!G504, "@"), "")</f>
        <v/>
      </c>
      <c r="H488" t="str">
        <f>IF(AND(PRE_Check!$A504, PRE_Check!H504), TEXT(PRE!H504, "@"), "")</f>
        <v/>
      </c>
      <c r="I488" t="str">
        <f>IF(AND(PRE_Check!$A504, PRE_Check!I504), TEXT(PRE!I504, "@"), "")</f>
        <v/>
      </c>
      <c r="J488" t="str">
        <f>IF(AND(PRE_Check!$A504, PRE_Check!J504), TEXT(PRE!J504, "@"), "")</f>
        <v/>
      </c>
      <c r="K488" t="str">
        <f>IF(AND(PRE_Check!$A504, PRE_Check!K504), TEXT(PRE!K504, "@"), "")</f>
        <v/>
      </c>
      <c r="L488" t="str">
        <f>IF(AND(Merging_Notes!$B488&lt;&gt;FALSE, INDEX(POST_Check!B$18:B$517, Merging_Notes!$B488)), INDEX(POST!B$18:B$517, Merging_Notes!$B488), "")</f>
        <v/>
      </c>
      <c r="M488" t="str">
        <f>IF(AND(Merging_Notes!$B488&lt;&gt;FALSE, INDEX(POST_Check!C$18:C$517, Merging_Notes!$B488)), INDEX(POST!C$18:C$517, Merging_Notes!$B488), "")</f>
        <v/>
      </c>
      <c r="N488" t="str">
        <f>IF(AND(Merging_Notes!$B488&lt;&gt;FALSE, INDEX(POST_Check!D$18:D$517, Merging_Notes!$B488)), INDEX(POST!D$18:D$517, Merging_Notes!$B488), "")</f>
        <v/>
      </c>
      <c r="O488" t="str">
        <f>IF(AND(Merging_Notes!$B488&lt;&gt;FALSE, INDEX(POST_Check!E$18:E$517, Merging_Notes!$B488)), INDEX(POST!E$18:E$517, Merging_Notes!$B488), "")</f>
        <v/>
      </c>
      <c r="P488" t="str">
        <f>IF(AND(Merging_Notes!$B488&lt;&gt;FALSE, INDEX(POST_Check!F$18:F$517, Merging_Notes!$B488)), INDEX(POST!F$18:F$517, Merging_Notes!$B488), "")</f>
        <v/>
      </c>
      <c r="Q488" t="str">
        <f>IF(AND(Merging_Notes!$B488&lt;&gt;FALSE, INDEX(POST_Check!G$18:G$517, Merging_Notes!$B488)), TEXT(INDEX(POST!G$18:G$517, Merging_Notes!$B488), "@"), "")</f>
        <v/>
      </c>
      <c r="R488" t="str">
        <f>IF(AND(Merging_Notes!$B488&lt;&gt;FALSE, INDEX(POST_Check!H$18:H$517, Merging_Notes!$B488)), TEXT(INDEX(POST!H$18:H$517, Merging_Notes!$B488), "@"), "")</f>
        <v/>
      </c>
      <c r="S488" t="str">
        <f>IF(AND(Merging_Notes!$B488&lt;&gt;FALSE, INDEX(POST_Check!I$18:I$517, Merging_Notes!$B488)), TEXT(INDEX(POST!I$18:I$517, Merging_Notes!$B488), "@"), "")</f>
        <v/>
      </c>
      <c r="T488" t="str">
        <f>IF(AND(Merging_Notes!$B488&lt;&gt;FALSE, INDEX(POST_Check!J$18:J$517, Merging_Notes!$B488)), TEXT(INDEX(POST!J$18:J$517, Merging_Notes!$B488), "@"), "")</f>
        <v/>
      </c>
      <c r="U488" t="str">
        <f>IF(AND(Merging_Notes!$B488&lt;&gt;FALSE, INDEX(POST_Check!K$18:K$517, Merging_Notes!$B488)), TEXT(INDEX(POST!K$18:K$517, Merging_Notes!$B488), "@"), "")</f>
        <v/>
      </c>
    </row>
    <row r="489" spans="1:21" x14ac:dyDescent="0.2">
      <c r="A489" t="str">
        <f>IF(AND(PRE_Check!$A505, PRE_Check!A505), PRE!A505, "")</f>
        <v/>
      </c>
      <c r="B489" t="str">
        <f>IF(AND(PRE_Check!$A505, PRE_Check!B505), PRE!B505, "")</f>
        <v/>
      </c>
      <c r="C489" t="str">
        <f>IF(AND(PRE_Check!$A505, PRE_Check!C505), PRE!C505, "")</f>
        <v/>
      </c>
      <c r="D489" t="str">
        <f>IF(AND(PRE_Check!$A505, PRE_Check!D505), PRE!D505, "")</f>
        <v/>
      </c>
      <c r="E489" t="str">
        <f>IF(AND(PRE_Check!$A505, PRE_Check!E505), PRE!E505, "")</f>
        <v/>
      </c>
      <c r="F489" t="str">
        <f>IF(AND(PRE_Check!$A505, PRE_Check!F505), PRE!F505, "")</f>
        <v/>
      </c>
      <c r="G489" t="str">
        <f>IF(AND(PRE_Check!$A505, PRE_Check!G505), TEXT(PRE!G505, "@"), "")</f>
        <v/>
      </c>
      <c r="H489" t="str">
        <f>IF(AND(PRE_Check!$A505, PRE_Check!H505), TEXT(PRE!H505, "@"), "")</f>
        <v/>
      </c>
      <c r="I489" t="str">
        <f>IF(AND(PRE_Check!$A505, PRE_Check!I505), TEXT(PRE!I505, "@"), "")</f>
        <v/>
      </c>
      <c r="J489" t="str">
        <f>IF(AND(PRE_Check!$A505, PRE_Check!J505), TEXT(PRE!J505, "@"), "")</f>
        <v/>
      </c>
      <c r="K489" t="str">
        <f>IF(AND(PRE_Check!$A505, PRE_Check!K505), TEXT(PRE!K505, "@"), "")</f>
        <v/>
      </c>
      <c r="L489" t="str">
        <f>IF(AND(Merging_Notes!$B489&lt;&gt;FALSE, INDEX(POST_Check!B$18:B$517, Merging_Notes!$B489)), INDEX(POST!B$18:B$517, Merging_Notes!$B489), "")</f>
        <v/>
      </c>
      <c r="M489" t="str">
        <f>IF(AND(Merging_Notes!$B489&lt;&gt;FALSE, INDEX(POST_Check!C$18:C$517, Merging_Notes!$B489)), INDEX(POST!C$18:C$517, Merging_Notes!$B489), "")</f>
        <v/>
      </c>
      <c r="N489" t="str">
        <f>IF(AND(Merging_Notes!$B489&lt;&gt;FALSE, INDEX(POST_Check!D$18:D$517, Merging_Notes!$B489)), INDEX(POST!D$18:D$517, Merging_Notes!$B489), "")</f>
        <v/>
      </c>
      <c r="O489" t="str">
        <f>IF(AND(Merging_Notes!$B489&lt;&gt;FALSE, INDEX(POST_Check!E$18:E$517, Merging_Notes!$B489)), INDEX(POST!E$18:E$517, Merging_Notes!$B489), "")</f>
        <v/>
      </c>
      <c r="P489" t="str">
        <f>IF(AND(Merging_Notes!$B489&lt;&gt;FALSE, INDEX(POST_Check!F$18:F$517, Merging_Notes!$B489)), INDEX(POST!F$18:F$517, Merging_Notes!$B489), "")</f>
        <v/>
      </c>
      <c r="Q489" t="str">
        <f>IF(AND(Merging_Notes!$B489&lt;&gt;FALSE, INDEX(POST_Check!G$18:G$517, Merging_Notes!$B489)), TEXT(INDEX(POST!G$18:G$517, Merging_Notes!$B489), "@"), "")</f>
        <v/>
      </c>
      <c r="R489" t="str">
        <f>IF(AND(Merging_Notes!$B489&lt;&gt;FALSE, INDEX(POST_Check!H$18:H$517, Merging_Notes!$B489)), TEXT(INDEX(POST!H$18:H$517, Merging_Notes!$B489), "@"), "")</f>
        <v/>
      </c>
      <c r="S489" t="str">
        <f>IF(AND(Merging_Notes!$B489&lt;&gt;FALSE, INDEX(POST_Check!I$18:I$517, Merging_Notes!$B489)), TEXT(INDEX(POST!I$18:I$517, Merging_Notes!$B489), "@"), "")</f>
        <v/>
      </c>
      <c r="T489" t="str">
        <f>IF(AND(Merging_Notes!$B489&lt;&gt;FALSE, INDEX(POST_Check!J$18:J$517, Merging_Notes!$B489)), TEXT(INDEX(POST!J$18:J$517, Merging_Notes!$B489), "@"), "")</f>
        <v/>
      </c>
      <c r="U489" t="str">
        <f>IF(AND(Merging_Notes!$B489&lt;&gt;FALSE, INDEX(POST_Check!K$18:K$517, Merging_Notes!$B489)), TEXT(INDEX(POST!K$18:K$517, Merging_Notes!$B489), "@"), "")</f>
        <v/>
      </c>
    </row>
    <row r="490" spans="1:21" x14ac:dyDescent="0.2">
      <c r="A490" t="str">
        <f>IF(AND(PRE_Check!$A506, PRE_Check!A506), PRE!A506, "")</f>
        <v/>
      </c>
      <c r="B490" t="str">
        <f>IF(AND(PRE_Check!$A506, PRE_Check!B506), PRE!B506, "")</f>
        <v/>
      </c>
      <c r="C490" t="str">
        <f>IF(AND(PRE_Check!$A506, PRE_Check!C506), PRE!C506, "")</f>
        <v/>
      </c>
      <c r="D490" t="str">
        <f>IF(AND(PRE_Check!$A506, PRE_Check!D506), PRE!D506, "")</f>
        <v/>
      </c>
      <c r="E490" t="str">
        <f>IF(AND(PRE_Check!$A506, PRE_Check!E506), PRE!E506, "")</f>
        <v/>
      </c>
      <c r="F490" t="str">
        <f>IF(AND(PRE_Check!$A506, PRE_Check!F506), PRE!F506, "")</f>
        <v/>
      </c>
      <c r="G490" t="str">
        <f>IF(AND(PRE_Check!$A506, PRE_Check!G506), TEXT(PRE!G506, "@"), "")</f>
        <v/>
      </c>
      <c r="H490" t="str">
        <f>IF(AND(PRE_Check!$A506, PRE_Check!H506), TEXT(PRE!H506, "@"), "")</f>
        <v/>
      </c>
      <c r="I490" t="str">
        <f>IF(AND(PRE_Check!$A506, PRE_Check!I506), TEXT(PRE!I506, "@"), "")</f>
        <v/>
      </c>
      <c r="J490" t="str">
        <f>IF(AND(PRE_Check!$A506, PRE_Check!J506), TEXT(PRE!J506, "@"), "")</f>
        <v/>
      </c>
      <c r="K490" t="str">
        <f>IF(AND(PRE_Check!$A506, PRE_Check!K506), TEXT(PRE!K506, "@"), "")</f>
        <v/>
      </c>
      <c r="L490" t="str">
        <f>IF(AND(Merging_Notes!$B490&lt;&gt;FALSE, INDEX(POST_Check!B$18:B$517, Merging_Notes!$B490)), INDEX(POST!B$18:B$517, Merging_Notes!$B490), "")</f>
        <v/>
      </c>
      <c r="M490" t="str">
        <f>IF(AND(Merging_Notes!$B490&lt;&gt;FALSE, INDEX(POST_Check!C$18:C$517, Merging_Notes!$B490)), INDEX(POST!C$18:C$517, Merging_Notes!$B490), "")</f>
        <v/>
      </c>
      <c r="N490" t="str">
        <f>IF(AND(Merging_Notes!$B490&lt;&gt;FALSE, INDEX(POST_Check!D$18:D$517, Merging_Notes!$B490)), INDEX(POST!D$18:D$517, Merging_Notes!$B490), "")</f>
        <v/>
      </c>
      <c r="O490" t="str">
        <f>IF(AND(Merging_Notes!$B490&lt;&gt;FALSE, INDEX(POST_Check!E$18:E$517, Merging_Notes!$B490)), INDEX(POST!E$18:E$517, Merging_Notes!$B490), "")</f>
        <v/>
      </c>
      <c r="P490" t="str">
        <f>IF(AND(Merging_Notes!$B490&lt;&gt;FALSE, INDEX(POST_Check!F$18:F$517, Merging_Notes!$B490)), INDEX(POST!F$18:F$517, Merging_Notes!$B490), "")</f>
        <v/>
      </c>
      <c r="Q490" t="str">
        <f>IF(AND(Merging_Notes!$B490&lt;&gt;FALSE, INDEX(POST_Check!G$18:G$517, Merging_Notes!$B490)), TEXT(INDEX(POST!G$18:G$517, Merging_Notes!$B490), "@"), "")</f>
        <v/>
      </c>
      <c r="R490" t="str">
        <f>IF(AND(Merging_Notes!$B490&lt;&gt;FALSE, INDEX(POST_Check!H$18:H$517, Merging_Notes!$B490)), TEXT(INDEX(POST!H$18:H$517, Merging_Notes!$B490), "@"), "")</f>
        <v/>
      </c>
      <c r="S490" t="str">
        <f>IF(AND(Merging_Notes!$B490&lt;&gt;FALSE, INDEX(POST_Check!I$18:I$517, Merging_Notes!$B490)), TEXT(INDEX(POST!I$18:I$517, Merging_Notes!$B490), "@"), "")</f>
        <v/>
      </c>
      <c r="T490" t="str">
        <f>IF(AND(Merging_Notes!$B490&lt;&gt;FALSE, INDEX(POST_Check!J$18:J$517, Merging_Notes!$B490)), TEXT(INDEX(POST!J$18:J$517, Merging_Notes!$B490), "@"), "")</f>
        <v/>
      </c>
      <c r="U490" t="str">
        <f>IF(AND(Merging_Notes!$B490&lt;&gt;FALSE, INDEX(POST_Check!K$18:K$517, Merging_Notes!$B490)), TEXT(INDEX(POST!K$18:K$517, Merging_Notes!$B490), "@"), "")</f>
        <v/>
      </c>
    </row>
    <row r="491" spans="1:21" x14ac:dyDescent="0.2">
      <c r="A491" t="str">
        <f>IF(AND(PRE_Check!$A507, PRE_Check!A507), PRE!A507, "")</f>
        <v/>
      </c>
      <c r="B491" t="str">
        <f>IF(AND(PRE_Check!$A507, PRE_Check!B507), PRE!B507, "")</f>
        <v/>
      </c>
      <c r="C491" t="str">
        <f>IF(AND(PRE_Check!$A507, PRE_Check!C507), PRE!C507, "")</f>
        <v/>
      </c>
      <c r="D491" t="str">
        <f>IF(AND(PRE_Check!$A507, PRE_Check!D507), PRE!D507, "")</f>
        <v/>
      </c>
      <c r="E491" t="str">
        <f>IF(AND(PRE_Check!$A507, PRE_Check!E507), PRE!E507, "")</f>
        <v/>
      </c>
      <c r="F491" t="str">
        <f>IF(AND(PRE_Check!$A507, PRE_Check!F507), PRE!F507, "")</f>
        <v/>
      </c>
      <c r="G491" t="str">
        <f>IF(AND(PRE_Check!$A507, PRE_Check!G507), TEXT(PRE!G507, "@"), "")</f>
        <v/>
      </c>
      <c r="H491" t="str">
        <f>IF(AND(PRE_Check!$A507, PRE_Check!H507), TEXT(PRE!H507, "@"), "")</f>
        <v/>
      </c>
      <c r="I491" t="str">
        <f>IF(AND(PRE_Check!$A507, PRE_Check!I507), TEXT(PRE!I507, "@"), "")</f>
        <v/>
      </c>
      <c r="J491" t="str">
        <f>IF(AND(PRE_Check!$A507, PRE_Check!J507), TEXT(PRE!J507, "@"), "")</f>
        <v/>
      </c>
      <c r="K491" t="str">
        <f>IF(AND(PRE_Check!$A507, PRE_Check!K507), TEXT(PRE!K507, "@"), "")</f>
        <v/>
      </c>
      <c r="L491" t="str">
        <f>IF(AND(Merging_Notes!$B491&lt;&gt;FALSE, INDEX(POST_Check!B$18:B$517, Merging_Notes!$B491)), INDEX(POST!B$18:B$517, Merging_Notes!$B491), "")</f>
        <v/>
      </c>
      <c r="M491" t="str">
        <f>IF(AND(Merging_Notes!$B491&lt;&gt;FALSE, INDEX(POST_Check!C$18:C$517, Merging_Notes!$B491)), INDEX(POST!C$18:C$517, Merging_Notes!$B491), "")</f>
        <v/>
      </c>
      <c r="N491" t="str">
        <f>IF(AND(Merging_Notes!$B491&lt;&gt;FALSE, INDEX(POST_Check!D$18:D$517, Merging_Notes!$B491)), INDEX(POST!D$18:D$517, Merging_Notes!$B491), "")</f>
        <v/>
      </c>
      <c r="O491" t="str">
        <f>IF(AND(Merging_Notes!$B491&lt;&gt;FALSE, INDEX(POST_Check!E$18:E$517, Merging_Notes!$B491)), INDEX(POST!E$18:E$517, Merging_Notes!$B491), "")</f>
        <v/>
      </c>
      <c r="P491" t="str">
        <f>IF(AND(Merging_Notes!$B491&lt;&gt;FALSE, INDEX(POST_Check!F$18:F$517, Merging_Notes!$B491)), INDEX(POST!F$18:F$517, Merging_Notes!$B491), "")</f>
        <v/>
      </c>
      <c r="Q491" t="str">
        <f>IF(AND(Merging_Notes!$B491&lt;&gt;FALSE, INDEX(POST_Check!G$18:G$517, Merging_Notes!$B491)), TEXT(INDEX(POST!G$18:G$517, Merging_Notes!$B491), "@"), "")</f>
        <v/>
      </c>
      <c r="R491" t="str">
        <f>IF(AND(Merging_Notes!$B491&lt;&gt;FALSE, INDEX(POST_Check!H$18:H$517, Merging_Notes!$B491)), TEXT(INDEX(POST!H$18:H$517, Merging_Notes!$B491), "@"), "")</f>
        <v/>
      </c>
      <c r="S491" t="str">
        <f>IF(AND(Merging_Notes!$B491&lt;&gt;FALSE, INDEX(POST_Check!I$18:I$517, Merging_Notes!$B491)), TEXT(INDEX(POST!I$18:I$517, Merging_Notes!$B491), "@"), "")</f>
        <v/>
      </c>
      <c r="T491" t="str">
        <f>IF(AND(Merging_Notes!$B491&lt;&gt;FALSE, INDEX(POST_Check!J$18:J$517, Merging_Notes!$B491)), TEXT(INDEX(POST!J$18:J$517, Merging_Notes!$B491), "@"), "")</f>
        <v/>
      </c>
      <c r="U491" t="str">
        <f>IF(AND(Merging_Notes!$B491&lt;&gt;FALSE, INDEX(POST_Check!K$18:K$517, Merging_Notes!$B491)), TEXT(INDEX(POST!K$18:K$517, Merging_Notes!$B491), "@"), "")</f>
        <v/>
      </c>
    </row>
    <row r="492" spans="1:21" x14ac:dyDescent="0.2">
      <c r="A492" t="str">
        <f>IF(AND(PRE_Check!$A508, PRE_Check!A508), PRE!A508, "")</f>
        <v/>
      </c>
      <c r="B492" t="str">
        <f>IF(AND(PRE_Check!$A508, PRE_Check!B508), PRE!B508, "")</f>
        <v/>
      </c>
      <c r="C492" t="str">
        <f>IF(AND(PRE_Check!$A508, PRE_Check!C508), PRE!C508, "")</f>
        <v/>
      </c>
      <c r="D492" t="str">
        <f>IF(AND(PRE_Check!$A508, PRE_Check!D508), PRE!D508, "")</f>
        <v/>
      </c>
      <c r="E492" t="str">
        <f>IF(AND(PRE_Check!$A508, PRE_Check!E508), PRE!E508, "")</f>
        <v/>
      </c>
      <c r="F492" t="str">
        <f>IF(AND(PRE_Check!$A508, PRE_Check!F508), PRE!F508, "")</f>
        <v/>
      </c>
      <c r="G492" t="str">
        <f>IF(AND(PRE_Check!$A508, PRE_Check!G508), TEXT(PRE!G508, "@"), "")</f>
        <v/>
      </c>
      <c r="H492" t="str">
        <f>IF(AND(PRE_Check!$A508, PRE_Check!H508), TEXT(PRE!H508, "@"), "")</f>
        <v/>
      </c>
      <c r="I492" t="str">
        <f>IF(AND(PRE_Check!$A508, PRE_Check!I508), TEXT(PRE!I508, "@"), "")</f>
        <v/>
      </c>
      <c r="J492" t="str">
        <f>IF(AND(PRE_Check!$A508, PRE_Check!J508), TEXT(PRE!J508, "@"), "")</f>
        <v/>
      </c>
      <c r="K492" t="str">
        <f>IF(AND(PRE_Check!$A508, PRE_Check!K508), TEXT(PRE!K508, "@"), "")</f>
        <v/>
      </c>
      <c r="L492" t="str">
        <f>IF(AND(Merging_Notes!$B492&lt;&gt;FALSE, INDEX(POST_Check!B$18:B$517, Merging_Notes!$B492)), INDEX(POST!B$18:B$517, Merging_Notes!$B492), "")</f>
        <v/>
      </c>
      <c r="M492" t="str">
        <f>IF(AND(Merging_Notes!$B492&lt;&gt;FALSE, INDEX(POST_Check!C$18:C$517, Merging_Notes!$B492)), INDEX(POST!C$18:C$517, Merging_Notes!$B492), "")</f>
        <v/>
      </c>
      <c r="N492" t="str">
        <f>IF(AND(Merging_Notes!$B492&lt;&gt;FALSE, INDEX(POST_Check!D$18:D$517, Merging_Notes!$B492)), INDEX(POST!D$18:D$517, Merging_Notes!$B492), "")</f>
        <v/>
      </c>
      <c r="O492" t="str">
        <f>IF(AND(Merging_Notes!$B492&lt;&gt;FALSE, INDEX(POST_Check!E$18:E$517, Merging_Notes!$B492)), INDEX(POST!E$18:E$517, Merging_Notes!$B492), "")</f>
        <v/>
      </c>
      <c r="P492" t="str">
        <f>IF(AND(Merging_Notes!$B492&lt;&gt;FALSE, INDEX(POST_Check!F$18:F$517, Merging_Notes!$B492)), INDEX(POST!F$18:F$517, Merging_Notes!$B492), "")</f>
        <v/>
      </c>
      <c r="Q492" t="str">
        <f>IF(AND(Merging_Notes!$B492&lt;&gt;FALSE, INDEX(POST_Check!G$18:G$517, Merging_Notes!$B492)), TEXT(INDEX(POST!G$18:G$517, Merging_Notes!$B492), "@"), "")</f>
        <v/>
      </c>
      <c r="R492" t="str">
        <f>IF(AND(Merging_Notes!$B492&lt;&gt;FALSE, INDEX(POST_Check!H$18:H$517, Merging_Notes!$B492)), TEXT(INDEX(POST!H$18:H$517, Merging_Notes!$B492), "@"), "")</f>
        <v/>
      </c>
      <c r="S492" t="str">
        <f>IF(AND(Merging_Notes!$B492&lt;&gt;FALSE, INDEX(POST_Check!I$18:I$517, Merging_Notes!$B492)), TEXT(INDEX(POST!I$18:I$517, Merging_Notes!$B492), "@"), "")</f>
        <v/>
      </c>
      <c r="T492" t="str">
        <f>IF(AND(Merging_Notes!$B492&lt;&gt;FALSE, INDEX(POST_Check!J$18:J$517, Merging_Notes!$B492)), TEXT(INDEX(POST!J$18:J$517, Merging_Notes!$B492), "@"), "")</f>
        <v/>
      </c>
      <c r="U492" t="str">
        <f>IF(AND(Merging_Notes!$B492&lt;&gt;FALSE, INDEX(POST_Check!K$18:K$517, Merging_Notes!$B492)), TEXT(INDEX(POST!K$18:K$517, Merging_Notes!$B492), "@"), "")</f>
        <v/>
      </c>
    </row>
    <row r="493" spans="1:21" x14ac:dyDescent="0.2">
      <c r="A493" t="str">
        <f>IF(AND(PRE_Check!$A509, PRE_Check!A509), PRE!A509, "")</f>
        <v/>
      </c>
      <c r="B493" t="str">
        <f>IF(AND(PRE_Check!$A509, PRE_Check!B509), PRE!B509, "")</f>
        <v/>
      </c>
      <c r="C493" t="str">
        <f>IF(AND(PRE_Check!$A509, PRE_Check!C509), PRE!C509, "")</f>
        <v/>
      </c>
      <c r="D493" t="str">
        <f>IF(AND(PRE_Check!$A509, PRE_Check!D509), PRE!D509, "")</f>
        <v/>
      </c>
      <c r="E493" t="str">
        <f>IF(AND(PRE_Check!$A509, PRE_Check!E509), PRE!E509, "")</f>
        <v/>
      </c>
      <c r="F493" t="str">
        <f>IF(AND(PRE_Check!$A509, PRE_Check!F509), PRE!F509, "")</f>
        <v/>
      </c>
      <c r="G493" t="str">
        <f>IF(AND(PRE_Check!$A509, PRE_Check!G509), TEXT(PRE!G509, "@"), "")</f>
        <v/>
      </c>
      <c r="H493" t="str">
        <f>IF(AND(PRE_Check!$A509, PRE_Check!H509), TEXT(PRE!H509, "@"), "")</f>
        <v/>
      </c>
      <c r="I493" t="str">
        <f>IF(AND(PRE_Check!$A509, PRE_Check!I509), TEXT(PRE!I509, "@"), "")</f>
        <v/>
      </c>
      <c r="J493" t="str">
        <f>IF(AND(PRE_Check!$A509, PRE_Check!J509), TEXT(PRE!J509, "@"), "")</f>
        <v/>
      </c>
      <c r="K493" t="str">
        <f>IF(AND(PRE_Check!$A509, PRE_Check!K509), TEXT(PRE!K509, "@"), "")</f>
        <v/>
      </c>
      <c r="L493" t="str">
        <f>IF(AND(Merging_Notes!$B493&lt;&gt;FALSE, INDEX(POST_Check!B$18:B$517, Merging_Notes!$B493)), INDEX(POST!B$18:B$517, Merging_Notes!$B493), "")</f>
        <v/>
      </c>
      <c r="M493" t="str">
        <f>IF(AND(Merging_Notes!$B493&lt;&gt;FALSE, INDEX(POST_Check!C$18:C$517, Merging_Notes!$B493)), INDEX(POST!C$18:C$517, Merging_Notes!$B493), "")</f>
        <v/>
      </c>
      <c r="N493" t="str">
        <f>IF(AND(Merging_Notes!$B493&lt;&gt;FALSE, INDEX(POST_Check!D$18:D$517, Merging_Notes!$B493)), INDEX(POST!D$18:D$517, Merging_Notes!$B493), "")</f>
        <v/>
      </c>
      <c r="O493" t="str">
        <f>IF(AND(Merging_Notes!$B493&lt;&gt;FALSE, INDEX(POST_Check!E$18:E$517, Merging_Notes!$B493)), INDEX(POST!E$18:E$517, Merging_Notes!$B493), "")</f>
        <v/>
      </c>
      <c r="P493" t="str">
        <f>IF(AND(Merging_Notes!$B493&lt;&gt;FALSE, INDEX(POST_Check!F$18:F$517, Merging_Notes!$B493)), INDEX(POST!F$18:F$517, Merging_Notes!$B493), "")</f>
        <v/>
      </c>
      <c r="Q493" t="str">
        <f>IF(AND(Merging_Notes!$B493&lt;&gt;FALSE, INDEX(POST_Check!G$18:G$517, Merging_Notes!$B493)), TEXT(INDEX(POST!G$18:G$517, Merging_Notes!$B493), "@"), "")</f>
        <v/>
      </c>
      <c r="R493" t="str">
        <f>IF(AND(Merging_Notes!$B493&lt;&gt;FALSE, INDEX(POST_Check!H$18:H$517, Merging_Notes!$B493)), TEXT(INDEX(POST!H$18:H$517, Merging_Notes!$B493), "@"), "")</f>
        <v/>
      </c>
      <c r="S493" t="str">
        <f>IF(AND(Merging_Notes!$B493&lt;&gt;FALSE, INDEX(POST_Check!I$18:I$517, Merging_Notes!$B493)), TEXT(INDEX(POST!I$18:I$517, Merging_Notes!$B493), "@"), "")</f>
        <v/>
      </c>
      <c r="T493" t="str">
        <f>IF(AND(Merging_Notes!$B493&lt;&gt;FALSE, INDEX(POST_Check!J$18:J$517, Merging_Notes!$B493)), TEXT(INDEX(POST!J$18:J$517, Merging_Notes!$B493), "@"), "")</f>
        <v/>
      </c>
      <c r="U493" t="str">
        <f>IF(AND(Merging_Notes!$B493&lt;&gt;FALSE, INDEX(POST_Check!K$18:K$517, Merging_Notes!$B493)), TEXT(INDEX(POST!K$18:K$517, Merging_Notes!$B493), "@"), "")</f>
        <v/>
      </c>
    </row>
    <row r="494" spans="1:21" x14ac:dyDescent="0.2">
      <c r="A494" t="str">
        <f>IF(AND(PRE_Check!$A510, PRE_Check!A510), PRE!A510, "")</f>
        <v/>
      </c>
      <c r="B494" t="str">
        <f>IF(AND(PRE_Check!$A510, PRE_Check!B510), PRE!B510, "")</f>
        <v/>
      </c>
      <c r="C494" t="str">
        <f>IF(AND(PRE_Check!$A510, PRE_Check!C510), PRE!C510, "")</f>
        <v/>
      </c>
      <c r="D494" t="str">
        <f>IF(AND(PRE_Check!$A510, PRE_Check!D510), PRE!D510, "")</f>
        <v/>
      </c>
      <c r="E494" t="str">
        <f>IF(AND(PRE_Check!$A510, PRE_Check!E510), PRE!E510, "")</f>
        <v/>
      </c>
      <c r="F494" t="str">
        <f>IF(AND(PRE_Check!$A510, PRE_Check!F510), PRE!F510, "")</f>
        <v/>
      </c>
      <c r="G494" t="str">
        <f>IF(AND(PRE_Check!$A510, PRE_Check!G510), TEXT(PRE!G510, "@"), "")</f>
        <v/>
      </c>
      <c r="H494" t="str">
        <f>IF(AND(PRE_Check!$A510, PRE_Check!H510), TEXT(PRE!H510, "@"), "")</f>
        <v/>
      </c>
      <c r="I494" t="str">
        <f>IF(AND(PRE_Check!$A510, PRE_Check!I510), TEXT(PRE!I510, "@"), "")</f>
        <v/>
      </c>
      <c r="J494" t="str">
        <f>IF(AND(PRE_Check!$A510, PRE_Check!J510), TEXT(PRE!J510, "@"), "")</f>
        <v/>
      </c>
      <c r="K494" t="str">
        <f>IF(AND(PRE_Check!$A510, PRE_Check!K510), TEXT(PRE!K510, "@"), "")</f>
        <v/>
      </c>
      <c r="L494" t="str">
        <f>IF(AND(Merging_Notes!$B494&lt;&gt;FALSE, INDEX(POST_Check!B$18:B$517, Merging_Notes!$B494)), INDEX(POST!B$18:B$517, Merging_Notes!$B494), "")</f>
        <v/>
      </c>
      <c r="M494" t="str">
        <f>IF(AND(Merging_Notes!$B494&lt;&gt;FALSE, INDEX(POST_Check!C$18:C$517, Merging_Notes!$B494)), INDEX(POST!C$18:C$517, Merging_Notes!$B494), "")</f>
        <v/>
      </c>
      <c r="N494" t="str">
        <f>IF(AND(Merging_Notes!$B494&lt;&gt;FALSE, INDEX(POST_Check!D$18:D$517, Merging_Notes!$B494)), INDEX(POST!D$18:D$517, Merging_Notes!$B494), "")</f>
        <v/>
      </c>
      <c r="O494" t="str">
        <f>IF(AND(Merging_Notes!$B494&lt;&gt;FALSE, INDEX(POST_Check!E$18:E$517, Merging_Notes!$B494)), INDEX(POST!E$18:E$517, Merging_Notes!$B494), "")</f>
        <v/>
      </c>
      <c r="P494" t="str">
        <f>IF(AND(Merging_Notes!$B494&lt;&gt;FALSE, INDEX(POST_Check!F$18:F$517, Merging_Notes!$B494)), INDEX(POST!F$18:F$517, Merging_Notes!$B494), "")</f>
        <v/>
      </c>
      <c r="Q494" t="str">
        <f>IF(AND(Merging_Notes!$B494&lt;&gt;FALSE, INDEX(POST_Check!G$18:G$517, Merging_Notes!$B494)), TEXT(INDEX(POST!G$18:G$517, Merging_Notes!$B494), "@"), "")</f>
        <v/>
      </c>
      <c r="R494" t="str">
        <f>IF(AND(Merging_Notes!$B494&lt;&gt;FALSE, INDEX(POST_Check!H$18:H$517, Merging_Notes!$B494)), TEXT(INDEX(POST!H$18:H$517, Merging_Notes!$B494), "@"), "")</f>
        <v/>
      </c>
      <c r="S494" t="str">
        <f>IF(AND(Merging_Notes!$B494&lt;&gt;FALSE, INDEX(POST_Check!I$18:I$517, Merging_Notes!$B494)), TEXT(INDEX(POST!I$18:I$517, Merging_Notes!$B494), "@"), "")</f>
        <v/>
      </c>
      <c r="T494" t="str">
        <f>IF(AND(Merging_Notes!$B494&lt;&gt;FALSE, INDEX(POST_Check!J$18:J$517, Merging_Notes!$B494)), TEXT(INDEX(POST!J$18:J$517, Merging_Notes!$B494), "@"), "")</f>
        <v/>
      </c>
      <c r="U494" t="str">
        <f>IF(AND(Merging_Notes!$B494&lt;&gt;FALSE, INDEX(POST_Check!K$18:K$517, Merging_Notes!$B494)), TEXT(INDEX(POST!K$18:K$517, Merging_Notes!$B494), "@"), "")</f>
        <v/>
      </c>
    </row>
    <row r="495" spans="1:21" x14ac:dyDescent="0.2">
      <c r="A495" t="str">
        <f>IF(AND(PRE_Check!$A511, PRE_Check!A511), PRE!A511, "")</f>
        <v/>
      </c>
      <c r="B495" t="str">
        <f>IF(AND(PRE_Check!$A511, PRE_Check!B511), PRE!B511, "")</f>
        <v/>
      </c>
      <c r="C495" t="str">
        <f>IF(AND(PRE_Check!$A511, PRE_Check!C511), PRE!C511, "")</f>
        <v/>
      </c>
      <c r="D495" t="str">
        <f>IF(AND(PRE_Check!$A511, PRE_Check!D511), PRE!D511, "")</f>
        <v/>
      </c>
      <c r="E495" t="str">
        <f>IF(AND(PRE_Check!$A511, PRE_Check!E511), PRE!E511, "")</f>
        <v/>
      </c>
      <c r="F495" t="str">
        <f>IF(AND(PRE_Check!$A511, PRE_Check!F511), PRE!F511, "")</f>
        <v/>
      </c>
      <c r="G495" t="str">
        <f>IF(AND(PRE_Check!$A511, PRE_Check!G511), TEXT(PRE!G511, "@"), "")</f>
        <v/>
      </c>
      <c r="H495" t="str">
        <f>IF(AND(PRE_Check!$A511, PRE_Check!H511), TEXT(PRE!H511, "@"), "")</f>
        <v/>
      </c>
      <c r="I495" t="str">
        <f>IF(AND(PRE_Check!$A511, PRE_Check!I511), TEXT(PRE!I511, "@"), "")</f>
        <v/>
      </c>
      <c r="J495" t="str">
        <f>IF(AND(PRE_Check!$A511, PRE_Check!J511), TEXT(PRE!J511, "@"), "")</f>
        <v/>
      </c>
      <c r="K495" t="str">
        <f>IF(AND(PRE_Check!$A511, PRE_Check!K511), TEXT(PRE!K511, "@"), "")</f>
        <v/>
      </c>
      <c r="L495" t="str">
        <f>IF(AND(Merging_Notes!$B495&lt;&gt;FALSE, INDEX(POST_Check!B$18:B$517, Merging_Notes!$B495)), INDEX(POST!B$18:B$517, Merging_Notes!$B495), "")</f>
        <v/>
      </c>
      <c r="M495" t="str">
        <f>IF(AND(Merging_Notes!$B495&lt;&gt;FALSE, INDEX(POST_Check!C$18:C$517, Merging_Notes!$B495)), INDEX(POST!C$18:C$517, Merging_Notes!$B495), "")</f>
        <v/>
      </c>
      <c r="N495" t="str">
        <f>IF(AND(Merging_Notes!$B495&lt;&gt;FALSE, INDEX(POST_Check!D$18:D$517, Merging_Notes!$B495)), INDEX(POST!D$18:D$517, Merging_Notes!$B495), "")</f>
        <v/>
      </c>
      <c r="O495" t="str">
        <f>IF(AND(Merging_Notes!$B495&lt;&gt;FALSE, INDEX(POST_Check!E$18:E$517, Merging_Notes!$B495)), INDEX(POST!E$18:E$517, Merging_Notes!$B495), "")</f>
        <v/>
      </c>
      <c r="P495" t="str">
        <f>IF(AND(Merging_Notes!$B495&lt;&gt;FALSE, INDEX(POST_Check!F$18:F$517, Merging_Notes!$B495)), INDEX(POST!F$18:F$517, Merging_Notes!$B495), "")</f>
        <v/>
      </c>
      <c r="Q495" t="str">
        <f>IF(AND(Merging_Notes!$B495&lt;&gt;FALSE, INDEX(POST_Check!G$18:G$517, Merging_Notes!$B495)), TEXT(INDEX(POST!G$18:G$517, Merging_Notes!$B495), "@"), "")</f>
        <v/>
      </c>
      <c r="R495" t="str">
        <f>IF(AND(Merging_Notes!$B495&lt;&gt;FALSE, INDEX(POST_Check!H$18:H$517, Merging_Notes!$B495)), TEXT(INDEX(POST!H$18:H$517, Merging_Notes!$B495), "@"), "")</f>
        <v/>
      </c>
      <c r="S495" t="str">
        <f>IF(AND(Merging_Notes!$B495&lt;&gt;FALSE, INDEX(POST_Check!I$18:I$517, Merging_Notes!$B495)), TEXT(INDEX(POST!I$18:I$517, Merging_Notes!$B495), "@"), "")</f>
        <v/>
      </c>
      <c r="T495" t="str">
        <f>IF(AND(Merging_Notes!$B495&lt;&gt;FALSE, INDEX(POST_Check!J$18:J$517, Merging_Notes!$B495)), TEXT(INDEX(POST!J$18:J$517, Merging_Notes!$B495), "@"), "")</f>
        <v/>
      </c>
      <c r="U495" t="str">
        <f>IF(AND(Merging_Notes!$B495&lt;&gt;FALSE, INDEX(POST_Check!K$18:K$517, Merging_Notes!$B495)), TEXT(INDEX(POST!K$18:K$517, Merging_Notes!$B495), "@"), "")</f>
        <v/>
      </c>
    </row>
    <row r="496" spans="1:21" x14ac:dyDescent="0.2">
      <c r="A496" t="str">
        <f>IF(AND(PRE_Check!$A512, PRE_Check!A512), PRE!A512, "")</f>
        <v/>
      </c>
      <c r="B496" t="str">
        <f>IF(AND(PRE_Check!$A512, PRE_Check!B512), PRE!B512, "")</f>
        <v/>
      </c>
      <c r="C496" t="str">
        <f>IF(AND(PRE_Check!$A512, PRE_Check!C512), PRE!C512, "")</f>
        <v/>
      </c>
      <c r="D496" t="str">
        <f>IF(AND(PRE_Check!$A512, PRE_Check!D512), PRE!D512, "")</f>
        <v/>
      </c>
      <c r="E496" t="str">
        <f>IF(AND(PRE_Check!$A512, PRE_Check!E512), PRE!E512, "")</f>
        <v/>
      </c>
      <c r="F496" t="str">
        <f>IF(AND(PRE_Check!$A512, PRE_Check!F512), PRE!F512, "")</f>
        <v/>
      </c>
      <c r="G496" t="str">
        <f>IF(AND(PRE_Check!$A512, PRE_Check!G512), TEXT(PRE!G512, "@"), "")</f>
        <v/>
      </c>
      <c r="H496" t="str">
        <f>IF(AND(PRE_Check!$A512, PRE_Check!H512), TEXT(PRE!H512, "@"), "")</f>
        <v/>
      </c>
      <c r="I496" t="str">
        <f>IF(AND(PRE_Check!$A512, PRE_Check!I512), TEXT(PRE!I512, "@"), "")</f>
        <v/>
      </c>
      <c r="J496" t="str">
        <f>IF(AND(PRE_Check!$A512, PRE_Check!J512), TEXT(PRE!J512, "@"), "")</f>
        <v/>
      </c>
      <c r="K496" t="str">
        <f>IF(AND(PRE_Check!$A512, PRE_Check!K512), TEXT(PRE!K512, "@"), "")</f>
        <v/>
      </c>
      <c r="L496" t="str">
        <f>IF(AND(Merging_Notes!$B496&lt;&gt;FALSE, INDEX(POST_Check!B$18:B$517, Merging_Notes!$B496)), INDEX(POST!B$18:B$517, Merging_Notes!$B496), "")</f>
        <v/>
      </c>
      <c r="M496" t="str">
        <f>IF(AND(Merging_Notes!$B496&lt;&gt;FALSE, INDEX(POST_Check!C$18:C$517, Merging_Notes!$B496)), INDEX(POST!C$18:C$517, Merging_Notes!$B496), "")</f>
        <v/>
      </c>
      <c r="N496" t="str">
        <f>IF(AND(Merging_Notes!$B496&lt;&gt;FALSE, INDEX(POST_Check!D$18:D$517, Merging_Notes!$B496)), INDEX(POST!D$18:D$517, Merging_Notes!$B496), "")</f>
        <v/>
      </c>
      <c r="O496" t="str">
        <f>IF(AND(Merging_Notes!$B496&lt;&gt;FALSE, INDEX(POST_Check!E$18:E$517, Merging_Notes!$B496)), INDEX(POST!E$18:E$517, Merging_Notes!$B496), "")</f>
        <v/>
      </c>
      <c r="P496" t="str">
        <f>IF(AND(Merging_Notes!$B496&lt;&gt;FALSE, INDEX(POST_Check!F$18:F$517, Merging_Notes!$B496)), INDEX(POST!F$18:F$517, Merging_Notes!$B496), "")</f>
        <v/>
      </c>
      <c r="Q496" t="str">
        <f>IF(AND(Merging_Notes!$B496&lt;&gt;FALSE, INDEX(POST_Check!G$18:G$517, Merging_Notes!$B496)), TEXT(INDEX(POST!G$18:G$517, Merging_Notes!$B496), "@"), "")</f>
        <v/>
      </c>
      <c r="R496" t="str">
        <f>IF(AND(Merging_Notes!$B496&lt;&gt;FALSE, INDEX(POST_Check!H$18:H$517, Merging_Notes!$B496)), TEXT(INDEX(POST!H$18:H$517, Merging_Notes!$B496), "@"), "")</f>
        <v/>
      </c>
      <c r="S496" t="str">
        <f>IF(AND(Merging_Notes!$B496&lt;&gt;FALSE, INDEX(POST_Check!I$18:I$517, Merging_Notes!$B496)), TEXT(INDEX(POST!I$18:I$517, Merging_Notes!$B496), "@"), "")</f>
        <v/>
      </c>
      <c r="T496" t="str">
        <f>IF(AND(Merging_Notes!$B496&lt;&gt;FALSE, INDEX(POST_Check!J$18:J$517, Merging_Notes!$B496)), TEXT(INDEX(POST!J$18:J$517, Merging_Notes!$B496), "@"), "")</f>
        <v/>
      </c>
      <c r="U496" t="str">
        <f>IF(AND(Merging_Notes!$B496&lt;&gt;FALSE, INDEX(POST_Check!K$18:K$517, Merging_Notes!$B496)), TEXT(INDEX(POST!K$18:K$517, Merging_Notes!$B496), "@"), "")</f>
        <v/>
      </c>
    </row>
    <row r="497" spans="1:21" x14ac:dyDescent="0.2">
      <c r="A497" t="str">
        <f>IF(AND(PRE_Check!$A513, PRE_Check!A513), PRE!A513, "")</f>
        <v/>
      </c>
      <c r="B497" t="str">
        <f>IF(AND(PRE_Check!$A513, PRE_Check!B513), PRE!B513, "")</f>
        <v/>
      </c>
      <c r="C497" t="str">
        <f>IF(AND(PRE_Check!$A513, PRE_Check!C513), PRE!C513, "")</f>
        <v/>
      </c>
      <c r="D497" t="str">
        <f>IF(AND(PRE_Check!$A513, PRE_Check!D513), PRE!D513, "")</f>
        <v/>
      </c>
      <c r="E497" t="str">
        <f>IF(AND(PRE_Check!$A513, PRE_Check!E513), PRE!E513, "")</f>
        <v/>
      </c>
      <c r="F497" t="str">
        <f>IF(AND(PRE_Check!$A513, PRE_Check!F513), PRE!F513, "")</f>
        <v/>
      </c>
      <c r="G497" t="str">
        <f>IF(AND(PRE_Check!$A513, PRE_Check!G513), TEXT(PRE!G513, "@"), "")</f>
        <v/>
      </c>
      <c r="H497" t="str">
        <f>IF(AND(PRE_Check!$A513, PRE_Check!H513), TEXT(PRE!H513, "@"), "")</f>
        <v/>
      </c>
      <c r="I497" t="str">
        <f>IF(AND(PRE_Check!$A513, PRE_Check!I513), TEXT(PRE!I513, "@"), "")</f>
        <v/>
      </c>
      <c r="J497" t="str">
        <f>IF(AND(PRE_Check!$A513, PRE_Check!J513), TEXT(PRE!J513, "@"), "")</f>
        <v/>
      </c>
      <c r="K497" t="str">
        <f>IF(AND(PRE_Check!$A513, PRE_Check!K513), TEXT(PRE!K513, "@"), "")</f>
        <v/>
      </c>
      <c r="L497" t="str">
        <f>IF(AND(Merging_Notes!$B497&lt;&gt;FALSE, INDEX(POST_Check!B$18:B$517, Merging_Notes!$B497)), INDEX(POST!B$18:B$517, Merging_Notes!$B497), "")</f>
        <v/>
      </c>
      <c r="M497" t="str">
        <f>IF(AND(Merging_Notes!$B497&lt;&gt;FALSE, INDEX(POST_Check!C$18:C$517, Merging_Notes!$B497)), INDEX(POST!C$18:C$517, Merging_Notes!$B497), "")</f>
        <v/>
      </c>
      <c r="N497" t="str">
        <f>IF(AND(Merging_Notes!$B497&lt;&gt;FALSE, INDEX(POST_Check!D$18:D$517, Merging_Notes!$B497)), INDEX(POST!D$18:D$517, Merging_Notes!$B497), "")</f>
        <v/>
      </c>
      <c r="O497" t="str">
        <f>IF(AND(Merging_Notes!$B497&lt;&gt;FALSE, INDEX(POST_Check!E$18:E$517, Merging_Notes!$B497)), INDEX(POST!E$18:E$517, Merging_Notes!$B497), "")</f>
        <v/>
      </c>
      <c r="P497" t="str">
        <f>IF(AND(Merging_Notes!$B497&lt;&gt;FALSE, INDEX(POST_Check!F$18:F$517, Merging_Notes!$B497)), INDEX(POST!F$18:F$517, Merging_Notes!$B497), "")</f>
        <v/>
      </c>
      <c r="Q497" t="str">
        <f>IF(AND(Merging_Notes!$B497&lt;&gt;FALSE, INDEX(POST_Check!G$18:G$517, Merging_Notes!$B497)), TEXT(INDEX(POST!G$18:G$517, Merging_Notes!$B497), "@"), "")</f>
        <v/>
      </c>
      <c r="R497" t="str">
        <f>IF(AND(Merging_Notes!$B497&lt;&gt;FALSE, INDEX(POST_Check!H$18:H$517, Merging_Notes!$B497)), TEXT(INDEX(POST!H$18:H$517, Merging_Notes!$B497), "@"), "")</f>
        <v/>
      </c>
      <c r="S497" t="str">
        <f>IF(AND(Merging_Notes!$B497&lt;&gt;FALSE, INDEX(POST_Check!I$18:I$517, Merging_Notes!$B497)), TEXT(INDEX(POST!I$18:I$517, Merging_Notes!$B497), "@"), "")</f>
        <v/>
      </c>
      <c r="T497" t="str">
        <f>IF(AND(Merging_Notes!$B497&lt;&gt;FALSE, INDEX(POST_Check!J$18:J$517, Merging_Notes!$B497)), TEXT(INDEX(POST!J$18:J$517, Merging_Notes!$B497), "@"), "")</f>
        <v/>
      </c>
      <c r="U497" t="str">
        <f>IF(AND(Merging_Notes!$B497&lt;&gt;FALSE, INDEX(POST_Check!K$18:K$517, Merging_Notes!$B497)), TEXT(INDEX(POST!K$18:K$517, Merging_Notes!$B497), "@"), "")</f>
        <v/>
      </c>
    </row>
    <row r="498" spans="1:21" x14ac:dyDescent="0.2">
      <c r="A498" t="str">
        <f>IF(AND(PRE_Check!$A514, PRE_Check!A514), PRE!A514, "")</f>
        <v/>
      </c>
      <c r="B498" t="str">
        <f>IF(AND(PRE_Check!$A514, PRE_Check!B514), PRE!B514, "")</f>
        <v/>
      </c>
      <c r="C498" t="str">
        <f>IF(AND(PRE_Check!$A514, PRE_Check!C514), PRE!C514, "")</f>
        <v/>
      </c>
      <c r="D498" t="str">
        <f>IF(AND(PRE_Check!$A514, PRE_Check!D514), PRE!D514, "")</f>
        <v/>
      </c>
      <c r="E498" t="str">
        <f>IF(AND(PRE_Check!$A514, PRE_Check!E514), PRE!E514, "")</f>
        <v/>
      </c>
      <c r="F498" t="str">
        <f>IF(AND(PRE_Check!$A514, PRE_Check!F514), PRE!F514, "")</f>
        <v/>
      </c>
      <c r="G498" t="str">
        <f>IF(AND(PRE_Check!$A514, PRE_Check!G514), TEXT(PRE!G514, "@"), "")</f>
        <v/>
      </c>
      <c r="H498" t="str">
        <f>IF(AND(PRE_Check!$A514, PRE_Check!H514), TEXT(PRE!H514, "@"), "")</f>
        <v/>
      </c>
      <c r="I498" t="str">
        <f>IF(AND(PRE_Check!$A514, PRE_Check!I514), TEXT(PRE!I514, "@"), "")</f>
        <v/>
      </c>
      <c r="J498" t="str">
        <f>IF(AND(PRE_Check!$A514, PRE_Check!J514), TEXT(PRE!J514, "@"), "")</f>
        <v/>
      </c>
      <c r="K498" t="str">
        <f>IF(AND(PRE_Check!$A514, PRE_Check!K514), TEXT(PRE!K514, "@"), "")</f>
        <v/>
      </c>
      <c r="L498" t="str">
        <f>IF(AND(Merging_Notes!$B498&lt;&gt;FALSE, INDEX(POST_Check!B$18:B$517, Merging_Notes!$B498)), INDEX(POST!B$18:B$517, Merging_Notes!$B498), "")</f>
        <v/>
      </c>
      <c r="M498" t="str">
        <f>IF(AND(Merging_Notes!$B498&lt;&gt;FALSE, INDEX(POST_Check!C$18:C$517, Merging_Notes!$B498)), INDEX(POST!C$18:C$517, Merging_Notes!$B498), "")</f>
        <v/>
      </c>
      <c r="N498" t="str">
        <f>IF(AND(Merging_Notes!$B498&lt;&gt;FALSE, INDEX(POST_Check!D$18:D$517, Merging_Notes!$B498)), INDEX(POST!D$18:D$517, Merging_Notes!$B498), "")</f>
        <v/>
      </c>
      <c r="O498" t="str">
        <f>IF(AND(Merging_Notes!$B498&lt;&gt;FALSE, INDEX(POST_Check!E$18:E$517, Merging_Notes!$B498)), INDEX(POST!E$18:E$517, Merging_Notes!$B498), "")</f>
        <v/>
      </c>
      <c r="P498" t="str">
        <f>IF(AND(Merging_Notes!$B498&lt;&gt;FALSE, INDEX(POST_Check!F$18:F$517, Merging_Notes!$B498)), INDEX(POST!F$18:F$517, Merging_Notes!$B498), "")</f>
        <v/>
      </c>
      <c r="Q498" t="str">
        <f>IF(AND(Merging_Notes!$B498&lt;&gt;FALSE, INDEX(POST_Check!G$18:G$517, Merging_Notes!$B498)), TEXT(INDEX(POST!G$18:G$517, Merging_Notes!$B498), "@"), "")</f>
        <v/>
      </c>
      <c r="R498" t="str">
        <f>IF(AND(Merging_Notes!$B498&lt;&gt;FALSE, INDEX(POST_Check!H$18:H$517, Merging_Notes!$B498)), TEXT(INDEX(POST!H$18:H$517, Merging_Notes!$B498), "@"), "")</f>
        <v/>
      </c>
      <c r="S498" t="str">
        <f>IF(AND(Merging_Notes!$B498&lt;&gt;FALSE, INDEX(POST_Check!I$18:I$517, Merging_Notes!$B498)), TEXT(INDEX(POST!I$18:I$517, Merging_Notes!$B498), "@"), "")</f>
        <v/>
      </c>
      <c r="T498" t="str">
        <f>IF(AND(Merging_Notes!$B498&lt;&gt;FALSE, INDEX(POST_Check!J$18:J$517, Merging_Notes!$B498)), TEXT(INDEX(POST!J$18:J$517, Merging_Notes!$B498), "@"), "")</f>
        <v/>
      </c>
      <c r="U498" t="str">
        <f>IF(AND(Merging_Notes!$B498&lt;&gt;FALSE, INDEX(POST_Check!K$18:K$517, Merging_Notes!$B498)), TEXT(INDEX(POST!K$18:K$517, Merging_Notes!$B498), "@"), "")</f>
        <v/>
      </c>
    </row>
    <row r="499" spans="1:21" x14ac:dyDescent="0.2">
      <c r="A499" t="str">
        <f>IF(AND(PRE_Check!$A515, PRE_Check!A515), PRE!A515, "")</f>
        <v/>
      </c>
      <c r="B499" t="str">
        <f>IF(AND(PRE_Check!$A515, PRE_Check!B515), PRE!B515, "")</f>
        <v/>
      </c>
      <c r="C499" t="str">
        <f>IF(AND(PRE_Check!$A515, PRE_Check!C515), PRE!C515, "")</f>
        <v/>
      </c>
      <c r="D499" t="str">
        <f>IF(AND(PRE_Check!$A515, PRE_Check!D515), PRE!D515, "")</f>
        <v/>
      </c>
      <c r="E499" t="str">
        <f>IF(AND(PRE_Check!$A515, PRE_Check!E515), PRE!E515, "")</f>
        <v/>
      </c>
      <c r="F499" t="str">
        <f>IF(AND(PRE_Check!$A515, PRE_Check!F515), PRE!F515, "")</f>
        <v/>
      </c>
      <c r="G499" t="str">
        <f>IF(AND(PRE_Check!$A515, PRE_Check!G515), TEXT(PRE!G515, "@"), "")</f>
        <v/>
      </c>
      <c r="H499" t="str">
        <f>IF(AND(PRE_Check!$A515, PRE_Check!H515), TEXT(PRE!H515, "@"), "")</f>
        <v/>
      </c>
      <c r="I499" t="str">
        <f>IF(AND(PRE_Check!$A515, PRE_Check!I515), TEXT(PRE!I515, "@"), "")</f>
        <v/>
      </c>
      <c r="J499" t="str">
        <f>IF(AND(PRE_Check!$A515, PRE_Check!J515), TEXT(PRE!J515, "@"), "")</f>
        <v/>
      </c>
      <c r="K499" t="str">
        <f>IF(AND(PRE_Check!$A515, PRE_Check!K515), TEXT(PRE!K515, "@"), "")</f>
        <v/>
      </c>
      <c r="L499" t="str">
        <f>IF(AND(Merging_Notes!$B499&lt;&gt;FALSE, INDEX(POST_Check!B$18:B$517, Merging_Notes!$B499)), INDEX(POST!B$18:B$517, Merging_Notes!$B499), "")</f>
        <v/>
      </c>
      <c r="M499" t="str">
        <f>IF(AND(Merging_Notes!$B499&lt;&gt;FALSE, INDEX(POST_Check!C$18:C$517, Merging_Notes!$B499)), INDEX(POST!C$18:C$517, Merging_Notes!$B499), "")</f>
        <v/>
      </c>
      <c r="N499" t="str">
        <f>IF(AND(Merging_Notes!$B499&lt;&gt;FALSE, INDEX(POST_Check!D$18:D$517, Merging_Notes!$B499)), INDEX(POST!D$18:D$517, Merging_Notes!$B499), "")</f>
        <v/>
      </c>
      <c r="O499" t="str">
        <f>IF(AND(Merging_Notes!$B499&lt;&gt;FALSE, INDEX(POST_Check!E$18:E$517, Merging_Notes!$B499)), INDEX(POST!E$18:E$517, Merging_Notes!$B499), "")</f>
        <v/>
      </c>
      <c r="P499" t="str">
        <f>IF(AND(Merging_Notes!$B499&lt;&gt;FALSE, INDEX(POST_Check!F$18:F$517, Merging_Notes!$B499)), INDEX(POST!F$18:F$517, Merging_Notes!$B499), "")</f>
        <v/>
      </c>
      <c r="Q499" t="str">
        <f>IF(AND(Merging_Notes!$B499&lt;&gt;FALSE, INDEX(POST_Check!G$18:G$517, Merging_Notes!$B499)), TEXT(INDEX(POST!G$18:G$517, Merging_Notes!$B499), "@"), "")</f>
        <v/>
      </c>
      <c r="R499" t="str">
        <f>IF(AND(Merging_Notes!$B499&lt;&gt;FALSE, INDEX(POST_Check!H$18:H$517, Merging_Notes!$B499)), TEXT(INDEX(POST!H$18:H$517, Merging_Notes!$B499), "@"), "")</f>
        <v/>
      </c>
      <c r="S499" t="str">
        <f>IF(AND(Merging_Notes!$B499&lt;&gt;FALSE, INDEX(POST_Check!I$18:I$517, Merging_Notes!$B499)), TEXT(INDEX(POST!I$18:I$517, Merging_Notes!$B499), "@"), "")</f>
        <v/>
      </c>
      <c r="T499" t="str">
        <f>IF(AND(Merging_Notes!$B499&lt;&gt;FALSE, INDEX(POST_Check!J$18:J$517, Merging_Notes!$B499)), TEXT(INDEX(POST!J$18:J$517, Merging_Notes!$B499), "@"), "")</f>
        <v/>
      </c>
      <c r="U499" t="str">
        <f>IF(AND(Merging_Notes!$B499&lt;&gt;FALSE, INDEX(POST_Check!K$18:K$517, Merging_Notes!$B499)), TEXT(INDEX(POST!K$18:K$517, Merging_Notes!$B499), "@"), "")</f>
        <v/>
      </c>
    </row>
    <row r="500" spans="1:21" x14ac:dyDescent="0.2">
      <c r="A500" t="str">
        <f>IF(AND(PRE_Check!$A516, PRE_Check!A516), PRE!A516, "")</f>
        <v/>
      </c>
      <c r="B500" t="str">
        <f>IF(AND(PRE_Check!$A516, PRE_Check!B516), PRE!B516, "")</f>
        <v/>
      </c>
      <c r="C500" t="str">
        <f>IF(AND(PRE_Check!$A516, PRE_Check!C516), PRE!C516, "")</f>
        <v/>
      </c>
      <c r="D500" t="str">
        <f>IF(AND(PRE_Check!$A516, PRE_Check!D516), PRE!D516, "")</f>
        <v/>
      </c>
      <c r="E500" t="str">
        <f>IF(AND(PRE_Check!$A516, PRE_Check!E516), PRE!E516, "")</f>
        <v/>
      </c>
      <c r="F500" t="str">
        <f>IF(AND(PRE_Check!$A516, PRE_Check!F516), PRE!F516, "")</f>
        <v/>
      </c>
      <c r="G500" t="str">
        <f>IF(AND(PRE_Check!$A516, PRE_Check!G516), TEXT(PRE!G516, "@"), "")</f>
        <v/>
      </c>
      <c r="H500" t="str">
        <f>IF(AND(PRE_Check!$A516, PRE_Check!H516), TEXT(PRE!H516, "@"), "")</f>
        <v/>
      </c>
      <c r="I500" t="str">
        <f>IF(AND(PRE_Check!$A516, PRE_Check!I516), TEXT(PRE!I516, "@"), "")</f>
        <v/>
      </c>
      <c r="J500" t="str">
        <f>IF(AND(PRE_Check!$A516, PRE_Check!J516), TEXT(PRE!J516, "@"), "")</f>
        <v/>
      </c>
      <c r="K500" t="str">
        <f>IF(AND(PRE_Check!$A516, PRE_Check!K516), TEXT(PRE!K516, "@"), "")</f>
        <v/>
      </c>
      <c r="L500" t="str">
        <f>IF(AND(Merging_Notes!$B500&lt;&gt;FALSE, INDEX(POST_Check!B$18:B$517, Merging_Notes!$B500)), INDEX(POST!B$18:B$517, Merging_Notes!$B500), "")</f>
        <v/>
      </c>
      <c r="M500" t="str">
        <f>IF(AND(Merging_Notes!$B500&lt;&gt;FALSE, INDEX(POST_Check!C$18:C$517, Merging_Notes!$B500)), INDEX(POST!C$18:C$517, Merging_Notes!$B500), "")</f>
        <v/>
      </c>
      <c r="N500" t="str">
        <f>IF(AND(Merging_Notes!$B500&lt;&gt;FALSE, INDEX(POST_Check!D$18:D$517, Merging_Notes!$B500)), INDEX(POST!D$18:D$517, Merging_Notes!$B500), "")</f>
        <v/>
      </c>
      <c r="O500" t="str">
        <f>IF(AND(Merging_Notes!$B500&lt;&gt;FALSE, INDEX(POST_Check!E$18:E$517, Merging_Notes!$B500)), INDEX(POST!E$18:E$517, Merging_Notes!$B500), "")</f>
        <v/>
      </c>
      <c r="P500" t="str">
        <f>IF(AND(Merging_Notes!$B500&lt;&gt;FALSE, INDEX(POST_Check!F$18:F$517, Merging_Notes!$B500)), INDEX(POST!F$18:F$517, Merging_Notes!$B500), "")</f>
        <v/>
      </c>
      <c r="Q500" t="str">
        <f>IF(AND(Merging_Notes!$B500&lt;&gt;FALSE, INDEX(POST_Check!G$18:G$517, Merging_Notes!$B500)), TEXT(INDEX(POST!G$18:G$517, Merging_Notes!$B500), "@"), "")</f>
        <v/>
      </c>
      <c r="R500" t="str">
        <f>IF(AND(Merging_Notes!$B500&lt;&gt;FALSE, INDEX(POST_Check!H$18:H$517, Merging_Notes!$B500)), TEXT(INDEX(POST!H$18:H$517, Merging_Notes!$B500), "@"), "")</f>
        <v/>
      </c>
      <c r="S500" t="str">
        <f>IF(AND(Merging_Notes!$B500&lt;&gt;FALSE, INDEX(POST_Check!I$18:I$517, Merging_Notes!$B500)), TEXT(INDEX(POST!I$18:I$517, Merging_Notes!$B500), "@"), "")</f>
        <v/>
      </c>
      <c r="T500" t="str">
        <f>IF(AND(Merging_Notes!$B500&lt;&gt;FALSE, INDEX(POST_Check!J$18:J$517, Merging_Notes!$B500)), TEXT(INDEX(POST!J$18:J$517, Merging_Notes!$B500), "@"), "")</f>
        <v/>
      </c>
      <c r="U500" t="str">
        <f>IF(AND(Merging_Notes!$B500&lt;&gt;FALSE, INDEX(POST_Check!K$18:K$517, Merging_Notes!$B500)), TEXT(INDEX(POST!K$18:K$517, Merging_Notes!$B500), "@"), "")</f>
        <v/>
      </c>
    </row>
    <row r="501" spans="1:21" x14ac:dyDescent="0.2">
      <c r="A501" t="str">
        <f>IF(AND(PRE_Check!$A517, PRE_Check!A517), PRE!A517, "")</f>
        <v/>
      </c>
      <c r="B501" t="str">
        <f>IF(AND(PRE_Check!$A517, PRE_Check!B517), PRE!B517, "")</f>
        <v/>
      </c>
      <c r="C501" t="str">
        <f>IF(AND(PRE_Check!$A517, PRE_Check!C517), PRE!C517, "")</f>
        <v/>
      </c>
      <c r="D501" t="str">
        <f>IF(AND(PRE_Check!$A517, PRE_Check!D517), PRE!D517, "")</f>
        <v/>
      </c>
      <c r="E501" t="str">
        <f>IF(AND(PRE_Check!$A517, PRE_Check!E517), PRE!E517, "")</f>
        <v/>
      </c>
      <c r="F501" t="str">
        <f>IF(AND(PRE_Check!$A517, PRE_Check!F517), PRE!F517, "")</f>
        <v/>
      </c>
      <c r="G501" t="str">
        <f>IF(AND(PRE_Check!$A517, PRE_Check!G517), TEXT(PRE!G517, "@"), "")</f>
        <v/>
      </c>
      <c r="H501" t="str">
        <f>IF(AND(PRE_Check!$A517, PRE_Check!H517), TEXT(PRE!H517, "@"), "")</f>
        <v/>
      </c>
      <c r="I501" t="str">
        <f>IF(AND(PRE_Check!$A517, PRE_Check!I517), TEXT(PRE!I517, "@"), "")</f>
        <v/>
      </c>
      <c r="J501" t="str">
        <f>IF(AND(PRE_Check!$A517, PRE_Check!J517), TEXT(PRE!J517, "@"), "")</f>
        <v/>
      </c>
      <c r="K501" t="str">
        <f>IF(AND(PRE_Check!$A517, PRE_Check!K517), TEXT(PRE!K517, "@"), "")</f>
        <v/>
      </c>
      <c r="L501" t="str">
        <f>IF(AND(Merging_Notes!$B501&lt;&gt;FALSE, INDEX(POST_Check!B$18:B$517, Merging_Notes!$B501)), INDEX(POST!B$18:B$517, Merging_Notes!$B501), "")</f>
        <v/>
      </c>
      <c r="M501" t="str">
        <f>IF(AND(Merging_Notes!$B501&lt;&gt;FALSE, INDEX(POST_Check!C$18:C$517, Merging_Notes!$B501)), INDEX(POST!C$18:C$517, Merging_Notes!$B501), "")</f>
        <v/>
      </c>
      <c r="N501" t="str">
        <f>IF(AND(Merging_Notes!$B501&lt;&gt;FALSE, INDEX(POST_Check!D$18:D$517, Merging_Notes!$B501)), INDEX(POST!D$18:D$517, Merging_Notes!$B501), "")</f>
        <v/>
      </c>
      <c r="O501" t="str">
        <f>IF(AND(Merging_Notes!$B501&lt;&gt;FALSE, INDEX(POST_Check!E$18:E$517, Merging_Notes!$B501)), INDEX(POST!E$18:E$517, Merging_Notes!$B501), "")</f>
        <v/>
      </c>
      <c r="P501" t="str">
        <f>IF(AND(Merging_Notes!$B501&lt;&gt;FALSE, INDEX(POST_Check!F$18:F$517, Merging_Notes!$B501)), INDEX(POST!F$18:F$517, Merging_Notes!$B501), "")</f>
        <v/>
      </c>
      <c r="Q501" t="str">
        <f>IF(AND(Merging_Notes!$B501&lt;&gt;FALSE, INDEX(POST_Check!G$18:G$517, Merging_Notes!$B501)), TEXT(INDEX(POST!G$18:G$517, Merging_Notes!$B501), "@"), "")</f>
        <v/>
      </c>
      <c r="R501" t="str">
        <f>IF(AND(Merging_Notes!$B501&lt;&gt;FALSE, INDEX(POST_Check!H$18:H$517, Merging_Notes!$B501)), TEXT(INDEX(POST!H$18:H$517, Merging_Notes!$B501), "@"), "")</f>
        <v/>
      </c>
      <c r="S501" t="str">
        <f>IF(AND(Merging_Notes!$B501&lt;&gt;FALSE, INDEX(POST_Check!I$18:I$517, Merging_Notes!$B501)), TEXT(INDEX(POST!I$18:I$517, Merging_Notes!$B501), "@"), "")</f>
        <v/>
      </c>
      <c r="T501" t="str">
        <f>IF(AND(Merging_Notes!$B501&lt;&gt;FALSE, INDEX(POST_Check!J$18:J$517, Merging_Notes!$B501)), TEXT(INDEX(POST!J$18:J$517, Merging_Notes!$B501), "@"), "")</f>
        <v/>
      </c>
      <c r="U501" t="str">
        <f>IF(AND(Merging_Notes!$B501&lt;&gt;FALSE, INDEX(POST_Check!K$18:K$517, Merging_Notes!$B501)), TEXT(INDEX(POST!K$18:K$517, Merging_Notes!$B501), "@"), "")</f>
        <v/>
      </c>
    </row>
  </sheetData>
  <sheetProtection algorithmName="SHA-512" hashValue="zfzVlLHfiS44lgKEd/btVbtndW8G1vS1mDjtZaHSp8zQDTBe5azbYgH1kjvPM3WLQ963xIupC0YWkaQWNL3b3g==" saltValue="9LnGvad5/iQOLD1c1P7ep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859C0-7E49-48B5-B6E9-A7D1033497AB}">
  <sheetPr codeName="Sheet9"/>
  <dimension ref="A1:W501"/>
  <sheetViews>
    <sheetView workbookViewId="0">
      <pane xSplit="1" ySplit="1" topLeftCell="B2" activePane="bottomRight" state="frozenSplit"/>
      <selection pane="topRight" activeCell="B1" sqref="B1"/>
      <selection pane="bottomLeft" activeCell="A2" sqref="A2"/>
      <selection pane="bottomRight"/>
    </sheetView>
  </sheetViews>
  <sheetFormatPr defaultColWidth="0" defaultRowHeight="14.25" zeroHeight="1" x14ac:dyDescent="0.2"/>
  <cols>
    <col min="1" max="23" width="15.625" style="18" customWidth="1"/>
    <col min="24" max="16384" width="9" hidden="1"/>
  </cols>
  <sheetData>
    <row r="1" spans="1:23" ht="60" customHeight="1" x14ac:dyDescent="0.25">
      <c r="A1" s="15" t="str">
        <f>Data_Simple!A1</f>
        <v>Parent_ID</v>
      </c>
      <c r="B1" s="15" t="str">
        <f>Data_Simple!B1</f>
        <v>Intervention</v>
      </c>
      <c r="C1" s="15" t="str">
        <f>Data_Simple!C1</f>
        <v>School</v>
      </c>
      <c r="D1" s="15" t="str">
        <f>Data_Simple!D1</f>
        <v>Date_PRE_Questionnaire_Completed</v>
      </c>
      <c r="E1" s="15" t="str">
        <f>Data_Simple!E1</f>
        <v>Child_Gender</v>
      </c>
      <c r="F1" s="15" t="str">
        <f>Data_Simple!F1</f>
        <v>Child_Date_of_Birth</v>
      </c>
      <c r="G1" s="15" t="str">
        <f>Data_Simple!G1</f>
        <v>PRE_WHO_5_Q1</v>
      </c>
      <c r="H1" s="15" t="str">
        <f>Data_Simple!H1</f>
        <v>PRE_WHO_5_Q2</v>
      </c>
      <c r="I1" s="15" t="str">
        <f>Data_Simple!I1</f>
        <v>PRE_WHO_5_Q3</v>
      </c>
      <c r="J1" s="15" t="str">
        <f>Data_Simple!J1</f>
        <v>PRE_WHO_5_Q4</v>
      </c>
      <c r="K1" s="15" t="str">
        <f>Data_Simple!K1</f>
        <v>PRE_WHO_5_Q5</v>
      </c>
      <c r="L1" s="15" t="str">
        <f>Data_Simple!L1</f>
        <v>Intervention</v>
      </c>
      <c r="M1" s="15" t="str">
        <f>Data_Simple!M1</f>
        <v>School</v>
      </c>
      <c r="N1" s="15" t="str">
        <f>Data_Simple!N1</f>
        <v>Date_POST_Questionnaire_Completed</v>
      </c>
      <c r="O1" s="15" t="str">
        <f>Data_Simple!O1</f>
        <v>Child_Gender</v>
      </c>
      <c r="P1" s="15" t="str">
        <f>Data_Simple!P1</f>
        <v>Child_Date_of_Birth</v>
      </c>
      <c r="Q1" s="15" t="str">
        <f>Data_Simple!Q1</f>
        <v>POST_WHO_5_Q1</v>
      </c>
      <c r="R1" s="15" t="str">
        <f>Data_Simple!R1</f>
        <v>POST_WHO_5_Q2</v>
      </c>
      <c r="S1" s="15" t="str">
        <f>Data_Simple!S1</f>
        <v>POST_WHO_5_Q3</v>
      </c>
      <c r="T1" s="15" t="str">
        <f>Data_Simple!T1</f>
        <v>POST_WHO_5_Q4</v>
      </c>
      <c r="U1" s="15" t="str">
        <f>Data_Simple!U1</f>
        <v>POST_WHO_5_Q5</v>
      </c>
      <c r="V1" s="15" t="s">
        <v>63</v>
      </c>
      <c r="W1" s="15" t="s">
        <v>64</v>
      </c>
    </row>
    <row r="2" spans="1:23" x14ac:dyDescent="0.2">
      <c r="A2" s="18" t="str">
        <f>IF(Data_Simple!A2="", "", Data_Simple!A2)</f>
        <v/>
      </c>
      <c r="B2" s="18" t="str">
        <f>IF(Data_Simple!B2="", "", Data_Simple!B2)</f>
        <v/>
      </c>
      <c r="C2" s="18" t="str">
        <f>IF(Data_Simple!C2="", "", Data_Simple!C2)</f>
        <v/>
      </c>
      <c r="D2" s="18" t="str">
        <f>IF(Data_Simple!D2="", "", Data_Simple!D2)</f>
        <v/>
      </c>
      <c r="E2" s="18" t="str">
        <f>IF(Data_Simple!E2="", "", Data_Simple!E2)</f>
        <v/>
      </c>
      <c r="F2" s="18" t="str">
        <f>IF(Data_Simple!F2="", "", Data_Simple!F2)</f>
        <v/>
      </c>
      <c r="G2" s="18" t="str">
        <f>IF(Data_Simple!G2="", "",
IF(Data_Simple!G2=WHO_5_info!E$8, WHO_5_info!F$8,
IF(Data_Simple!G2=WHO_5_info!G$8, WHO_5_info!H$8,
IF(Data_Simple!G2=WHO_5_info!I$8, WHO_5_info!J$8,
IF(Data_Simple!G2=WHO_5_info!K$8, WHO_5_info!L$8,
IF(Data_Simple!G2=WHO_5_info!M$8, WHO_5_info!N$8,
"ERROR"))))))</f>
        <v/>
      </c>
      <c r="H2" s="18" t="str">
        <f>IF(Data_Simple!H2="", "",
IF(Data_Simple!H2=WHO_5_info!E$9, WHO_5_info!F$9,
IF(Data_Simple!H2=WHO_5_info!G$9, WHO_5_info!H$9,
IF(Data_Simple!H2=WHO_5_info!I$9, WHO_5_info!J$9,
IF(Data_Simple!H2=WHO_5_info!K$9, WHO_5_info!L$9,
IF(Data_Simple!H2=WHO_5_info!M$9, WHO_5_info!N$9,
"ERROR"))))))</f>
        <v/>
      </c>
      <c r="I2" s="18" t="str">
        <f>IF(Data_Simple!I2="", "",
IF(Data_Simple!I2=WHO_5_info!E$10, WHO_5_info!F$10,
IF(Data_Simple!I2=WHO_5_info!G$10, WHO_5_info!H$10,
IF(Data_Simple!I2=WHO_5_info!I$10, WHO_5_info!J$10,
IF(Data_Simple!I2=WHO_5_info!K$10, WHO_5_info!L$10,
IF(Data_Simple!I2=WHO_5_info!M$10, WHO_5_info!N$10,
"ERROR"))))))</f>
        <v/>
      </c>
      <c r="J2" s="18" t="str">
        <f>IF(Data_Simple!J2="", "",
IF(Data_Simple!J2=WHO_5_info!E$11, WHO_5_info!F$11,
IF(Data_Simple!J2=WHO_5_info!G$11, WHO_5_info!H$11,
IF(Data_Simple!J2=WHO_5_info!I$11, WHO_5_info!J$11,
IF(Data_Simple!J2=WHO_5_info!K$11, WHO_5_info!L$11,
IF(Data_Simple!J2=WHO_5_info!M$11, WHO_5_info!N$11,
"ERROR"))))))</f>
        <v/>
      </c>
      <c r="K2" s="18" t="str">
        <f>IF(Data_Simple!K2="", "",
IF(Data_Simple!K2=WHO_5_info!E$12, WHO_5_info!F$12,
IF(Data_Simple!K2=WHO_5_info!G$12, WHO_5_info!H$12,
IF(Data_Simple!K2=WHO_5_info!I$12, WHO_5_info!J$12,
IF(Data_Simple!K2=WHO_5_info!K$12, WHO_5_info!L$12,
IF(Data_Simple!K2=WHO_5_info!M$12, WHO_5_info!N$12,
"ERROR"))))))</f>
        <v/>
      </c>
      <c r="L2" s="18" t="str">
        <f>IF(Data_Simple!L2="", "", Data_Simple!L2)</f>
        <v/>
      </c>
      <c r="M2" s="18" t="str">
        <f>IF(Data_Simple!M2="", "", Data_Simple!M2)</f>
        <v/>
      </c>
      <c r="N2" s="18" t="str">
        <f>IF(Data_Simple!N2="", "", Data_Simple!N2)</f>
        <v/>
      </c>
      <c r="O2" s="18" t="str">
        <f>IF(Data_Simple!O2="", "", Data_Simple!O2)</f>
        <v/>
      </c>
      <c r="P2" s="18" t="str">
        <f>IF(Data_Simple!P2="", "", Data_Simple!P2)</f>
        <v/>
      </c>
      <c r="Q2" s="18" t="str">
        <f>IF(Data_Simple!Q2="", "",
IF(Data_Simple!Q2=WHO_5_info!E$8, WHO_5_info!F$8,
IF(Data_Simple!Q2=WHO_5_info!G$8, WHO_5_info!H$8,
IF(Data_Simple!Q2=WHO_5_info!I$8, WHO_5_info!J$8,
IF(Data_Simple!Q2=WHO_5_info!K$8, WHO_5_info!L$8,
IF(Data_Simple!Q2=WHO_5_info!M$8, WHO_5_info!N$8,
"ERROR"))))))</f>
        <v/>
      </c>
      <c r="R2" s="18" t="str">
        <f>IF(Data_Simple!R2="", "",
IF(Data_Simple!R2=WHO_5_info!E$9, WHO_5_info!F$9,
IF(Data_Simple!R2=WHO_5_info!G$9, WHO_5_info!H$9,
IF(Data_Simple!R2=WHO_5_info!I$9, WHO_5_info!J$9,
IF(Data_Simple!R2=WHO_5_info!K$9, WHO_5_info!L$9,
IF(Data_Simple!R2=WHO_5_info!M$9, WHO_5_info!N$9,
"ERROR"))))))</f>
        <v/>
      </c>
      <c r="S2" s="18" t="str">
        <f>IF(Data_Simple!S2="", "",
IF(Data_Simple!S2=WHO_5_info!E$10, WHO_5_info!F$10,
IF(Data_Simple!S2=WHO_5_info!G$10, WHO_5_info!H$10,
IF(Data_Simple!S2=WHO_5_info!I$10, WHO_5_info!J$10,
IF(Data_Simple!S2=WHO_5_info!K$10, WHO_5_info!L$10,
IF(Data_Simple!S2=WHO_5_info!M$10, WHO_5_info!N$10,
"ERROR"))))))</f>
        <v/>
      </c>
      <c r="T2" s="18" t="str">
        <f>IF(Data_Simple!T2="", "",
IF(Data_Simple!T2=WHO_5_info!E$11, WHO_5_info!F$11,
IF(Data_Simple!T2=WHO_5_info!G$11, WHO_5_info!H$11,
IF(Data_Simple!T2=WHO_5_info!I$11, WHO_5_info!J$11,
IF(Data_Simple!T2=WHO_5_info!K$11, WHO_5_info!L$11,
IF(Data_Simple!T2=WHO_5_info!M$11, WHO_5_info!N$11,
"ERROR"))))))</f>
        <v/>
      </c>
      <c r="U2" s="18" t="str">
        <f>IF(Data_Simple!U2="", "",
IF(Data_Simple!U2=WHO_5_info!E$12, WHO_5_info!F$12,
IF(Data_Simple!U2=WHO_5_info!G$12, WHO_5_info!H$12,
IF(Data_Simple!U2=WHO_5_info!I$12, WHO_5_info!J$12,
IF(Data_Simple!U2=WHO_5_info!K$12, WHO_5_info!L$12,
IF(Data_Simple!U2=WHO_5_info!M$12, WHO_5_info!N$12,
"ERROR"))))))</f>
        <v/>
      </c>
      <c r="V2" s="18" t="str">
        <f>IF(SUM(G2&lt;&gt;"",H2&lt;&gt;"",I2&lt;&gt;"",J2&lt;&gt;"",K2&lt;&gt;"")&gt;=(5/2), SUM(G2,H2,I2,J2,K2), "")</f>
        <v/>
      </c>
      <c r="W2" s="18" t="str">
        <f>IF(SUM(Q2&lt;&gt;"",R2&lt;&gt;"",S2&lt;&gt;"",T2&lt;&gt;"",U2&lt;&gt;"")&gt;=(5/2), SUM(Q2,R2,S2,T2,U2), "")</f>
        <v/>
      </c>
    </row>
    <row r="3" spans="1:23" x14ac:dyDescent="0.2">
      <c r="A3" s="18" t="str">
        <f>IF(Data_Simple!A3="", "", Data_Simple!A3)</f>
        <v/>
      </c>
      <c r="B3" s="18" t="str">
        <f>IF(Data_Simple!B3="", "", Data_Simple!B3)</f>
        <v/>
      </c>
      <c r="C3" s="18" t="str">
        <f>IF(Data_Simple!C3="", "", Data_Simple!C3)</f>
        <v/>
      </c>
      <c r="D3" s="18" t="str">
        <f>IF(Data_Simple!D3="", "", Data_Simple!D3)</f>
        <v/>
      </c>
      <c r="E3" s="18" t="str">
        <f>IF(Data_Simple!E3="", "", Data_Simple!E3)</f>
        <v/>
      </c>
      <c r="F3" s="18" t="str">
        <f>IF(Data_Simple!F3="", "", Data_Simple!F3)</f>
        <v/>
      </c>
      <c r="G3" s="18" t="str">
        <f>IF(Data_Simple!G3="", "",
IF(Data_Simple!G3=WHO_5_info!E$8, WHO_5_info!F$8,
IF(Data_Simple!G3=WHO_5_info!G$8, WHO_5_info!H$8,
IF(Data_Simple!G3=WHO_5_info!I$8, WHO_5_info!J$8,
IF(Data_Simple!G3=WHO_5_info!K$8, WHO_5_info!L$8,
IF(Data_Simple!G3=WHO_5_info!M$8, WHO_5_info!N$8,
"ERROR"))))))</f>
        <v/>
      </c>
      <c r="H3" s="18" t="str">
        <f>IF(Data_Simple!H3="", "",
IF(Data_Simple!H3=WHO_5_info!E$9, WHO_5_info!F$9,
IF(Data_Simple!H3=WHO_5_info!G$9, WHO_5_info!H$9,
IF(Data_Simple!H3=WHO_5_info!I$9, WHO_5_info!J$9,
IF(Data_Simple!H3=WHO_5_info!K$9, WHO_5_info!L$9,
IF(Data_Simple!H3=WHO_5_info!M$9, WHO_5_info!N$9,
"ERROR"))))))</f>
        <v/>
      </c>
      <c r="I3" s="18" t="str">
        <f>IF(Data_Simple!I3="", "",
IF(Data_Simple!I3=WHO_5_info!E$10, WHO_5_info!F$10,
IF(Data_Simple!I3=WHO_5_info!G$10, WHO_5_info!H$10,
IF(Data_Simple!I3=WHO_5_info!I$10, WHO_5_info!J$10,
IF(Data_Simple!I3=WHO_5_info!K$10, WHO_5_info!L$10,
IF(Data_Simple!I3=WHO_5_info!M$10, WHO_5_info!N$10,
"ERROR"))))))</f>
        <v/>
      </c>
      <c r="J3" s="18" t="str">
        <f>IF(Data_Simple!J3="", "",
IF(Data_Simple!J3=WHO_5_info!E$11, WHO_5_info!F$11,
IF(Data_Simple!J3=WHO_5_info!G$11, WHO_5_info!H$11,
IF(Data_Simple!J3=WHO_5_info!I$11, WHO_5_info!J$11,
IF(Data_Simple!J3=WHO_5_info!K$11, WHO_5_info!L$11,
IF(Data_Simple!J3=WHO_5_info!M$11, WHO_5_info!N$11,
"ERROR"))))))</f>
        <v/>
      </c>
      <c r="K3" s="18" t="str">
        <f>IF(Data_Simple!K3="", "",
IF(Data_Simple!K3=WHO_5_info!E$12, WHO_5_info!F$12,
IF(Data_Simple!K3=WHO_5_info!G$12, WHO_5_info!H$12,
IF(Data_Simple!K3=WHO_5_info!I$12, WHO_5_info!J$12,
IF(Data_Simple!K3=WHO_5_info!K$12, WHO_5_info!L$12,
IF(Data_Simple!K3=WHO_5_info!M$12, WHO_5_info!N$12,
"ERROR"))))))</f>
        <v/>
      </c>
      <c r="L3" s="18" t="str">
        <f>IF(Data_Simple!L3="", "", Data_Simple!L3)</f>
        <v/>
      </c>
      <c r="M3" s="18" t="str">
        <f>IF(Data_Simple!M3="", "", Data_Simple!M3)</f>
        <v/>
      </c>
      <c r="N3" s="18" t="str">
        <f>IF(Data_Simple!N3="", "", Data_Simple!N3)</f>
        <v/>
      </c>
      <c r="O3" s="18" t="str">
        <f>IF(Data_Simple!O3="", "", Data_Simple!O3)</f>
        <v/>
      </c>
      <c r="P3" s="18" t="str">
        <f>IF(Data_Simple!P3="", "", Data_Simple!P3)</f>
        <v/>
      </c>
      <c r="Q3" s="18" t="str">
        <f>IF(Data_Simple!Q3="", "",
IF(Data_Simple!Q3=WHO_5_info!E$8, WHO_5_info!F$8,
IF(Data_Simple!Q3=WHO_5_info!G$8, WHO_5_info!H$8,
IF(Data_Simple!Q3=WHO_5_info!I$8, WHO_5_info!J$8,
IF(Data_Simple!Q3=WHO_5_info!K$8, WHO_5_info!L$8,
IF(Data_Simple!Q3=WHO_5_info!M$8, WHO_5_info!N$8,
"ERROR"))))))</f>
        <v/>
      </c>
      <c r="R3" s="18" t="str">
        <f>IF(Data_Simple!R3="", "",
IF(Data_Simple!R3=WHO_5_info!E$9, WHO_5_info!F$9,
IF(Data_Simple!R3=WHO_5_info!G$9, WHO_5_info!H$9,
IF(Data_Simple!R3=WHO_5_info!I$9, WHO_5_info!J$9,
IF(Data_Simple!R3=WHO_5_info!K$9, WHO_5_info!L$9,
IF(Data_Simple!R3=WHO_5_info!M$9, WHO_5_info!N$9,
"ERROR"))))))</f>
        <v/>
      </c>
      <c r="S3" s="18" t="str">
        <f>IF(Data_Simple!S3="", "",
IF(Data_Simple!S3=WHO_5_info!E$10, WHO_5_info!F$10,
IF(Data_Simple!S3=WHO_5_info!G$10, WHO_5_info!H$10,
IF(Data_Simple!S3=WHO_5_info!I$10, WHO_5_info!J$10,
IF(Data_Simple!S3=WHO_5_info!K$10, WHO_5_info!L$10,
IF(Data_Simple!S3=WHO_5_info!M$10, WHO_5_info!N$10,
"ERROR"))))))</f>
        <v/>
      </c>
      <c r="T3" s="18" t="str">
        <f>IF(Data_Simple!T3="", "",
IF(Data_Simple!T3=WHO_5_info!E$11, WHO_5_info!F$11,
IF(Data_Simple!T3=WHO_5_info!G$11, WHO_5_info!H$11,
IF(Data_Simple!T3=WHO_5_info!I$11, WHO_5_info!J$11,
IF(Data_Simple!T3=WHO_5_info!K$11, WHO_5_info!L$11,
IF(Data_Simple!T3=WHO_5_info!M$11, WHO_5_info!N$11,
"ERROR"))))))</f>
        <v/>
      </c>
      <c r="U3" s="18" t="str">
        <f>IF(Data_Simple!U3="", "",
IF(Data_Simple!U3=WHO_5_info!E$12, WHO_5_info!F$12,
IF(Data_Simple!U3=WHO_5_info!G$12, WHO_5_info!H$12,
IF(Data_Simple!U3=WHO_5_info!I$12, WHO_5_info!J$12,
IF(Data_Simple!U3=WHO_5_info!K$12, WHO_5_info!L$12,
IF(Data_Simple!U3=WHO_5_info!M$12, WHO_5_info!N$12,
"ERROR"))))))</f>
        <v/>
      </c>
      <c r="V3" s="18" t="str">
        <f t="shared" ref="V3:V66" si="0">IF(SUM(G3&lt;&gt;"",H3&lt;&gt;"",I3&lt;&gt;"",J3&lt;&gt;"",K3&lt;&gt;"")&gt;=(5/2), SUM(G3,H3,I3,J3,K3), "")</f>
        <v/>
      </c>
      <c r="W3" s="18" t="str">
        <f t="shared" ref="W3:W66" si="1">IF(SUM(Q3&lt;&gt;"",R3&lt;&gt;"",S3&lt;&gt;"",T3&lt;&gt;"",U3&lt;&gt;"")&gt;=(5/2), SUM(Q3,R3,S3,T3,U3), "")</f>
        <v/>
      </c>
    </row>
    <row r="4" spans="1:23" x14ac:dyDescent="0.2">
      <c r="A4" s="18" t="str">
        <f>IF(Data_Simple!A4="", "", Data_Simple!A4)</f>
        <v/>
      </c>
      <c r="B4" s="18" t="str">
        <f>IF(Data_Simple!B4="", "", Data_Simple!B4)</f>
        <v/>
      </c>
      <c r="C4" s="18" t="str">
        <f>IF(Data_Simple!C4="", "", Data_Simple!C4)</f>
        <v/>
      </c>
      <c r="D4" s="18" t="str">
        <f>IF(Data_Simple!D4="", "", Data_Simple!D4)</f>
        <v/>
      </c>
      <c r="E4" s="18" t="str">
        <f>IF(Data_Simple!E4="", "", Data_Simple!E4)</f>
        <v/>
      </c>
      <c r="F4" s="18" t="str">
        <f>IF(Data_Simple!F4="", "", Data_Simple!F4)</f>
        <v/>
      </c>
      <c r="G4" s="18" t="str">
        <f>IF(Data_Simple!G4="", "",
IF(Data_Simple!G4=WHO_5_info!E$8, WHO_5_info!F$8,
IF(Data_Simple!G4=WHO_5_info!G$8, WHO_5_info!H$8,
IF(Data_Simple!G4=WHO_5_info!I$8, WHO_5_info!J$8,
IF(Data_Simple!G4=WHO_5_info!K$8, WHO_5_info!L$8,
IF(Data_Simple!G4=WHO_5_info!M$8, WHO_5_info!N$8,
"ERROR"))))))</f>
        <v/>
      </c>
      <c r="H4" s="18" t="str">
        <f>IF(Data_Simple!H4="", "",
IF(Data_Simple!H4=WHO_5_info!E$9, WHO_5_info!F$9,
IF(Data_Simple!H4=WHO_5_info!G$9, WHO_5_info!H$9,
IF(Data_Simple!H4=WHO_5_info!I$9, WHO_5_info!J$9,
IF(Data_Simple!H4=WHO_5_info!K$9, WHO_5_info!L$9,
IF(Data_Simple!H4=WHO_5_info!M$9, WHO_5_info!N$9,
"ERROR"))))))</f>
        <v/>
      </c>
      <c r="I4" s="18" t="str">
        <f>IF(Data_Simple!I4="", "",
IF(Data_Simple!I4=WHO_5_info!E$10, WHO_5_info!F$10,
IF(Data_Simple!I4=WHO_5_info!G$10, WHO_5_info!H$10,
IF(Data_Simple!I4=WHO_5_info!I$10, WHO_5_info!J$10,
IF(Data_Simple!I4=WHO_5_info!K$10, WHO_5_info!L$10,
IF(Data_Simple!I4=WHO_5_info!M$10, WHO_5_info!N$10,
"ERROR"))))))</f>
        <v/>
      </c>
      <c r="J4" s="18" t="str">
        <f>IF(Data_Simple!J4="", "",
IF(Data_Simple!J4=WHO_5_info!E$11, WHO_5_info!F$11,
IF(Data_Simple!J4=WHO_5_info!G$11, WHO_5_info!H$11,
IF(Data_Simple!J4=WHO_5_info!I$11, WHO_5_info!J$11,
IF(Data_Simple!J4=WHO_5_info!K$11, WHO_5_info!L$11,
IF(Data_Simple!J4=WHO_5_info!M$11, WHO_5_info!N$11,
"ERROR"))))))</f>
        <v/>
      </c>
      <c r="K4" s="18" t="str">
        <f>IF(Data_Simple!K4="", "",
IF(Data_Simple!K4=WHO_5_info!E$12, WHO_5_info!F$12,
IF(Data_Simple!K4=WHO_5_info!G$12, WHO_5_info!H$12,
IF(Data_Simple!K4=WHO_5_info!I$12, WHO_5_info!J$12,
IF(Data_Simple!K4=WHO_5_info!K$12, WHO_5_info!L$12,
IF(Data_Simple!K4=WHO_5_info!M$12, WHO_5_info!N$12,
"ERROR"))))))</f>
        <v/>
      </c>
      <c r="L4" s="18" t="str">
        <f>IF(Data_Simple!L4="", "", Data_Simple!L4)</f>
        <v/>
      </c>
      <c r="M4" s="18" t="str">
        <f>IF(Data_Simple!M4="", "", Data_Simple!M4)</f>
        <v/>
      </c>
      <c r="N4" s="18" t="str">
        <f>IF(Data_Simple!N4="", "", Data_Simple!N4)</f>
        <v/>
      </c>
      <c r="O4" s="18" t="str">
        <f>IF(Data_Simple!O4="", "", Data_Simple!O4)</f>
        <v/>
      </c>
      <c r="P4" s="18" t="str">
        <f>IF(Data_Simple!P4="", "", Data_Simple!P4)</f>
        <v/>
      </c>
      <c r="Q4" s="18" t="str">
        <f>IF(Data_Simple!Q4="", "",
IF(Data_Simple!Q4=WHO_5_info!E$8, WHO_5_info!F$8,
IF(Data_Simple!Q4=WHO_5_info!G$8, WHO_5_info!H$8,
IF(Data_Simple!Q4=WHO_5_info!I$8, WHO_5_info!J$8,
IF(Data_Simple!Q4=WHO_5_info!K$8, WHO_5_info!L$8,
IF(Data_Simple!Q4=WHO_5_info!M$8, WHO_5_info!N$8,
"ERROR"))))))</f>
        <v/>
      </c>
      <c r="R4" s="18" t="str">
        <f>IF(Data_Simple!R4="", "",
IF(Data_Simple!R4=WHO_5_info!E$9, WHO_5_info!F$9,
IF(Data_Simple!R4=WHO_5_info!G$9, WHO_5_info!H$9,
IF(Data_Simple!R4=WHO_5_info!I$9, WHO_5_info!J$9,
IF(Data_Simple!R4=WHO_5_info!K$9, WHO_5_info!L$9,
IF(Data_Simple!R4=WHO_5_info!M$9, WHO_5_info!N$9,
"ERROR"))))))</f>
        <v/>
      </c>
      <c r="S4" s="18" t="str">
        <f>IF(Data_Simple!S4="", "",
IF(Data_Simple!S4=WHO_5_info!E$10, WHO_5_info!F$10,
IF(Data_Simple!S4=WHO_5_info!G$10, WHO_5_info!H$10,
IF(Data_Simple!S4=WHO_5_info!I$10, WHO_5_info!J$10,
IF(Data_Simple!S4=WHO_5_info!K$10, WHO_5_info!L$10,
IF(Data_Simple!S4=WHO_5_info!M$10, WHO_5_info!N$10,
"ERROR"))))))</f>
        <v/>
      </c>
      <c r="T4" s="18" t="str">
        <f>IF(Data_Simple!T4="", "",
IF(Data_Simple!T4=WHO_5_info!E$11, WHO_5_info!F$11,
IF(Data_Simple!T4=WHO_5_info!G$11, WHO_5_info!H$11,
IF(Data_Simple!T4=WHO_5_info!I$11, WHO_5_info!J$11,
IF(Data_Simple!T4=WHO_5_info!K$11, WHO_5_info!L$11,
IF(Data_Simple!T4=WHO_5_info!M$11, WHO_5_info!N$11,
"ERROR"))))))</f>
        <v/>
      </c>
      <c r="U4" s="18" t="str">
        <f>IF(Data_Simple!U4="", "",
IF(Data_Simple!U4=WHO_5_info!E$12, WHO_5_info!F$12,
IF(Data_Simple!U4=WHO_5_info!G$12, WHO_5_info!H$12,
IF(Data_Simple!U4=WHO_5_info!I$12, WHO_5_info!J$12,
IF(Data_Simple!U4=WHO_5_info!K$12, WHO_5_info!L$12,
IF(Data_Simple!U4=WHO_5_info!M$12, WHO_5_info!N$12,
"ERROR"))))))</f>
        <v/>
      </c>
      <c r="V4" s="18" t="str">
        <f t="shared" si="0"/>
        <v/>
      </c>
      <c r="W4" s="18" t="str">
        <f t="shared" si="1"/>
        <v/>
      </c>
    </row>
    <row r="5" spans="1:23" x14ac:dyDescent="0.2">
      <c r="A5" s="18" t="str">
        <f>IF(Data_Simple!A5="", "", Data_Simple!A5)</f>
        <v/>
      </c>
      <c r="B5" s="18" t="str">
        <f>IF(Data_Simple!B5="", "", Data_Simple!B5)</f>
        <v/>
      </c>
      <c r="C5" s="18" t="str">
        <f>IF(Data_Simple!C5="", "", Data_Simple!C5)</f>
        <v/>
      </c>
      <c r="D5" s="18" t="str">
        <f>IF(Data_Simple!D5="", "", Data_Simple!D5)</f>
        <v/>
      </c>
      <c r="E5" s="18" t="str">
        <f>IF(Data_Simple!E5="", "", Data_Simple!E5)</f>
        <v/>
      </c>
      <c r="F5" s="18" t="str">
        <f>IF(Data_Simple!F5="", "", Data_Simple!F5)</f>
        <v/>
      </c>
      <c r="G5" s="18" t="str">
        <f>IF(Data_Simple!G5="", "",
IF(Data_Simple!G5=WHO_5_info!E$8, WHO_5_info!F$8,
IF(Data_Simple!G5=WHO_5_info!G$8, WHO_5_info!H$8,
IF(Data_Simple!G5=WHO_5_info!I$8, WHO_5_info!J$8,
IF(Data_Simple!G5=WHO_5_info!K$8, WHO_5_info!L$8,
IF(Data_Simple!G5=WHO_5_info!M$8, WHO_5_info!N$8,
"ERROR"))))))</f>
        <v/>
      </c>
      <c r="H5" s="18" t="str">
        <f>IF(Data_Simple!H5="", "",
IF(Data_Simple!H5=WHO_5_info!E$9, WHO_5_info!F$9,
IF(Data_Simple!H5=WHO_5_info!G$9, WHO_5_info!H$9,
IF(Data_Simple!H5=WHO_5_info!I$9, WHO_5_info!J$9,
IF(Data_Simple!H5=WHO_5_info!K$9, WHO_5_info!L$9,
IF(Data_Simple!H5=WHO_5_info!M$9, WHO_5_info!N$9,
"ERROR"))))))</f>
        <v/>
      </c>
      <c r="I5" s="18" t="str">
        <f>IF(Data_Simple!I5="", "",
IF(Data_Simple!I5=WHO_5_info!E$10, WHO_5_info!F$10,
IF(Data_Simple!I5=WHO_5_info!G$10, WHO_5_info!H$10,
IF(Data_Simple!I5=WHO_5_info!I$10, WHO_5_info!J$10,
IF(Data_Simple!I5=WHO_5_info!K$10, WHO_5_info!L$10,
IF(Data_Simple!I5=WHO_5_info!M$10, WHO_5_info!N$10,
"ERROR"))))))</f>
        <v/>
      </c>
      <c r="J5" s="18" t="str">
        <f>IF(Data_Simple!J5="", "",
IF(Data_Simple!J5=WHO_5_info!E$11, WHO_5_info!F$11,
IF(Data_Simple!J5=WHO_5_info!G$11, WHO_5_info!H$11,
IF(Data_Simple!J5=WHO_5_info!I$11, WHO_5_info!J$11,
IF(Data_Simple!J5=WHO_5_info!K$11, WHO_5_info!L$11,
IF(Data_Simple!J5=WHO_5_info!M$11, WHO_5_info!N$11,
"ERROR"))))))</f>
        <v/>
      </c>
      <c r="K5" s="18" t="str">
        <f>IF(Data_Simple!K5="", "",
IF(Data_Simple!K5=WHO_5_info!E$12, WHO_5_info!F$12,
IF(Data_Simple!K5=WHO_5_info!G$12, WHO_5_info!H$12,
IF(Data_Simple!K5=WHO_5_info!I$12, WHO_5_info!J$12,
IF(Data_Simple!K5=WHO_5_info!K$12, WHO_5_info!L$12,
IF(Data_Simple!K5=WHO_5_info!M$12, WHO_5_info!N$12,
"ERROR"))))))</f>
        <v/>
      </c>
      <c r="L5" s="18" t="str">
        <f>IF(Data_Simple!L5="", "", Data_Simple!L5)</f>
        <v/>
      </c>
      <c r="M5" s="18" t="str">
        <f>IF(Data_Simple!M5="", "", Data_Simple!M5)</f>
        <v/>
      </c>
      <c r="N5" s="18" t="str">
        <f>IF(Data_Simple!N5="", "", Data_Simple!N5)</f>
        <v/>
      </c>
      <c r="O5" s="18" t="str">
        <f>IF(Data_Simple!O5="", "", Data_Simple!O5)</f>
        <v/>
      </c>
      <c r="P5" s="18" t="str">
        <f>IF(Data_Simple!P5="", "", Data_Simple!P5)</f>
        <v/>
      </c>
      <c r="Q5" s="18" t="str">
        <f>IF(Data_Simple!Q5="", "",
IF(Data_Simple!Q5=WHO_5_info!E$8, WHO_5_info!F$8,
IF(Data_Simple!Q5=WHO_5_info!G$8, WHO_5_info!H$8,
IF(Data_Simple!Q5=WHO_5_info!I$8, WHO_5_info!J$8,
IF(Data_Simple!Q5=WHO_5_info!K$8, WHO_5_info!L$8,
IF(Data_Simple!Q5=WHO_5_info!M$8, WHO_5_info!N$8,
"ERROR"))))))</f>
        <v/>
      </c>
      <c r="R5" s="18" t="str">
        <f>IF(Data_Simple!R5="", "",
IF(Data_Simple!R5=WHO_5_info!E$9, WHO_5_info!F$9,
IF(Data_Simple!R5=WHO_5_info!G$9, WHO_5_info!H$9,
IF(Data_Simple!R5=WHO_5_info!I$9, WHO_5_info!J$9,
IF(Data_Simple!R5=WHO_5_info!K$9, WHO_5_info!L$9,
IF(Data_Simple!R5=WHO_5_info!M$9, WHO_5_info!N$9,
"ERROR"))))))</f>
        <v/>
      </c>
      <c r="S5" s="18" t="str">
        <f>IF(Data_Simple!S5="", "",
IF(Data_Simple!S5=WHO_5_info!E$10, WHO_5_info!F$10,
IF(Data_Simple!S5=WHO_5_info!G$10, WHO_5_info!H$10,
IF(Data_Simple!S5=WHO_5_info!I$10, WHO_5_info!J$10,
IF(Data_Simple!S5=WHO_5_info!K$10, WHO_5_info!L$10,
IF(Data_Simple!S5=WHO_5_info!M$10, WHO_5_info!N$10,
"ERROR"))))))</f>
        <v/>
      </c>
      <c r="T5" s="18" t="str">
        <f>IF(Data_Simple!T5="", "",
IF(Data_Simple!T5=WHO_5_info!E$11, WHO_5_info!F$11,
IF(Data_Simple!T5=WHO_5_info!G$11, WHO_5_info!H$11,
IF(Data_Simple!T5=WHO_5_info!I$11, WHO_5_info!J$11,
IF(Data_Simple!T5=WHO_5_info!K$11, WHO_5_info!L$11,
IF(Data_Simple!T5=WHO_5_info!M$11, WHO_5_info!N$11,
"ERROR"))))))</f>
        <v/>
      </c>
      <c r="U5" s="18" t="str">
        <f>IF(Data_Simple!U5="", "",
IF(Data_Simple!U5=WHO_5_info!E$12, WHO_5_info!F$12,
IF(Data_Simple!U5=WHO_5_info!G$12, WHO_5_info!H$12,
IF(Data_Simple!U5=WHO_5_info!I$12, WHO_5_info!J$12,
IF(Data_Simple!U5=WHO_5_info!K$12, WHO_5_info!L$12,
IF(Data_Simple!U5=WHO_5_info!M$12, WHO_5_info!N$12,
"ERROR"))))))</f>
        <v/>
      </c>
      <c r="V5" s="18" t="str">
        <f t="shared" si="0"/>
        <v/>
      </c>
      <c r="W5" s="18" t="str">
        <f t="shared" si="1"/>
        <v/>
      </c>
    </row>
    <row r="6" spans="1:23" x14ac:dyDescent="0.2">
      <c r="A6" s="18" t="str">
        <f>IF(Data_Simple!A6="", "", Data_Simple!A6)</f>
        <v/>
      </c>
      <c r="B6" s="18" t="str">
        <f>IF(Data_Simple!B6="", "", Data_Simple!B6)</f>
        <v/>
      </c>
      <c r="C6" s="18" t="str">
        <f>IF(Data_Simple!C6="", "", Data_Simple!C6)</f>
        <v/>
      </c>
      <c r="D6" s="18" t="str">
        <f>IF(Data_Simple!D6="", "", Data_Simple!D6)</f>
        <v/>
      </c>
      <c r="E6" s="18" t="str">
        <f>IF(Data_Simple!E6="", "", Data_Simple!E6)</f>
        <v/>
      </c>
      <c r="F6" s="18" t="str">
        <f>IF(Data_Simple!F6="", "", Data_Simple!F6)</f>
        <v/>
      </c>
      <c r="G6" s="18" t="str">
        <f>IF(Data_Simple!G6="", "",
IF(Data_Simple!G6=WHO_5_info!E$8, WHO_5_info!F$8,
IF(Data_Simple!G6=WHO_5_info!G$8, WHO_5_info!H$8,
IF(Data_Simple!G6=WHO_5_info!I$8, WHO_5_info!J$8,
IF(Data_Simple!G6=WHO_5_info!K$8, WHO_5_info!L$8,
IF(Data_Simple!G6=WHO_5_info!M$8, WHO_5_info!N$8,
"ERROR"))))))</f>
        <v/>
      </c>
      <c r="H6" s="18" t="str">
        <f>IF(Data_Simple!H6="", "",
IF(Data_Simple!H6=WHO_5_info!E$9, WHO_5_info!F$9,
IF(Data_Simple!H6=WHO_5_info!G$9, WHO_5_info!H$9,
IF(Data_Simple!H6=WHO_5_info!I$9, WHO_5_info!J$9,
IF(Data_Simple!H6=WHO_5_info!K$9, WHO_5_info!L$9,
IF(Data_Simple!H6=WHO_5_info!M$9, WHO_5_info!N$9,
"ERROR"))))))</f>
        <v/>
      </c>
      <c r="I6" s="18" t="str">
        <f>IF(Data_Simple!I6="", "",
IF(Data_Simple!I6=WHO_5_info!E$10, WHO_5_info!F$10,
IF(Data_Simple!I6=WHO_5_info!G$10, WHO_5_info!H$10,
IF(Data_Simple!I6=WHO_5_info!I$10, WHO_5_info!J$10,
IF(Data_Simple!I6=WHO_5_info!K$10, WHO_5_info!L$10,
IF(Data_Simple!I6=WHO_5_info!M$10, WHO_5_info!N$10,
"ERROR"))))))</f>
        <v/>
      </c>
      <c r="J6" s="18" t="str">
        <f>IF(Data_Simple!J6="", "",
IF(Data_Simple!J6=WHO_5_info!E$11, WHO_5_info!F$11,
IF(Data_Simple!J6=WHO_5_info!G$11, WHO_5_info!H$11,
IF(Data_Simple!J6=WHO_5_info!I$11, WHO_5_info!J$11,
IF(Data_Simple!J6=WHO_5_info!K$11, WHO_5_info!L$11,
IF(Data_Simple!J6=WHO_5_info!M$11, WHO_5_info!N$11,
"ERROR"))))))</f>
        <v/>
      </c>
      <c r="K6" s="18" t="str">
        <f>IF(Data_Simple!K6="", "",
IF(Data_Simple!K6=WHO_5_info!E$12, WHO_5_info!F$12,
IF(Data_Simple!K6=WHO_5_info!G$12, WHO_5_info!H$12,
IF(Data_Simple!K6=WHO_5_info!I$12, WHO_5_info!J$12,
IF(Data_Simple!K6=WHO_5_info!K$12, WHO_5_info!L$12,
IF(Data_Simple!K6=WHO_5_info!M$12, WHO_5_info!N$12,
"ERROR"))))))</f>
        <v/>
      </c>
      <c r="L6" s="18" t="str">
        <f>IF(Data_Simple!L6="", "", Data_Simple!L6)</f>
        <v/>
      </c>
      <c r="M6" s="18" t="str">
        <f>IF(Data_Simple!M6="", "", Data_Simple!M6)</f>
        <v/>
      </c>
      <c r="N6" s="18" t="str">
        <f>IF(Data_Simple!N6="", "", Data_Simple!N6)</f>
        <v/>
      </c>
      <c r="O6" s="18" t="str">
        <f>IF(Data_Simple!O6="", "", Data_Simple!O6)</f>
        <v/>
      </c>
      <c r="P6" s="18" t="str">
        <f>IF(Data_Simple!P6="", "", Data_Simple!P6)</f>
        <v/>
      </c>
      <c r="Q6" s="18" t="str">
        <f>IF(Data_Simple!Q6="", "",
IF(Data_Simple!Q6=WHO_5_info!E$8, WHO_5_info!F$8,
IF(Data_Simple!Q6=WHO_5_info!G$8, WHO_5_info!H$8,
IF(Data_Simple!Q6=WHO_5_info!I$8, WHO_5_info!J$8,
IF(Data_Simple!Q6=WHO_5_info!K$8, WHO_5_info!L$8,
IF(Data_Simple!Q6=WHO_5_info!M$8, WHO_5_info!N$8,
"ERROR"))))))</f>
        <v/>
      </c>
      <c r="R6" s="18" t="str">
        <f>IF(Data_Simple!R6="", "",
IF(Data_Simple!R6=WHO_5_info!E$9, WHO_5_info!F$9,
IF(Data_Simple!R6=WHO_5_info!G$9, WHO_5_info!H$9,
IF(Data_Simple!R6=WHO_5_info!I$9, WHO_5_info!J$9,
IF(Data_Simple!R6=WHO_5_info!K$9, WHO_5_info!L$9,
IF(Data_Simple!R6=WHO_5_info!M$9, WHO_5_info!N$9,
"ERROR"))))))</f>
        <v/>
      </c>
      <c r="S6" s="18" t="str">
        <f>IF(Data_Simple!S6="", "",
IF(Data_Simple!S6=WHO_5_info!E$10, WHO_5_info!F$10,
IF(Data_Simple!S6=WHO_5_info!G$10, WHO_5_info!H$10,
IF(Data_Simple!S6=WHO_5_info!I$10, WHO_5_info!J$10,
IF(Data_Simple!S6=WHO_5_info!K$10, WHO_5_info!L$10,
IF(Data_Simple!S6=WHO_5_info!M$10, WHO_5_info!N$10,
"ERROR"))))))</f>
        <v/>
      </c>
      <c r="T6" s="18" t="str">
        <f>IF(Data_Simple!T6="", "",
IF(Data_Simple!T6=WHO_5_info!E$11, WHO_5_info!F$11,
IF(Data_Simple!T6=WHO_5_info!G$11, WHO_5_info!H$11,
IF(Data_Simple!T6=WHO_5_info!I$11, WHO_5_info!J$11,
IF(Data_Simple!T6=WHO_5_info!K$11, WHO_5_info!L$11,
IF(Data_Simple!T6=WHO_5_info!M$11, WHO_5_info!N$11,
"ERROR"))))))</f>
        <v/>
      </c>
      <c r="U6" s="18" t="str">
        <f>IF(Data_Simple!U6="", "",
IF(Data_Simple!U6=WHO_5_info!E$12, WHO_5_info!F$12,
IF(Data_Simple!U6=WHO_5_info!G$12, WHO_5_info!H$12,
IF(Data_Simple!U6=WHO_5_info!I$12, WHO_5_info!J$12,
IF(Data_Simple!U6=WHO_5_info!K$12, WHO_5_info!L$12,
IF(Data_Simple!U6=WHO_5_info!M$12, WHO_5_info!N$12,
"ERROR"))))))</f>
        <v/>
      </c>
      <c r="V6" s="18" t="str">
        <f t="shared" si="0"/>
        <v/>
      </c>
      <c r="W6" s="18" t="str">
        <f t="shared" si="1"/>
        <v/>
      </c>
    </row>
    <row r="7" spans="1:23" x14ac:dyDescent="0.2">
      <c r="A7" s="18" t="str">
        <f>IF(Data_Simple!A7="", "", Data_Simple!A7)</f>
        <v/>
      </c>
      <c r="B7" s="18" t="str">
        <f>IF(Data_Simple!B7="", "", Data_Simple!B7)</f>
        <v/>
      </c>
      <c r="C7" s="18" t="str">
        <f>IF(Data_Simple!C7="", "", Data_Simple!C7)</f>
        <v/>
      </c>
      <c r="D7" s="18" t="str">
        <f>IF(Data_Simple!D7="", "", Data_Simple!D7)</f>
        <v/>
      </c>
      <c r="E7" s="18" t="str">
        <f>IF(Data_Simple!E7="", "", Data_Simple!E7)</f>
        <v/>
      </c>
      <c r="F7" s="18" t="str">
        <f>IF(Data_Simple!F7="", "", Data_Simple!F7)</f>
        <v/>
      </c>
      <c r="G7" s="18" t="str">
        <f>IF(Data_Simple!G7="", "",
IF(Data_Simple!G7=WHO_5_info!E$8, WHO_5_info!F$8,
IF(Data_Simple!G7=WHO_5_info!G$8, WHO_5_info!H$8,
IF(Data_Simple!G7=WHO_5_info!I$8, WHO_5_info!J$8,
IF(Data_Simple!G7=WHO_5_info!K$8, WHO_5_info!L$8,
IF(Data_Simple!G7=WHO_5_info!M$8, WHO_5_info!N$8,
"ERROR"))))))</f>
        <v/>
      </c>
      <c r="H7" s="18" t="str">
        <f>IF(Data_Simple!H7="", "",
IF(Data_Simple!H7=WHO_5_info!E$9, WHO_5_info!F$9,
IF(Data_Simple!H7=WHO_5_info!G$9, WHO_5_info!H$9,
IF(Data_Simple!H7=WHO_5_info!I$9, WHO_5_info!J$9,
IF(Data_Simple!H7=WHO_5_info!K$9, WHO_5_info!L$9,
IF(Data_Simple!H7=WHO_5_info!M$9, WHO_5_info!N$9,
"ERROR"))))))</f>
        <v/>
      </c>
      <c r="I7" s="18" t="str">
        <f>IF(Data_Simple!I7="", "",
IF(Data_Simple!I7=WHO_5_info!E$10, WHO_5_info!F$10,
IF(Data_Simple!I7=WHO_5_info!G$10, WHO_5_info!H$10,
IF(Data_Simple!I7=WHO_5_info!I$10, WHO_5_info!J$10,
IF(Data_Simple!I7=WHO_5_info!K$10, WHO_5_info!L$10,
IF(Data_Simple!I7=WHO_5_info!M$10, WHO_5_info!N$10,
"ERROR"))))))</f>
        <v/>
      </c>
      <c r="J7" s="18" t="str">
        <f>IF(Data_Simple!J7="", "",
IF(Data_Simple!J7=WHO_5_info!E$11, WHO_5_info!F$11,
IF(Data_Simple!J7=WHO_5_info!G$11, WHO_5_info!H$11,
IF(Data_Simple!J7=WHO_5_info!I$11, WHO_5_info!J$11,
IF(Data_Simple!J7=WHO_5_info!K$11, WHO_5_info!L$11,
IF(Data_Simple!J7=WHO_5_info!M$11, WHO_5_info!N$11,
"ERROR"))))))</f>
        <v/>
      </c>
      <c r="K7" s="18" t="str">
        <f>IF(Data_Simple!K7="", "",
IF(Data_Simple!K7=WHO_5_info!E$12, WHO_5_info!F$12,
IF(Data_Simple!K7=WHO_5_info!G$12, WHO_5_info!H$12,
IF(Data_Simple!K7=WHO_5_info!I$12, WHO_5_info!J$12,
IF(Data_Simple!K7=WHO_5_info!K$12, WHO_5_info!L$12,
IF(Data_Simple!K7=WHO_5_info!M$12, WHO_5_info!N$12,
"ERROR"))))))</f>
        <v/>
      </c>
      <c r="L7" s="18" t="str">
        <f>IF(Data_Simple!L7="", "", Data_Simple!L7)</f>
        <v/>
      </c>
      <c r="M7" s="18" t="str">
        <f>IF(Data_Simple!M7="", "", Data_Simple!M7)</f>
        <v/>
      </c>
      <c r="N7" s="18" t="str">
        <f>IF(Data_Simple!N7="", "", Data_Simple!N7)</f>
        <v/>
      </c>
      <c r="O7" s="18" t="str">
        <f>IF(Data_Simple!O7="", "", Data_Simple!O7)</f>
        <v/>
      </c>
      <c r="P7" s="18" t="str">
        <f>IF(Data_Simple!P7="", "", Data_Simple!P7)</f>
        <v/>
      </c>
      <c r="Q7" s="18" t="str">
        <f>IF(Data_Simple!Q7="", "",
IF(Data_Simple!Q7=WHO_5_info!E$8, WHO_5_info!F$8,
IF(Data_Simple!Q7=WHO_5_info!G$8, WHO_5_info!H$8,
IF(Data_Simple!Q7=WHO_5_info!I$8, WHO_5_info!J$8,
IF(Data_Simple!Q7=WHO_5_info!K$8, WHO_5_info!L$8,
IF(Data_Simple!Q7=WHO_5_info!M$8, WHO_5_info!N$8,
"ERROR"))))))</f>
        <v/>
      </c>
      <c r="R7" s="18" t="str">
        <f>IF(Data_Simple!R7="", "",
IF(Data_Simple!R7=WHO_5_info!E$9, WHO_5_info!F$9,
IF(Data_Simple!R7=WHO_5_info!G$9, WHO_5_info!H$9,
IF(Data_Simple!R7=WHO_5_info!I$9, WHO_5_info!J$9,
IF(Data_Simple!R7=WHO_5_info!K$9, WHO_5_info!L$9,
IF(Data_Simple!R7=WHO_5_info!M$9, WHO_5_info!N$9,
"ERROR"))))))</f>
        <v/>
      </c>
      <c r="S7" s="18" t="str">
        <f>IF(Data_Simple!S7="", "",
IF(Data_Simple!S7=WHO_5_info!E$10, WHO_5_info!F$10,
IF(Data_Simple!S7=WHO_5_info!G$10, WHO_5_info!H$10,
IF(Data_Simple!S7=WHO_5_info!I$10, WHO_5_info!J$10,
IF(Data_Simple!S7=WHO_5_info!K$10, WHO_5_info!L$10,
IF(Data_Simple!S7=WHO_5_info!M$10, WHO_5_info!N$10,
"ERROR"))))))</f>
        <v/>
      </c>
      <c r="T7" s="18" t="str">
        <f>IF(Data_Simple!T7="", "",
IF(Data_Simple!T7=WHO_5_info!E$11, WHO_5_info!F$11,
IF(Data_Simple!T7=WHO_5_info!G$11, WHO_5_info!H$11,
IF(Data_Simple!T7=WHO_5_info!I$11, WHO_5_info!J$11,
IF(Data_Simple!T7=WHO_5_info!K$11, WHO_5_info!L$11,
IF(Data_Simple!T7=WHO_5_info!M$11, WHO_5_info!N$11,
"ERROR"))))))</f>
        <v/>
      </c>
      <c r="U7" s="18" t="str">
        <f>IF(Data_Simple!U7="", "",
IF(Data_Simple!U7=WHO_5_info!E$12, WHO_5_info!F$12,
IF(Data_Simple!U7=WHO_5_info!G$12, WHO_5_info!H$12,
IF(Data_Simple!U7=WHO_5_info!I$12, WHO_5_info!J$12,
IF(Data_Simple!U7=WHO_5_info!K$12, WHO_5_info!L$12,
IF(Data_Simple!U7=WHO_5_info!M$12, WHO_5_info!N$12,
"ERROR"))))))</f>
        <v/>
      </c>
      <c r="V7" s="18" t="str">
        <f t="shared" si="0"/>
        <v/>
      </c>
      <c r="W7" s="18" t="str">
        <f t="shared" si="1"/>
        <v/>
      </c>
    </row>
    <row r="8" spans="1:23" x14ac:dyDescent="0.2">
      <c r="A8" s="18" t="str">
        <f>IF(Data_Simple!A8="", "", Data_Simple!A8)</f>
        <v/>
      </c>
      <c r="B8" s="18" t="str">
        <f>IF(Data_Simple!B8="", "", Data_Simple!B8)</f>
        <v/>
      </c>
      <c r="C8" s="18" t="str">
        <f>IF(Data_Simple!C8="", "", Data_Simple!C8)</f>
        <v/>
      </c>
      <c r="D8" s="18" t="str">
        <f>IF(Data_Simple!D8="", "", Data_Simple!D8)</f>
        <v/>
      </c>
      <c r="E8" s="18" t="str">
        <f>IF(Data_Simple!E8="", "", Data_Simple!E8)</f>
        <v/>
      </c>
      <c r="F8" s="18" t="str">
        <f>IF(Data_Simple!F8="", "", Data_Simple!F8)</f>
        <v/>
      </c>
      <c r="G8" s="18" t="str">
        <f>IF(Data_Simple!G8="", "",
IF(Data_Simple!G8=WHO_5_info!E$8, WHO_5_info!F$8,
IF(Data_Simple!G8=WHO_5_info!G$8, WHO_5_info!H$8,
IF(Data_Simple!G8=WHO_5_info!I$8, WHO_5_info!J$8,
IF(Data_Simple!G8=WHO_5_info!K$8, WHO_5_info!L$8,
IF(Data_Simple!G8=WHO_5_info!M$8, WHO_5_info!N$8,
"ERROR"))))))</f>
        <v/>
      </c>
      <c r="H8" s="18" t="str">
        <f>IF(Data_Simple!H8="", "",
IF(Data_Simple!H8=WHO_5_info!E$9, WHO_5_info!F$9,
IF(Data_Simple!H8=WHO_5_info!G$9, WHO_5_info!H$9,
IF(Data_Simple!H8=WHO_5_info!I$9, WHO_5_info!J$9,
IF(Data_Simple!H8=WHO_5_info!K$9, WHO_5_info!L$9,
IF(Data_Simple!H8=WHO_5_info!M$9, WHO_5_info!N$9,
"ERROR"))))))</f>
        <v/>
      </c>
      <c r="I8" s="18" t="str">
        <f>IF(Data_Simple!I8="", "",
IF(Data_Simple!I8=WHO_5_info!E$10, WHO_5_info!F$10,
IF(Data_Simple!I8=WHO_5_info!G$10, WHO_5_info!H$10,
IF(Data_Simple!I8=WHO_5_info!I$10, WHO_5_info!J$10,
IF(Data_Simple!I8=WHO_5_info!K$10, WHO_5_info!L$10,
IF(Data_Simple!I8=WHO_5_info!M$10, WHO_5_info!N$10,
"ERROR"))))))</f>
        <v/>
      </c>
      <c r="J8" s="18" t="str">
        <f>IF(Data_Simple!J8="", "",
IF(Data_Simple!J8=WHO_5_info!E$11, WHO_5_info!F$11,
IF(Data_Simple!J8=WHO_5_info!G$11, WHO_5_info!H$11,
IF(Data_Simple!J8=WHO_5_info!I$11, WHO_5_info!J$11,
IF(Data_Simple!J8=WHO_5_info!K$11, WHO_5_info!L$11,
IF(Data_Simple!J8=WHO_5_info!M$11, WHO_5_info!N$11,
"ERROR"))))))</f>
        <v/>
      </c>
      <c r="K8" s="18" t="str">
        <f>IF(Data_Simple!K8="", "",
IF(Data_Simple!K8=WHO_5_info!E$12, WHO_5_info!F$12,
IF(Data_Simple!K8=WHO_5_info!G$12, WHO_5_info!H$12,
IF(Data_Simple!K8=WHO_5_info!I$12, WHO_5_info!J$12,
IF(Data_Simple!K8=WHO_5_info!K$12, WHO_5_info!L$12,
IF(Data_Simple!K8=WHO_5_info!M$12, WHO_5_info!N$12,
"ERROR"))))))</f>
        <v/>
      </c>
      <c r="L8" s="18" t="str">
        <f>IF(Data_Simple!L8="", "", Data_Simple!L8)</f>
        <v/>
      </c>
      <c r="M8" s="18" t="str">
        <f>IF(Data_Simple!M8="", "", Data_Simple!M8)</f>
        <v/>
      </c>
      <c r="N8" s="18" t="str">
        <f>IF(Data_Simple!N8="", "", Data_Simple!N8)</f>
        <v/>
      </c>
      <c r="O8" s="18" t="str">
        <f>IF(Data_Simple!O8="", "", Data_Simple!O8)</f>
        <v/>
      </c>
      <c r="P8" s="18" t="str">
        <f>IF(Data_Simple!P8="", "", Data_Simple!P8)</f>
        <v/>
      </c>
      <c r="Q8" s="18" t="str">
        <f>IF(Data_Simple!Q8="", "",
IF(Data_Simple!Q8=WHO_5_info!E$8, WHO_5_info!F$8,
IF(Data_Simple!Q8=WHO_5_info!G$8, WHO_5_info!H$8,
IF(Data_Simple!Q8=WHO_5_info!I$8, WHO_5_info!J$8,
IF(Data_Simple!Q8=WHO_5_info!K$8, WHO_5_info!L$8,
IF(Data_Simple!Q8=WHO_5_info!M$8, WHO_5_info!N$8,
"ERROR"))))))</f>
        <v/>
      </c>
      <c r="R8" s="18" t="str">
        <f>IF(Data_Simple!R8="", "",
IF(Data_Simple!R8=WHO_5_info!E$9, WHO_5_info!F$9,
IF(Data_Simple!R8=WHO_5_info!G$9, WHO_5_info!H$9,
IF(Data_Simple!R8=WHO_5_info!I$9, WHO_5_info!J$9,
IF(Data_Simple!R8=WHO_5_info!K$9, WHO_5_info!L$9,
IF(Data_Simple!R8=WHO_5_info!M$9, WHO_5_info!N$9,
"ERROR"))))))</f>
        <v/>
      </c>
      <c r="S8" s="18" t="str">
        <f>IF(Data_Simple!S8="", "",
IF(Data_Simple!S8=WHO_5_info!E$10, WHO_5_info!F$10,
IF(Data_Simple!S8=WHO_5_info!G$10, WHO_5_info!H$10,
IF(Data_Simple!S8=WHO_5_info!I$10, WHO_5_info!J$10,
IF(Data_Simple!S8=WHO_5_info!K$10, WHO_5_info!L$10,
IF(Data_Simple!S8=WHO_5_info!M$10, WHO_5_info!N$10,
"ERROR"))))))</f>
        <v/>
      </c>
      <c r="T8" s="18" t="str">
        <f>IF(Data_Simple!T8="", "",
IF(Data_Simple!T8=WHO_5_info!E$11, WHO_5_info!F$11,
IF(Data_Simple!T8=WHO_5_info!G$11, WHO_5_info!H$11,
IF(Data_Simple!T8=WHO_5_info!I$11, WHO_5_info!J$11,
IF(Data_Simple!T8=WHO_5_info!K$11, WHO_5_info!L$11,
IF(Data_Simple!T8=WHO_5_info!M$11, WHO_5_info!N$11,
"ERROR"))))))</f>
        <v/>
      </c>
      <c r="U8" s="18" t="str">
        <f>IF(Data_Simple!U8="", "",
IF(Data_Simple!U8=WHO_5_info!E$12, WHO_5_info!F$12,
IF(Data_Simple!U8=WHO_5_info!G$12, WHO_5_info!H$12,
IF(Data_Simple!U8=WHO_5_info!I$12, WHO_5_info!J$12,
IF(Data_Simple!U8=WHO_5_info!K$12, WHO_5_info!L$12,
IF(Data_Simple!U8=WHO_5_info!M$12, WHO_5_info!N$12,
"ERROR"))))))</f>
        <v/>
      </c>
      <c r="V8" s="18" t="str">
        <f t="shared" si="0"/>
        <v/>
      </c>
      <c r="W8" s="18" t="str">
        <f t="shared" si="1"/>
        <v/>
      </c>
    </row>
    <row r="9" spans="1:23" x14ac:dyDescent="0.2">
      <c r="A9" s="18" t="str">
        <f>IF(Data_Simple!A9="", "", Data_Simple!A9)</f>
        <v/>
      </c>
      <c r="B9" s="18" t="str">
        <f>IF(Data_Simple!B9="", "", Data_Simple!B9)</f>
        <v/>
      </c>
      <c r="C9" s="18" t="str">
        <f>IF(Data_Simple!C9="", "", Data_Simple!C9)</f>
        <v/>
      </c>
      <c r="D9" s="18" t="str">
        <f>IF(Data_Simple!D9="", "", Data_Simple!D9)</f>
        <v/>
      </c>
      <c r="E9" s="18" t="str">
        <f>IF(Data_Simple!E9="", "", Data_Simple!E9)</f>
        <v/>
      </c>
      <c r="F9" s="18" t="str">
        <f>IF(Data_Simple!F9="", "", Data_Simple!F9)</f>
        <v/>
      </c>
      <c r="G9" s="18" t="str">
        <f>IF(Data_Simple!G9="", "",
IF(Data_Simple!G9=WHO_5_info!E$8, WHO_5_info!F$8,
IF(Data_Simple!G9=WHO_5_info!G$8, WHO_5_info!H$8,
IF(Data_Simple!G9=WHO_5_info!I$8, WHO_5_info!J$8,
IF(Data_Simple!G9=WHO_5_info!K$8, WHO_5_info!L$8,
IF(Data_Simple!G9=WHO_5_info!M$8, WHO_5_info!N$8,
"ERROR"))))))</f>
        <v/>
      </c>
      <c r="H9" s="18" t="str">
        <f>IF(Data_Simple!H9="", "",
IF(Data_Simple!H9=WHO_5_info!E$9, WHO_5_info!F$9,
IF(Data_Simple!H9=WHO_5_info!G$9, WHO_5_info!H$9,
IF(Data_Simple!H9=WHO_5_info!I$9, WHO_5_info!J$9,
IF(Data_Simple!H9=WHO_5_info!K$9, WHO_5_info!L$9,
IF(Data_Simple!H9=WHO_5_info!M$9, WHO_5_info!N$9,
"ERROR"))))))</f>
        <v/>
      </c>
      <c r="I9" s="18" t="str">
        <f>IF(Data_Simple!I9="", "",
IF(Data_Simple!I9=WHO_5_info!E$10, WHO_5_info!F$10,
IF(Data_Simple!I9=WHO_5_info!G$10, WHO_5_info!H$10,
IF(Data_Simple!I9=WHO_5_info!I$10, WHO_5_info!J$10,
IF(Data_Simple!I9=WHO_5_info!K$10, WHO_5_info!L$10,
IF(Data_Simple!I9=WHO_5_info!M$10, WHO_5_info!N$10,
"ERROR"))))))</f>
        <v/>
      </c>
      <c r="J9" s="18" t="str">
        <f>IF(Data_Simple!J9="", "",
IF(Data_Simple!J9=WHO_5_info!E$11, WHO_5_info!F$11,
IF(Data_Simple!J9=WHO_5_info!G$11, WHO_5_info!H$11,
IF(Data_Simple!J9=WHO_5_info!I$11, WHO_5_info!J$11,
IF(Data_Simple!J9=WHO_5_info!K$11, WHO_5_info!L$11,
IF(Data_Simple!J9=WHO_5_info!M$11, WHO_5_info!N$11,
"ERROR"))))))</f>
        <v/>
      </c>
      <c r="K9" s="18" t="str">
        <f>IF(Data_Simple!K9="", "",
IF(Data_Simple!K9=WHO_5_info!E$12, WHO_5_info!F$12,
IF(Data_Simple!K9=WHO_5_info!G$12, WHO_5_info!H$12,
IF(Data_Simple!K9=WHO_5_info!I$12, WHO_5_info!J$12,
IF(Data_Simple!K9=WHO_5_info!K$12, WHO_5_info!L$12,
IF(Data_Simple!K9=WHO_5_info!M$12, WHO_5_info!N$12,
"ERROR"))))))</f>
        <v/>
      </c>
      <c r="L9" s="18" t="str">
        <f>IF(Data_Simple!L9="", "", Data_Simple!L9)</f>
        <v/>
      </c>
      <c r="M9" s="18" t="str">
        <f>IF(Data_Simple!M9="", "", Data_Simple!M9)</f>
        <v/>
      </c>
      <c r="N9" s="18" t="str">
        <f>IF(Data_Simple!N9="", "", Data_Simple!N9)</f>
        <v/>
      </c>
      <c r="O9" s="18" t="str">
        <f>IF(Data_Simple!O9="", "", Data_Simple!O9)</f>
        <v/>
      </c>
      <c r="P9" s="18" t="str">
        <f>IF(Data_Simple!P9="", "", Data_Simple!P9)</f>
        <v/>
      </c>
      <c r="Q9" s="18" t="str">
        <f>IF(Data_Simple!Q9="", "",
IF(Data_Simple!Q9=WHO_5_info!E$8, WHO_5_info!F$8,
IF(Data_Simple!Q9=WHO_5_info!G$8, WHO_5_info!H$8,
IF(Data_Simple!Q9=WHO_5_info!I$8, WHO_5_info!J$8,
IF(Data_Simple!Q9=WHO_5_info!K$8, WHO_5_info!L$8,
IF(Data_Simple!Q9=WHO_5_info!M$8, WHO_5_info!N$8,
"ERROR"))))))</f>
        <v/>
      </c>
      <c r="R9" s="18" t="str">
        <f>IF(Data_Simple!R9="", "",
IF(Data_Simple!R9=WHO_5_info!E$9, WHO_5_info!F$9,
IF(Data_Simple!R9=WHO_5_info!G$9, WHO_5_info!H$9,
IF(Data_Simple!R9=WHO_5_info!I$9, WHO_5_info!J$9,
IF(Data_Simple!R9=WHO_5_info!K$9, WHO_5_info!L$9,
IF(Data_Simple!R9=WHO_5_info!M$9, WHO_5_info!N$9,
"ERROR"))))))</f>
        <v/>
      </c>
      <c r="S9" s="18" t="str">
        <f>IF(Data_Simple!S9="", "",
IF(Data_Simple!S9=WHO_5_info!E$10, WHO_5_info!F$10,
IF(Data_Simple!S9=WHO_5_info!G$10, WHO_5_info!H$10,
IF(Data_Simple!S9=WHO_5_info!I$10, WHO_5_info!J$10,
IF(Data_Simple!S9=WHO_5_info!K$10, WHO_5_info!L$10,
IF(Data_Simple!S9=WHO_5_info!M$10, WHO_5_info!N$10,
"ERROR"))))))</f>
        <v/>
      </c>
      <c r="T9" s="18" t="str">
        <f>IF(Data_Simple!T9="", "",
IF(Data_Simple!T9=WHO_5_info!E$11, WHO_5_info!F$11,
IF(Data_Simple!T9=WHO_5_info!G$11, WHO_5_info!H$11,
IF(Data_Simple!T9=WHO_5_info!I$11, WHO_5_info!J$11,
IF(Data_Simple!T9=WHO_5_info!K$11, WHO_5_info!L$11,
IF(Data_Simple!T9=WHO_5_info!M$11, WHO_5_info!N$11,
"ERROR"))))))</f>
        <v/>
      </c>
      <c r="U9" s="18" t="str">
        <f>IF(Data_Simple!U9="", "",
IF(Data_Simple!U9=WHO_5_info!E$12, WHO_5_info!F$12,
IF(Data_Simple!U9=WHO_5_info!G$12, WHO_5_info!H$12,
IF(Data_Simple!U9=WHO_5_info!I$12, WHO_5_info!J$12,
IF(Data_Simple!U9=WHO_5_info!K$12, WHO_5_info!L$12,
IF(Data_Simple!U9=WHO_5_info!M$12, WHO_5_info!N$12,
"ERROR"))))))</f>
        <v/>
      </c>
      <c r="V9" s="18" t="str">
        <f t="shared" si="0"/>
        <v/>
      </c>
      <c r="W9" s="18" t="str">
        <f t="shared" si="1"/>
        <v/>
      </c>
    </row>
    <row r="10" spans="1:23" x14ac:dyDescent="0.2">
      <c r="A10" s="18" t="str">
        <f>IF(Data_Simple!A10="", "", Data_Simple!A10)</f>
        <v/>
      </c>
      <c r="B10" s="18" t="str">
        <f>IF(Data_Simple!B10="", "", Data_Simple!B10)</f>
        <v/>
      </c>
      <c r="C10" s="18" t="str">
        <f>IF(Data_Simple!C10="", "", Data_Simple!C10)</f>
        <v/>
      </c>
      <c r="D10" s="18" t="str">
        <f>IF(Data_Simple!D10="", "", Data_Simple!D10)</f>
        <v/>
      </c>
      <c r="E10" s="18" t="str">
        <f>IF(Data_Simple!E10="", "", Data_Simple!E10)</f>
        <v/>
      </c>
      <c r="F10" s="18" t="str">
        <f>IF(Data_Simple!F10="", "", Data_Simple!F10)</f>
        <v/>
      </c>
      <c r="G10" s="18" t="str">
        <f>IF(Data_Simple!G10="", "",
IF(Data_Simple!G10=WHO_5_info!E$8, WHO_5_info!F$8,
IF(Data_Simple!G10=WHO_5_info!G$8, WHO_5_info!H$8,
IF(Data_Simple!G10=WHO_5_info!I$8, WHO_5_info!J$8,
IF(Data_Simple!G10=WHO_5_info!K$8, WHO_5_info!L$8,
IF(Data_Simple!G10=WHO_5_info!M$8, WHO_5_info!N$8,
"ERROR"))))))</f>
        <v/>
      </c>
      <c r="H10" s="18" t="str">
        <f>IF(Data_Simple!H10="", "",
IF(Data_Simple!H10=WHO_5_info!E$9, WHO_5_info!F$9,
IF(Data_Simple!H10=WHO_5_info!G$9, WHO_5_info!H$9,
IF(Data_Simple!H10=WHO_5_info!I$9, WHO_5_info!J$9,
IF(Data_Simple!H10=WHO_5_info!K$9, WHO_5_info!L$9,
IF(Data_Simple!H10=WHO_5_info!M$9, WHO_5_info!N$9,
"ERROR"))))))</f>
        <v/>
      </c>
      <c r="I10" s="18" t="str">
        <f>IF(Data_Simple!I10="", "",
IF(Data_Simple!I10=WHO_5_info!E$10, WHO_5_info!F$10,
IF(Data_Simple!I10=WHO_5_info!G$10, WHO_5_info!H$10,
IF(Data_Simple!I10=WHO_5_info!I$10, WHO_5_info!J$10,
IF(Data_Simple!I10=WHO_5_info!K$10, WHO_5_info!L$10,
IF(Data_Simple!I10=WHO_5_info!M$10, WHO_5_info!N$10,
"ERROR"))))))</f>
        <v/>
      </c>
      <c r="J10" s="18" t="str">
        <f>IF(Data_Simple!J10="", "",
IF(Data_Simple!J10=WHO_5_info!E$11, WHO_5_info!F$11,
IF(Data_Simple!J10=WHO_5_info!G$11, WHO_5_info!H$11,
IF(Data_Simple!J10=WHO_5_info!I$11, WHO_5_info!J$11,
IF(Data_Simple!J10=WHO_5_info!K$11, WHO_5_info!L$11,
IF(Data_Simple!J10=WHO_5_info!M$11, WHO_5_info!N$11,
"ERROR"))))))</f>
        <v/>
      </c>
      <c r="K10" s="18" t="str">
        <f>IF(Data_Simple!K10="", "",
IF(Data_Simple!K10=WHO_5_info!E$12, WHO_5_info!F$12,
IF(Data_Simple!K10=WHO_5_info!G$12, WHO_5_info!H$12,
IF(Data_Simple!K10=WHO_5_info!I$12, WHO_5_info!J$12,
IF(Data_Simple!K10=WHO_5_info!K$12, WHO_5_info!L$12,
IF(Data_Simple!K10=WHO_5_info!M$12, WHO_5_info!N$12,
"ERROR"))))))</f>
        <v/>
      </c>
      <c r="L10" s="18" t="str">
        <f>IF(Data_Simple!L10="", "", Data_Simple!L10)</f>
        <v/>
      </c>
      <c r="M10" s="18" t="str">
        <f>IF(Data_Simple!M10="", "", Data_Simple!M10)</f>
        <v/>
      </c>
      <c r="N10" s="18" t="str">
        <f>IF(Data_Simple!N10="", "", Data_Simple!N10)</f>
        <v/>
      </c>
      <c r="O10" s="18" t="str">
        <f>IF(Data_Simple!O10="", "", Data_Simple!O10)</f>
        <v/>
      </c>
      <c r="P10" s="18" t="str">
        <f>IF(Data_Simple!P10="", "", Data_Simple!P10)</f>
        <v/>
      </c>
      <c r="Q10" s="18" t="str">
        <f>IF(Data_Simple!Q10="", "",
IF(Data_Simple!Q10=WHO_5_info!E$8, WHO_5_info!F$8,
IF(Data_Simple!Q10=WHO_5_info!G$8, WHO_5_info!H$8,
IF(Data_Simple!Q10=WHO_5_info!I$8, WHO_5_info!J$8,
IF(Data_Simple!Q10=WHO_5_info!K$8, WHO_5_info!L$8,
IF(Data_Simple!Q10=WHO_5_info!M$8, WHO_5_info!N$8,
"ERROR"))))))</f>
        <v/>
      </c>
      <c r="R10" s="18" t="str">
        <f>IF(Data_Simple!R10="", "",
IF(Data_Simple!R10=WHO_5_info!E$9, WHO_5_info!F$9,
IF(Data_Simple!R10=WHO_5_info!G$9, WHO_5_info!H$9,
IF(Data_Simple!R10=WHO_5_info!I$9, WHO_5_info!J$9,
IF(Data_Simple!R10=WHO_5_info!K$9, WHO_5_info!L$9,
IF(Data_Simple!R10=WHO_5_info!M$9, WHO_5_info!N$9,
"ERROR"))))))</f>
        <v/>
      </c>
      <c r="S10" s="18" t="str">
        <f>IF(Data_Simple!S10="", "",
IF(Data_Simple!S10=WHO_5_info!E$10, WHO_5_info!F$10,
IF(Data_Simple!S10=WHO_5_info!G$10, WHO_5_info!H$10,
IF(Data_Simple!S10=WHO_5_info!I$10, WHO_5_info!J$10,
IF(Data_Simple!S10=WHO_5_info!K$10, WHO_5_info!L$10,
IF(Data_Simple!S10=WHO_5_info!M$10, WHO_5_info!N$10,
"ERROR"))))))</f>
        <v/>
      </c>
      <c r="T10" s="18" t="str">
        <f>IF(Data_Simple!T10="", "",
IF(Data_Simple!T10=WHO_5_info!E$11, WHO_5_info!F$11,
IF(Data_Simple!T10=WHO_5_info!G$11, WHO_5_info!H$11,
IF(Data_Simple!T10=WHO_5_info!I$11, WHO_5_info!J$11,
IF(Data_Simple!T10=WHO_5_info!K$11, WHO_5_info!L$11,
IF(Data_Simple!T10=WHO_5_info!M$11, WHO_5_info!N$11,
"ERROR"))))))</f>
        <v/>
      </c>
      <c r="U10" s="18" t="str">
        <f>IF(Data_Simple!U10="", "",
IF(Data_Simple!U10=WHO_5_info!E$12, WHO_5_info!F$12,
IF(Data_Simple!U10=WHO_5_info!G$12, WHO_5_info!H$12,
IF(Data_Simple!U10=WHO_5_info!I$12, WHO_5_info!J$12,
IF(Data_Simple!U10=WHO_5_info!K$12, WHO_5_info!L$12,
IF(Data_Simple!U10=WHO_5_info!M$12, WHO_5_info!N$12,
"ERROR"))))))</f>
        <v/>
      </c>
      <c r="V10" s="18" t="str">
        <f t="shared" si="0"/>
        <v/>
      </c>
      <c r="W10" s="18" t="str">
        <f t="shared" si="1"/>
        <v/>
      </c>
    </row>
    <row r="11" spans="1:23" x14ac:dyDescent="0.2">
      <c r="A11" s="18" t="str">
        <f>IF(Data_Simple!A11="", "", Data_Simple!A11)</f>
        <v/>
      </c>
      <c r="B11" s="18" t="str">
        <f>IF(Data_Simple!B11="", "", Data_Simple!B11)</f>
        <v/>
      </c>
      <c r="C11" s="18" t="str">
        <f>IF(Data_Simple!C11="", "", Data_Simple!C11)</f>
        <v/>
      </c>
      <c r="D11" s="18" t="str">
        <f>IF(Data_Simple!D11="", "", Data_Simple!D11)</f>
        <v/>
      </c>
      <c r="E11" s="18" t="str">
        <f>IF(Data_Simple!E11="", "", Data_Simple!E11)</f>
        <v/>
      </c>
      <c r="F11" s="18" t="str">
        <f>IF(Data_Simple!F11="", "", Data_Simple!F11)</f>
        <v/>
      </c>
      <c r="G11" s="18" t="str">
        <f>IF(Data_Simple!G11="", "",
IF(Data_Simple!G11=WHO_5_info!E$8, WHO_5_info!F$8,
IF(Data_Simple!G11=WHO_5_info!G$8, WHO_5_info!H$8,
IF(Data_Simple!G11=WHO_5_info!I$8, WHO_5_info!J$8,
IF(Data_Simple!G11=WHO_5_info!K$8, WHO_5_info!L$8,
IF(Data_Simple!G11=WHO_5_info!M$8, WHO_5_info!N$8,
"ERROR"))))))</f>
        <v/>
      </c>
      <c r="H11" s="18" t="str">
        <f>IF(Data_Simple!H11="", "",
IF(Data_Simple!H11=WHO_5_info!E$9, WHO_5_info!F$9,
IF(Data_Simple!H11=WHO_5_info!G$9, WHO_5_info!H$9,
IF(Data_Simple!H11=WHO_5_info!I$9, WHO_5_info!J$9,
IF(Data_Simple!H11=WHO_5_info!K$9, WHO_5_info!L$9,
IF(Data_Simple!H11=WHO_5_info!M$9, WHO_5_info!N$9,
"ERROR"))))))</f>
        <v/>
      </c>
      <c r="I11" s="18" t="str">
        <f>IF(Data_Simple!I11="", "",
IF(Data_Simple!I11=WHO_5_info!E$10, WHO_5_info!F$10,
IF(Data_Simple!I11=WHO_5_info!G$10, WHO_5_info!H$10,
IF(Data_Simple!I11=WHO_5_info!I$10, WHO_5_info!J$10,
IF(Data_Simple!I11=WHO_5_info!K$10, WHO_5_info!L$10,
IF(Data_Simple!I11=WHO_5_info!M$10, WHO_5_info!N$10,
"ERROR"))))))</f>
        <v/>
      </c>
      <c r="J11" s="18" t="str">
        <f>IF(Data_Simple!J11="", "",
IF(Data_Simple!J11=WHO_5_info!E$11, WHO_5_info!F$11,
IF(Data_Simple!J11=WHO_5_info!G$11, WHO_5_info!H$11,
IF(Data_Simple!J11=WHO_5_info!I$11, WHO_5_info!J$11,
IF(Data_Simple!J11=WHO_5_info!K$11, WHO_5_info!L$11,
IF(Data_Simple!J11=WHO_5_info!M$11, WHO_5_info!N$11,
"ERROR"))))))</f>
        <v/>
      </c>
      <c r="K11" s="18" t="str">
        <f>IF(Data_Simple!K11="", "",
IF(Data_Simple!K11=WHO_5_info!E$12, WHO_5_info!F$12,
IF(Data_Simple!K11=WHO_5_info!G$12, WHO_5_info!H$12,
IF(Data_Simple!K11=WHO_5_info!I$12, WHO_5_info!J$12,
IF(Data_Simple!K11=WHO_5_info!K$12, WHO_5_info!L$12,
IF(Data_Simple!K11=WHO_5_info!M$12, WHO_5_info!N$12,
"ERROR"))))))</f>
        <v/>
      </c>
      <c r="L11" s="18" t="str">
        <f>IF(Data_Simple!L11="", "", Data_Simple!L11)</f>
        <v/>
      </c>
      <c r="M11" s="18" t="str">
        <f>IF(Data_Simple!M11="", "", Data_Simple!M11)</f>
        <v/>
      </c>
      <c r="N11" s="18" t="str">
        <f>IF(Data_Simple!N11="", "", Data_Simple!N11)</f>
        <v/>
      </c>
      <c r="O11" s="18" t="str">
        <f>IF(Data_Simple!O11="", "", Data_Simple!O11)</f>
        <v/>
      </c>
      <c r="P11" s="18" t="str">
        <f>IF(Data_Simple!P11="", "", Data_Simple!P11)</f>
        <v/>
      </c>
      <c r="Q11" s="18" t="str">
        <f>IF(Data_Simple!Q11="", "",
IF(Data_Simple!Q11=WHO_5_info!E$8, WHO_5_info!F$8,
IF(Data_Simple!Q11=WHO_5_info!G$8, WHO_5_info!H$8,
IF(Data_Simple!Q11=WHO_5_info!I$8, WHO_5_info!J$8,
IF(Data_Simple!Q11=WHO_5_info!K$8, WHO_5_info!L$8,
IF(Data_Simple!Q11=WHO_5_info!M$8, WHO_5_info!N$8,
"ERROR"))))))</f>
        <v/>
      </c>
      <c r="R11" s="18" t="str">
        <f>IF(Data_Simple!R11="", "",
IF(Data_Simple!R11=WHO_5_info!E$9, WHO_5_info!F$9,
IF(Data_Simple!R11=WHO_5_info!G$9, WHO_5_info!H$9,
IF(Data_Simple!R11=WHO_5_info!I$9, WHO_5_info!J$9,
IF(Data_Simple!R11=WHO_5_info!K$9, WHO_5_info!L$9,
IF(Data_Simple!R11=WHO_5_info!M$9, WHO_5_info!N$9,
"ERROR"))))))</f>
        <v/>
      </c>
      <c r="S11" s="18" t="str">
        <f>IF(Data_Simple!S11="", "",
IF(Data_Simple!S11=WHO_5_info!E$10, WHO_5_info!F$10,
IF(Data_Simple!S11=WHO_5_info!G$10, WHO_5_info!H$10,
IF(Data_Simple!S11=WHO_5_info!I$10, WHO_5_info!J$10,
IF(Data_Simple!S11=WHO_5_info!K$10, WHO_5_info!L$10,
IF(Data_Simple!S11=WHO_5_info!M$10, WHO_5_info!N$10,
"ERROR"))))))</f>
        <v/>
      </c>
      <c r="T11" s="18" t="str">
        <f>IF(Data_Simple!T11="", "",
IF(Data_Simple!T11=WHO_5_info!E$11, WHO_5_info!F$11,
IF(Data_Simple!T11=WHO_5_info!G$11, WHO_5_info!H$11,
IF(Data_Simple!T11=WHO_5_info!I$11, WHO_5_info!J$11,
IF(Data_Simple!T11=WHO_5_info!K$11, WHO_5_info!L$11,
IF(Data_Simple!T11=WHO_5_info!M$11, WHO_5_info!N$11,
"ERROR"))))))</f>
        <v/>
      </c>
      <c r="U11" s="18" t="str">
        <f>IF(Data_Simple!U11="", "",
IF(Data_Simple!U11=WHO_5_info!E$12, WHO_5_info!F$12,
IF(Data_Simple!U11=WHO_5_info!G$12, WHO_5_info!H$12,
IF(Data_Simple!U11=WHO_5_info!I$12, WHO_5_info!J$12,
IF(Data_Simple!U11=WHO_5_info!K$12, WHO_5_info!L$12,
IF(Data_Simple!U11=WHO_5_info!M$12, WHO_5_info!N$12,
"ERROR"))))))</f>
        <v/>
      </c>
      <c r="V11" s="18" t="str">
        <f t="shared" si="0"/>
        <v/>
      </c>
      <c r="W11" s="18" t="str">
        <f t="shared" si="1"/>
        <v/>
      </c>
    </row>
    <row r="12" spans="1:23" x14ac:dyDescent="0.2">
      <c r="A12" s="18" t="str">
        <f>IF(Data_Simple!A12="", "", Data_Simple!A12)</f>
        <v/>
      </c>
      <c r="B12" s="18" t="str">
        <f>IF(Data_Simple!B12="", "", Data_Simple!B12)</f>
        <v/>
      </c>
      <c r="C12" s="18" t="str">
        <f>IF(Data_Simple!C12="", "", Data_Simple!C12)</f>
        <v/>
      </c>
      <c r="D12" s="18" t="str">
        <f>IF(Data_Simple!D12="", "", Data_Simple!D12)</f>
        <v/>
      </c>
      <c r="E12" s="18" t="str">
        <f>IF(Data_Simple!E12="", "", Data_Simple!E12)</f>
        <v/>
      </c>
      <c r="F12" s="18" t="str">
        <f>IF(Data_Simple!F12="", "", Data_Simple!F12)</f>
        <v/>
      </c>
      <c r="G12" s="18" t="str">
        <f>IF(Data_Simple!G12="", "",
IF(Data_Simple!G12=WHO_5_info!E$8, WHO_5_info!F$8,
IF(Data_Simple!G12=WHO_5_info!G$8, WHO_5_info!H$8,
IF(Data_Simple!G12=WHO_5_info!I$8, WHO_5_info!J$8,
IF(Data_Simple!G12=WHO_5_info!K$8, WHO_5_info!L$8,
IF(Data_Simple!G12=WHO_5_info!M$8, WHO_5_info!N$8,
"ERROR"))))))</f>
        <v/>
      </c>
      <c r="H12" s="18" t="str">
        <f>IF(Data_Simple!H12="", "",
IF(Data_Simple!H12=WHO_5_info!E$9, WHO_5_info!F$9,
IF(Data_Simple!H12=WHO_5_info!G$9, WHO_5_info!H$9,
IF(Data_Simple!H12=WHO_5_info!I$9, WHO_5_info!J$9,
IF(Data_Simple!H12=WHO_5_info!K$9, WHO_5_info!L$9,
IF(Data_Simple!H12=WHO_5_info!M$9, WHO_5_info!N$9,
"ERROR"))))))</f>
        <v/>
      </c>
      <c r="I12" s="18" t="str">
        <f>IF(Data_Simple!I12="", "",
IF(Data_Simple!I12=WHO_5_info!E$10, WHO_5_info!F$10,
IF(Data_Simple!I12=WHO_5_info!G$10, WHO_5_info!H$10,
IF(Data_Simple!I12=WHO_5_info!I$10, WHO_5_info!J$10,
IF(Data_Simple!I12=WHO_5_info!K$10, WHO_5_info!L$10,
IF(Data_Simple!I12=WHO_5_info!M$10, WHO_5_info!N$10,
"ERROR"))))))</f>
        <v/>
      </c>
      <c r="J12" s="18" t="str">
        <f>IF(Data_Simple!J12="", "",
IF(Data_Simple!J12=WHO_5_info!E$11, WHO_5_info!F$11,
IF(Data_Simple!J12=WHO_5_info!G$11, WHO_5_info!H$11,
IF(Data_Simple!J12=WHO_5_info!I$11, WHO_5_info!J$11,
IF(Data_Simple!J12=WHO_5_info!K$11, WHO_5_info!L$11,
IF(Data_Simple!J12=WHO_5_info!M$11, WHO_5_info!N$11,
"ERROR"))))))</f>
        <v/>
      </c>
      <c r="K12" s="18" t="str">
        <f>IF(Data_Simple!K12="", "",
IF(Data_Simple!K12=WHO_5_info!E$12, WHO_5_info!F$12,
IF(Data_Simple!K12=WHO_5_info!G$12, WHO_5_info!H$12,
IF(Data_Simple!K12=WHO_5_info!I$12, WHO_5_info!J$12,
IF(Data_Simple!K12=WHO_5_info!K$12, WHO_5_info!L$12,
IF(Data_Simple!K12=WHO_5_info!M$12, WHO_5_info!N$12,
"ERROR"))))))</f>
        <v/>
      </c>
      <c r="L12" s="18" t="str">
        <f>IF(Data_Simple!L12="", "", Data_Simple!L12)</f>
        <v/>
      </c>
      <c r="M12" s="18" t="str">
        <f>IF(Data_Simple!M12="", "", Data_Simple!M12)</f>
        <v/>
      </c>
      <c r="N12" s="18" t="str">
        <f>IF(Data_Simple!N12="", "", Data_Simple!N12)</f>
        <v/>
      </c>
      <c r="O12" s="18" t="str">
        <f>IF(Data_Simple!O12="", "", Data_Simple!O12)</f>
        <v/>
      </c>
      <c r="P12" s="18" t="str">
        <f>IF(Data_Simple!P12="", "", Data_Simple!P12)</f>
        <v/>
      </c>
      <c r="Q12" s="18" t="str">
        <f>IF(Data_Simple!Q12="", "",
IF(Data_Simple!Q12=WHO_5_info!E$8, WHO_5_info!F$8,
IF(Data_Simple!Q12=WHO_5_info!G$8, WHO_5_info!H$8,
IF(Data_Simple!Q12=WHO_5_info!I$8, WHO_5_info!J$8,
IF(Data_Simple!Q12=WHO_5_info!K$8, WHO_5_info!L$8,
IF(Data_Simple!Q12=WHO_5_info!M$8, WHO_5_info!N$8,
"ERROR"))))))</f>
        <v/>
      </c>
      <c r="R12" s="18" t="str">
        <f>IF(Data_Simple!R12="", "",
IF(Data_Simple!R12=WHO_5_info!E$9, WHO_5_info!F$9,
IF(Data_Simple!R12=WHO_5_info!G$9, WHO_5_info!H$9,
IF(Data_Simple!R12=WHO_5_info!I$9, WHO_5_info!J$9,
IF(Data_Simple!R12=WHO_5_info!K$9, WHO_5_info!L$9,
IF(Data_Simple!R12=WHO_5_info!M$9, WHO_5_info!N$9,
"ERROR"))))))</f>
        <v/>
      </c>
      <c r="S12" s="18" t="str">
        <f>IF(Data_Simple!S12="", "",
IF(Data_Simple!S12=WHO_5_info!E$10, WHO_5_info!F$10,
IF(Data_Simple!S12=WHO_5_info!G$10, WHO_5_info!H$10,
IF(Data_Simple!S12=WHO_5_info!I$10, WHO_5_info!J$10,
IF(Data_Simple!S12=WHO_5_info!K$10, WHO_5_info!L$10,
IF(Data_Simple!S12=WHO_5_info!M$10, WHO_5_info!N$10,
"ERROR"))))))</f>
        <v/>
      </c>
      <c r="T12" s="18" t="str">
        <f>IF(Data_Simple!T12="", "",
IF(Data_Simple!T12=WHO_5_info!E$11, WHO_5_info!F$11,
IF(Data_Simple!T12=WHO_5_info!G$11, WHO_5_info!H$11,
IF(Data_Simple!T12=WHO_5_info!I$11, WHO_5_info!J$11,
IF(Data_Simple!T12=WHO_5_info!K$11, WHO_5_info!L$11,
IF(Data_Simple!T12=WHO_5_info!M$11, WHO_5_info!N$11,
"ERROR"))))))</f>
        <v/>
      </c>
      <c r="U12" s="18" t="str">
        <f>IF(Data_Simple!U12="", "",
IF(Data_Simple!U12=WHO_5_info!E$12, WHO_5_info!F$12,
IF(Data_Simple!U12=WHO_5_info!G$12, WHO_5_info!H$12,
IF(Data_Simple!U12=WHO_5_info!I$12, WHO_5_info!J$12,
IF(Data_Simple!U12=WHO_5_info!K$12, WHO_5_info!L$12,
IF(Data_Simple!U12=WHO_5_info!M$12, WHO_5_info!N$12,
"ERROR"))))))</f>
        <v/>
      </c>
      <c r="V12" s="18" t="str">
        <f t="shared" si="0"/>
        <v/>
      </c>
      <c r="W12" s="18" t="str">
        <f t="shared" si="1"/>
        <v/>
      </c>
    </row>
    <row r="13" spans="1:23" x14ac:dyDescent="0.2">
      <c r="A13" s="18" t="str">
        <f>IF(Data_Simple!A13="", "", Data_Simple!A13)</f>
        <v/>
      </c>
      <c r="B13" s="18" t="str">
        <f>IF(Data_Simple!B13="", "", Data_Simple!B13)</f>
        <v/>
      </c>
      <c r="C13" s="18" t="str">
        <f>IF(Data_Simple!C13="", "", Data_Simple!C13)</f>
        <v/>
      </c>
      <c r="D13" s="18" t="str">
        <f>IF(Data_Simple!D13="", "", Data_Simple!D13)</f>
        <v/>
      </c>
      <c r="E13" s="18" t="str">
        <f>IF(Data_Simple!E13="", "", Data_Simple!E13)</f>
        <v/>
      </c>
      <c r="F13" s="18" t="str">
        <f>IF(Data_Simple!F13="", "", Data_Simple!F13)</f>
        <v/>
      </c>
      <c r="G13" s="18" t="str">
        <f>IF(Data_Simple!G13="", "",
IF(Data_Simple!G13=WHO_5_info!E$8, WHO_5_info!F$8,
IF(Data_Simple!G13=WHO_5_info!G$8, WHO_5_info!H$8,
IF(Data_Simple!G13=WHO_5_info!I$8, WHO_5_info!J$8,
IF(Data_Simple!G13=WHO_5_info!K$8, WHO_5_info!L$8,
IF(Data_Simple!G13=WHO_5_info!M$8, WHO_5_info!N$8,
"ERROR"))))))</f>
        <v/>
      </c>
      <c r="H13" s="18" t="str">
        <f>IF(Data_Simple!H13="", "",
IF(Data_Simple!H13=WHO_5_info!E$9, WHO_5_info!F$9,
IF(Data_Simple!H13=WHO_5_info!G$9, WHO_5_info!H$9,
IF(Data_Simple!H13=WHO_5_info!I$9, WHO_5_info!J$9,
IF(Data_Simple!H13=WHO_5_info!K$9, WHO_5_info!L$9,
IF(Data_Simple!H13=WHO_5_info!M$9, WHO_5_info!N$9,
"ERROR"))))))</f>
        <v/>
      </c>
      <c r="I13" s="18" t="str">
        <f>IF(Data_Simple!I13="", "",
IF(Data_Simple!I13=WHO_5_info!E$10, WHO_5_info!F$10,
IF(Data_Simple!I13=WHO_5_info!G$10, WHO_5_info!H$10,
IF(Data_Simple!I13=WHO_5_info!I$10, WHO_5_info!J$10,
IF(Data_Simple!I13=WHO_5_info!K$10, WHO_5_info!L$10,
IF(Data_Simple!I13=WHO_5_info!M$10, WHO_5_info!N$10,
"ERROR"))))))</f>
        <v/>
      </c>
      <c r="J13" s="18" t="str">
        <f>IF(Data_Simple!J13="", "",
IF(Data_Simple!J13=WHO_5_info!E$11, WHO_5_info!F$11,
IF(Data_Simple!J13=WHO_5_info!G$11, WHO_5_info!H$11,
IF(Data_Simple!J13=WHO_5_info!I$11, WHO_5_info!J$11,
IF(Data_Simple!J13=WHO_5_info!K$11, WHO_5_info!L$11,
IF(Data_Simple!J13=WHO_5_info!M$11, WHO_5_info!N$11,
"ERROR"))))))</f>
        <v/>
      </c>
      <c r="K13" s="18" t="str">
        <f>IF(Data_Simple!K13="", "",
IF(Data_Simple!K13=WHO_5_info!E$12, WHO_5_info!F$12,
IF(Data_Simple!K13=WHO_5_info!G$12, WHO_5_info!H$12,
IF(Data_Simple!K13=WHO_5_info!I$12, WHO_5_info!J$12,
IF(Data_Simple!K13=WHO_5_info!K$12, WHO_5_info!L$12,
IF(Data_Simple!K13=WHO_5_info!M$12, WHO_5_info!N$12,
"ERROR"))))))</f>
        <v/>
      </c>
      <c r="L13" s="18" t="str">
        <f>IF(Data_Simple!L13="", "", Data_Simple!L13)</f>
        <v/>
      </c>
      <c r="M13" s="18" t="str">
        <f>IF(Data_Simple!M13="", "", Data_Simple!M13)</f>
        <v/>
      </c>
      <c r="N13" s="18" t="str">
        <f>IF(Data_Simple!N13="", "", Data_Simple!N13)</f>
        <v/>
      </c>
      <c r="O13" s="18" t="str">
        <f>IF(Data_Simple!O13="", "", Data_Simple!O13)</f>
        <v/>
      </c>
      <c r="P13" s="18" t="str">
        <f>IF(Data_Simple!P13="", "", Data_Simple!P13)</f>
        <v/>
      </c>
      <c r="Q13" s="18" t="str">
        <f>IF(Data_Simple!Q13="", "",
IF(Data_Simple!Q13=WHO_5_info!E$8, WHO_5_info!F$8,
IF(Data_Simple!Q13=WHO_5_info!G$8, WHO_5_info!H$8,
IF(Data_Simple!Q13=WHO_5_info!I$8, WHO_5_info!J$8,
IF(Data_Simple!Q13=WHO_5_info!K$8, WHO_5_info!L$8,
IF(Data_Simple!Q13=WHO_5_info!M$8, WHO_5_info!N$8,
"ERROR"))))))</f>
        <v/>
      </c>
      <c r="R13" s="18" t="str">
        <f>IF(Data_Simple!R13="", "",
IF(Data_Simple!R13=WHO_5_info!E$9, WHO_5_info!F$9,
IF(Data_Simple!R13=WHO_5_info!G$9, WHO_5_info!H$9,
IF(Data_Simple!R13=WHO_5_info!I$9, WHO_5_info!J$9,
IF(Data_Simple!R13=WHO_5_info!K$9, WHO_5_info!L$9,
IF(Data_Simple!R13=WHO_5_info!M$9, WHO_5_info!N$9,
"ERROR"))))))</f>
        <v/>
      </c>
      <c r="S13" s="18" t="str">
        <f>IF(Data_Simple!S13="", "",
IF(Data_Simple!S13=WHO_5_info!E$10, WHO_5_info!F$10,
IF(Data_Simple!S13=WHO_5_info!G$10, WHO_5_info!H$10,
IF(Data_Simple!S13=WHO_5_info!I$10, WHO_5_info!J$10,
IF(Data_Simple!S13=WHO_5_info!K$10, WHO_5_info!L$10,
IF(Data_Simple!S13=WHO_5_info!M$10, WHO_5_info!N$10,
"ERROR"))))))</f>
        <v/>
      </c>
      <c r="T13" s="18" t="str">
        <f>IF(Data_Simple!T13="", "",
IF(Data_Simple!T13=WHO_5_info!E$11, WHO_5_info!F$11,
IF(Data_Simple!T13=WHO_5_info!G$11, WHO_5_info!H$11,
IF(Data_Simple!T13=WHO_5_info!I$11, WHO_5_info!J$11,
IF(Data_Simple!T13=WHO_5_info!K$11, WHO_5_info!L$11,
IF(Data_Simple!T13=WHO_5_info!M$11, WHO_5_info!N$11,
"ERROR"))))))</f>
        <v/>
      </c>
      <c r="U13" s="18" t="str">
        <f>IF(Data_Simple!U13="", "",
IF(Data_Simple!U13=WHO_5_info!E$12, WHO_5_info!F$12,
IF(Data_Simple!U13=WHO_5_info!G$12, WHO_5_info!H$12,
IF(Data_Simple!U13=WHO_5_info!I$12, WHO_5_info!J$12,
IF(Data_Simple!U13=WHO_5_info!K$12, WHO_5_info!L$12,
IF(Data_Simple!U13=WHO_5_info!M$12, WHO_5_info!N$12,
"ERROR"))))))</f>
        <v/>
      </c>
      <c r="V13" s="18" t="str">
        <f t="shared" si="0"/>
        <v/>
      </c>
      <c r="W13" s="18" t="str">
        <f t="shared" si="1"/>
        <v/>
      </c>
    </row>
    <row r="14" spans="1:23" x14ac:dyDescent="0.2">
      <c r="A14" s="18" t="str">
        <f>IF(Data_Simple!A14="", "", Data_Simple!A14)</f>
        <v/>
      </c>
      <c r="B14" s="18" t="str">
        <f>IF(Data_Simple!B14="", "", Data_Simple!B14)</f>
        <v/>
      </c>
      <c r="C14" s="18" t="str">
        <f>IF(Data_Simple!C14="", "", Data_Simple!C14)</f>
        <v/>
      </c>
      <c r="D14" s="18" t="str">
        <f>IF(Data_Simple!D14="", "", Data_Simple!D14)</f>
        <v/>
      </c>
      <c r="E14" s="18" t="str">
        <f>IF(Data_Simple!E14="", "", Data_Simple!E14)</f>
        <v/>
      </c>
      <c r="F14" s="18" t="str">
        <f>IF(Data_Simple!F14="", "", Data_Simple!F14)</f>
        <v/>
      </c>
      <c r="G14" s="18" t="str">
        <f>IF(Data_Simple!G14="", "",
IF(Data_Simple!G14=WHO_5_info!E$8, WHO_5_info!F$8,
IF(Data_Simple!G14=WHO_5_info!G$8, WHO_5_info!H$8,
IF(Data_Simple!G14=WHO_5_info!I$8, WHO_5_info!J$8,
IF(Data_Simple!G14=WHO_5_info!K$8, WHO_5_info!L$8,
IF(Data_Simple!G14=WHO_5_info!M$8, WHO_5_info!N$8,
"ERROR"))))))</f>
        <v/>
      </c>
      <c r="H14" s="18" t="str">
        <f>IF(Data_Simple!H14="", "",
IF(Data_Simple!H14=WHO_5_info!E$9, WHO_5_info!F$9,
IF(Data_Simple!H14=WHO_5_info!G$9, WHO_5_info!H$9,
IF(Data_Simple!H14=WHO_5_info!I$9, WHO_5_info!J$9,
IF(Data_Simple!H14=WHO_5_info!K$9, WHO_5_info!L$9,
IF(Data_Simple!H14=WHO_5_info!M$9, WHO_5_info!N$9,
"ERROR"))))))</f>
        <v/>
      </c>
      <c r="I14" s="18" t="str">
        <f>IF(Data_Simple!I14="", "",
IF(Data_Simple!I14=WHO_5_info!E$10, WHO_5_info!F$10,
IF(Data_Simple!I14=WHO_5_info!G$10, WHO_5_info!H$10,
IF(Data_Simple!I14=WHO_5_info!I$10, WHO_5_info!J$10,
IF(Data_Simple!I14=WHO_5_info!K$10, WHO_5_info!L$10,
IF(Data_Simple!I14=WHO_5_info!M$10, WHO_5_info!N$10,
"ERROR"))))))</f>
        <v/>
      </c>
      <c r="J14" s="18" t="str">
        <f>IF(Data_Simple!J14="", "",
IF(Data_Simple!J14=WHO_5_info!E$11, WHO_5_info!F$11,
IF(Data_Simple!J14=WHO_5_info!G$11, WHO_5_info!H$11,
IF(Data_Simple!J14=WHO_5_info!I$11, WHO_5_info!J$11,
IF(Data_Simple!J14=WHO_5_info!K$11, WHO_5_info!L$11,
IF(Data_Simple!J14=WHO_5_info!M$11, WHO_5_info!N$11,
"ERROR"))))))</f>
        <v/>
      </c>
      <c r="K14" s="18" t="str">
        <f>IF(Data_Simple!K14="", "",
IF(Data_Simple!K14=WHO_5_info!E$12, WHO_5_info!F$12,
IF(Data_Simple!K14=WHO_5_info!G$12, WHO_5_info!H$12,
IF(Data_Simple!K14=WHO_5_info!I$12, WHO_5_info!J$12,
IF(Data_Simple!K14=WHO_5_info!K$12, WHO_5_info!L$12,
IF(Data_Simple!K14=WHO_5_info!M$12, WHO_5_info!N$12,
"ERROR"))))))</f>
        <v/>
      </c>
      <c r="L14" s="18" t="str">
        <f>IF(Data_Simple!L14="", "", Data_Simple!L14)</f>
        <v/>
      </c>
      <c r="M14" s="18" t="str">
        <f>IF(Data_Simple!M14="", "", Data_Simple!M14)</f>
        <v/>
      </c>
      <c r="N14" s="18" t="str">
        <f>IF(Data_Simple!N14="", "", Data_Simple!N14)</f>
        <v/>
      </c>
      <c r="O14" s="18" t="str">
        <f>IF(Data_Simple!O14="", "", Data_Simple!O14)</f>
        <v/>
      </c>
      <c r="P14" s="18" t="str">
        <f>IF(Data_Simple!P14="", "", Data_Simple!P14)</f>
        <v/>
      </c>
      <c r="Q14" s="18" t="str">
        <f>IF(Data_Simple!Q14="", "",
IF(Data_Simple!Q14=WHO_5_info!E$8, WHO_5_info!F$8,
IF(Data_Simple!Q14=WHO_5_info!G$8, WHO_5_info!H$8,
IF(Data_Simple!Q14=WHO_5_info!I$8, WHO_5_info!J$8,
IF(Data_Simple!Q14=WHO_5_info!K$8, WHO_5_info!L$8,
IF(Data_Simple!Q14=WHO_5_info!M$8, WHO_5_info!N$8,
"ERROR"))))))</f>
        <v/>
      </c>
      <c r="R14" s="18" t="str">
        <f>IF(Data_Simple!R14="", "",
IF(Data_Simple!R14=WHO_5_info!E$9, WHO_5_info!F$9,
IF(Data_Simple!R14=WHO_5_info!G$9, WHO_5_info!H$9,
IF(Data_Simple!R14=WHO_5_info!I$9, WHO_5_info!J$9,
IF(Data_Simple!R14=WHO_5_info!K$9, WHO_5_info!L$9,
IF(Data_Simple!R14=WHO_5_info!M$9, WHO_5_info!N$9,
"ERROR"))))))</f>
        <v/>
      </c>
      <c r="S14" s="18" t="str">
        <f>IF(Data_Simple!S14="", "",
IF(Data_Simple!S14=WHO_5_info!E$10, WHO_5_info!F$10,
IF(Data_Simple!S14=WHO_5_info!G$10, WHO_5_info!H$10,
IF(Data_Simple!S14=WHO_5_info!I$10, WHO_5_info!J$10,
IF(Data_Simple!S14=WHO_5_info!K$10, WHO_5_info!L$10,
IF(Data_Simple!S14=WHO_5_info!M$10, WHO_5_info!N$10,
"ERROR"))))))</f>
        <v/>
      </c>
      <c r="T14" s="18" t="str">
        <f>IF(Data_Simple!T14="", "",
IF(Data_Simple!T14=WHO_5_info!E$11, WHO_5_info!F$11,
IF(Data_Simple!T14=WHO_5_info!G$11, WHO_5_info!H$11,
IF(Data_Simple!T14=WHO_5_info!I$11, WHO_5_info!J$11,
IF(Data_Simple!T14=WHO_5_info!K$11, WHO_5_info!L$11,
IF(Data_Simple!T14=WHO_5_info!M$11, WHO_5_info!N$11,
"ERROR"))))))</f>
        <v/>
      </c>
      <c r="U14" s="18" t="str">
        <f>IF(Data_Simple!U14="", "",
IF(Data_Simple!U14=WHO_5_info!E$12, WHO_5_info!F$12,
IF(Data_Simple!U14=WHO_5_info!G$12, WHO_5_info!H$12,
IF(Data_Simple!U14=WHO_5_info!I$12, WHO_5_info!J$12,
IF(Data_Simple!U14=WHO_5_info!K$12, WHO_5_info!L$12,
IF(Data_Simple!U14=WHO_5_info!M$12, WHO_5_info!N$12,
"ERROR"))))))</f>
        <v/>
      </c>
      <c r="V14" s="18" t="str">
        <f t="shared" si="0"/>
        <v/>
      </c>
      <c r="W14" s="18" t="str">
        <f t="shared" si="1"/>
        <v/>
      </c>
    </row>
    <row r="15" spans="1:23" x14ac:dyDescent="0.2">
      <c r="A15" s="18" t="str">
        <f>IF(Data_Simple!A15="", "", Data_Simple!A15)</f>
        <v/>
      </c>
      <c r="B15" s="18" t="str">
        <f>IF(Data_Simple!B15="", "", Data_Simple!B15)</f>
        <v/>
      </c>
      <c r="C15" s="18" t="str">
        <f>IF(Data_Simple!C15="", "", Data_Simple!C15)</f>
        <v/>
      </c>
      <c r="D15" s="18" t="str">
        <f>IF(Data_Simple!D15="", "", Data_Simple!D15)</f>
        <v/>
      </c>
      <c r="E15" s="18" t="str">
        <f>IF(Data_Simple!E15="", "", Data_Simple!E15)</f>
        <v/>
      </c>
      <c r="F15" s="18" t="str">
        <f>IF(Data_Simple!F15="", "", Data_Simple!F15)</f>
        <v/>
      </c>
      <c r="G15" s="18" t="str">
        <f>IF(Data_Simple!G15="", "",
IF(Data_Simple!G15=WHO_5_info!E$8, WHO_5_info!F$8,
IF(Data_Simple!G15=WHO_5_info!G$8, WHO_5_info!H$8,
IF(Data_Simple!G15=WHO_5_info!I$8, WHO_5_info!J$8,
IF(Data_Simple!G15=WHO_5_info!K$8, WHO_5_info!L$8,
IF(Data_Simple!G15=WHO_5_info!M$8, WHO_5_info!N$8,
"ERROR"))))))</f>
        <v/>
      </c>
      <c r="H15" s="18" t="str">
        <f>IF(Data_Simple!H15="", "",
IF(Data_Simple!H15=WHO_5_info!E$9, WHO_5_info!F$9,
IF(Data_Simple!H15=WHO_5_info!G$9, WHO_5_info!H$9,
IF(Data_Simple!H15=WHO_5_info!I$9, WHO_5_info!J$9,
IF(Data_Simple!H15=WHO_5_info!K$9, WHO_5_info!L$9,
IF(Data_Simple!H15=WHO_5_info!M$9, WHO_5_info!N$9,
"ERROR"))))))</f>
        <v/>
      </c>
      <c r="I15" s="18" t="str">
        <f>IF(Data_Simple!I15="", "",
IF(Data_Simple!I15=WHO_5_info!E$10, WHO_5_info!F$10,
IF(Data_Simple!I15=WHO_5_info!G$10, WHO_5_info!H$10,
IF(Data_Simple!I15=WHO_5_info!I$10, WHO_5_info!J$10,
IF(Data_Simple!I15=WHO_5_info!K$10, WHO_5_info!L$10,
IF(Data_Simple!I15=WHO_5_info!M$10, WHO_5_info!N$10,
"ERROR"))))))</f>
        <v/>
      </c>
      <c r="J15" s="18" t="str">
        <f>IF(Data_Simple!J15="", "",
IF(Data_Simple!J15=WHO_5_info!E$11, WHO_5_info!F$11,
IF(Data_Simple!J15=WHO_5_info!G$11, WHO_5_info!H$11,
IF(Data_Simple!J15=WHO_5_info!I$11, WHO_5_info!J$11,
IF(Data_Simple!J15=WHO_5_info!K$11, WHO_5_info!L$11,
IF(Data_Simple!J15=WHO_5_info!M$11, WHO_5_info!N$11,
"ERROR"))))))</f>
        <v/>
      </c>
      <c r="K15" s="18" t="str">
        <f>IF(Data_Simple!K15="", "",
IF(Data_Simple!K15=WHO_5_info!E$12, WHO_5_info!F$12,
IF(Data_Simple!K15=WHO_5_info!G$12, WHO_5_info!H$12,
IF(Data_Simple!K15=WHO_5_info!I$12, WHO_5_info!J$12,
IF(Data_Simple!K15=WHO_5_info!K$12, WHO_5_info!L$12,
IF(Data_Simple!K15=WHO_5_info!M$12, WHO_5_info!N$12,
"ERROR"))))))</f>
        <v/>
      </c>
      <c r="L15" s="18" t="str">
        <f>IF(Data_Simple!L15="", "", Data_Simple!L15)</f>
        <v/>
      </c>
      <c r="M15" s="18" t="str">
        <f>IF(Data_Simple!M15="", "", Data_Simple!M15)</f>
        <v/>
      </c>
      <c r="N15" s="18" t="str">
        <f>IF(Data_Simple!N15="", "", Data_Simple!N15)</f>
        <v/>
      </c>
      <c r="O15" s="18" t="str">
        <f>IF(Data_Simple!O15="", "", Data_Simple!O15)</f>
        <v/>
      </c>
      <c r="P15" s="18" t="str">
        <f>IF(Data_Simple!P15="", "", Data_Simple!P15)</f>
        <v/>
      </c>
      <c r="Q15" s="18" t="str">
        <f>IF(Data_Simple!Q15="", "",
IF(Data_Simple!Q15=WHO_5_info!E$8, WHO_5_info!F$8,
IF(Data_Simple!Q15=WHO_5_info!G$8, WHO_5_info!H$8,
IF(Data_Simple!Q15=WHO_5_info!I$8, WHO_5_info!J$8,
IF(Data_Simple!Q15=WHO_5_info!K$8, WHO_5_info!L$8,
IF(Data_Simple!Q15=WHO_5_info!M$8, WHO_5_info!N$8,
"ERROR"))))))</f>
        <v/>
      </c>
      <c r="R15" s="18" t="str">
        <f>IF(Data_Simple!R15="", "",
IF(Data_Simple!R15=WHO_5_info!E$9, WHO_5_info!F$9,
IF(Data_Simple!R15=WHO_5_info!G$9, WHO_5_info!H$9,
IF(Data_Simple!R15=WHO_5_info!I$9, WHO_5_info!J$9,
IF(Data_Simple!R15=WHO_5_info!K$9, WHO_5_info!L$9,
IF(Data_Simple!R15=WHO_5_info!M$9, WHO_5_info!N$9,
"ERROR"))))))</f>
        <v/>
      </c>
      <c r="S15" s="18" t="str">
        <f>IF(Data_Simple!S15="", "",
IF(Data_Simple!S15=WHO_5_info!E$10, WHO_5_info!F$10,
IF(Data_Simple!S15=WHO_5_info!G$10, WHO_5_info!H$10,
IF(Data_Simple!S15=WHO_5_info!I$10, WHO_5_info!J$10,
IF(Data_Simple!S15=WHO_5_info!K$10, WHO_5_info!L$10,
IF(Data_Simple!S15=WHO_5_info!M$10, WHO_5_info!N$10,
"ERROR"))))))</f>
        <v/>
      </c>
      <c r="T15" s="18" t="str">
        <f>IF(Data_Simple!T15="", "",
IF(Data_Simple!T15=WHO_5_info!E$11, WHO_5_info!F$11,
IF(Data_Simple!T15=WHO_5_info!G$11, WHO_5_info!H$11,
IF(Data_Simple!T15=WHO_5_info!I$11, WHO_5_info!J$11,
IF(Data_Simple!T15=WHO_5_info!K$11, WHO_5_info!L$11,
IF(Data_Simple!T15=WHO_5_info!M$11, WHO_5_info!N$11,
"ERROR"))))))</f>
        <v/>
      </c>
      <c r="U15" s="18" t="str">
        <f>IF(Data_Simple!U15="", "",
IF(Data_Simple!U15=WHO_5_info!E$12, WHO_5_info!F$12,
IF(Data_Simple!U15=WHO_5_info!G$12, WHO_5_info!H$12,
IF(Data_Simple!U15=WHO_5_info!I$12, WHO_5_info!J$12,
IF(Data_Simple!U15=WHO_5_info!K$12, WHO_5_info!L$12,
IF(Data_Simple!U15=WHO_5_info!M$12, WHO_5_info!N$12,
"ERROR"))))))</f>
        <v/>
      </c>
      <c r="V15" s="18" t="str">
        <f t="shared" si="0"/>
        <v/>
      </c>
      <c r="W15" s="18" t="str">
        <f t="shared" si="1"/>
        <v/>
      </c>
    </row>
    <row r="16" spans="1:23" x14ac:dyDescent="0.2">
      <c r="A16" s="18" t="str">
        <f>IF(Data_Simple!A16="", "", Data_Simple!A16)</f>
        <v/>
      </c>
      <c r="B16" s="18" t="str">
        <f>IF(Data_Simple!B16="", "", Data_Simple!B16)</f>
        <v/>
      </c>
      <c r="C16" s="18" t="str">
        <f>IF(Data_Simple!C16="", "", Data_Simple!C16)</f>
        <v/>
      </c>
      <c r="D16" s="18" t="str">
        <f>IF(Data_Simple!D16="", "", Data_Simple!D16)</f>
        <v/>
      </c>
      <c r="E16" s="18" t="str">
        <f>IF(Data_Simple!E16="", "", Data_Simple!E16)</f>
        <v/>
      </c>
      <c r="F16" s="18" t="str">
        <f>IF(Data_Simple!F16="", "", Data_Simple!F16)</f>
        <v/>
      </c>
      <c r="G16" s="18" t="str">
        <f>IF(Data_Simple!G16="", "",
IF(Data_Simple!G16=WHO_5_info!E$8, WHO_5_info!F$8,
IF(Data_Simple!G16=WHO_5_info!G$8, WHO_5_info!H$8,
IF(Data_Simple!G16=WHO_5_info!I$8, WHO_5_info!J$8,
IF(Data_Simple!G16=WHO_5_info!K$8, WHO_5_info!L$8,
IF(Data_Simple!G16=WHO_5_info!M$8, WHO_5_info!N$8,
"ERROR"))))))</f>
        <v/>
      </c>
      <c r="H16" s="18" t="str">
        <f>IF(Data_Simple!H16="", "",
IF(Data_Simple!H16=WHO_5_info!E$9, WHO_5_info!F$9,
IF(Data_Simple!H16=WHO_5_info!G$9, WHO_5_info!H$9,
IF(Data_Simple!H16=WHO_5_info!I$9, WHO_5_info!J$9,
IF(Data_Simple!H16=WHO_5_info!K$9, WHO_5_info!L$9,
IF(Data_Simple!H16=WHO_5_info!M$9, WHO_5_info!N$9,
"ERROR"))))))</f>
        <v/>
      </c>
      <c r="I16" s="18" t="str">
        <f>IF(Data_Simple!I16="", "",
IF(Data_Simple!I16=WHO_5_info!E$10, WHO_5_info!F$10,
IF(Data_Simple!I16=WHO_5_info!G$10, WHO_5_info!H$10,
IF(Data_Simple!I16=WHO_5_info!I$10, WHO_5_info!J$10,
IF(Data_Simple!I16=WHO_5_info!K$10, WHO_5_info!L$10,
IF(Data_Simple!I16=WHO_5_info!M$10, WHO_5_info!N$10,
"ERROR"))))))</f>
        <v/>
      </c>
      <c r="J16" s="18" t="str">
        <f>IF(Data_Simple!J16="", "",
IF(Data_Simple!J16=WHO_5_info!E$11, WHO_5_info!F$11,
IF(Data_Simple!J16=WHO_5_info!G$11, WHO_5_info!H$11,
IF(Data_Simple!J16=WHO_5_info!I$11, WHO_5_info!J$11,
IF(Data_Simple!J16=WHO_5_info!K$11, WHO_5_info!L$11,
IF(Data_Simple!J16=WHO_5_info!M$11, WHO_5_info!N$11,
"ERROR"))))))</f>
        <v/>
      </c>
      <c r="K16" s="18" t="str">
        <f>IF(Data_Simple!K16="", "",
IF(Data_Simple!K16=WHO_5_info!E$12, WHO_5_info!F$12,
IF(Data_Simple!K16=WHO_5_info!G$12, WHO_5_info!H$12,
IF(Data_Simple!K16=WHO_5_info!I$12, WHO_5_info!J$12,
IF(Data_Simple!K16=WHO_5_info!K$12, WHO_5_info!L$12,
IF(Data_Simple!K16=WHO_5_info!M$12, WHO_5_info!N$12,
"ERROR"))))))</f>
        <v/>
      </c>
      <c r="L16" s="18" t="str">
        <f>IF(Data_Simple!L16="", "", Data_Simple!L16)</f>
        <v/>
      </c>
      <c r="M16" s="18" t="str">
        <f>IF(Data_Simple!M16="", "", Data_Simple!M16)</f>
        <v/>
      </c>
      <c r="N16" s="18" t="str">
        <f>IF(Data_Simple!N16="", "", Data_Simple!N16)</f>
        <v/>
      </c>
      <c r="O16" s="18" t="str">
        <f>IF(Data_Simple!O16="", "", Data_Simple!O16)</f>
        <v/>
      </c>
      <c r="P16" s="18" t="str">
        <f>IF(Data_Simple!P16="", "", Data_Simple!P16)</f>
        <v/>
      </c>
      <c r="Q16" s="18" t="str">
        <f>IF(Data_Simple!Q16="", "",
IF(Data_Simple!Q16=WHO_5_info!E$8, WHO_5_info!F$8,
IF(Data_Simple!Q16=WHO_5_info!G$8, WHO_5_info!H$8,
IF(Data_Simple!Q16=WHO_5_info!I$8, WHO_5_info!J$8,
IF(Data_Simple!Q16=WHO_5_info!K$8, WHO_5_info!L$8,
IF(Data_Simple!Q16=WHO_5_info!M$8, WHO_5_info!N$8,
"ERROR"))))))</f>
        <v/>
      </c>
      <c r="R16" s="18" t="str">
        <f>IF(Data_Simple!R16="", "",
IF(Data_Simple!R16=WHO_5_info!E$9, WHO_5_info!F$9,
IF(Data_Simple!R16=WHO_5_info!G$9, WHO_5_info!H$9,
IF(Data_Simple!R16=WHO_5_info!I$9, WHO_5_info!J$9,
IF(Data_Simple!R16=WHO_5_info!K$9, WHO_5_info!L$9,
IF(Data_Simple!R16=WHO_5_info!M$9, WHO_5_info!N$9,
"ERROR"))))))</f>
        <v/>
      </c>
      <c r="S16" s="18" t="str">
        <f>IF(Data_Simple!S16="", "",
IF(Data_Simple!S16=WHO_5_info!E$10, WHO_5_info!F$10,
IF(Data_Simple!S16=WHO_5_info!G$10, WHO_5_info!H$10,
IF(Data_Simple!S16=WHO_5_info!I$10, WHO_5_info!J$10,
IF(Data_Simple!S16=WHO_5_info!K$10, WHO_5_info!L$10,
IF(Data_Simple!S16=WHO_5_info!M$10, WHO_5_info!N$10,
"ERROR"))))))</f>
        <v/>
      </c>
      <c r="T16" s="18" t="str">
        <f>IF(Data_Simple!T16="", "",
IF(Data_Simple!T16=WHO_5_info!E$11, WHO_5_info!F$11,
IF(Data_Simple!T16=WHO_5_info!G$11, WHO_5_info!H$11,
IF(Data_Simple!T16=WHO_5_info!I$11, WHO_5_info!J$11,
IF(Data_Simple!T16=WHO_5_info!K$11, WHO_5_info!L$11,
IF(Data_Simple!T16=WHO_5_info!M$11, WHO_5_info!N$11,
"ERROR"))))))</f>
        <v/>
      </c>
      <c r="U16" s="18" t="str">
        <f>IF(Data_Simple!U16="", "",
IF(Data_Simple!U16=WHO_5_info!E$12, WHO_5_info!F$12,
IF(Data_Simple!U16=WHO_5_info!G$12, WHO_5_info!H$12,
IF(Data_Simple!U16=WHO_5_info!I$12, WHO_5_info!J$12,
IF(Data_Simple!U16=WHO_5_info!K$12, WHO_5_info!L$12,
IF(Data_Simple!U16=WHO_5_info!M$12, WHO_5_info!N$12,
"ERROR"))))))</f>
        <v/>
      </c>
      <c r="V16" s="18" t="str">
        <f t="shared" si="0"/>
        <v/>
      </c>
      <c r="W16" s="18" t="str">
        <f t="shared" si="1"/>
        <v/>
      </c>
    </row>
    <row r="17" spans="1:23" x14ac:dyDescent="0.2">
      <c r="A17" s="18" t="str">
        <f>IF(Data_Simple!A17="", "", Data_Simple!A17)</f>
        <v/>
      </c>
      <c r="B17" s="18" t="str">
        <f>IF(Data_Simple!B17="", "", Data_Simple!B17)</f>
        <v/>
      </c>
      <c r="C17" s="18" t="str">
        <f>IF(Data_Simple!C17="", "", Data_Simple!C17)</f>
        <v/>
      </c>
      <c r="D17" s="18" t="str">
        <f>IF(Data_Simple!D17="", "", Data_Simple!D17)</f>
        <v/>
      </c>
      <c r="E17" s="18" t="str">
        <f>IF(Data_Simple!E17="", "", Data_Simple!E17)</f>
        <v/>
      </c>
      <c r="F17" s="18" t="str">
        <f>IF(Data_Simple!F17="", "", Data_Simple!F17)</f>
        <v/>
      </c>
      <c r="G17" s="18" t="str">
        <f>IF(Data_Simple!G17="", "",
IF(Data_Simple!G17=WHO_5_info!E$8, WHO_5_info!F$8,
IF(Data_Simple!G17=WHO_5_info!G$8, WHO_5_info!H$8,
IF(Data_Simple!G17=WHO_5_info!I$8, WHO_5_info!J$8,
IF(Data_Simple!G17=WHO_5_info!K$8, WHO_5_info!L$8,
IF(Data_Simple!G17=WHO_5_info!M$8, WHO_5_info!N$8,
"ERROR"))))))</f>
        <v/>
      </c>
      <c r="H17" s="18" t="str">
        <f>IF(Data_Simple!H17="", "",
IF(Data_Simple!H17=WHO_5_info!E$9, WHO_5_info!F$9,
IF(Data_Simple!H17=WHO_5_info!G$9, WHO_5_info!H$9,
IF(Data_Simple!H17=WHO_5_info!I$9, WHO_5_info!J$9,
IF(Data_Simple!H17=WHO_5_info!K$9, WHO_5_info!L$9,
IF(Data_Simple!H17=WHO_5_info!M$9, WHO_5_info!N$9,
"ERROR"))))))</f>
        <v/>
      </c>
      <c r="I17" s="18" t="str">
        <f>IF(Data_Simple!I17="", "",
IF(Data_Simple!I17=WHO_5_info!E$10, WHO_5_info!F$10,
IF(Data_Simple!I17=WHO_5_info!G$10, WHO_5_info!H$10,
IF(Data_Simple!I17=WHO_5_info!I$10, WHO_5_info!J$10,
IF(Data_Simple!I17=WHO_5_info!K$10, WHO_5_info!L$10,
IF(Data_Simple!I17=WHO_5_info!M$10, WHO_5_info!N$10,
"ERROR"))))))</f>
        <v/>
      </c>
      <c r="J17" s="18" t="str">
        <f>IF(Data_Simple!J17="", "",
IF(Data_Simple!J17=WHO_5_info!E$11, WHO_5_info!F$11,
IF(Data_Simple!J17=WHO_5_info!G$11, WHO_5_info!H$11,
IF(Data_Simple!J17=WHO_5_info!I$11, WHO_5_info!J$11,
IF(Data_Simple!J17=WHO_5_info!K$11, WHO_5_info!L$11,
IF(Data_Simple!J17=WHO_5_info!M$11, WHO_5_info!N$11,
"ERROR"))))))</f>
        <v/>
      </c>
      <c r="K17" s="18" t="str">
        <f>IF(Data_Simple!K17="", "",
IF(Data_Simple!K17=WHO_5_info!E$12, WHO_5_info!F$12,
IF(Data_Simple!K17=WHO_5_info!G$12, WHO_5_info!H$12,
IF(Data_Simple!K17=WHO_5_info!I$12, WHO_5_info!J$12,
IF(Data_Simple!K17=WHO_5_info!K$12, WHO_5_info!L$12,
IF(Data_Simple!K17=WHO_5_info!M$12, WHO_5_info!N$12,
"ERROR"))))))</f>
        <v/>
      </c>
      <c r="L17" s="18" t="str">
        <f>IF(Data_Simple!L17="", "", Data_Simple!L17)</f>
        <v/>
      </c>
      <c r="M17" s="18" t="str">
        <f>IF(Data_Simple!M17="", "", Data_Simple!M17)</f>
        <v/>
      </c>
      <c r="N17" s="18" t="str">
        <f>IF(Data_Simple!N17="", "", Data_Simple!N17)</f>
        <v/>
      </c>
      <c r="O17" s="18" t="str">
        <f>IF(Data_Simple!O17="", "", Data_Simple!O17)</f>
        <v/>
      </c>
      <c r="P17" s="18" t="str">
        <f>IF(Data_Simple!P17="", "", Data_Simple!P17)</f>
        <v/>
      </c>
      <c r="Q17" s="18" t="str">
        <f>IF(Data_Simple!Q17="", "",
IF(Data_Simple!Q17=WHO_5_info!E$8, WHO_5_info!F$8,
IF(Data_Simple!Q17=WHO_5_info!G$8, WHO_5_info!H$8,
IF(Data_Simple!Q17=WHO_5_info!I$8, WHO_5_info!J$8,
IF(Data_Simple!Q17=WHO_5_info!K$8, WHO_5_info!L$8,
IF(Data_Simple!Q17=WHO_5_info!M$8, WHO_5_info!N$8,
"ERROR"))))))</f>
        <v/>
      </c>
      <c r="R17" s="18" t="str">
        <f>IF(Data_Simple!R17="", "",
IF(Data_Simple!R17=WHO_5_info!E$9, WHO_5_info!F$9,
IF(Data_Simple!R17=WHO_5_info!G$9, WHO_5_info!H$9,
IF(Data_Simple!R17=WHO_5_info!I$9, WHO_5_info!J$9,
IF(Data_Simple!R17=WHO_5_info!K$9, WHO_5_info!L$9,
IF(Data_Simple!R17=WHO_5_info!M$9, WHO_5_info!N$9,
"ERROR"))))))</f>
        <v/>
      </c>
      <c r="S17" s="18" t="str">
        <f>IF(Data_Simple!S17="", "",
IF(Data_Simple!S17=WHO_5_info!E$10, WHO_5_info!F$10,
IF(Data_Simple!S17=WHO_5_info!G$10, WHO_5_info!H$10,
IF(Data_Simple!S17=WHO_5_info!I$10, WHO_5_info!J$10,
IF(Data_Simple!S17=WHO_5_info!K$10, WHO_5_info!L$10,
IF(Data_Simple!S17=WHO_5_info!M$10, WHO_5_info!N$10,
"ERROR"))))))</f>
        <v/>
      </c>
      <c r="T17" s="18" t="str">
        <f>IF(Data_Simple!T17="", "",
IF(Data_Simple!T17=WHO_5_info!E$11, WHO_5_info!F$11,
IF(Data_Simple!T17=WHO_5_info!G$11, WHO_5_info!H$11,
IF(Data_Simple!T17=WHO_5_info!I$11, WHO_5_info!J$11,
IF(Data_Simple!T17=WHO_5_info!K$11, WHO_5_info!L$11,
IF(Data_Simple!T17=WHO_5_info!M$11, WHO_5_info!N$11,
"ERROR"))))))</f>
        <v/>
      </c>
      <c r="U17" s="18" t="str">
        <f>IF(Data_Simple!U17="", "",
IF(Data_Simple!U17=WHO_5_info!E$12, WHO_5_info!F$12,
IF(Data_Simple!U17=WHO_5_info!G$12, WHO_5_info!H$12,
IF(Data_Simple!U17=WHO_5_info!I$12, WHO_5_info!J$12,
IF(Data_Simple!U17=WHO_5_info!K$12, WHO_5_info!L$12,
IF(Data_Simple!U17=WHO_5_info!M$12, WHO_5_info!N$12,
"ERROR"))))))</f>
        <v/>
      </c>
      <c r="V17" s="18" t="str">
        <f t="shared" si="0"/>
        <v/>
      </c>
      <c r="W17" s="18" t="str">
        <f t="shared" si="1"/>
        <v/>
      </c>
    </row>
    <row r="18" spans="1:23" x14ac:dyDescent="0.2">
      <c r="A18" s="18" t="str">
        <f>IF(Data_Simple!A18="", "", Data_Simple!A18)</f>
        <v/>
      </c>
      <c r="B18" s="18" t="str">
        <f>IF(Data_Simple!B18="", "", Data_Simple!B18)</f>
        <v/>
      </c>
      <c r="C18" s="18" t="str">
        <f>IF(Data_Simple!C18="", "", Data_Simple!C18)</f>
        <v/>
      </c>
      <c r="D18" s="18" t="str">
        <f>IF(Data_Simple!D18="", "", Data_Simple!D18)</f>
        <v/>
      </c>
      <c r="E18" s="18" t="str">
        <f>IF(Data_Simple!E18="", "", Data_Simple!E18)</f>
        <v/>
      </c>
      <c r="F18" s="18" t="str">
        <f>IF(Data_Simple!F18="", "", Data_Simple!F18)</f>
        <v/>
      </c>
      <c r="G18" s="18" t="str">
        <f>IF(Data_Simple!G18="", "",
IF(Data_Simple!G18=WHO_5_info!E$8, WHO_5_info!F$8,
IF(Data_Simple!G18=WHO_5_info!G$8, WHO_5_info!H$8,
IF(Data_Simple!G18=WHO_5_info!I$8, WHO_5_info!J$8,
IF(Data_Simple!G18=WHO_5_info!K$8, WHO_5_info!L$8,
IF(Data_Simple!G18=WHO_5_info!M$8, WHO_5_info!N$8,
"ERROR"))))))</f>
        <v/>
      </c>
      <c r="H18" s="18" t="str">
        <f>IF(Data_Simple!H18="", "",
IF(Data_Simple!H18=WHO_5_info!E$9, WHO_5_info!F$9,
IF(Data_Simple!H18=WHO_5_info!G$9, WHO_5_info!H$9,
IF(Data_Simple!H18=WHO_5_info!I$9, WHO_5_info!J$9,
IF(Data_Simple!H18=WHO_5_info!K$9, WHO_5_info!L$9,
IF(Data_Simple!H18=WHO_5_info!M$9, WHO_5_info!N$9,
"ERROR"))))))</f>
        <v/>
      </c>
      <c r="I18" s="18" t="str">
        <f>IF(Data_Simple!I18="", "",
IF(Data_Simple!I18=WHO_5_info!E$10, WHO_5_info!F$10,
IF(Data_Simple!I18=WHO_5_info!G$10, WHO_5_info!H$10,
IF(Data_Simple!I18=WHO_5_info!I$10, WHO_5_info!J$10,
IF(Data_Simple!I18=WHO_5_info!K$10, WHO_5_info!L$10,
IF(Data_Simple!I18=WHO_5_info!M$10, WHO_5_info!N$10,
"ERROR"))))))</f>
        <v/>
      </c>
      <c r="J18" s="18" t="str">
        <f>IF(Data_Simple!J18="", "",
IF(Data_Simple!J18=WHO_5_info!E$11, WHO_5_info!F$11,
IF(Data_Simple!J18=WHO_5_info!G$11, WHO_5_info!H$11,
IF(Data_Simple!J18=WHO_5_info!I$11, WHO_5_info!J$11,
IF(Data_Simple!J18=WHO_5_info!K$11, WHO_5_info!L$11,
IF(Data_Simple!J18=WHO_5_info!M$11, WHO_5_info!N$11,
"ERROR"))))))</f>
        <v/>
      </c>
      <c r="K18" s="18" t="str">
        <f>IF(Data_Simple!K18="", "",
IF(Data_Simple!K18=WHO_5_info!E$12, WHO_5_info!F$12,
IF(Data_Simple!K18=WHO_5_info!G$12, WHO_5_info!H$12,
IF(Data_Simple!K18=WHO_5_info!I$12, WHO_5_info!J$12,
IF(Data_Simple!K18=WHO_5_info!K$12, WHO_5_info!L$12,
IF(Data_Simple!K18=WHO_5_info!M$12, WHO_5_info!N$12,
"ERROR"))))))</f>
        <v/>
      </c>
      <c r="L18" s="18" t="str">
        <f>IF(Data_Simple!L18="", "", Data_Simple!L18)</f>
        <v/>
      </c>
      <c r="M18" s="18" t="str">
        <f>IF(Data_Simple!M18="", "", Data_Simple!M18)</f>
        <v/>
      </c>
      <c r="N18" s="18" t="str">
        <f>IF(Data_Simple!N18="", "", Data_Simple!N18)</f>
        <v/>
      </c>
      <c r="O18" s="18" t="str">
        <f>IF(Data_Simple!O18="", "", Data_Simple!O18)</f>
        <v/>
      </c>
      <c r="P18" s="18" t="str">
        <f>IF(Data_Simple!P18="", "", Data_Simple!P18)</f>
        <v/>
      </c>
      <c r="Q18" s="18" t="str">
        <f>IF(Data_Simple!Q18="", "",
IF(Data_Simple!Q18=WHO_5_info!E$8, WHO_5_info!F$8,
IF(Data_Simple!Q18=WHO_5_info!G$8, WHO_5_info!H$8,
IF(Data_Simple!Q18=WHO_5_info!I$8, WHO_5_info!J$8,
IF(Data_Simple!Q18=WHO_5_info!K$8, WHO_5_info!L$8,
IF(Data_Simple!Q18=WHO_5_info!M$8, WHO_5_info!N$8,
"ERROR"))))))</f>
        <v/>
      </c>
      <c r="R18" s="18" t="str">
        <f>IF(Data_Simple!R18="", "",
IF(Data_Simple!R18=WHO_5_info!E$9, WHO_5_info!F$9,
IF(Data_Simple!R18=WHO_5_info!G$9, WHO_5_info!H$9,
IF(Data_Simple!R18=WHO_5_info!I$9, WHO_5_info!J$9,
IF(Data_Simple!R18=WHO_5_info!K$9, WHO_5_info!L$9,
IF(Data_Simple!R18=WHO_5_info!M$9, WHO_5_info!N$9,
"ERROR"))))))</f>
        <v/>
      </c>
      <c r="S18" s="18" t="str">
        <f>IF(Data_Simple!S18="", "",
IF(Data_Simple!S18=WHO_5_info!E$10, WHO_5_info!F$10,
IF(Data_Simple!S18=WHO_5_info!G$10, WHO_5_info!H$10,
IF(Data_Simple!S18=WHO_5_info!I$10, WHO_5_info!J$10,
IF(Data_Simple!S18=WHO_5_info!K$10, WHO_5_info!L$10,
IF(Data_Simple!S18=WHO_5_info!M$10, WHO_5_info!N$10,
"ERROR"))))))</f>
        <v/>
      </c>
      <c r="T18" s="18" t="str">
        <f>IF(Data_Simple!T18="", "",
IF(Data_Simple!T18=WHO_5_info!E$11, WHO_5_info!F$11,
IF(Data_Simple!T18=WHO_5_info!G$11, WHO_5_info!H$11,
IF(Data_Simple!T18=WHO_5_info!I$11, WHO_5_info!J$11,
IF(Data_Simple!T18=WHO_5_info!K$11, WHO_5_info!L$11,
IF(Data_Simple!T18=WHO_5_info!M$11, WHO_5_info!N$11,
"ERROR"))))))</f>
        <v/>
      </c>
      <c r="U18" s="18" t="str">
        <f>IF(Data_Simple!U18="", "",
IF(Data_Simple!U18=WHO_5_info!E$12, WHO_5_info!F$12,
IF(Data_Simple!U18=WHO_5_info!G$12, WHO_5_info!H$12,
IF(Data_Simple!U18=WHO_5_info!I$12, WHO_5_info!J$12,
IF(Data_Simple!U18=WHO_5_info!K$12, WHO_5_info!L$12,
IF(Data_Simple!U18=WHO_5_info!M$12, WHO_5_info!N$12,
"ERROR"))))))</f>
        <v/>
      </c>
      <c r="V18" s="18" t="str">
        <f t="shared" si="0"/>
        <v/>
      </c>
      <c r="W18" s="18" t="str">
        <f t="shared" si="1"/>
        <v/>
      </c>
    </row>
    <row r="19" spans="1:23" x14ac:dyDescent="0.2">
      <c r="A19" s="18" t="str">
        <f>IF(Data_Simple!A19="", "", Data_Simple!A19)</f>
        <v/>
      </c>
      <c r="B19" s="18" t="str">
        <f>IF(Data_Simple!B19="", "", Data_Simple!B19)</f>
        <v/>
      </c>
      <c r="C19" s="18" t="str">
        <f>IF(Data_Simple!C19="", "", Data_Simple!C19)</f>
        <v/>
      </c>
      <c r="D19" s="18" t="str">
        <f>IF(Data_Simple!D19="", "", Data_Simple!D19)</f>
        <v/>
      </c>
      <c r="E19" s="18" t="str">
        <f>IF(Data_Simple!E19="", "", Data_Simple!E19)</f>
        <v/>
      </c>
      <c r="F19" s="18" t="str">
        <f>IF(Data_Simple!F19="", "", Data_Simple!F19)</f>
        <v/>
      </c>
      <c r="G19" s="18" t="str">
        <f>IF(Data_Simple!G19="", "",
IF(Data_Simple!G19=WHO_5_info!E$8, WHO_5_info!F$8,
IF(Data_Simple!G19=WHO_5_info!G$8, WHO_5_info!H$8,
IF(Data_Simple!G19=WHO_5_info!I$8, WHO_5_info!J$8,
IF(Data_Simple!G19=WHO_5_info!K$8, WHO_5_info!L$8,
IF(Data_Simple!G19=WHO_5_info!M$8, WHO_5_info!N$8,
"ERROR"))))))</f>
        <v/>
      </c>
      <c r="H19" s="18" t="str">
        <f>IF(Data_Simple!H19="", "",
IF(Data_Simple!H19=WHO_5_info!E$9, WHO_5_info!F$9,
IF(Data_Simple!H19=WHO_5_info!G$9, WHO_5_info!H$9,
IF(Data_Simple!H19=WHO_5_info!I$9, WHO_5_info!J$9,
IF(Data_Simple!H19=WHO_5_info!K$9, WHO_5_info!L$9,
IF(Data_Simple!H19=WHO_5_info!M$9, WHO_5_info!N$9,
"ERROR"))))))</f>
        <v/>
      </c>
      <c r="I19" s="18" t="str">
        <f>IF(Data_Simple!I19="", "",
IF(Data_Simple!I19=WHO_5_info!E$10, WHO_5_info!F$10,
IF(Data_Simple!I19=WHO_5_info!G$10, WHO_5_info!H$10,
IF(Data_Simple!I19=WHO_5_info!I$10, WHO_5_info!J$10,
IF(Data_Simple!I19=WHO_5_info!K$10, WHO_5_info!L$10,
IF(Data_Simple!I19=WHO_5_info!M$10, WHO_5_info!N$10,
"ERROR"))))))</f>
        <v/>
      </c>
      <c r="J19" s="18" t="str">
        <f>IF(Data_Simple!J19="", "",
IF(Data_Simple!J19=WHO_5_info!E$11, WHO_5_info!F$11,
IF(Data_Simple!J19=WHO_5_info!G$11, WHO_5_info!H$11,
IF(Data_Simple!J19=WHO_5_info!I$11, WHO_5_info!J$11,
IF(Data_Simple!J19=WHO_5_info!K$11, WHO_5_info!L$11,
IF(Data_Simple!J19=WHO_5_info!M$11, WHO_5_info!N$11,
"ERROR"))))))</f>
        <v/>
      </c>
      <c r="K19" s="18" t="str">
        <f>IF(Data_Simple!K19="", "",
IF(Data_Simple!K19=WHO_5_info!E$12, WHO_5_info!F$12,
IF(Data_Simple!K19=WHO_5_info!G$12, WHO_5_info!H$12,
IF(Data_Simple!K19=WHO_5_info!I$12, WHO_5_info!J$12,
IF(Data_Simple!K19=WHO_5_info!K$12, WHO_5_info!L$12,
IF(Data_Simple!K19=WHO_5_info!M$12, WHO_5_info!N$12,
"ERROR"))))))</f>
        <v/>
      </c>
      <c r="L19" s="18" t="str">
        <f>IF(Data_Simple!L19="", "", Data_Simple!L19)</f>
        <v/>
      </c>
      <c r="M19" s="18" t="str">
        <f>IF(Data_Simple!M19="", "", Data_Simple!M19)</f>
        <v/>
      </c>
      <c r="N19" s="18" t="str">
        <f>IF(Data_Simple!N19="", "", Data_Simple!N19)</f>
        <v/>
      </c>
      <c r="O19" s="18" t="str">
        <f>IF(Data_Simple!O19="", "", Data_Simple!O19)</f>
        <v/>
      </c>
      <c r="P19" s="18" t="str">
        <f>IF(Data_Simple!P19="", "", Data_Simple!P19)</f>
        <v/>
      </c>
      <c r="Q19" s="18" t="str">
        <f>IF(Data_Simple!Q19="", "",
IF(Data_Simple!Q19=WHO_5_info!E$8, WHO_5_info!F$8,
IF(Data_Simple!Q19=WHO_5_info!G$8, WHO_5_info!H$8,
IF(Data_Simple!Q19=WHO_5_info!I$8, WHO_5_info!J$8,
IF(Data_Simple!Q19=WHO_5_info!K$8, WHO_5_info!L$8,
IF(Data_Simple!Q19=WHO_5_info!M$8, WHO_5_info!N$8,
"ERROR"))))))</f>
        <v/>
      </c>
      <c r="R19" s="18" t="str">
        <f>IF(Data_Simple!R19="", "",
IF(Data_Simple!R19=WHO_5_info!E$9, WHO_5_info!F$9,
IF(Data_Simple!R19=WHO_5_info!G$9, WHO_5_info!H$9,
IF(Data_Simple!R19=WHO_5_info!I$9, WHO_5_info!J$9,
IF(Data_Simple!R19=WHO_5_info!K$9, WHO_5_info!L$9,
IF(Data_Simple!R19=WHO_5_info!M$9, WHO_5_info!N$9,
"ERROR"))))))</f>
        <v/>
      </c>
      <c r="S19" s="18" t="str">
        <f>IF(Data_Simple!S19="", "",
IF(Data_Simple!S19=WHO_5_info!E$10, WHO_5_info!F$10,
IF(Data_Simple!S19=WHO_5_info!G$10, WHO_5_info!H$10,
IF(Data_Simple!S19=WHO_5_info!I$10, WHO_5_info!J$10,
IF(Data_Simple!S19=WHO_5_info!K$10, WHO_5_info!L$10,
IF(Data_Simple!S19=WHO_5_info!M$10, WHO_5_info!N$10,
"ERROR"))))))</f>
        <v/>
      </c>
      <c r="T19" s="18" t="str">
        <f>IF(Data_Simple!T19="", "",
IF(Data_Simple!T19=WHO_5_info!E$11, WHO_5_info!F$11,
IF(Data_Simple!T19=WHO_5_info!G$11, WHO_5_info!H$11,
IF(Data_Simple!T19=WHO_5_info!I$11, WHO_5_info!J$11,
IF(Data_Simple!T19=WHO_5_info!K$11, WHO_5_info!L$11,
IF(Data_Simple!T19=WHO_5_info!M$11, WHO_5_info!N$11,
"ERROR"))))))</f>
        <v/>
      </c>
      <c r="U19" s="18" t="str">
        <f>IF(Data_Simple!U19="", "",
IF(Data_Simple!U19=WHO_5_info!E$12, WHO_5_info!F$12,
IF(Data_Simple!U19=WHO_5_info!G$12, WHO_5_info!H$12,
IF(Data_Simple!U19=WHO_5_info!I$12, WHO_5_info!J$12,
IF(Data_Simple!U19=WHO_5_info!K$12, WHO_5_info!L$12,
IF(Data_Simple!U19=WHO_5_info!M$12, WHO_5_info!N$12,
"ERROR"))))))</f>
        <v/>
      </c>
      <c r="V19" s="18" t="str">
        <f t="shared" si="0"/>
        <v/>
      </c>
      <c r="W19" s="18" t="str">
        <f t="shared" si="1"/>
        <v/>
      </c>
    </row>
    <row r="20" spans="1:23" x14ac:dyDescent="0.2">
      <c r="A20" s="18" t="str">
        <f>IF(Data_Simple!A20="", "", Data_Simple!A20)</f>
        <v/>
      </c>
      <c r="B20" s="18" t="str">
        <f>IF(Data_Simple!B20="", "", Data_Simple!B20)</f>
        <v/>
      </c>
      <c r="C20" s="18" t="str">
        <f>IF(Data_Simple!C20="", "", Data_Simple!C20)</f>
        <v/>
      </c>
      <c r="D20" s="18" t="str">
        <f>IF(Data_Simple!D20="", "", Data_Simple!D20)</f>
        <v/>
      </c>
      <c r="E20" s="18" t="str">
        <f>IF(Data_Simple!E20="", "", Data_Simple!E20)</f>
        <v/>
      </c>
      <c r="F20" s="18" t="str">
        <f>IF(Data_Simple!F20="", "", Data_Simple!F20)</f>
        <v/>
      </c>
      <c r="G20" s="18" t="str">
        <f>IF(Data_Simple!G20="", "",
IF(Data_Simple!G20=WHO_5_info!E$8, WHO_5_info!F$8,
IF(Data_Simple!G20=WHO_5_info!G$8, WHO_5_info!H$8,
IF(Data_Simple!G20=WHO_5_info!I$8, WHO_5_info!J$8,
IF(Data_Simple!G20=WHO_5_info!K$8, WHO_5_info!L$8,
IF(Data_Simple!G20=WHO_5_info!M$8, WHO_5_info!N$8,
"ERROR"))))))</f>
        <v/>
      </c>
      <c r="H20" s="18" t="str">
        <f>IF(Data_Simple!H20="", "",
IF(Data_Simple!H20=WHO_5_info!E$9, WHO_5_info!F$9,
IF(Data_Simple!H20=WHO_5_info!G$9, WHO_5_info!H$9,
IF(Data_Simple!H20=WHO_5_info!I$9, WHO_5_info!J$9,
IF(Data_Simple!H20=WHO_5_info!K$9, WHO_5_info!L$9,
IF(Data_Simple!H20=WHO_5_info!M$9, WHO_5_info!N$9,
"ERROR"))))))</f>
        <v/>
      </c>
      <c r="I20" s="18" t="str">
        <f>IF(Data_Simple!I20="", "",
IF(Data_Simple!I20=WHO_5_info!E$10, WHO_5_info!F$10,
IF(Data_Simple!I20=WHO_5_info!G$10, WHO_5_info!H$10,
IF(Data_Simple!I20=WHO_5_info!I$10, WHO_5_info!J$10,
IF(Data_Simple!I20=WHO_5_info!K$10, WHO_5_info!L$10,
IF(Data_Simple!I20=WHO_5_info!M$10, WHO_5_info!N$10,
"ERROR"))))))</f>
        <v/>
      </c>
      <c r="J20" s="18" t="str">
        <f>IF(Data_Simple!J20="", "",
IF(Data_Simple!J20=WHO_5_info!E$11, WHO_5_info!F$11,
IF(Data_Simple!J20=WHO_5_info!G$11, WHO_5_info!H$11,
IF(Data_Simple!J20=WHO_5_info!I$11, WHO_5_info!J$11,
IF(Data_Simple!J20=WHO_5_info!K$11, WHO_5_info!L$11,
IF(Data_Simple!J20=WHO_5_info!M$11, WHO_5_info!N$11,
"ERROR"))))))</f>
        <v/>
      </c>
      <c r="K20" s="18" t="str">
        <f>IF(Data_Simple!K20="", "",
IF(Data_Simple!K20=WHO_5_info!E$12, WHO_5_info!F$12,
IF(Data_Simple!K20=WHO_5_info!G$12, WHO_5_info!H$12,
IF(Data_Simple!K20=WHO_5_info!I$12, WHO_5_info!J$12,
IF(Data_Simple!K20=WHO_5_info!K$12, WHO_5_info!L$12,
IF(Data_Simple!K20=WHO_5_info!M$12, WHO_5_info!N$12,
"ERROR"))))))</f>
        <v/>
      </c>
      <c r="L20" s="18" t="str">
        <f>IF(Data_Simple!L20="", "", Data_Simple!L20)</f>
        <v/>
      </c>
      <c r="M20" s="18" t="str">
        <f>IF(Data_Simple!M20="", "", Data_Simple!M20)</f>
        <v/>
      </c>
      <c r="N20" s="18" t="str">
        <f>IF(Data_Simple!N20="", "", Data_Simple!N20)</f>
        <v/>
      </c>
      <c r="O20" s="18" t="str">
        <f>IF(Data_Simple!O20="", "", Data_Simple!O20)</f>
        <v/>
      </c>
      <c r="P20" s="18" t="str">
        <f>IF(Data_Simple!P20="", "", Data_Simple!P20)</f>
        <v/>
      </c>
      <c r="Q20" s="18" t="str">
        <f>IF(Data_Simple!Q20="", "",
IF(Data_Simple!Q20=WHO_5_info!E$8, WHO_5_info!F$8,
IF(Data_Simple!Q20=WHO_5_info!G$8, WHO_5_info!H$8,
IF(Data_Simple!Q20=WHO_5_info!I$8, WHO_5_info!J$8,
IF(Data_Simple!Q20=WHO_5_info!K$8, WHO_5_info!L$8,
IF(Data_Simple!Q20=WHO_5_info!M$8, WHO_5_info!N$8,
"ERROR"))))))</f>
        <v/>
      </c>
      <c r="R20" s="18" t="str">
        <f>IF(Data_Simple!R20="", "",
IF(Data_Simple!R20=WHO_5_info!E$9, WHO_5_info!F$9,
IF(Data_Simple!R20=WHO_5_info!G$9, WHO_5_info!H$9,
IF(Data_Simple!R20=WHO_5_info!I$9, WHO_5_info!J$9,
IF(Data_Simple!R20=WHO_5_info!K$9, WHO_5_info!L$9,
IF(Data_Simple!R20=WHO_5_info!M$9, WHO_5_info!N$9,
"ERROR"))))))</f>
        <v/>
      </c>
      <c r="S20" s="18" t="str">
        <f>IF(Data_Simple!S20="", "",
IF(Data_Simple!S20=WHO_5_info!E$10, WHO_5_info!F$10,
IF(Data_Simple!S20=WHO_5_info!G$10, WHO_5_info!H$10,
IF(Data_Simple!S20=WHO_5_info!I$10, WHO_5_info!J$10,
IF(Data_Simple!S20=WHO_5_info!K$10, WHO_5_info!L$10,
IF(Data_Simple!S20=WHO_5_info!M$10, WHO_5_info!N$10,
"ERROR"))))))</f>
        <v/>
      </c>
      <c r="T20" s="18" t="str">
        <f>IF(Data_Simple!T20="", "",
IF(Data_Simple!T20=WHO_5_info!E$11, WHO_5_info!F$11,
IF(Data_Simple!T20=WHO_5_info!G$11, WHO_5_info!H$11,
IF(Data_Simple!T20=WHO_5_info!I$11, WHO_5_info!J$11,
IF(Data_Simple!T20=WHO_5_info!K$11, WHO_5_info!L$11,
IF(Data_Simple!T20=WHO_5_info!M$11, WHO_5_info!N$11,
"ERROR"))))))</f>
        <v/>
      </c>
      <c r="U20" s="18" t="str">
        <f>IF(Data_Simple!U20="", "",
IF(Data_Simple!U20=WHO_5_info!E$12, WHO_5_info!F$12,
IF(Data_Simple!U20=WHO_5_info!G$12, WHO_5_info!H$12,
IF(Data_Simple!U20=WHO_5_info!I$12, WHO_5_info!J$12,
IF(Data_Simple!U20=WHO_5_info!K$12, WHO_5_info!L$12,
IF(Data_Simple!U20=WHO_5_info!M$12, WHO_5_info!N$12,
"ERROR"))))))</f>
        <v/>
      </c>
      <c r="V20" s="18" t="str">
        <f t="shared" si="0"/>
        <v/>
      </c>
      <c r="W20" s="18" t="str">
        <f t="shared" si="1"/>
        <v/>
      </c>
    </row>
    <row r="21" spans="1:23" x14ac:dyDescent="0.2">
      <c r="A21" s="18" t="str">
        <f>IF(Data_Simple!A21="", "", Data_Simple!A21)</f>
        <v/>
      </c>
      <c r="B21" s="18" t="str">
        <f>IF(Data_Simple!B21="", "", Data_Simple!B21)</f>
        <v/>
      </c>
      <c r="C21" s="18" t="str">
        <f>IF(Data_Simple!C21="", "", Data_Simple!C21)</f>
        <v/>
      </c>
      <c r="D21" s="18" t="str">
        <f>IF(Data_Simple!D21="", "", Data_Simple!D21)</f>
        <v/>
      </c>
      <c r="E21" s="18" t="str">
        <f>IF(Data_Simple!E21="", "", Data_Simple!E21)</f>
        <v/>
      </c>
      <c r="F21" s="18" t="str">
        <f>IF(Data_Simple!F21="", "", Data_Simple!F21)</f>
        <v/>
      </c>
      <c r="G21" s="18" t="str">
        <f>IF(Data_Simple!G21="", "",
IF(Data_Simple!G21=WHO_5_info!E$8, WHO_5_info!F$8,
IF(Data_Simple!G21=WHO_5_info!G$8, WHO_5_info!H$8,
IF(Data_Simple!G21=WHO_5_info!I$8, WHO_5_info!J$8,
IF(Data_Simple!G21=WHO_5_info!K$8, WHO_5_info!L$8,
IF(Data_Simple!G21=WHO_5_info!M$8, WHO_5_info!N$8,
"ERROR"))))))</f>
        <v/>
      </c>
      <c r="H21" s="18" t="str">
        <f>IF(Data_Simple!H21="", "",
IF(Data_Simple!H21=WHO_5_info!E$9, WHO_5_info!F$9,
IF(Data_Simple!H21=WHO_5_info!G$9, WHO_5_info!H$9,
IF(Data_Simple!H21=WHO_5_info!I$9, WHO_5_info!J$9,
IF(Data_Simple!H21=WHO_5_info!K$9, WHO_5_info!L$9,
IF(Data_Simple!H21=WHO_5_info!M$9, WHO_5_info!N$9,
"ERROR"))))))</f>
        <v/>
      </c>
      <c r="I21" s="18" t="str">
        <f>IF(Data_Simple!I21="", "",
IF(Data_Simple!I21=WHO_5_info!E$10, WHO_5_info!F$10,
IF(Data_Simple!I21=WHO_5_info!G$10, WHO_5_info!H$10,
IF(Data_Simple!I21=WHO_5_info!I$10, WHO_5_info!J$10,
IF(Data_Simple!I21=WHO_5_info!K$10, WHO_5_info!L$10,
IF(Data_Simple!I21=WHO_5_info!M$10, WHO_5_info!N$10,
"ERROR"))))))</f>
        <v/>
      </c>
      <c r="J21" s="18" t="str">
        <f>IF(Data_Simple!J21="", "",
IF(Data_Simple!J21=WHO_5_info!E$11, WHO_5_info!F$11,
IF(Data_Simple!J21=WHO_5_info!G$11, WHO_5_info!H$11,
IF(Data_Simple!J21=WHO_5_info!I$11, WHO_5_info!J$11,
IF(Data_Simple!J21=WHO_5_info!K$11, WHO_5_info!L$11,
IF(Data_Simple!J21=WHO_5_info!M$11, WHO_5_info!N$11,
"ERROR"))))))</f>
        <v/>
      </c>
      <c r="K21" s="18" t="str">
        <f>IF(Data_Simple!K21="", "",
IF(Data_Simple!K21=WHO_5_info!E$12, WHO_5_info!F$12,
IF(Data_Simple!K21=WHO_5_info!G$12, WHO_5_info!H$12,
IF(Data_Simple!K21=WHO_5_info!I$12, WHO_5_info!J$12,
IF(Data_Simple!K21=WHO_5_info!K$12, WHO_5_info!L$12,
IF(Data_Simple!K21=WHO_5_info!M$12, WHO_5_info!N$12,
"ERROR"))))))</f>
        <v/>
      </c>
      <c r="L21" s="18" t="str">
        <f>IF(Data_Simple!L21="", "", Data_Simple!L21)</f>
        <v/>
      </c>
      <c r="M21" s="18" t="str">
        <f>IF(Data_Simple!M21="", "", Data_Simple!M21)</f>
        <v/>
      </c>
      <c r="N21" s="18" t="str">
        <f>IF(Data_Simple!N21="", "", Data_Simple!N21)</f>
        <v/>
      </c>
      <c r="O21" s="18" t="str">
        <f>IF(Data_Simple!O21="", "", Data_Simple!O21)</f>
        <v/>
      </c>
      <c r="P21" s="18" t="str">
        <f>IF(Data_Simple!P21="", "", Data_Simple!P21)</f>
        <v/>
      </c>
      <c r="Q21" s="18" t="str">
        <f>IF(Data_Simple!Q21="", "",
IF(Data_Simple!Q21=WHO_5_info!E$8, WHO_5_info!F$8,
IF(Data_Simple!Q21=WHO_5_info!G$8, WHO_5_info!H$8,
IF(Data_Simple!Q21=WHO_5_info!I$8, WHO_5_info!J$8,
IF(Data_Simple!Q21=WHO_5_info!K$8, WHO_5_info!L$8,
IF(Data_Simple!Q21=WHO_5_info!M$8, WHO_5_info!N$8,
"ERROR"))))))</f>
        <v/>
      </c>
      <c r="R21" s="18" t="str">
        <f>IF(Data_Simple!R21="", "",
IF(Data_Simple!R21=WHO_5_info!E$9, WHO_5_info!F$9,
IF(Data_Simple!R21=WHO_5_info!G$9, WHO_5_info!H$9,
IF(Data_Simple!R21=WHO_5_info!I$9, WHO_5_info!J$9,
IF(Data_Simple!R21=WHO_5_info!K$9, WHO_5_info!L$9,
IF(Data_Simple!R21=WHO_5_info!M$9, WHO_5_info!N$9,
"ERROR"))))))</f>
        <v/>
      </c>
      <c r="S21" s="18" t="str">
        <f>IF(Data_Simple!S21="", "",
IF(Data_Simple!S21=WHO_5_info!E$10, WHO_5_info!F$10,
IF(Data_Simple!S21=WHO_5_info!G$10, WHO_5_info!H$10,
IF(Data_Simple!S21=WHO_5_info!I$10, WHO_5_info!J$10,
IF(Data_Simple!S21=WHO_5_info!K$10, WHO_5_info!L$10,
IF(Data_Simple!S21=WHO_5_info!M$10, WHO_5_info!N$10,
"ERROR"))))))</f>
        <v/>
      </c>
      <c r="T21" s="18" t="str">
        <f>IF(Data_Simple!T21="", "",
IF(Data_Simple!T21=WHO_5_info!E$11, WHO_5_info!F$11,
IF(Data_Simple!T21=WHO_5_info!G$11, WHO_5_info!H$11,
IF(Data_Simple!T21=WHO_5_info!I$11, WHO_5_info!J$11,
IF(Data_Simple!T21=WHO_5_info!K$11, WHO_5_info!L$11,
IF(Data_Simple!T21=WHO_5_info!M$11, WHO_5_info!N$11,
"ERROR"))))))</f>
        <v/>
      </c>
      <c r="U21" s="18" t="str">
        <f>IF(Data_Simple!U21="", "",
IF(Data_Simple!U21=WHO_5_info!E$12, WHO_5_info!F$12,
IF(Data_Simple!U21=WHO_5_info!G$12, WHO_5_info!H$12,
IF(Data_Simple!U21=WHO_5_info!I$12, WHO_5_info!J$12,
IF(Data_Simple!U21=WHO_5_info!K$12, WHO_5_info!L$12,
IF(Data_Simple!U21=WHO_5_info!M$12, WHO_5_info!N$12,
"ERROR"))))))</f>
        <v/>
      </c>
      <c r="V21" s="18" t="str">
        <f t="shared" si="0"/>
        <v/>
      </c>
      <c r="W21" s="18" t="str">
        <f t="shared" si="1"/>
        <v/>
      </c>
    </row>
    <row r="22" spans="1:23" x14ac:dyDescent="0.2">
      <c r="A22" s="18" t="str">
        <f>IF(Data_Simple!A22="", "", Data_Simple!A22)</f>
        <v/>
      </c>
      <c r="B22" s="18" t="str">
        <f>IF(Data_Simple!B22="", "", Data_Simple!B22)</f>
        <v/>
      </c>
      <c r="C22" s="18" t="str">
        <f>IF(Data_Simple!C22="", "", Data_Simple!C22)</f>
        <v/>
      </c>
      <c r="D22" s="18" t="str">
        <f>IF(Data_Simple!D22="", "", Data_Simple!D22)</f>
        <v/>
      </c>
      <c r="E22" s="18" t="str">
        <f>IF(Data_Simple!E22="", "", Data_Simple!E22)</f>
        <v/>
      </c>
      <c r="F22" s="18" t="str">
        <f>IF(Data_Simple!F22="", "", Data_Simple!F22)</f>
        <v/>
      </c>
      <c r="G22" s="18" t="str">
        <f>IF(Data_Simple!G22="", "",
IF(Data_Simple!G22=WHO_5_info!E$8, WHO_5_info!F$8,
IF(Data_Simple!G22=WHO_5_info!G$8, WHO_5_info!H$8,
IF(Data_Simple!G22=WHO_5_info!I$8, WHO_5_info!J$8,
IF(Data_Simple!G22=WHO_5_info!K$8, WHO_5_info!L$8,
IF(Data_Simple!G22=WHO_5_info!M$8, WHO_5_info!N$8,
"ERROR"))))))</f>
        <v/>
      </c>
      <c r="H22" s="18" t="str">
        <f>IF(Data_Simple!H22="", "",
IF(Data_Simple!H22=WHO_5_info!E$9, WHO_5_info!F$9,
IF(Data_Simple!H22=WHO_5_info!G$9, WHO_5_info!H$9,
IF(Data_Simple!H22=WHO_5_info!I$9, WHO_5_info!J$9,
IF(Data_Simple!H22=WHO_5_info!K$9, WHO_5_info!L$9,
IF(Data_Simple!H22=WHO_5_info!M$9, WHO_5_info!N$9,
"ERROR"))))))</f>
        <v/>
      </c>
      <c r="I22" s="18" t="str">
        <f>IF(Data_Simple!I22="", "",
IF(Data_Simple!I22=WHO_5_info!E$10, WHO_5_info!F$10,
IF(Data_Simple!I22=WHO_5_info!G$10, WHO_5_info!H$10,
IF(Data_Simple!I22=WHO_5_info!I$10, WHO_5_info!J$10,
IF(Data_Simple!I22=WHO_5_info!K$10, WHO_5_info!L$10,
IF(Data_Simple!I22=WHO_5_info!M$10, WHO_5_info!N$10,
"ERROR"))))))</f>
        <v/>
      </c>
      <c r="J22" s="18" t="str">
        <f>IF(Data_Simple!J22="", "",
IF(Data_Simple!J22=WHO_5_info!E$11, WHO_5_info!F$11,
IF(Data_Simple!J22=WHO_5_info!G$11, WHO_5_info!H$11,
IF(Data_Simple!J22=WHO_5_info!I$11, WHO_5_info!J$11,
IF(Data_Simple!J22=WHO_5_info!K$11, WHO_5_info!L$11,
IF(Data_Simple!J22=WHO_5_info!M$11, WHO_5_info!N$11,
"ERROR"))))))</f>
        <v/>
      </c>
      <c r="K22" s="18" t="str">
        <f>IF(Data_Simple!K22="", "",
IF(Data_Simple!K22=WHO_5_info!E$12, WHO_5_info!F$12,
IF(Data_Simple!K22=WHO_5_info!G$12, WHO_5_info!H$12,
IF(Data_Simple!K22=WHO_5_info!I$12, WHO_5_info!J$12,
IF(Data_Simple!K22=WHO_5_info!K$12, WHO_5_info!L$12,
IF(Data_Simple!K22=WHO_5_info!M$12, WHO_5_info!N$12,
"ERROR"))))))</f>
        <v/>
      </c>
      <c r="L22" s="18" t="str">
        <f>IF(Data_Simple!L22="", "", Data_Simple!L22)</f>
        <v/>
      </c>
      <c r="M22" s="18" t="str">
        <f>IF(Data_Simple!M22="", "", Data_Simple!M22)</f>
        <v/>
      </c>
      <c r="N22" s="18" t="str">
        <f>IF(Data_Simple!N22="", "", Data_Simple!N22)</f>
        <v/>
      </c>
      <c r="O22" s="18" t="str">
        <f>IF(Data_Simple!O22="", "", Data_Simple!O22)</f>
        <v/>
      </c>
      <c r="P22" s="18" t="str">
        <f>IF(Data_Simple!P22="", "", Data_Simple!P22)</f>
        <v/>
      </c>
      <c r="Q22" s="18" t="str">
        <f>IF(Data_Simple!Q22="", "",
IF(Data_Simple!Q22=WHO_5_info!E$8, WHO_5_info!F$8,
IF(Data_Simple!Q22=WHO_5_info!G$8, WHO_5_info!H$8,
IF(Data_Simple!Q22=WHO_5_info!I$8, WHO_5_info!J$8,
IF(Data_Simple!Q22=WHO_5_info!K$8, WHO_5_info!L$8,
IF(Data_Simple!Q22=WHO_5_info!M$8, WHO_5_info!N$8,
"ERROR"))))))</f>
        <v/>
      </c>
      <c r="R22" s="18" t="str">
        <f>IF(Data_Simple!R22="", "",
IF(Data_Simple!R22=WHO_5_info!E$9, WHO_5_info!F$9,
IF(Data_Simple!R22=WHO_5_info!G$9, WHO_5_info!H$9,
IF(Data_Simple!R22=WHO_5_info!I$9, WHO_5_info!J$9,
IF(Data_Simple!R22=WHO_5_info!K$9, WHO_5_info!L$9,
IF(Data_Simple!R22=WHO_5_info!M$9, WHO_5_info!N$9,
"ERROR"))))))</f>
        <v/>
      </c>
      <c r="S22" s="18" t="str">
        <f>IF(Data_Simple!S22="", "",
IF(Data_Simple!S22=WHO_5_info!E$10, WHO_5_info!F$10,
IF(Data_Simple!S22=WHO_5_info!G$10, WHO_5_info!H$10,
IF(Data_Simple!S22=WHO_5_info!I$10, WHO_5_info!J$10,
IF(Data_Simple!S22=WHO_5_info!K$10, WHO_5_info!L$10,
IF(Data_Simple!S22=WHO_5_info!M$10, WHO_5_info!N$10,
"ERROR"))))))</f>
        <v/>
      </c>
      <c r="T22" s="18" t="str">
        <f>IF(Data_Simple!T22="", "",
IF(Data_Simple!T22=WHO_5_info!E$11, WHO_5_info!F$11,
IF(Data_Simple!T22=WHO_5_info!G$11, WHO_5_info!H$11,
IF(Data_Simple!T22=WHO_5_info!I$11, WHO_5_info!J$11,
IF(Data_Simple!T22=WHO_5_info!K$11, WHO_5_info!L$11,
IF(Data_Simple!T22=WHO_5_info!M$11, WHO_5_info!N$11,
"ERROR"))))))</f>
        <v/>
      </c>
      <c r="U22" s="18" t="str">
        <f>IF(Data_Simple!U22="", "",
IF(Data_Simple!U22=WHO_5_info!E$12, WHO_5_info!F$12,
IF(Data_Simple!U22=WHO_5_info!G$12, WHO_5_info!H$12,
IF(Data_Simple!U22=WHO_5_info!I$12, WHO_5_info!J$12,
IF(Data_Simple!U22=WHO_5_info!K$12, WHO_5_info!L$12,
IF(Data_Simple!U22=WHO_5_info!M$12, WHO_5_info!N$12,
"ERROR"))))))</f>
        <v/>
      </c>
      <c r="V22" s="18" t="str">
        <f t="shared" si="0"/>
        <v/>
      </c>
      <c r="W22" s="18" t="str">
        <f t="shared" si="1"/>
        <v/>
      </c>
    </row>
    <row r="23" spans="1:23" x14ac:dyDescent="0.2">
      <c r="A23" s="18" t="str">
        <f>IF(Data_Simple!A23="", "", Data_Simple!A23)</f>
        <v/>
      </c>
      <c r="B23" s="18" t="str">
        <f>IF(Data_Simple!B23="", "", Data_Simple!B23)</f>
        <v/>
      </c>
      <c r="C23" s="18" t="str">
        <f>IF(Data_Simple!C23="", "", Data_Simple!C23)</f>
        <v/>
      </c>
      <c r="D23" s="18" t="str">
        <f>IF(Data_Simple!D23="", "", Data_Simple!D23)</f>
        <v/>
      </c>
      <c r="E23" s="18" t="str">
        <f>IF(Data_Simple!E23="", "", Data_Simple!E23)</f>
        <v/>
      </c>
      <c r="F23" s="18" t="str">
        <f>IF(Data_Simple!F23="", "", Data_Simple!F23)</f>
        <v/>
      </c>
      <c r="G23" s="18" t="str">
        <f>IF(Data_Simple!G23="", "",
IF(Data_Simple!G23=WHO_5_info!E$8, WHO_5_info!F$8,
IF(Data_Simple!G23=WHO_5_info!G$8, WHO_5_info!H$8,
IF(Data_Simple!G23=WHO_5_info!I$8, WHO_5_info!J$8,
IF(Data_Simple!G23=WHO_5_info!K$8, WHO_5_info!L$8,
IF(Data_Simple!G23=WHO_5_info!M$8, WHO_5_info!N$8,
"ERROR"))))))</f>
        <v/>
      </c>
      <c r="H23" s="18" t="str">
        <f>IF(Data_Simple!H23="", "",
IF(Data_Simple!H23=WHO_5_info!E$9, WHO_5_info!F$9,
IF(Data_Simple!H23=WHO_5_info!G$9, WHO_5_info!H$9,
IF(Data_Simple!H23=WHO_5_info!I$9, WHO_5_info!J$9,
IF(Data_Simple!H23=WHO_5_info!K$9, WHO_5_info!L$9,
IF(Data_Simple!H23=WHO_5_info!M$9, WHO_5_info!N$9,
"ERROR"))))))</f>
        <v/>
      </c>
      <c r="I23" s="18" t="str">
        <f>IF(Data_Simple!I23="", "",
IF(Data_Simple!I23=WHO_5_info!E$10, WHO_5_info!F$10,
IF(Data_Simple!I23=WHO_5_info!G$10, WHO_5_info!H$10,
IF(Data_Simple!I23=WHO_5_info!I$10, WHO_5_info!J$10,
IF(Data_Simple!I23=WHO_5_info!K$10, WHO_5_info!L$10,
IF(Data_Simple!I23=WHO_5_info!M$10, WHO_5_info!N$10,
"ERROR"))))))</f>
        <v/>
      </c>
      <c r="J23" s="18" t="str">
        <f>IF(Data_Simple!J23="", "",
IF(Data_Simple!J23=WHO_5_info!E$11, WHO_5_info!F$11,
IF(Data_Simple!J23=WHO_5_info!G$11, WHO_5_info!H$11,
IF(Data_Simple!J23=WHO_5_info!I$11, WHO_5_info!J$11,
IF(Data_Simple!J23=WHO_5_info!K$11, WHO_5_info!L$11,
IF(Data_Simple!J23=WHO_5_info!M$11, WHO_5_info!N$11,
"ERROR"))))))</f>
        <v/>
      </c>
      <c r="K23" s="18" t="str">
        <f>IF(Data_Simple!K23="", "",
IF(Data_Simple!K23=WHO_5_info!E$12, WHO_5_info!F$12,
IF(Data_Simple!K23=WHO_5_info!G$12, WHO_5_info!H$12,
IF(Data_Simple!K23=WHO_5_info!I$12, WHO_5_info!J$12,
IF(Data_Simple!K23=WHO_5_info!K$12, WHO_5_info!L$12,
IF(Data_Simple!K23=WHO_5_info!M$12, WHO_5_info!N$12,
"ERROR"))))))</f>
        <v/>
      </c>
      <c r="L23" s="18" t="str">
        <f>IF(Data_Simple!L23="", "", Data_Simple!L23)</f>
        <v/>
      </c>
      <c r="M23" s="18" t="str">
        <f>IF(Data_Simple!M23="", "", Data_Simple!M23)</f>
        <v/>
      </c>
      <c r="N23" s="18" t="str">
        <f>IF(Data_Simple!N23="", "", Data_Simple!N23)</f>
        <v/>
      </c>
      <c r="O23" s="18" t="str">
        <f>IF(Data_Simple!O23="", "", Data_Simple!O23)</f>
        <v/>
      </c>
      <c r="P23" s="18" t="str">
        <f>IF(Data_Simple!P23="", "", Data_Simple!P23)</f>
        <v/>
      </c>
      <c r="Q23" s="18" t="str">
        <f>IF(Data_Simple!Q23="", "",
IF(Data_Simple!Q23=WHO_5_info!E$8, WHO_5_info!F$8,
IF(Data_Simple!Q23=WHO_5_info!G$8, WHO_5_info!H$8,
IF(Data_Simple!Q23=WHO_5_info!I$8, WHO_5_info!J$8,
IF(Data_Simple!Q23=WHO_5_info!K$8, WHO_5_info!L$8,
IF(Data_Simple!Q23=WHO_5_info!M$8, WHO_5_info!N$8,
"ERROR"))))))</f>
        <v/>
      </c>
      <c r="R23" s="18" t="str">
        <f>IF(Data_Simple!R23="", "",
IF(Data_Simple!R23=WHO_5_info!E$9, WHO_5_info!F$9,
IF(Data_Simple!R23=WHO_5_info!G$9, WHO_5_info!H$9,
IF(Data_Simple!R23=WHO_5_info!I$9, WHO_5_info!J$9,
IF(Data_Simple!R23=WHO_5_info!K$9, WHO_5_info!L$9,
IF(Data_Simple!R23=WHO_5_info!M$9, WHO_5_info!N$9,
"ERROR"))))))</f>
        <v/>
      </c>
      <c r="S23" s="18" t="str">
        <f>IF(Data_Simple!S23="", "",
IF(Data_Simple!S23=WHO_5_info!E$10, WHO_5_info!F$10,
IF(Data_Simple!S23=WHO_5_info!G$10, WHO_5_info!H$10,
IF(Data_Simple!S23=WHO_5_info!I$10, WHO_5_info!J$10,
IF(Data_Simple!S23=WHO_5_info!K$10, WHO_5_info!L$10,
IF(Data_Simple!S23=WHO_5_info!M$10, WHO_5_info!N$10,
"ERROR"))))))</f>
        <v/>
      </c>
      <c r="T23" s="18" t="str">
        <f>IF(Data_Simple!T23="", "",
IF(Data_Simple!T23=WHO_5_info!E$11, WHO_5_info!F$11,
IF(Data_Simple!T23=WHO_5_info!G$11, WHO_5_info!H$11,
IF(Data_Simple!T23=WHO_5_info!I$11, WHO_5_info!J$11,
IF(Data_Simple!T23=WHO_5_info!K$11, WHO_5_info!L$11,
IF(Data_Simple!T23=WHO_5_info!M$11, WHO_5_info!N$11,
"ERROR"))))))</f>
        <v/>
      </c>
      <c r="U23" s="18" t="str">
        <f>IF(Data_Simple!U23="", "",
IF(Data_Simple!U23=WHO_5_info!E$12, WHO_5_info!F$12,
IF(Data_Simple!U23=WHO_5_info!G$12, WHO_5_info!H$12,
IF(Data_Simple!U23=WHO_5_info!I$12, WHO_5_info!J$12,
IF(Data_Simple!U23=WHO_5_info!K$12, WHO_5_info!L$12,
IF(Data_Simple!U23=WHO_5_info!M$12, WHO_5_info!N$12,
"ERROR"))))))</f>
        <v/>
      </c>
      <c r="V23" s="18" t="str">
        <f t="shared" si="0"/>
        <v/>
      </c>
      <c r="W23" s="18" t="str">
        <f t="shared" si="1"/>
        <v/>
      </c>
    </row>
    <row r="24" spans="1:23" x14ac:dyDescent="0.2">
      <c r="A24" s="18" t="str">
        <f>IF(Data_Simple!A24="", "", Data_Simple!A24)</f>
        <v/>
      </c>
      <c r="B24" s="18" t="str">
        <f>IF(Data_Simple!B24="", "", Data_Simple!B24)</f>
        <v/>
      </c>
      <c r="C24" s="18" t="str">
        <f>IF(Data_Simple!C24="", "", Data_Simple!C24)</f>
        <v/>
      </c>
      <c r="D24" s="18" t="str">
        <f>IF(Data_Simple!D24="", "", Data_Simple!D24)</f>
        <v/>
      </c>
      <c r="E24" s="18" t="str">
        <f>IF(Data_Simple!E24="", "", Data_Simple!E24)</f>
        <v/>
      </c>
      <c r="F24" s="18" t="str">
        <f>IF(Data_Simple!F24="", "", Data_Simple!F24)</f>
        <v/>
      </c>
      <c r="G24" s="18" t="str">
        <f>IF(Data_Simple!G24="", "",
IF(Data_Simple!G24=WHO_5_info!E$8, WHO_5_info!F$8,
IF(Data_Simple!G24=WHO_5_info!G$8, WHO_5_info!H$8,
IF(Data_Simple!G24=WHO_5_info!I$8, WHO_5_info!J$8,
IF(Data_Simple!G24=WHO_5_info!K$8, WHO_5_info!L$8,
IF(Data_Simple!G24=WHO_5_info!M$8, WHO_5_info!N$8,
"ERROR"))))))</f>
        <v/>
      </c>
      <c r="H24" s="18" t="str">
        <f>IF(Data_Simple!H24="", "",
IF(Data_Simple!H24=WHO_5_info!E$9, WHO_5_info!F$9,
IF(Data_Simple!H24=WHO_5_info!G$9, WHO_5_info!H$9,
IF(Data_Simple!H24=WHO_5_info!I$9, WHO_5_info!J$9,
IF(Data_Simple!H24=WHO_5_info!K$9, WHO_5_info!L$9,
IF(Data_Simple!H24=WHO_5_info!M$9, WHO_5_info!N$9,
"ERROR"))))))</f>
        <v/>
      </c>
      <c r="I24" s="18" t="str">
        <f>IF(Data_Simple!I24="", "",
IF(Data_Simple!I24=WHO_5_info!E$10, WHO_5_info!F$10,
IF(Data_Simple!I24=WHO_5_info!G$10, WHO_5_info!H$10,
IF(Data_Simple!I24=WHO_5_info!I$10, WHO_5_info!J$10,
IF(Data_Simple!I24=WHO_5_info!K$10, WHO_5_info!L$10,
IF(Data_Simple!I24=WHO_5_info!M$10, WHO_5_info!N$10,
"ERROR"))))))</f>
        <v/>
      </c>
      <c r="J24" s="18" t="str">
        <f>IF(Data_Simple!J24="", "",
IF(Data_Simple!J24=WHO_5_info!E$11, WHO_5_info!F$11,
IF(Data_Simple!J24=WHO_5_info!G$11, WHO_5_info!H$11,
IF(Data_Simple!J24=WHO_5_info!I$11, WHO_5_info!J$11,
IF(Data_Simple!J24=WHO_5_info!K$11, WHO_5_info!L$11,
IF(Data_Simple!J24=WHO_5_info!M$11, WHO_5_info!N$11,
"ERROR"))))))</f>
        <v/>
      </c>
      <c r="K24" s="18" t="str">
        <f>IF(Data_Simple!K24="", "",
IF(Data_Simple!K24=WHO_5_info!E$12, WHO_5_info!F$12,
IF(Data_Simple!K24=WHO_5_info!G$12, WHO_5_info!H$12,
IF(Data_Simple!K24=WHO_5_info!I$12, WHO_5_info!J$12,
IF(Data_Simple!K24=WHO_5_info!K$12, WHO_5_info!L$12,
IF(Data_Simple!K24=WHO_5_info!M$12, WHO_5_info!N$12,
"ERROR"))))))</f>
        <v/>
      </c>
      <c r="L24" s="18" t="str">
        <f>IF(Data_Simple!L24="", "", Data_Simple!L24)</f>
        <v/>
      </c>
      <c r="M24" s="18" t="str">
        <f>IF(Data_Simple!M24="", "", Data_Simple!M24)</f>
        <v/>
      </c>
      <c r="N24" s="18" t="str">
        <f>IF(Data_Simple!N24="", "", Data_Simple!N24)</f>
        <v/>
      </c>
      <c r="O24" s="18" t="str">
        <f>IF(Data_Simple!O24="", "", Data_Simple!O24)</f>
        <v/>
      </c>
      <c r="P24" s="18" t="str">
        <f>IF(Data_Simple!P24="", "", Data_Simple!P24)</f>
        <v/>
      </c>
      <c r="Q24" s="18" t="str">
        <f>IF(Data_Simple!Q24="", "",
IF(Data_Simple!Q24=WHO_5_info!E$8, WHO_5_info!F$8,
IF(Data_Simple!Q24=WHO_5_info!G$8, WHO_5_info!H$8,
IF(Data_Simple!Q24=WHO_5_info!I$8, WHO_5_info!J$8,
IF(Data_Simple!Q24=WHO_5_info!K$8, WHO_5_info!L$8,
IF(Data_Simple!Q24=WHO_5_info!M$8, WHO_5_info!N$8,
"ERROR"))))))</f>
        <v/>
      </c>
      <c r="R24" s="18" t="str">
        <f>IF(Data_Simple!R24="", "",
IF(Data_Simple!R24=WHO_5_info!E$9, WHO_5_info!F$9,
IF(Data_Simple!R24=WHO_5_info!G$9, WHO_5_info!H$9,
IF(Data_Simple!R24=WHO_5_info!I$9, WHO_5_info!J$9,
IF(Data_Simple!R24=WHO_5_info!K$9, WHO_5_info!L$9,
IF(Data_Simple!R24=WHO_5_info!M$9, WHO_5_info!N$9,
"ERROR"))))))</f>
        <v/>
      </c>
      <c r="S24" s="18" t="str">
        <f>IF(Data_Simple!S24="", "",
IF(Data_Simple!S24=WHO_5_info!E$10, WHO_5_info!F$10,
IF(Data_Simple!S24=WHO_5_info!G$10, WHO_5_info!H$10,
IF(Data_Simple!S24=WHO_5_info!I$10, WHO_5_info!J$10,
IF(Data_Simple!S24=WHO_5_info!K$10, WHO_5_info!L$10,
IF(Data_Simple!S24=WHO_5_info!M$10, WHO_5_info!N$10,
"ERROR"))))))</f>
        <v/>
      </c>
      <c r="T24" s="18" t="str">
        <f>IF(Data_Simple!T24="", "",
IF(Data_Simple!T24=WHO_5_info!E$11, WHO_5_info!F$11,
IF(Data_Simple!T24=WHO_5_info!G$11, WHO_5_info!H$11,
IF(Data_Simple!T24=WHO_5_info!I$11, WHO_5_info!J$11,
IF(Data_Simple!T24=WHO_5_info!K$11, WHO_5_info!L$11,
IF(Data_Simple!T24=WHO_5_info!M$11, WHO_5_info!N$11,
"ERROR"))))))</f>
        <v/>
      </c>
      <c r="U24" s="18" t="str">
        <f>IF(Data_Simple!U24="", "",
IF(Data_Simple!U24=WHO_5_info!E$12, WHO_5_info!F$12,
IF(Data_Simple!U24=WHO_5_info!G$12, WHO_5_info!H$12,
IF(Data_Simple!U24=WHO_5_info!I$12, WHO_5_info!J$12,
IF(Data_Simple!U24=WHO_5_info!K$12, WHO_5_info!L$12,
IF(Data_Simple!U24=WHO_5_info!M$12, WHO_5_info!N$12,
"ERROR"))))))</f>
        <v/>
      </c>
      <c r="V24" s="18" t="str">
        <f t="shared" si="0"/>
        <v/>
      </c>
      <c r="W24" s="18" t="str">
        <f t="shared" si="1"/>
        <v/>
      </c>
    </row>
    <row r="25" spans="1:23" x14ac:dyDescent="0.2">
      <c r="A25" s="18" t="str">
        <f>IF(Data_Simple!A25="", "", Data_Simple!A25)</f>
        <v/>
      </c>
      <c r="B25" s="18" t="str">
        <f>IF(Data_Simple!B25="", "", Data_Simple!B25)</f>
        <v/>
      </c>
      <c r="C25" s="18" t="str">
        <f>IF(Data_Simple!C25="", "", Data_Simple!C25)</f>
        <v/>
      </c>
      <c r="D25" s="18" t="str">
        <f>IF(Data_Simple!D25="", "", Data_Simple!D25)</f>
        <v/>
      </c>
      <c r="E25" s="18" t="str">
        <f>IF(Data_Simple!E25="", "", Data_Simple!E25)</f>
        <v/>
      </c>
      <c r="F25" s="18" t="str">
        <f>IF(Data_Simple!F25="", "", Data_Simple!F25)</f>
        <v/>
      </c>
      <c r="G25" s="18" t="str">
        <f>IF(Data_Simple!G25="", "",
IF(Data_Simple!G25=WHO_5_info!E$8, WHO_5_info!F$8,
IF(Data_Simple!G25=WHO_5_info!G$8, WHO_5_info!H$8,
IF(Data_Simple!G25=WHO_5_info!I$8, WHO_5_info!J$8,
IF(Data_Simple!G25=WHO_5_info!K$8, WHO_5_info!L$8,
IF(Data_Simple!G25=WHO_5_info!M$8, WHO_5_info!N$8,
"ERROR"))))))</f>
        <v/>
      </c>
      <c r="H25" s="18" t="str">
        <f>IF(Data_Simple!H25="", "",
IF(Data_Simple!H25=WHO_5_info!E$9, WHO_5_info!F$9,
IF(Data_Simple!H25=WHO_5_info!G$9, WHO_5_info!H$9,
IF(Data_Simple!H25=WHO_5_info!I$9, WHO_5_info!J$9,
IF(Data_Simple!H25=WHO_5_info!K$9, WHO_5_info!L$9,
IF(Data_Simple!H25=WHO_5_info!M$9, WHO_5_info!N$9,
"ERROR"))))))</f>
        <v/>
      </c>
      <c r="I25" s="18" t="str">
        <f>IF(Data_Simple!I25="", "",
IF(Data_Simple!I25=WHO_5_info!E$10, WHO_5_info!F$10,
IF(Data_Simple!I25=WHO_5_info!G$10, WHO_5_info!H$10,
IF(Data_Simple!I25=WHO_5_info!I$10, WHO_5_info!J$10,
IF(Data_Simple!I25=WHO_5_info!K$10, WHO_5_info!L$10,
IF(Data_Simple!I25=WHO_5_info!M$10, WHO_5_info!N$10,
"ERROR"))))))</f>
        <v/>
      </c>
      <c r="J25" s="18" t="str">
        <f>IF(Data_Simple!J25="", "",
IF(Data_Simple!J25=WHO_5_info!E$11, WHO_5_info!F$11,
IF(Data_Simple!J25=WHO_5_info!G$11, WHO_5_info!H$11,
IF(Data_Simple!J25=WHO_5_info!I$11, WHO_5_info!J$11,
IF(Data_Simple!J25=WHO_5_info!K$11, WHO_5_info!L$11,
IF(Data_Simple!J25=WHO_5_info!M$11, WHO_5_info!N$11,
"ERROR"))))))</f>
        <v/>
      </c>
      <c r="K25" s="18" t="str">
        <f>IF(Data_Simple!K25="", "",
IF(Data_Simple!K25=WHO_5_info!E$12, WHO_5_info!F$12,
IF(Data_Simple!K25=WHO_5_info!G$12, WHO_5_info!H$12,
IF(Data_Simple!K25=WHO_5_info!I$12, WHO_5_info!J$12,
IF(Data_Simple!K25=WHO_5_info!K$12, WHO_5_info!L$12,
IF(Data_Simple!K25=WHO_5_info!M$12, WHO_5_info!N$12,
"ERROR"))))))</f>
        <v/>
      </c>
      <c r="L25" s="18" t="str">
        <f>IF(Data_Simple!L25="", "", Data_Simple!L25)</f>
        <v/>
      </c>
      <c r="M25" s="18" t="str">
        <f>IF(Data_Simple!M25="", "", Data_Simple!M25)</f>
        <v/>
      </c>
      <c r="N25" s="18" t="str">
        <f>IF(Data_Simple!N25="", "", Data_Simple!N25)</f>
        <v/>
      </c>
      <c r="O25" s="18" t="str">
        <f>IF(Data_Simple!O25="", "", Data_Simple!O25)</f>
        <v/>
      </c>
      <c r="P25" s="18" t="str">
        <f>IF(Data_Simple!P25="", "", Data_Simple!P25)</f>
        <v/>
      </c>
      <c r="Q25" s="18" t="str">
        <f>IF(Data_Simple!Q25="", "",
IF(Data_Simple!Q25=WHO_5_info!E$8, WHO_5_info!F$8,
IF(Data_Simple!Q25=WHO_5_info!G$8, WHO_5_info!H$8,
IF(Data_Simple!Q25=WHO_5_info!I$8, WHO_5_info!J$8,
IF(Data_Simple!Q25=WHO_5_info!K$8, WHO_5_info!L$8,
IF(Data_Simple!Q25=WHO_5_info!M$8, WHO_5_info!N$8,
"ERROR"))))))</f>
        <v/>
      </c>
      <c r="R25" s="18" t="str">
        <f>IF(Data_Simple!R25="", "",
IF(Data_Simple!R25=WHO_5_info!E$9, WHO_5_info!F$9,
IF(Data_Simple!R25=WHO_5_info!G$9, WHO_5_info!H$9,
IF(Data_Simple!R25=WHO_5_info!I$9, WHO_5_info!J$9,
IF(Data_Simple!R25=WHO_5_info!K$9, WHO_5_info!L$9,
IF(Data_Simple!R25=WHO_5_info!M$9, WHO_5_info!N$9,
"ERROR"))))))</f>
        <v/>
      </c>
      <c r="S25" s="18" t="str">
        <f>IF(Data_Simple!S25="", "",
IF(Data_Simple!S25=WHO_5_info!E$10, WHO_5_info!F$10,
IF(Data_Simple!S25=WHO_5_info!G$10, WHO_5_info!H$10,
IF(Data_Simple!S25=WHO_5_info!I$10, WHO_5_info!J$10,
IF(Data_Simple!S25=WHO_5_info!K$10, WHO_5_info!L$10,
IF(Data_Simple!S25=WHO_5_info!M$10, WHO_5_info!N$10,
"ERROR"))))))</f>
        <v/>
      </c>
      <c r="T25" s="18" t="str">
        <f>IF(Data_Simple!T25="", "",
IF(Data_Simple!T25=WHO_5_info!E$11, WHO_5_info!F$11,
IF(Data_Simple!T25=WHO_5_info!G$11, WHO_5_info!H$11,
IF(Data_Simple!T25=WHO_5_info!I$11, WHO_5_info!J$11,
IF(Data_Simple!T25=WHO_5_info!K$11, WHO_5_info!L$11,
IF(Data_Simple!T25=WHO_5_info!M$11, WHO_5_info!N$11,
"ERROR"))))))</f>
        <v/>
      </c>
      <c r="U25" s="18" t="str">
        <f>IF(Data_Simple!U25="", "",
IF(Data_Simple!U25=WHO_5_info!E$12, WHO_5_info!F$12,
IF(Data_Simple!U25=WHO_5_info!G$12, WHO_5_info!H$12,
IF(Data_Simple!U25=WHO_5_info!I$12, WHO_5_info!J$12,
IF(Data_Simple!U25=WHO_5_info!K$12, WHO_5_info!L$12,
IF(Data_Simple!U25=WHO_5_info!M$12, WHO_5_info!N$12,
"ERROR"))))))</f>
        <v/>
      </c>
      <c r="V25" s="18" t="str">
        <f t="shared" si="0"/>
        <v/>
      </c>
      <c r="W25" s="18" t="str">
        <f t="shared" si="1"/>
        <v/>
      </c>
    </row>
    <row r="26" spans="1:23" x14ac:dyDescent="0.2">
      <c r="A26" s="18" t="str">
        <f>IF(Data_Simple!A26="", "", Data_Simple!A26)</f>
        <v/>
      </c>
      <c r="B26" s="18" t="str">
        <f>IF(Data_Simple!B26="", "", Data_Simple!B26)</f>
        <v/>
      </c>
      <c r="C26" s="18" t="str">
        <f>IF(Data_Simple!C26="", "", Data_Simple!C26)</f>
        <v/>
      </c>
      <c r="D26" s="18" t="str">
        <f>IF(Data_Simple!D26="", "", Data_Simple!D26)</f>
        <v/>
      </c>
      <c r="E26" s="18" t="str">
        <f>IF(Data_Simple!E26="", "", Data_Simple!E26)</f>
        <v/>
      </c>
      <c r="F26" s="18" t="str">
        <f>IF(Data_Simple!F26="", "", Data_Simple!F26)</f>
        <v/>
      </c>
      <c r="G26" s="18" t="str">
        <f>IF(Data_Simple!G26="", "",
IF(Data_Simple!G26=WHO_5_info!E$8, WHO_5_info!F$8,
IF(Data_Simple!G26=WHO_5_info!G$8, WHO_5_info!H$8,
IF(Data_Simple!G26=WHO_5_info!I$8, WHO_5_info!J$8,
IF(Data_Simple!G26=WHO_5_info!K$8, WHO_5_info!L$8,
IF(Data_Simple!G26=WHO_5_info!M$8, WHO_5_info!N$8,
"ERROR"))))))</f>
        <v/>
      </c>
      <c r="H26" s="18" t="str">
        <f>IF(Data_Simple!H26="", "",
IF(Data_Simple!H26=WHO_5_info!E$9, WHO_5_info!F$9,
IF(Data_Simple!H26=WHO_5_info!G$9, WHO_5_info!H$9,
IF(Data_Simple!H26=WHO_5_info!I$9, WHO_5_info!J$9,
IF(Data_Simple!H26=WHO_5_info!K$9, WHO_5_info!L$9,
IF(Data_Simple!H26=WHO_5_info!M$9, WHO_5_info!N$9,
"ERROR"))))))</f>
        <v/>
      </c>
      <c r="I26" s="18" t="str">
        <f>IF(Data_Simple!I26="", "",
IF(Data_Simple!I26=WHO_5_info!E$10, WHO_5_info!F$10,
IF(Data_Simple!I26=WHO_5_info!G$10, WHO_5_info!H$10,
IF(Data_Simple!I26=WHO_5_info!I$10, WHO_5_info!J$10,
IF(Data_Simple!I26=WHO_5_info!K$10, WHO_5_info!L$10,
IF(Data_Simple!I26=WHO_5_info!M$10, WHO_5_info!N$10,
"ERROR"))))))</f>
        <v/>
      </c>
      <c r="J26" s="18" t="str">
        <f>IF(Data_Simple!J26="", "",
IF(Data_Simple!J26=WHO_5_info!E$11, WHO_5_info!F$11,
IF(Data_Simple!J26=WHO_5_info!G$11, WHO_5_info!H$11,
IF(Data_Simple!J26=WHO_5_info!I$11, WHO_5_info!J$11,
IF(Data_Simple!J26=WHO_5_info!K$11, WHO_5_info!L$11,
IF(Data_Simple!J26=WHO_5_info!M$11, WHO_5_info!N$11,
"ERROR"))))))</f>
        <v/>
      </c>
      <c r="K26" s="18" t="str">
        <f>IF(Data_Simple!K26="", "",
IF(Data_Simple!K26=WHO_5_info!E$12, WHO_5_info!F$12,
IF(Data_Simple!K26=WHO_5_info!G$12, WHO_5_info!H$12,
IF(Data_Simple!K26=WHO_5_info!I$12, WHO_5_info!J$12,
IF(Data_Simple!K26=WHO_5_info!K$12, WHO_5_info!L$12,
IF(Data_Simple!K26=WHO_5_info!M$12, WHO_5_info!N$12,
"ERROR"))))))</f>
        <v/>
      </c>
      <c r="L26" s="18" t="str">
        <f>IF(Data_Simple!L26="", "", Data_Simple!L26)</f>
        <v/>
      </c>
      <c r="M26" s="18" t="str">
        <f>IF(Data_Simple!M26="", "", Data_Simple!M26)</f>
        <v/>
      </c>
      <c r="N26" s="18" t="str">
        <f>IF(Data_Simple!N26="", "", Data_Simple!N26)</f>
        <v/>
      </c>
      <c r="O26" s="18" t="str">
        <f>IF(Data_Simple!O26="", "", Data_Simple!O26)</f>
        <v/>
      </c>
      <c r="P26" s="18" t="str">
        <f>IF(Data_Simple!P26="", "", Data_Simple!P26)</f>
        <v/>
      </c>
      <c r="Q26" s="18" t="str">
        <f>IF(Data_Simple!Q26="", "",
IF(Data_Simple!Q26=WHO_5_info!E$8, WHO_5_info!F$8,
IF(Data_Simple!Q26=WHO_5_info!G$8, WHO_5_info!H$8,
IF(Data_Simple!Q26=WHO_5_info!I$8, WHO_5_info!J$8,
IF(Data_Simple!Q26=WHO_5_info!K$8, WHO_5_info!L$8,
IF(Data_Simple!Q26=WHO_5_info!M$8, WHO_5_info!N$8,
"ERROR"))))))</f>
        <v/>
      </c>
      <c r="R26" s="18" t="str">
        <f>IF(Data_Simple!R26="", "",
IF(Data_Simple!R26=WHO_5_info!E$9, WHO_5_info!F$9,
IF(Data_Simple!R26=WHO_5_info!G$9, WHO_5_info!H$9,
IF(Data_Simple!R26=WHO_5_info!I$9, WHO_5_info!J$9,
IF(Data_Simple!R26=WHO_5_info!K$9, WHO_5_info!L$9,
IF(Data_Simple!R26=WHO_5_info!M$9, WHO_5_info!N$9,
"ERROR"))))))</f>
        <v/>
      </c>
      <c r="S26" s="18" t="str">
        <f>IF(Data_Simple!S26="", "",
IF(Data_Simple!S26=WHO_5_info!E$10, WHO_5_info!F$10,
IF(Data_Simple!S26=WHO_5_info!G$10, WHO_5_info!H$10,
IF(Data_Simple!S26=WHO_5_info!I$10, WHO_5_info!J$10,
IF(Data_Simple!S26=WHO_5_info!K$10, WHO_5_info!L$10,
IF(Data_Simple!S26=WHO_5_info!M$10, WHO_5_info!N$10,
"ERROR"))))))</f>
        <v/>
      </c>
      <c r="T26" s="18" t="str">
        <f>IF(Data_Simple!T26="", "",
IF(Data_Simple!T26=WHO_5_info!E$11, WHO_5_info!F$11,
IF(Data_Simple!T26=WHO_5_info!G$11, WHO_5_info!H$11,
IF(Data_Simple!T26=WHO_5_info!I$11, WHO_5_info!J$11,
IF(Data_Simple!T26=WHO_5_info!K$11, WHO_5_info!L$11,
IF(Data_Simple!T26=WHO_5_info!M$11, WHO_5_info!N$11,
"ERROR"))))))</f>
        <v/>
      </c>
      <c r="U26" s="18" t="str">
        <f>IF(Data_Simple!U26="", "",
IF(Data_Simple!U26=WHO_5_info!E$12, WHO_5_info!F$12,
IF(Data_Simple!U26=WHO_5_info!G$12, WHO_5_info!H$12,
IF(Data_Simple!U26=WHO_5_info!I$12, WHO_5_info!J$12,
IF(Data_Simple!U26=WHO_5_info!K$12, WHO_5_info!L$12,
IF(Data_Simple!U26=WHO_5_info!M$12, WHO_5_info!N$12,
"ERROR"))))))</f>
        <v/>
      </c>
      <c r="V26" s="18" t="str">
        <f t="shared" si="0"/>
        <v/>
      </c>
      <c r="W26" s="18" t="str">
        <f t="shared" si="1"/>
        <v/>
      </c>
    </row>
    <row r="27" spans="1:23" x14ac:dyDescent="0.2">
      <c r="A27" s="18" t="str">
        <f>IF(Data_Simple!A27="", "", Data_Simple!A27)</f>
        <v/>
      </c>
      <c r="B27" s="18" t="str">
        <f>IF(Data_Simple!B27="", "", Data_Simple!B27)</f>
        <v/>
      </c>
      <c r="C27" s="18" t="str">
        <f>IF(Data_Simple!C27="", "", Data_Simple!C27)</f>
        <v/>
      </c>
      <c r="D27" s="18" t="str">
        <f>IF(Data_Simple!D27="", "", Data_Simple!D27)</f>
        <v/>
      </c>
      <c r="E27" s="18" t="str">
        <f>IF(Data_Simple!E27="", "", Data_Simple!E27)</f>
        <v/>
      </c>
      <c r="F27" s="18" t="str">
        <f>IF(Data_Simple!F27="", "", Data_Simple!F27)</f>
        <v/>
      </c>
      <c r="G27" s="18" t="str">
        <f>IF(Data_Simple!G27="", "",
IF(Data_Simple!G27=WHO_5_info!E$8, WHO_5_info!F$8,
IF(Data_Simple!G27=WHO_5_info!G$8, WHO_5_info!H$8,
IF(Data_Simple!G27=WHO_5_info!I$8, WHO_5_info!J$8,
IF(Data_Simple!G27=WHO_5_info!K$8, WHO_5_info!L$8,
IF(Data_Simple!G27=WHO_5_info!M$8, WHO_5_info!N$8,
"ERROR"))))))</f>
        <v/>
      </c>
      <c r="H27" s="18" t="str">
        <f>IF(Data_Simple!H27="", "",
IF(Data_Simple!H27=WHO_5_info!E$9, WHO_5_info!F$9,
IF(Data_Simple!H27=WHO_5_info!G$9, WHO_5_info!H$9,
IF(Data_Simple!H27=WHO_5_info!I$9, WHO_5_info!J$9,
IF(Data_Simple!H27=WHO_5_info!K$9, WHO_5_info!L$9,
IF(Data_Simple!H27=WHO_5_info!M$9, WHO_5_info!N$9,
"ERROR"))))))</f>
        <v/>
      </c>
      <c r="I27" s="18" t="str">
        <f>IF(Data_Simple!I27="", "",
IF(Data_Simple!I27=WHO_5_info!E$10, WHO_5_info!F$10,
IF(Data_Simple!I27=WHO_5_info!G$10, WHO_5_info!H$10,
IF(Data_Simple!I27=WHO_5_info!I$10, WHO_5_info!J$10,
IF(Data_Simple!I27=WHO_5_info!K$10, WHO_5_info!L$10,
IF(Data_Simple!I27=WHO_5_info!M$10, WHO_5_info!N$10,
"ERROR"))))))</f>
        <v/>
      </c>
      <c r="J27" s="18" t="str">
        <f>IF(Data_Simple!J27="", "",
IF(Data_Simple!J27=WHO_5_info!E$11, WHO_5_info!F$11,
IF(Data_Simple!J27=WHO_5_info!G$11, WHO_5_info!H$11,
IF(Data_Simple!J27=WHO_5_info!I$11, WHO_5_info!J$11,
IF(Data_Simple!J27=WHO_5_info!K$11, WHO_5_info!L$11,
IF(Data_Simple!J27=WHO_5_info!M$11, WHO_5_info!N$11,
"ERROR"))))))</f>
        <v/>
      </c>
      <c r="K27" s="18" t="str">
        <f>IF(Data_Simple!K27="", "",
IF(Data_Simple!K27=WHO_5_info!E$12, WHO_5_info!F$12,
IF(Data_Simple!K27=WHO_5_info!G$12, WHO_5_info!H$12,
IF(Data_Simple!K27=WHO_5_info!I$12, WHO_5_info!J$12,
IF(Data_Simple!K27=WHO_5_info!K$12, WHO_5_info!L$12,
IF(Data_Simple!K27=WHO_5_info!M$12, WHO_5_info!N$12,
"ERROR"))))))</f>
        <v/>
      </c>
      <c r="L27" s="18" t="str">
        <f>IF(Data_Simple!L27="", "", Data_Simple!L27)</f>
        <v/>
      </c>
      <c r="M27" s="18" t="str">
        <f>IF(Data_Simple!M27="", "", Data_Simple!M27)</f>
        <v/>
      </c>
      <c r="N27" s="18" t="str">
        <f>IF(Data_Simple!N27="", "", Data_Simple!N27)</f>
        <v/>
      </c>
      <c r="O27" s="18" t="str">
        <f>IF(Data_Simple!O27="", "", Data_Simple!O27)</f>
        <v/>
      </c>
      <c r="P27" s="18" t="str">
        <f>IF(Data_Simple!P27="", "", Data_Simple!P27)</f>
        <v/>
      </c>
      <c r="Q27" s="18" t="str">
        <f>IF(Data_Simple!Q27="", "",
IF(Data_Simple!Q27=WHO_5_info!E$8, WHO_5_info!F$8,
IF(Data_Simple!Q27=WHO_5_info!G$8, WHO_5_info!H$8,
IF(Data_Simple!Q27=WHO_5_info!I$8, WHO_5_info!J$8,
IF(Data_Simple!Q27=WHO_5_info!K$8, WHO_5_info!L$8,
IF(Data_Simple!Q27=WHO_5_info!M$8, WHO_5_info!N$8,
"ERROR"))))))</f>
        <v/>
      </c>
      <c r="R27" s="18" t="str">
        <f>IF(Data_Simple!R27="", "",
IF(Data_Simple!R27=WHO_5_info!E$9, WHO_5_info!F$9,
IF(Data_Simple!R27=WHO_5_info!G$9, WHO_5_info!H$9,
IF(Data_Simple!R27=WHO_5_info!I$9, WHO_5_info!J$9,
IF(Data_Simple!R27=WHO_5_info!K$9, WHO_5_info!L$9,
IF(Data_Simple!R27=WHO_5_info!M$9, WHO_5_info!N$9,
"ERROR"))))))</f>
        <v/>
      </c>
      <c r="S27" s="18" t="str">
        <f>IF(Data_Simple!S27="", "",
IF(Data_Simple!S27=WHO_5_info!E$10, WHO_5_info!F$10,
IF(Data_Simple!S27=WHO_5_info!G$10, WHO_5_info!H$10,
IF(Data_Simple!S27=WHO_5_info!I$10, WHO_5_info!J$10,
IF(Data_Simple!S27=WHO_5_info!K$10, WHO_5_info!L$10,
IF(Data_Simple!S27=WHO_5_info!M$10, WHO_5_info!N$10,
"ERROR"))))))</f>
        <v/>
      </c>
      <c r="T27" s="18" t="str">
        <f>IF(Data_Simple!T27="", "",
IF(Data_Simple!T27=WHO_5_info!E$11, WHO_5_info!F$11,
IF(Data_Simple!T27=WHO_5_info!G$11, WHO_5_info!H$11,
IF(Data_Simple!T27=WHO_5_info!I$11, WHO_5_info!J$11,
IF(Data_Simple!T27=WHO_5_info!K$11, WHO_5_info!L$11,
IF(Data_Simple!T27=WHO_5_info!M$11, WHO_5_info!N$11,
"ERROR"))))))</f>
        <v/>
      </c>
      <c r="U27" s="18" t="str">
        <f>IF(Data_Simple!U27="", "",
IF(Data_Simple!U27=WHO_5_info!E$12, WHO_5_info!F$12,
IF(Data_Simple!U27=WHO_5_info!G$12, WHO_5_info!H$12,
IF(Data_Simple!U27=WHO_5_info!I$12, WHO_5_info!J$12,
IF(Data_Simple!U27=WHO_5_info!K$12, WHO_5_info!L$12,
IF(Data_Simple!U27=WHO_5_info!M$12, WHO_5_info!N$12,
"ERROR"))))))</f>
        <v/>
      </c>
      <c r="V27" s="18" t="str">
        <f t="shared" si="0"/>
        <v/>
      </c>
      <c r="W27" s="18" t="str">
        <f t="shared" si="1"/>
        <v/>
      </c>
    </row>
    <row r="28" spans="1:23" x14ac:dyDescent="0.2">
      <c r="A28" s="18" t="str">
        <f>IF(Data_Simple!A28="", "", Data_Simple!A28)</f>
        <v/>
      </c>
      <c r="B28" s="18" t="str">
        <f>IF(Data_Simple!B28="", "", Data_Simple!B28)</f>
        <v/>
      </c>
      <c r="C28" s="18" t="str">
        <f>IF(Data_Simple!C28="", "", Data_Simple!C28)</f>
        <v/>
      </c>
      <c r="D28" s="18" t="str">
        <f>IF(Data_Simple!D28="", "", Data_Simple!D28)</f>
        <v/>
      </c>
      <c r="E28" s="18" t="str">
        <f>IF(Data_Simple!E28="", "", Data_Simple!E28)</f>
        <v/>
      </c>
      <c r="F28" s="18" t="str">
        <f>IF(Data_Simple!F28="", "", Data_Simple!F28)</f>
        <v/>
      </c>
      <c r="G28" s="18" t="str">
        <f>IF(Data_Simple!G28="", "",
IF(Data_Simple!G28=WHO_5_info!E$8, WHO_5_info!F$8,
IF(Data_Simple!G28=WHO_5_info!G$8, WHO_5_info!H$8,
IF(Data_Simple!G28=WHO_5_info!I$8, WHO_5_info!J$8,
IF(Data_Simple!G28=WHO_5_info!K$8, WHO_5_info!L$8,
IF(Data_Simple!G28=WHO_5_info!M$8, WHO_5_info!N$8,
"ERROR"))))))</f>
        <v/>
      </c>
      <c r="H28" s="18" t="str">
        <f>IF(Data_Simple!H28="", "",
IF(Data_Simple!H28=WHO_5_info!E$9, WHO_5_info!F$9,
IF(Data_Simple!H28=WHO_5_info!G$9, WHO_5_info!H$9,
IF(Data_Simple!H28=WHO_5_info!I$9, WHO_5_info!J$9,
IF(Data_Simple!H28=WHO_5_info!K$9, WHO_5_info!L$9,
IF(Data_Simple!H28=WHO_5_info!M$9, WHO_5_info!N$9,
"ERROR"))))))</f>
        <v/>
      </c>
      <c r="I28" s="18" t="str">
        <f>IF(Data_Simple!I28="", "",
IF(Data_Simple!I28=WHO_5_info!E$10, WHO_5_info!F$10,
IF(Data_Simple!I28=WHO_5_info!G$10, WHO_5_info!H$10,
IF(Data_Simple!I28=WHO_5_info!I$10, WHO_5_info!J$10,
IF(Data_Simple!I28=WHO_5_info!K$10, WHO_5_info!L$10,
IF(Data_Simple!I28=WHO_5_info!M$10, WHO_5_info!N$10,
"ERROR"))))))</f>
        <v/>
      </c>
      <c r="J28" s="18" t="str">
        <f>IF(Data_Simple!J28="", "",
IF(Data_Simple!J28=WHO_5_info!E$11, WHO_5_info!F$11,
IF(Data_Simple!J28=WHO_5_info!G$11, WHO_5_info!H$11,
IF(Data_Simple!J28=WHO_5_info!I$11, WHO_5_info!J$11,
IF(Data_Simple!J28=WHO_5_info!K$11, WHO_5_info!L$11,
IF(Data_Simple!J28=WHO_5_info!M$11, WHO_5_info!N$11,
"ERROR"))))))</f>
        <v/>
      </c>
      <c r="K28" s="18" t="str">
        <f>IF(Data_Simple!K28="", "",
IF(Data_Simple!K28=WHO_5_info!E$12, WHO_5_info!F$12,
IF(Data_Simple!K28=WHO_5_info!G$12, WHO_5_info!H$12,
IF(Data_Simple!K28=WHO_5_info!I$12, WHO_5_info!J$12,
IF(Data_Simple!K28=WHO_5_info!K$12, WHO_5_info!L$12,
IF(Data_Simple!K28=WHO_5_info!M$12, WHO_5_info!N$12,
"ERROR"))))))</f>
        <v/>
      </c>
      <c r="L28" s="18" t="str">
        <f>IF(Data_Simple!L28="", "", Data_Simple!L28)</f>
        <v/>
      </c>
      <c r="M28" s="18" t="str">
        <f>IF(Data_Simple!M28="", "", Data_Simple!M28)</f>
        <v/>
      </c>
      <c r="N28" s="18" t="str">
        <f>IF(Data_Simple!N28="", "", Data_Simple!N28)</f>
        <v/>
      </c>
      <c r="O28" s="18" t="str">
        <f>IF(Data_Simple!O28="", "", Data_Simple!O28)</f>
        <v/>
      </c>
      <c r="P28" s="18" t="str">
        <f>IF(Data_Simple!P28="", "", Data_Simple!P28)</f>
        <v/>
      </c>
      <c r="Q28" s="18" t="str">
        <f>IF(Data_Simple!Q28="", "",
IF(Data_Simple!Q28=WHO_5_info!E$8, WHO_5_info!F$8,
IF(Data_Simple!Q28=WHO_5_info!G$8, WHO_5_info!H$8,
IF(Data_Simple!Q28=WHO_5_info!I$8, WHO_5_info!J$8,
IF(Data_Simple!Q28=WHO_5_info!K$8, WHO_5_info!L$8,
IF(Data_Simple!Q28=WHO_5_info!M$8, WHO_5_info!N$8,
"ERROR"))))))</f>
        <v/>
      </c>
      <c r="R28" s="18" t="str">
        <f>IF(Data_Simple!R28="", "",
IF(Data_Simple!R28=WHO_5_info!E$9, WHO_5_info!F$9,
IF(Data_Simple!R28=WHO_5_info!G$9, WHO_5_info!H$9,
IF(Data_Simple!R28=WHO_5_info!I$9, WHO_5_info!J$9,
IF(Data_Simple!R28=WHO_5_info!K$9, WHO_5_info!L$9,
IF(Data_Simple!R28=WHO_5_info!M$9, WHO_5_info!N$9,
"ERROR"))))))</f>
        <v/>
      </c>
      <c r="S28" s="18" t="str">
        <f>IF(Data_Simple!S28="", "",
IF(Data_Simple!S28=WHO_5_info!E$10, WHO_5_info!F$10,
IF(Data_Simple!S28=WHO_5_info!G$10, WHO_5_info!H$10,
IF(Data_Simple!S28=WHO_5_info!I$10, WHO_5_info!J$10,
IF(Data_Simple!S28=WHO_5_info!K$10, WHO_5_info!L$10,
IF(Data_Simple!S28=WHO_5_info!M$10, WHO_5_info!N$10,
"ERROR"))))))</f>
        <v/>
      </c>
      <c r="T28" s="18" t="str">
        <f>IF(Data_Simple!T28="", "",
IF(Data_Simple!T28=WHO_5_info!E$11, WHO_5_info!F$11,
IF(Data_Simple!T28=WHO_5_info!G$11, WHO_5_info!H$11,
IF(Data_Simple!T28=WHO_5_info!I$11, WHO_5_info!J$11,
IF(Data_Simple!T28=WHO_5_info!K$11, WHO_5_info!L$11,
IF(Data_Simple!T28=WHO_5_info!M$11, WHO_5_info!N$11,
"ERROR"))))))</f>
        <v/>
      </c>
      <c r="U28" s="18" t="str">
        <f>IF(Data_Simple!U28="", "",
IF(Data_Simple!U28=WHO_5_info!E$12, WHO_5_info!F$12,
IF(Data_Simple!U28=WHO_5_info!G$12, WHO_5_info!H$12,
IF(Data_Simple!U28=WHO_5_info!I$12, WHO_5_info!J$12,
IF(Data_Simple!U28=WHO_5_info!K$12, WHO_5_info!L$12,
IF(Data_Simple!U28=WHO_5_info!M$12, WHO_5_info!N$12,
"ERROR"))))))</f>
        <v/>
      </c>
      <c r="V28" s="18" t="str">
        <f t="shared" si="0"/>
        <v/>
      </c>
      <c r="W28" s="18" t="str">
        <f t="shared" si="1"/>
        <v/>
      </c>
    </row>
    <row r="29" spans="1:23" x14ac:dyDescent="0.2">
      <c r="A29" s="18" t="str">
        <f>IF(Data_Simple!A29="", "", Data_Simple!A29)</f>
        <v/>
      </c>
      <c r="B29" s="18" t="str">
        <f>IF(Data_Simple!B29="", "", Data_Simple!B29)</f>
        <v/>
      </c>
      <c r="C29" s="18" t="str">
        <f>IF(Data_Simple!C29="", "", Data_Simple!C29)</f>
        <v/>
      </c>
      <c r="D29" s="18" t="str">
        <f>IF(Data_Simple!D29="", "", Data_Simple!D29)</f>
        <v/>
      </c>
      <c r="E29" s="18" t="str">
        <f>IF(Data_Simple!E29="", "", Data_Simple!E29)</f>
        <v/>
      </c>
      <c r="F29" s="18" t="str">
        <f>IF(Data_Simple!F29="", "", Data_Simple!F29)</f>
        <v/>
      </c>
      <c r="G29" s="18" t="str">
        <f>IF(Data_Simple!G29="", "",
IF(Data_Simple!G29=WHO_5_info!E$8, WHO_5_info!F$8,
IF(Data_Simple!G29=WHO_5_info!G$8, WHO_5_info!H$8,
IF(Data_Simple!G29=WHO_5_info!I$8, WHO_5_info!J$8,
IF(Data_Simple!G29=WHO_5_info!K$8, WHO_5_info!L$8,
IF(Data_Simple!G29=WHO_5_info!M$8, WHO_5_info!N$8,
"ERROR"))))))</f>
        <v/>
      </c>
      <c r="H29" s="18" t="str">
        <f>IF(Data_Simple!H29="", "",
IF(Data_Simple!H29=WHO_5_info!E$9, WHO_5_info!F$9,
IF(Data_Simple!H29=WHO_5_info!G$9, WHO_5_info!H$9,
IF(Data_Simple!H29=WHO_5_info!I$9, WHO_5_info!J$9,
IF(Data_Simple!H29=WHO_5_info!K$9, WHO_5_info!L$9,
IF(Data_Simple!H29=WHO_5_info!M$9, WHO_5_info!N$9,
"ERROR"))))))</f>
        <v/>
      </c>
      <c r="I29" s="18" t="str">
        <f>IF(Data_Simple!I29="", "",
IF(Data_Simple!I29=WHO_5_info!E$10, WHO_5_info!F$10,
IF(Data_Simple!I29=WHO_5_info!G$10, WHO_5_info!H$10,
IF(Data_Simple!I29=WHO_5_info!I$10, WHO_5_info!J$10,
IF(Data_Simple!I29=WHO_5_info!K$10, WHO_5_info!L$10,
IF(Data_Simple!I29=WHO_5_info!M$10, WHO_5_info!N$10,
"ERROR"))))))</f>
        <v/>
      </c>
      <c r="J29" s="18" t="str">
        <f>IF(Data_Simple!J29="", "",
IF(Data_Simple!J29=WHO_5_info!E$11, WHO_5_info!F$11,
IF(Data_Simple!J29=WHO_5_info!G$11, WHO_5_info!H$11,
IF(Data_Simple!J29=WHO_5_info!I$11, WHO_5_info!J$11,
IF(Data_Simple!J29=WHO_5_info!K$11, WHO_5_info!L$11,
IF(Data_Simple!J29=WHO_5_info!M$11, WHO_5_info!N$11,
"ERROR"))))))</f>
        <v/>
      </c>
      <c r="K29" s="18" t="str">
        <f>IF(Data_Simple!K29="", "",
IF(Data_Simple!K29=WHO_5_info!E$12, WHO_5_info!F$12,
IF(Data_Simple!K29=WHO_5_info!G$12, WHO_5_info!H$12,
IF(Data_Simple!K29=WHO_5_info!I$12, WHO_5_info!J$12,
IF(Data_Simple!K29=WHO_5_info!K$12, WHO_5_info!L$12,
IF(Data_Simple!K29=WHO_5_info!M$12, WHO_5_info!N$12,
"ERROR"))))))</f>
        <v/>
      </c>
      <c r="L29" s="18" t="str">
        <f>IF(Data_Simple!L29="", "", Data_Simple!L29)</f>
        <v/>
      </c>
      <c r="M29" s="18" t="str">
        <f>IF(Data_Simple!M29="", "", Data_Simple!M29)</f>
        <v/>
      </c>
      <c r="N29" s="18" t="str">
        <f>IF(Data_Simple!N29="", "", Data_Simple!N29)</f>
        <v/>
      </c>
      <c r="O29" s="18" t="str">
        <f>IF(Data_Simple!O29="", "", Data_Simple!O29)</f>
        <v/>
      </c>
      <c r="P29" s="18" t="str">
        <f>IF(Data_Simple!P29="", "", Data_Simple!P29)</f>
        <v/>
      </c>
      <c r="Q29" s="18" t="str">
        <f>IF(Data_Simple!Q29="", "",
IF(Data_Simple!Q29=WHO_5_info!E$8, WHO_5_info!F$8,
IF(Data_Simple!Q29=WHO_5_info!G$8, WHO_5_info!H$8,
IF(Data_Simple!Q29=WHO_5_info!I$8, WHO_5_info!J$8,
IF(Data_Simple!Q29=WHO_5_info!K$8, WHO_5_info!L$8,
IF(Data_Simple!Q29=WHO_5_info!M$8, WHO_5_info!N$8,
"ERROR"))))))</f>
        <v/>
      </c>
      <c r="R29" s="18" t="str">
        <f>IF(Data_Simple!R29="", "",
IF(Data_Simple!R29=WHO_5_info!E$9, WHO_5_info!F$9,
IF(Data_Simple!R29=WHO_5_info!G$9, WHO_5_info!H$9,
IF(Data_Simple!R29=WHO_5_info!I$9, WHO_5_info!J$9,
IF(Data_Simple!R29=WHO_5_info!K$9, WHO_5_info!L$9,
IF(Data_Simple!R29=WHO_5_info!M$9, WHO_5_info!N$9,
"ERROR"))))))</f>
        <v/>
      </c>
      <c r="S29" s="18" t="str">
        <f>IF(Data_Simple!S29="", "",
IF(Data_Simple!S29=WHO_5_info!E$10, WHO_5_info!F$10,
IF(Data_Simple!S29=WHO_5_info!G$10, WHO_5_info!H$10,
IF(Data_Simple!S29=WHO_5_info!I$10, WHO_5_info!J$10,
IF(Data_Simple!S29=WHO_5_info!K$10, WHO_5_info!L$10,
IF(Data_Simple!S29=WHO_5_info!M$10, WHO_5_info!N$10,
"ERROR"))))))</f>
        <v/>
      </c>
      <c r="T29" s="18" t="str">
        <f>IF(Data_Simple!T29="", "",
IF(Data_Simple!T29=WHO_5_info!E$11, WHO_5_info!F$11,
IF(Data_Simple!T29=WHO_5_info!G$11, WHO_5_info!H$11,
IF(Data_Simple!T29=WHO_5_info!I$11, WHO_5_info!J$11,
IF(Data_Simple!T29=WHO_5_info!K$11, WHO_5_info!L$11,
IF(Data_Simple!T29=WHO_5_info!M$11, WHO_5_info!N$11,
"ERROR"))))))</f>
        <v/>
      </c>
      <c r="U29" s="18" t="str">
        <f>IF(Data_Simple!U29="", "",
IF(Data_Simple!U29=WHO_5_info!E$12, WHO_5_info!F$12,
IF(Data_Simple!U29=WHO_5_info!G$12, WHO_5_info!H$12,
IF(Data_Simple!U29=WHO_5_info!I$12, WHO_5_info!J$12,
IF(Data_Simple!U29=WHO_5_info!K$12, WHO_5_info!L$12,
IF(Data_Simple!U29=WHO_5_info!M$12, WHO_5_info!N$12,
"ERROR"))))))</f>
        <v/>
      </c>
      <c r="V29" s="18" t="str">
        <f t="shared" si="0"/>
        <v/>
      </c>
      <c r="W29" s="18" t="str">
        <f t="shared" si="1"/>
        <v/>
      </c>
    </row>
    <row r="30" spans="1:23" x14ac:dyDescent="0.2">
      <c r="A30" s="18" t="str">
        <f>IF(Data_Simple!A30="", "", Data_Simple!A30)</f>
        <v/>
      </c>
      <c r="B30" s="18" t="str">
        <f>IF(Data_Simple!B30="", "", Data_Simple!B30)</f>
        <v/>
      </c>
      <c r="C30" s="18" t="str">
        <f>IF(Data_Simple!C30="", "", Data_Simple!C30)</f>
        <v/>
      </c>
      <c r="D30" s="18" t="str">
        <f>IF(Data_Simple!D30="", "", Data_Simple!D30)</f>
        <v/>
      </c>
      <c r="E30" s="18" t="str">
        <f>IF(Data_Simple!E30="", "", Data_Simple!E30)</f>
        <v/>
      </c>
      <c r="F30" s="18" t="str">
        <f>IF(Data_Simple!F30="", "", Data_Simple!F30)</f>
        <v/>
      </c>
      <c r="G30" s="18" t="str">
        <f>IF(Data_Simple!G30="", "",
IF(Data_Simple!G30=WHO_5_info!E$8, WHO_5_info!F$8,
IF(Data_Simple!G30=WHO_5_info!G$8, WHO_5_info!H$8,
IF(Data_Simple!G30=WHO_5_info!I$8, WHO_5_info!J$8,
IF(Data_Simple!G30=WHO_5_info!K$8, WHO_5_info!L$8,
IF(Data_Simple!G30=WHO_5_info!M$8, WHO_5_info!N$8,
"ERROR"))))))</f>
        <v/>
      </c>
      <c r="H30" s="18" t="str">
        <f>IF(Data_Simple!H30="", "",
IF(Data_Simple!H30=WHO_5_info!E$9, WHO_5_info!F$9,
IF(Data_Simple!H30=WHO_5_info!G$9, WHO_5_info!H$9,
IF(Data_Simple!H30=WHO_5_info!I$9, WHO_5_info!J$9,
IF(Data_Simple!H30=WHO_5_info!K$9, WHO_5_info!L$9,
IF(Data_Simple!H30=WHO_5_info!M$9, WHO_5_info!N$9,
"ERROR"))))))</f>
        <v/>
      </c>
      <c r="I30" s="18" t="str">
        <f>IF(Data_Simple!I30="", "",
IF(Data_Simple!I30=WHO_5_info!E$10, WHO_5_info!F$10,
IF(Data_Simple!I30=WHO_5_info!G$10, WHO_5_info!H$10,
IF(Data_Simple!I30=WHO_5_info!I$10, WHO_5_info!J$10,
IF(Data_Simple!I30=WHO_5_info!K$10, WHO_5_info!L$10,
IF(Data_Simple!I30=WHO_5_info!M$10, WHO_5_info!N$10,
"ERROR"))))))</f>
        <v/>
      </c>
      <c r="J30" s="18" t="str">
        <f>IF(Data_Simple!J30="", "",
IF(Data_Simple!J30=WHO_5_info!E$11, WHO_5_info!F$11,
IF(Data_Simple!J30=WHO_5_info!G$11, WHO_5_info!H$11,
IF(Data_Simple!J30=WHO_5_info!I$11, WHO_5_info!J$11,
IF(Data_Simple!J30=WHO_5_info!K$11, WHO_5_info!L$11,
IF(Data_Simple!J30=WHO_5_info!M$11, WHO_5_info!N$11,
"ERROR"))))))</f>
        <v/>
      </c>
      <c r="K30" s="18" t="str">
        <f>IF(Data_Simple!K30="", "",
IF(Data_Simple!K30=WHO_5_info!E$12, WHO_5_info!F$12,
IF(Data_Simple!K30=WHO_5_info!G$12, WHO_5_info!H$12,
IF(Data_Simple!K30=WHO_5_info!I$12, WHO_5_info!J$12,
IF(Data_Simple!K30=WHO_5_info!K$12, WHO_5_info!L$12,
IF(Data_Simple!K30=WHO_5_info!M$12, WHO_5_info!N$12,
"ERROR"))))))</f>
        <v/>
      </c>
      <c r="L30" s="18" t="str">
        <f>IF(Data_Simple!L30="", "", Data_Simple!L30)</f>
        <v/>
      </c>
      <c r="M30" s="18" t="str">
        <f>IF(Data_Simple!M30="", "", Data_Simple!M30)</f>
        <v/>
      </c>
      <c r="N30" s="18" t="str">
        <f>IF(Data_Simple!N30="", "", Data_Simple!N30)</f>
        <v/>
      </c>
      <c r="O30" s="18" t="str">
        <f>IF(Data_Simple!O30="", "", Data_Simple!O30)</f>
        <v/>
      </c>
      <c r="P30" s="18" t="str">
        <f>IF(Data_Simple!P30="", "", Data_Simple!P30)</f>
        <v/>
      </c>
      <c r="Q30" s="18" t="str">
        <f>IF(Data_Simple!Q30="", "",
IF(Data_Simple!Q30=WHO_5_info!E$8, WHO_5_info!F$8,
IF(Data_Simple!Q30=WHO_5_info!G$8, WHO_5_info!H$8,
IF(Data_Simple!Q30=WHO_5_info!I$8, WHO_5_info!J$8,
IF(Data_Simple!Q30=WHO_5_info!K$8, WHO_5_info!L$8,
IF(Data_Simple!Q30=WHO_5_info!M$8, WHO_5_info!N$8,
"ERROR"))))))</f>
        <v/>
      </c>
      <c r="R30" s="18" t="str">
        <f>IF(Data_Simple!R30="", "",
IF(Data_Simple!R30=WHO_5_info!E$9, WHO_5_info!F$9,
IF(Data_Simple!R30=WHO_5_info!G$9, WHO_5_info!H$9,
IF(Data_Simple!R30=WHO_5_info!I$9, WHO_5_info!J$9,
IF(Data_Simple!R30=WHO_5_info!K$9, WHO_5_info!L$9,
IF(Data_Simple!R30=WHO_5_info!M$9, WHO_5_info!N$9,
"ERROR"))))))</f>
        <v/>
      </c>
      <c r="S30" s="18" t="str">
        <f>IF(Data_Simple!S30="", "",
IF(Data_Simple!S30=WHO_5_info!E$10, WHO_5_info!F$10,
IF(Data_Simple!S30=WHO_5_info!G$10, WHO_5_info!H$10,
IF(Data_Simple!S30=WHO_5_info!I$10, WHO_5_info!J$10,
IF(Data_Simple!S30=WHO_5_info!K$10, WHO_5_info!L$10,
IF(Data_Simple!S30=WHO_5_info!M$10, WHO_5_info!N$10,
"ERROR"))))))</f>
        <v/>
      </c>
      <c r="T30" s="18" t="str">
        <f>IF(Data_Simple!T30="", "",
IF(Data_Simple!T30=WHO_5_info!E$11, WHO_5_info!F$11,
IF(Data_Simple!T30=WHO_5_info!G$11, WHO_5_info!H$11,
IF(Data_Simple!T30=WHO_5_info!I$11, WHO_5_info!J$11,
IF(Data_Simple!T30=WHO_5_info!K$11, WHO_5_info!L$11,
IF(Data_Simple!T30=WHO_5_info!M$11, WHO_5_info!N$11,
"ERROR"))))))</f>
        <v/>
      </c>
      <c r="U30" s="18" t="str">
        <f>IF(Data_Simple!U30="", "",
IF(Data_Simple!U30=WHO_5_info!E$12, WHO_5_info!F$12,
IF(Data_Simple!U30=WHO_5_info!G$12, WHO_5_info!H$12,
IF(Data_Simple!U30=WHO_5_info!I$12, WHO_5_info!J$12,
IF(Data_Simple!U30=WHO_5_info!K$12, WHO_5_info!L$12,
IF(Data_Simple!U30=WHO_5_info!M$12, WHO_5_info!N$12,
"ERROR"))))))</f>
        <v/>
      </c>
      <c r="V30" s="18" t="str">
        <f t="shared" si="0"/>
        <v/>
      </c>
      <c r="W30" s="18" t="str">
        <f t="shared" si="1"/>
        <v/>
      </c>
    </row>
    <row r="31" spans="1:23" x14ac:dyDescent="0.2">
      <c r="A31" s="18" t="str">
        <f>IF(Data_Simple!A31="", "", Data_Simple!A31)</f>
        <v/>
      </c>
      <c r="B31" s="18" t="str">
        <f>IF(Data_Simple!B31="", "", Data_Simple!B31)</f>
        <v/>
      </c>
      <c r="C31" s="18" t="str">
        <f>IF(Data_Simple!C31="", "", Data_Simple!C31)</f>
        <v/>
      </c>
      <c r="D31" s="18" t="str">
        <f>IF(Data_Simple!D31="", "", Data_Simple!D31)</f>
        <v/>
      </c>
      <c r="E31" s="18" t="str">
        <f>IF(Data_Simple!E31="", "", Data_Simple!E31)</f>
        <v/>
      </c>
      <c r="F31" s="18" t="str">
        <f>IF(Data_Simple!F31="", "", Data_Simple!F31)</f>
        <v/>
      </c>
      <c r="G31" s="18" t="str">
        <f>IF(Data_Simple!G31="", "",
IF(Data_Simple!G31=WHO_5_info!E$8, WHO_5_info!F$8,
IF(Data_Simple!G31=WHO_5_info!G$8, WHO_5_info!H$8,
IF(Data_Simple!G31=WHO_5_info!I$8, WHO_5_info!J$8,
IF(Data_Simple!G31=WHO_5_info!K$8, WHO_5_info!L$8,
IF(Data_Simple!G31=WHO_5_info!M$8, WHO_5_info!N$8,
"ERROR"))))))</f>
        <v/>
      </c>
      <c r="H31" s="18" t="str">
        <f>IF(Data_Simple!H31="", "",
IF(Data_Simple!H31=WHO_5_info!E$9, WHO_5_info!F$9,
IF(Data_Simple!H31=WHO_5_info!G$9, WHO_5_info!H$9,
IF(Data_Simple!H31=WHO_5_info!I$9, WHO_5_info!J$9,
IF(Data_Simple!H31=WHO_5_info!K$9, WHO_5_info!L$9,
IF(Data_Simple!H31=WHO_5_info!M$9, WHO_5_info!N$9,
"ERROR"))))))</f>
        <v/>
      </c>
      <c r="I31" s="18" t="str">
        <f>IF(Data_Simple!I31="", "",
IF(Data_Simple!I31=WHO_5_info!E$10, WHO_5_info!F$10,
IF(Data_Simple!I31=WHO_5_info!G$10, WHO_5_info!H$10,
IF(Data_Simple!I31=WHO_5_info!I$10, WHO_5_info!J$10,
IF(Data_Simple!I31=WHO_5_info!K$10, WHO_5_info!L$10,
IF(Data_Simple!I31=WHO_5_info!M$10, WHO_5_info!N$10,
"ERROR"))))))</f>
        <v/>
      </c>
      <c r="J31" s="18" t="str">
        <f>IF(Data_Simple!J31="", "",
IF(Data_Simple!J31=WHO_5_info!E$11, WHO_5_info!F$11,
IF(Data_Simple!J31=WHO_5_info!G$11, WHO_5_info!H$11,
IF(Data_Simple!J31=WHO_5_info!I$11, WHO_5_info!J$11,
IF(Data_Simple!J31=WHO_5_info!K$11, WHO_5_info!L$11,
IF(Data_Simple!J31=WHO_5_info!M$11, WHO_5_info!N$11,
"ERROR"))))))</f>
        <v/>
      </c>
      <c r="K31" s="18" t="str">
        <f>IF(Data_Simple!K31="", "",
IF(Data_Simple!K31=WHO_5_info!E$12, WHO_5_info!F$12,
IF(Data_Simple!K31=WHO_5_info!G$12, WHO_5_info!H$12,
IF(Data_Simple!K31=WHO_5_info!I$12, WHO_5_info!J$12,
IF(Data_Simple!K31=WHO_5_info!K$12, WHO_5_info!L$12,
IF(Data_Simple!K31=WHO_5_info!M$12, WHO_5_info!N$12,
"ERROR"))))))</f>
        <v/>
      </c>
      <c r="L31" s="18" t="str">
        <f>IF(Data_Simple!L31="", "", Data_Simple!L31)</f>
        <v/>
      </c>
      <c r="M31" s="18" t="str">
        <f>IF(Data_Simple!M31="", "", Data_Simple!M31)</f>
        <v/>
      </c>
      <c r="N31" s="18" t="str">
        <f>IF(Data_Simple!N31="", "", Data_Simple!N31)</f>
        <v/>
      </c>
      <c r="O31" s="18" t="str">
        <f>IF(Data_Simple!O31="", "", Data_Simple!O31)</f>
        <v/>
      </c>
      <c r="P31" s="18" t="str">
        <f>IF(Data_Simple!P31="", "", Data_Simple!P31)</f>
        <v/>
      </c>
      <c r="Q31" s="18" t="str">
        <f>IF(Data_Simple!Q31="", "",
IF(Data_Simple!Q31=WHO_5_info!E$8, WHO_5_info!F$8,
IF(Data_Simple!Q31=WHO_5_info!G$8, WHO_5_info!H$8,
IF(Data_Simple!Q31=WHO_5_info!I$8, WHO_5_info!J$8,
IF(Data_Simple!Q31=WHO_5_info!K$8, WHO_5_info!L$8,
IF(Data_Simple!Q31=WHO_5_info!M$8, WHO_5_info!N$8,
"ERROR"))))))</f>
        <v/>
      </c>
      <c r="R31" s="18" t="str">
        <f>IF(Data_Simple!R31="", "",
IF(Data_Simple!R31=WHO_5_info!E$9, WHO_5_info!F$9,
IF(Data_Simple!R31=WHO_5_info!G$9, WHO_5_info!H$9,
IF(Data_Simple!R31=WHO_5_info!I$9, WHO_5_info!J$9,
IF(Data_Simple!R31=WHO_5_info!K$9, WHO_5_info!L$9,
IF(Data_Simple!R31=WHO_5_info!M$9, WHO_5_info!N$9,
"ERROR"))))))</f>
        <v/>
      </c>
      <c r="S31" s="18" t="str">
        <f>IF(Data_Simple!S31="", "",
IF(Data_Simple!S31=WHO_5_info!E$10, WHO_5_info!F$10,
IF(Data_Simple!S31=WHO_5_info!G$10, WHO_5_info!H$10,
IF(Data_Simple!S31=WHO_5_info!I$10, WHO_5_info!J$10,
IF(Data_Simple!S31=WHO_5_info!K$10, WHO_5_info!L$10,
IF(Data_Simple!S31=WHO_5_info!M$10, WHO_5_info!N$10,
"ERROR"))))))</f>
        <v/>
      </c>
      <c r="T31" s="18" t="str">
        <f>IF(Data_Simple!T31="", "",
IF(Data_Simple!T31=WHO_5_info!E$11, WHO_5_info!F$11,
IF(Data_Simple!T31=WHO_5_info!G$11, WHO_5_info!H$11,
IF(Data_Simple!T31=WHO_5_info!I$11, WHO_5_info!J$11,
IF(Data_Simple!T31=WHO_5_info!K$11, WHO_5_info!L$11,
IF(Data_Simple!T31=WHO_5_info!M$11, WHO_5_info!N$11,
"ERROR"))))))</f>
        <v/>
      </c>
      <c r="U31" s="18" t="str">
        <f>IF(Data_Simple!U31="", "",
IF(Data_Simple!U31=WHO_5_info!E$12, WHO_5_info!F$12,
IF(Data_Simple!U31=WHO_5_info!G$12, WHO_5_info!H$12,
IF(Data_Simple!U31=WHO_5_info!I$12, WHO_5_info!J$12,
IF(Data_Simple!U31=WHO_5_info!K$12, WHO_5_info!L$12,
IF(Data_Simple!U31=WHO_5_info!M$12, WHO_5_info!N$12,
"ERROR"))))))</f>
        <v/>
      </c>
      <c r="V31" s="18" t="str">
        <f t="shared" si="0"/>
        <v/>
      </c>
      <c r="W31" s="18" t="str">
        <f t="shared" si="1"/>
        <v/>
      </c>
    </row>
    <row r="32" spans="1:23" x14ac:dyDescent="0.2">
      <c r="A32" s="18" t="str">
        <f>IF(Data_Simple!A32="", "", Data_Simple!A32)</f>
        <v/>
      </c>
      <c r="B32" s="18" t="str">
        <f>IF(Data_Simple!B32="", "", Data_Simple!B32)</f>
        <v/>
      </c>
      <c r="C32" s="18" t="str">
        <f>IF(Data_Simple!C32="", "", Data_Simple!C32)</f>
        <v/>
      </c>
      <c r="D32" s="18" t="str">
        <f>IF(Data_Simple!D32="", "", Data_Simple!D32)</f>
        <v/>
      </c>
      <c r="E32" s="18" t="str">
        <f>IF(Data_Simple!E32="", "", Data_Simple!E32)</f>
        <v/>
      </c>
      <c r="F32" s="18" t="str">
        <f>IF(Data_Simple!F32="", "", Data_Simple!F32)</f>
        <v/>
      </c>
      <c r="G32" s="18" t="str">
        <f>IF(Data_Simple!G32="", "",
IF(Data_Simple!G32=WHO_5_info!E$8, WHO_5_info!F$8,
IF(Data_Simple!G32=WHO_5_info!G$8, WHO_5_info!H$8,
IF(Data_Simple!G32=WHO_5_info!I$8, WHO_5_info!J$8,
IF(Data_Simple!G32=WHO_5_info!K$8, WHO_5_info!L$8,
IF(Data_Simple!G32=WHO_5_info!M$8, WHO_5_info!N$8,
"ERROR"))))))</f>
        <v/>
      </c>
      <c r="H32" s="18" t="str">
        <f>IF(Data_Simple!H32="", "",
IF(Data_Simple!H32=WHO_5_info!E$9, WHO_5_info!F$9,
IF(Data_Simple!H32=WHO_5_info!G$9, WHO_5_info!H$9,
IF(Data_Simple!H32=WHO_5_info!I$9, WHO_5_info!J$9,
IF(Data_Simple!H32=WHO_5_info!K$9, WHO_5_info!L$9,
IF(Data_Simple!H32=WHO_5_info!M$9, WHO_5_info!N$9,
"ERROR"))))))</f>
        <v/>
      </c>
      <c r="I32" s="18" t="str">
        <f>IF(Data_Simple!I32="", "",
IF(Data_Simple!I32=WHO_5_info!E$10, WHO_5_info!F$10,
IF(Data_Simple!I32=WHO_5_info!G$10, WHO_5_info!H$10,
IF(Data_Simple!I32=WHO_5_info!I$10, WHO_5_info!J$10,
IF(Data_Simple!I32=WHO_5_info!K$10, WHO_5_info!L$10,
IF(Data_Simple!I32=WHO_5_info!M$10, WHO_5_info!N$10,
"ERROR"))))))</f>
        <v/>
      </c>
      <c r="J32" s="18" t="str">
        <f>IF(Data_Simple!J32="", "",
IF(Data_Simple!J32=WHO_5_info!E$11, WHO_5_info!F$11,
IF(Data_Simple!J32=WHO_5_info!G$11, WHO_5_info!H$11,
IF(Data_Simple!J32=WHO_5_info!I$11, WHO_5_info!J$11,
IF(Data_Simple!J32=WHO_5_info!K$11, WHO_5_info!L$11,
IF(Data_Simple!J32=WHO_5_info!M$11, WHO_5_info!N$11,
"ERROR"))))))</f>
        <v/>
      </c>
      <c r="K32" s="18" t="str">
        <f>IF(Data_Simple!K32="", "",
IF(Data_Simple!K32=WHO_5_info!E$12, WHO_5_info!F$12,
IF(Data_Simple!K32=WHO_5_info!G$12, WHO_5_info!H$12,
IF(Data_Simple!K32=WHO_5_info!I$12, WHO_5_info!J$12,
IF(Data_Simple!K32=WHO_5_info!K$12, WHO_5_info!L$12,
IF(Data_Simple!K32=WHO_5_info!M$12, WHO_5_info!N$12,
"ERROR"))))))</f>
        <v/>
      </c>
      <c r="L32" s="18" t="str">
        <f>IF(Data_Simple!L32="", "", Data_Simple!L32)</f>
        <v/>
      </c>
      <c r="M32" s="18" t="str">
        <f>IF(Data_Simple!M32="", "", Data_Simple!M32)</f>
        <v/>
      </c>
      <c r="N32" s="18" t="str">
        <f>IF(Data_Simple!N32="", "", Data_Simple!N32)</f>
        <v/>
      </c>
      <c r="O32" s="18" t="str">
        <f>IF(Data_Simple!O32="", "", Data_Simple!O32)</f>
        <v/>
      </c>
      <c r="P32" s="18" t="str">
        <f>IF(Data_Simple!P32="", "", Data_Simple!P32)</f>
        <v/>
      </c>
      <c r="Q32" s="18" t="str">
        <f>IF(Data_Simple!Q32="", "",
IF(Data_Simple!Q32=WHO_5_info!E$8, WHO_5_info!F$8,
IF(Data_Simple!Q32=WHO_5_info!G$8, WHO_5_info!H$8,
IF(Data_Simple!Q32=WHO_5_info!I$8, WHO_5_info!J$8,
IF(Data_Simple!Q32=WHO_5_info!K$8, WHO_5_info!L$8,
IF(Data_Simple!Q32=WHO_5_info!M$8, WHO_5_info!N$8,
"ERROR"))))))</f>
        <v/>
      </c>
      <c r="R32" s="18" t="str">
        <f>IF(Data_Simple!R32="", "",
IF(Data_Simple!R32=WHO_5_info!E$9, WHO_5_info!F$9,
IF(Data_Simple!R32=WHO_5_info!G$9, WHO_5_info!H$9,
IF(Data_Simple!R32=WHO_5_info!I$9, WHO_5_info!J$9,
IF(Data_Simple!R32=WHO_5_info!K$9, WHO_5_info!L$9,
IF(Data_Simple!R32=WHO_5_info!M$9, WHO_5_info!N$9,
"ERROR"))))))</f>
        <v/>
      </c>
      <c r="S32" s="18" t="str">
        <f>IF(Data_Simple!S32="", "",
IF(Data_Simple!S32=WHO_5_info!E$10, WHO_5_info!F$10,
IF(Data_Simple!S32=WHO_5_info!G$10, WHO_5_info!H$10,
IF(Data_Simple!S32=WHO_5_info!I$10, WHO_5_info!J$10,
IF(Data_Simple!S32=WHO_5_info!K$10, WHO_5_info!L$10,
IF(Data_Simple!S32=WHO_5_info!M$10, WHO_5_info!N$10,
"ERROR"))))))</f>
        <v/>
      </c>
      <c r="T32" s="18" t="str">
        <f>IF(Data_Simple!T32="", "",
IF(Data_Simple!T32=WHO_5_info!E$11, WHO_5_info!F$11,
IF(Data_Simple!T32=WHO_5_info!G$11, WHO_5_info!H$11,
IF(Data_Simple!T32=WHO_5_info!I$11, WHO_5_info!J$11,
IF(Data_Simple!T32=WHO_5_info!K$11, WHO_5_info!L$11,
IF(Data_Simple!T32=WHO_5_info!M$11, WHO_5_info!N$11,
"ERROR"))))))</f>
        <v/>
      </c>
      <c r="U32" s="18" t="str">
        <f>IF(Data_Simple!U32="", "",
IF(Data_Simple!U32=WHO_5_info!E$12, WHO_5_info!F$12,
IF(Data_Simple!U32=WHO_5_info!G$12, WHO_5_info!H$12,
IF(Data_Simple!U32=WHO_5_info!I$12, WHO_5_info!J$12,
IF(Data_Simple!U32=WHO_5_info!K$12, WHO_5_info!L$12,
IF(Data_Simple!U32=WHO_5_info!M$12, WHO_5_info!N$12,
"ERROR"))))))</f>
        <v/>
      </c>
      <c r="V32" s="18" t="str">
        <f t="shared" si="0"/>
        <v/>
      </c>
      <c r="W32" s="18" t="str">
        <f t="shared" si="1"/>
        <v/>
      </c>
    </row>
    <row r="33" spans="1:23" x14ac:dyDescent="0.2">
      <c r="A33" s="18" t="str">
        <f>IF(Data_Simple!A33="", "", Data_Simple!A33)</f>
        <v/>
      </c>
      <c r="B33" s="18" t="str">
        <f>IF(Data_Simple!B33="", "", Data_Simple!B33)</f>
        <v/>
      </c>
      <c r="C33" s="18" t="str">
        <f>IF(Data_Simple!C33="", "", Data_Simple!C33)</f>
        <v/>
      </c>
      <c r="D33" s="18" t="str">
        <f>IF(Data_Simple!D33="", "", Data_Simple!D33)</f>
        <v/>
      </c>
      <c r="E33" s="18" t="str">
        <f>IF(Data_Simple!E33="", "", Data_Simple!E33)</f>
        <v/>
      </c>
      <c r="F33" s="18" t="str">
        <f>IF(Data_Simple!F33="", "", Data_Simple!F33)</f>
        <v/>
      </c>
      <c r="G33" s="18" t="str">
        <f>IF(Data_Simple!G33="", "",
IF(Data_Simple!G33=WHO_5_info!E$8, WHO_5_info!F$8,
IF(Data_Simple!G33=WHO_5_info!G$8, WHO_5_info!H$8,
IF(Data_Simple!G33=WHO_5_info!I$8, WHO_5_info!J$8,
IF(Data_Simple!G33=WHO_5_info!K$8, WHO_5_info!L$8,
IF(Data_Simple!G33=WHO_5_info!M$8, WHO_5_info!N$8,
"ERROR"))))))</f>
        <v/>
      </c>
      <c r="H33" s="18" t="str">
        <f>IF(Data_Simple!H33="", "",
IF(Data_Simple!H33=WHO_5_info!E$9, WHO_5_info!F$9,
IF(Data_Simple!H33=WHO_5_info!G$9, WHO_5_info!H$9,
IF(Data_Simple!H33=WHO_5_info!I$9, WHO_5_info!J$9,
IF(Data_Simple!H33=WHO_5_info!K$9, WHO_5_info!L$9,
IF(Data_Simple!H33=WHO_5_info!M$9, WHO_5_info!N$9,
"ERROR"))))))</f>
        <v/>
      </c>
      <c r="I33" s="18" t="str">
        <f>IF(Data_Simple!I33="", "",
IF(Data_Simple!I33=WHO_5_info!E$10, WHO_5_info!F$10,
IF(Data_Simple!I33=WHO_5_info!G$10, WHO_5_info!H$10,
IF(Data_Simple!I33=WHO_5_info!I$10, WHO_5_info!J$10,
IF(Data_Simple!I33=WHO_5_info!K$10, WHO_5_info!L$10,
IF(Data_Simple!I33=WHO_5_info!M$10, WHO_5_info!N$10,
"ERROR"))))))</f>
        <v/>
      </c>
      <c r="J33" s="18" t="str">
        <f>IF(Data_Simple!J33="", "",
IF(Data_Simple!J33=WHO_5_info!E$11, WHO_5_info!F$11,
IF(Data_Simple!J33=WHO_5_info!G$11, WHO_5_info!H$11,
IF(Data_Simple!J33=WHO_5_info!I$11, WHO_5_info!J$11,
IF(Data_Simple!J33=WHO_5_info!K$11, WHO_5_info!L$11,
IF(Data_Simple!J33=WHO_5_info!M$11, WHO_5_info!N$11,
"ERROR"))))))</f>
        <v/>
      </c>
      <c r="K33" s="18" t="str">
        <f>IF(Data_Simple!K33="", "",
IF(Data_Simple!K33=WHO_5_info!E$12, WHO_5_info!F$12,
IF(Data_Simple!K33=WHO_5_info!G$12, WHO_5_info!H$12,
IF(Data_Simple!K33=WHO_5_info!I$12, WHO_5_info!J$12,
IF(Data_Simple!K33=WHO_5_info!K$12, WHO_5_info!L$12,
IF(Data_Simple!K33=WHO_5_info!M$12, WHO_5_info!N$12,
"ERROR"))))))</f>
        <v/>
      </c>
      <c r="L33" s="18" t="str">
        <f>IF(Data_Simple!L33="", "", Data_Simple!L33)</f>
        <v/>
      </c>
      <c r="M33" s="18" t="str">
        <f>IF(Data_Simple!M33="", "", Data_Simple!M33)</f>
        <v/>
      </c>
      <c r="N33" s="18" t="str">
        <f>IF(Data_Simple!N33="", "", Data_Simple!N33)</f>
        <v/>
      </c>
      <c r="O33" s="18" t="str">
        <f>IF(Data_Simple!O33="", "", Data_Simple!O33)</f>
        <v/>
      </c>
      <c r="P33" s="18" t="str">
        <f>IF(Data_Simple!P33="", "", Data_Simple!P33)</f>
        <v/>
      </c>
      <c r="Q33" s="18" t="str">
        <f>IF(Data_Simple!Q33="", "",
IF(Data_Simple!Q33=WHO_5_info!E$8, WHO_5_info!F$8,
IF(Data_Simple!Q33=WHO_5_info!G$8, WHO_5_info!H$8,
IF(Data_Simple!Q33=WHO_5_info!I$8, WHO_5_info!J$8,
IF(Data_Simple!Q33=WHO_5_info!K$8, WHO_5_info!L$8,
IF(Data_Simple!Q33=WHO_5_info!M$8, WHO_5_info!N$8,
"ERROR"))))))</f>
        <v/>
      </c>
      <c r="R33" s="18" t="str">
        <f>IF(Data_Simple!R33="", "",
IF(Data_Simple!R33=WHO_5_info!E$9, WHO_5_info!F$9,
IF(Data_Simple!R33=WHO_5_info!G$9, WHO_5_info!H$9,
IF(Data_Simple!R33=WHO_5_info!I$9, WHO_5_info!J$9,
IF(Data_Simple!R33=WHO_5_info!K$9, WHO_5_info!L$9,
IF(Data_Simple!R33=WHO_5_info!M$9, WHO_5_info!N$9,
"ERROR"))))))</f>
        <v/>
      </c>
      <c r="S33" s="18" t="str">
        <f>IF(Data_Simple!S33="", "",
IF(Data_Simple!S33=WHO_5_info!E$10, WHO_5_info!F$10,
IF(Data_Simple!S33=WHO_5_info!G$10, WHO_5_info!H$10,
IF(Data_Simple!S33=WHO_5_info!I$10, WHO_5_info!J$10,
IF(Data_Simple!S33=WHO_5_info!K$10, WHO_5_info!L$10,
IF(Data_Simple!S33=WHO_5_info!M$10, WHO_5_info!N$10,
"ERROR"))))))</f>
        <v/>
      </c>
      <c r="T33" s="18" t="str">
        <f>IF(Data_Simple!T33="", "",
IF(Data_Simple!T33=WHO_5_info!E$11, WHO_5_info!F$11,
IF(Data_Simple!T33=WHO_5_info!G$11, WHO_5_info!H$11,
IF(Data_Simple!T33=WHO_5_info!I$11, WHO_5_info!J$11,
IF(Data_Simple!T33=WHO_5_info!K$11, WHO_5_info!L$11,
IF(Data_Simple!T33=WHO_5_info!M$11, WHO_5_info!N$11,
"ERROR"))))))</f>
        <v/>
      </c>
      <c r="U33" s="18" t="str">
        <f>IF(Data_Simple!U33="", "",
IF(Data_Simple!U33=WHO_5_info!E$12, WHO_5_info!F$12,
IF(Data_Simple!U33=WHO_5_info!G$12, WHO_5_info!H$12,
IF(Data_Simple!U33=WHO_5_info!I$12, WHO_5_info!J$12,
IF(Data_Simple!U33=WHO_5_info!K$12, WHO_5_info!L$12,
IF(Data_Simple!U33=WHO_5_info!M$12, WHO_5_info!N$12,
"ERROR"))))))</f>
        <v/>
      </c>
      <c r="V33" s="18" t="str">
        <f t="shared" si="0"/>
        <v/>
      </c>
      <c r="W33" s="18" t="str">
        <f t="shared" si="1"/>
        <v/>
      </c>
    </row>
    <row r="34" spans="1:23" x14ac:dyDescent="0.2">
      <c r="A34" s="18" t="str">
        <f>IF(Data_Simple!A34="", "", Data_Simple!A34)</f>
        <v/>
      </c>
      <c r="B34" s="18" t="str">
        <f>IF(Data_Simple!B34="", "", Data_Simple!B34)</f>
        <v/>
      </c>
      <c r="C34" s="18" t="str">
        <f>IF(Data_Simple!C34="", "", Data_Simple!C34)</f>
        <v/>
      </c>
      <c r="D34" s="18" t="str">
        <f>IF(Data_Simple!D34="", "", Data_Simple!D34)</f>
        <v/>
      </c>
      <c r="E34" s="18" t="str">
        <f>IF(Data_Simple!E34="", "", Data_Simple!E34)</f>
        <v/>
      </c>
      <c r="F34" s="18" t="str">
        <f>IF(Data_Simple!F34="", "", Data_Simple!F34)</f>
        <v/>
      </c>
      <c r="G34" s="18" t="str">
        <f>IF(Data_Simple!G34="", "",
IF(Data_Simple!G34=WHO_5_info!E$8, WHO_5_info!F$8,
IF(Data_Simple!G34=WHO_5_info!G$8, WHO_5_info!H$8,
IF(Data_Simple!G34=WHO_5_info!I$8, WHO_5_info!J$8,
IF(Data_Simple!G34=WHO_5_info!K$8, WHO_5_info!L$8,
IF(Data_Simple!G34=WHO_5_info!M$8, WHO_5_info!N$8,
"ERROR"))))))</f>
        <v/>
      </c>
      <c r="H34" s="18" t="str">
        <f>IF(Data_Simple!H34="", "",
IF(Data_Simple!H34=WHO_5_info!E$9, WHO_5_info!F$9,
IF(Data_Simple!H34=WHO_5_info!G$9, WHO_5_info!H$9,
IF(Data_Simple!H34=WHO_5_info!I$9, WHO_5_info!J$9,
IF(Data_Simple!H34=WHO_5_info!K$9, WHO_5_info!L$9,
IF(Data_Simple!H34=WHO_5_info!M$9, WHO_5_info!N$9,
"ERROR"))))))</f>
        <v/>
      </c>
      <c r="I34" s="18" t="str">
        <f>IF(Data_Simple!I34="", "",
IF(Data_Simple!I34=WHO_5_info!E$10, WHO_5_info!F$10,
IF(Data_Simple!I34=WHO_5_info!G$10, WHO_5_info!H$10,
IF(Data_Simple!I34=WHO_5_info!I$10, WHO_5_info!J$10,
IF(Data_Simple!I34=WHO_5_info!K$10, WHO_5_info!L$10,
IF(Data_Simple!I34=WHO_5_info!M$10, WHO_5_info!N$10,
"ERROR"))))))</f>
        <v/>
      </c>
      <c r="J34" s="18" t="str">
        <f>IF(Data_Simple!J34="", "",
IF(Data_Simple!J34=WHO_5_info!E$11, WHO_5_info!F$11,
IF(Data_Simple!J34=WHO_5_info!G$11, WHO_5_info!H$11,
IF(Data_Simple!J34=WHO_5_info!I$11, WHO_5_info!J$11,
IF(Data_Simple!J34=WHO_5_info!K$11, WHO_5_info!L$11,
IF(Data_Simple!J34=WHO_5_info!M$11, WHO_5_info!N$11,
"ERROR"))))))</f>
        <v/>
      </c>
      <c r="K34" s="18" t="str">
        <f>IF(Data_Simple!K34="", "",
IF(Data_Simple!K34=WHO_5_info!E$12, WHO_5_info!F$12,
IF(Data_Simple!K34=WHO_5_info!G$12, WHO_5_info!H$12,
IF(Data_Simple!K34=WHO_5_info!I$12, WHO_5_info!J$12,
IF(Data_Simple!K34=WHO_5_info!K$12, WHO_5_info!L$12,
IF(Data_Simple!K34=WHO_5_info!M$12, WHO_5_info!N$12,
"ERROR"))))))</f>
        <v/>
      </c>
      <c r="L34" s="18" t="str">
        <f>IF(Data_Simple!L34="", "", Data_Simple!L34)</f>
        <v/>
      </c>
      <c r="M34" s="18" t="str">
        <f>IF(Data_Simple!M34="", "", Data_Simple!M34)</f>
        <v/>
      </c>
      <c r="N34" s="18" t="str">
        <f>IF(Data_Simple!N34="", "", Data_Simple!N34)</f>
        <v/>
      </c>
      <c r="O34" s="18" t="str">
        <f>IF(Data_Simple!O34="", "", Data_Simple!O34)</f>
        <v/>
      </c>
      <c r="P34" s="18" t="str">
        <f>IF(Data_Simple!P34="", "", Data_Simple!P34)</f>
        <v/>
      </c>
      <c r="Q34" s="18" t="str">
        <f>IF(Data_Simple!Q34="", "",
IF(Data_Simple!Q34=WHO_5_info!E$8, WHO_5_info!F$8,
IF(Data_Simple!Q34=WHO_5_info!G$8, WHO_5_info!H$8,
IF(Data_Simple!Q34=WHO_5_info!I$8, WHO_5_info!J$8,
IF(Data_Simple!Q34=WHO_5_info!K$8, WHO_5_info!L$8,
IF(Data_Simple!Q34=WHO_5_info!M$8, WHO_5_info!N$8,
"ERROR"))))))</f>
        <v/>
      </c>
      <c r="R34" s="18" t="str">
        <f>IF(Data_Simple!R34="", "",
IF(Data_Simple!R34=WHO_5_info!E$9, WHO_5_info!F$9,
IF(Data_Simple!R34=WHO_5_info!G$9, WHO_5_info!H$9,
IF(Data_Simple!R34=WHO_5_info!I$9, WHO_5_info!J$9,
IF(Data_Simple!R34=WHO_5_info!K$9, WHO_5_info!L$9,
IF(Data_Simple!R34=WHO_5_info!M$9, WHO_5_info!N$9,
"ERROR"))))))</f>
        <v/>
      </c>
      <c r="S34" s="18" t="str">
        <f>IF(Data_Simple!S34="", "",
IF(Data_Simple!S34=WHO_5_info!E$10, WHO_5_info!F$10,
IF(Data_Simple!S34=WHO_5_info!G$10, WHO_5_info!H$10,
IF(Data_Simple!S34=WHO_5_info!I$10, WHO_5_info!J$10,
IF(Data_Simple!S34=WHO_5_info!K$10, WHO_5_info!L$10,
IF(Data_Simple!S34=WHO_5_info!M$10, WHO_5_info!N$10,
"ERROR"))))))</f>
        <v/>
      </c>
      <c r="T34" s="18" t="str">
        <f>IF(Data_Simple!T34="", "",
IF(Data_Simple!T34=WHO_5_info!E$11, WHO_5_info!F$11,
IF(Data_Simple!T34=WHO_5_info!G$11, WHO_5_info!H$11,
IF(Data_Simple!T34=WHO_5_info!I$11, WHO_5_info!J$11,
IF(Data_Simple!T34=WHO_5_info!K$11, WHO_5_info!L$11,
IF(Data_Simple!T34=WHO_5_info!M$11, WHO_5_info!N$11,
"ERROR"))))))</f>
        <v/>
      </c>
      <c r="U34" s="18" t="str">
        <f>IF(Data_Simple!U34="", "",
IF(Data_Simple!U34=WHO_5_info!E$12, WHO_5_info!F$12,
IF(Data_Simple!U34=WHO_5_info!G$12, WHO_5_info!H$12,
IF(Data_Simple!U34=WHO_5_info!I$12, WHO_5_info!J$12,
IF(Data_Simple!U34=WHO_5_info!K$12, WHO_5_info!L$12,
IF(Data_Simple!U34=WHO_5_info!M$12, WHO_5_info!N$12,
"ERROR"))))))</f>
        <v/>
      </c>
      <c r="V34" s="18" t="str">
        <f t="shared" si="0"/>
        <v/>
      </c>
      <c r="W34" s="18" t="str">
        <f t="shared" si="1"/>
        <v/>
      </c>
    </row>
    <row r="35" spans="1:23" x14ac:dyDescent="0.2">
      <c r="A35" s="18" t="str">
        <f>IF(Data_Simple!A35="", "", Data_Simple!A35)</f>
        <v/>
      </c>
      <c r="B35" s="18" t="str">
        <f>IF(Data_Simple!B35="", "", Data_Simple!B35)</f>
        <v/>
      </c>
      <c r="C35" s="18" t="str">
        <f>IF(Data_Simple!C35="", "", Data_Simple!C35)</f>
        <v/>
      </c>
      <c r="D35" s="18" t="str">
        <f>IF(Data_Simple!D35="", "", Data_Simple!D35)</f>
        <v/>
      </c>
      <c r="E35" s="18" t="str">
        <f>IF(Data_Simple!E35="", "", Data_Simple!E35)</f>
        <v/>
      </c>
      <c r="F35" s="18" t="str">
        <f>IF(Data_Simple!F35="", "", Data_Simple!F35)</f>
        <v/>
      </c>
      <c r="G35" s="18" t="str">
        <f>IF(Data_Simple!G35="", "",
IF(Data_Simple!G35=WHO_5_info!E$8, WHO_5_info!F$8,
IF(Data_Simple!G35=WHO_5_info!G$8, WHO_5_info!H$8,
IF(Data_Simple!G35=WHO_5_info!I$8, WHO_5_info!J$8,
IF(Data_Simple!G35=WHO_5_info!K$8, WHO_5_info!L$8,
IF(Data_Simple!G35=WHO_5_info!M$8, WHO_5_info!N$8,
"ERROR"))))))</f>
        <v/>
      </c>
      <c r="H35" s="18" t="str">
        <f>IF(Data_Simple!H35="", "",
IF(Data_Simple!H35=WHO_5_info!E$9, WHO_5_info!F$9,
IF(Data_Simple!H35=WHO_5_info!G$9, WHO_5_info!H$9,
IF(Data_Simple!H35=WHO_5_info!I$9, WHO_5_info!J$9,
IF(Data_Simple!H35=WHO_5_info!K$9, WHO_5_info!L$9,
IF(Data_Simple!H35=WHO_5_info!M$9, WHO_5_info!N$9,
"ERROR"))))))</f>
        <v/>
      </c>
      <c r="I35" s="18" t="str">
        <f>IF(Data_Simple!I35="", "",
IF(Data_Simple!I35=WHO_5_info!E$10, WHO_5_info!F$10,
IF(Data_Simple!I35=WHO_5_info!G$10, WHO_5_info!H$10,
IF(Data_Simple!I35=WHO_5_info!I$10, WHO_5_info!J$10,
IF(Data_Simple!I35=WHO_5_info!K$10, WHO_5_info!L$10,
IF(Data_Simple!I35=WHO_5_info!M$10, WHO_5_info!N$10,
"ERROR"))))))</f>
        <v/>
      </c>
      <c r="J35" s="18" t="str">
        <f>IF(Data_Simple!J35="", "",
IF(Data_Simple!J35=WHO_5_info!E$11, WHO_5_info!F$11,
IF(Data_Simple!J35=WHO_5_info!G$11, WHO_5_info!H$11,
IF(Data_Simple!J35=WHO_5_info!I$11, WHO_5_info!J$11,
IF(Data_Simple!J35=WHO_5_info!K$11, WHO_5_info!L$11,
IF(Data_Simple!J35=WHO_5_info!M$11, WHO_5_info!N$11,
"ERROR"))))))</f>
        <v/>
      </c>
      <c r="K35" s="18" t="str">
        <f>IF(Data_Simple!K35="", "",
IF(Data_Simple!K35=WHO_5_info!E$12, WHO_5_info!F$12,
IF(Data_Simple!K35=WHO_5_info!G$12, WHO_5_info!H$12,
IF(Data_Simple!K35=WHO_5_info!I$12, WHO_5_info!J$12,
IF(Data_Simple!K35=WHO_5_info!K$12, WHO_5_info!L$12,
IF(Data_Simple!K35=WHO_5_info!M$12, WHO_5_info!N$12,
"ERROR"))))))</f>
        <v/>
      </c>
      <c r="L35" s="18" t="str">
        <f>IF(Data_Simple!L35="", "", Data_Simple!L35)</f>
        <v/>
      </c>
      <c r="M35" s="18" t="str">
        <f>IF(Data_Simple!M35="", "", Data_Simple!M35)</f>
        <v/>
      </c>
      <c r="N35" s="18" t="str">
        <f>IF(Data_Simple!N35="", "", Data_Simple!N35)</f>
        <v/>
      </c>
      <c r="O35" s="18" t="str">
        <f>IF(Data_Simple!O35="", "", Data_Simple!O35)</f>
        <v/>
      </c>
      <c r="P35" s="18" t="str">
        <f>IF(Data_Simple!P35="", "", Data_Simple!P35)</f>
        <v/>
      </c>
      <c r="Q35" s="18" t="str">
        <f>IF(Data_Simple!Q35="", "",
IF(Data_Simple!Q35=WHO_5_info!E$8, WHO_5_info!F$8,
IF(Data_Simple!Q35=WHO_5_info!G$8, WHO_5_info!H$8,
IF(Data_Simple!Q35=WHO_5_info!I$8, WHO_5_info!J$8,
IF(Data_Simple!Q35=WHO_5_info!K$8, WHO_5_info!L$8,
IF(Data_Simple!Q35=WHO_5_info!M$8, WHO_5_info!N$8,
"ERROR"))))))</f>
        <v/>
      </c>
      <c r="R35" s="18" t="str">
        <f>IF(Data_Simple!R35="", "",
IF(Data_Simple!R35=WHO_5_info!E$9, WHO_5_info!F$9,
IF(Data_Simple!R35=WHO_5_info!G$9, WHO_5_info!H$9,
IF(Data_Simple!R35=WHO_5_info!I$9, WHO_5_info!J$9,
IF(Data_Simple!R35=WHO_5_info!K$9, WHO_5_info!L$9,
IF(Data_Simple!R35=WHO_5_info!M$9, WHO_5_info!N$9,
"ERROR"))))))</f>
        <v/>
      </c>
      <c r="S35" s="18" t="str">
        <f>IF(Data_Simple!S35="", "",
IF(Data_Simple!S35=WHO_5_info!E$10, WHO_5_info!F$10,
IF(Data_Simple!S35=WHO_5_info!G$10, WHO_5_info!H$10,
IF(Data_Simple!S35=WHO_5_info!I$10, WHO_5_info!J$10,
IF(Data_Simple!S35=WHO_5_info!K$10, WHO_5_info!L$10,
IF(Data_Simple!S35=WHO_5_info!M$10, WHO_5_info!N$10,
"ERROR"))))))</f>
        <v/>
      </c>
      <c r="T35" s="18" t="str">
        <f>IF(Data_Simple!T35="", "",
IF(Data_Simple!T35=WHO_5_info!E$11, WHO_5_info!F$11,
IF(Data_Simple!T35=WHO_5_info!G$11, WHO_5_info!H$11,
IF(Data_Simple!T35=WHO_5_info!I$11, WHO_5_info!J$11,
IF(Data_Simple!T35=WHO_5_info!K$11, WHO_5_info!L$11,
IF(Data_Simple!T35=WHO_5_info!M$11, WHO_5_info!N$11,
"ERROR"))))))</f>
        <v/>
      </c>
      <c r="U35" s="18" t="str">
        <f>IF(Data_Simple!U35="", "",
IF(Data_Simple!U35=WHO_5_info!E$12, WHO_5_info!F$12,
IF(Data_Simple!U35=WHO_5_info!G$12, WHO_5_info!H$12,
IF(Data_Simple!U35=WHO_5_info!I$12, WHO_5_info!J$12,
IF(Data_Simple!U35=WHO_5_info!K$12, WHO_5_info!L$12,
IF(Data_Simple!U35=WHO_5_info!M$12, WHO_5_info!N$12,
"ERROR"))))))</f>
        <v/>
      </c>
      <c r="V35" s="18" t="str">
        <f t="shared" si="0"/>
        <v/>
      </c>
      <c r="W35" s="18" t="str">
        <f t="shared" si="1"/>
        <v/>
      </c>
    </row>
    <row r="36" spans="1:23" x14ac:dyDescent="0.2">
      <c r="A36" s="18" t="str">
        <f>IF(Data_Simple!A36="", "", Data_Simple!A36)</f>
        <v/>
      </c>
      <c r="B36" s="18" t="str">
        <f>IF(Data_Simple!B36="", "", Data_Simple!B36)</f>
        <v/>
      </c>
      <c r="C36" s="18" t="str">
        <f>IF(Data_Simple!C36="", "", Data_Simple!C36)</f>
        <v/>
      </c>
      <c r="D36" s="18" t="str">
        <f>IF(Data_Simple!D36="", "", Data_Simple!D36)</f>
        <v/>
      </c>
      <c r="E36" s="18" t="str">
        <f>IF(Data_Simple!E36="", "", Data_Simple!E36)</f>
        <v/>
      </c>
      <c r="F36" s="18" t="str">
        <f>IF(Data_Simple!F36="", "", Data_Simple!F36)</f>
        <v/>
      </c>
      <c r="G36" s="18" t="str">
        <f>IF(Data_Simple!G36="", "",
IF(Data_Simple!G36=WHO_5_info!E$8, WHO_5_info!F$8,
IF(Data_Simple!G36=WHO_5_info!G$8, WHO_5_info!H$8,
IF(Data_Simple!G36=WHO_5_info!I$8, WHO_5_info!J$8,
IF(Data_Simple!G36=WHO_5_info!K$8, WHO_5_info!L$8,
IF(Data_Simple!G36=WHO_5_info!M$8, WHO_5_info!N$8,
"ERROR"))))))</f>
        <v/>
      </c>
      <c r="H36" s="18" t="str">
        <f>IF(Data_Simple!H36="", "",
IF(Data_Simple!H36=WHO_5_info!E$9, WHO_5_info!F$9,
IF(Data_Simple!H36=WHO_5_info!G$9, WHO_5_info!H$9,
IF(Data_Simple!H36=WHO_5_info!I$9, WHO_5_info!J$9,
IF(Data_Simple!H36=WHO_5_info!K$9, WHO_5_info!L$9,
IF(Data_Simple!H36=WHO_5_info!M$9, WHO_5_info!N$9,
"ERROR"))))))</f>
        <v/>
      </c>
      <c r="I36" s="18" t="str">
        <f>IF(Data_Simple!I36="", "",
IF(Data_Simple!I36=WHO_5_info!E$10, WHO_5_info!F$10,
IF(Data_Simple!I36=WHO_5_info!G$10, WHO_5_info!H$10,
IF(Data_Simple!I36=WHO_5_info!I$10, WHO_5_info!J$10,
IF(Data_Simple!I36=WHO_5_info!K$10, WHO_5_info!L$10,
IF(Data_Simple!I36=WHO_5_info!M$10, WHO_5_info!N$10,
"ERROR"))))))</f>
        <v/>
      </c>
      <c r="J36" s="18" t="str">
        <f>IF(Data_Simple!J36="", "",
IF(Data_Simple!J36=WHO_5_info!E$11, WHO_5_info!F$11,
IF(Data_Simple!J36=WHO_5_info!G$11, WHO_5_info!H$11,
IF(Data_Simple!J36=WHO_5_info!I$11, WHO_5_info!J$11,
IF(Data_Simple!J36=WHO_5_info!K$11, WHO_5_info!L$11,
IF(Data_Simple!J36=WHO_5_info!M$11, WHO_5_info!N$11,
"ERROR"))))))</f>
        <v/>
      </c>
      <c r="K36" s="18" t="str">
        <f>IF(Data_Simple!K36="", "",
IF(Data_Simple!K36=WHO_5_info!E$12, WHO_5_info!F$12,
IF(Data_Simple!K36=WHO_5_info!G$12, WHO_5_info!H$12,
IF(Data_Simple!K36=WHO_5_info!I$12, WHO_5_info!J$12,
IF(Data_Simple!K36=WHO_5_info!K$12, WHO_5_info!L$12,
IF(Data_Simple!K36=WHO_5_info!M$12, WHO_5_info!N$12,
"ERROR"))))))</f>
        <v/>
      </c>
      <c r="L36" s="18" t="str">
        <f>IF(Data_Simple!L36="", "", Data_Simple!L36)</f>
        <v/>
      </c>
      <c r="M36" s="18" t="str">
        <f>IF(Data_Simple!M36="", "", Data_Simple!M36)</f>
        <v/>
      </c>
      <c r="N36" s="18" t="str">
        <f>IF(Data_Simple!N36="", "", Data_Simple!N36)</f>
        <v/>
      </c>
      <c r="O36" s="18" t="str">
        <f>IF(Data_Simple!O36="", "", Data_Simple!O36)</f>
        <v/>
      </c>
      <c r="P36" s="18" t="str">
        <f>IF(Data_Simple!P36="", "", Data_Simple!P36)</f>
        <v/>
      </c>
      <c r="Q36" s="18" t="str">
        <f>IF(Data_Simple!Q36="", "",
IF(Data_Simple!Q36=WHO_5_info!E$8, WHO_5_info!F$8,
IF(Data_Simple!Q36=WHO_5_info!G$8, WHO_5_info!H$8,
IF(Data_Simple!Q36=WHO_5_info!I$8, WHO_5_info!J$8,
IF(Data_Simple!Q36=WHO_5_info!K$8, WHO_5_info!L$8,
IF(Data_Simple!Q36=WHO_5_info!M$8, WHO_5_info!N$8,
"ERROR"))))))</f>
        <v/>
      </c>
      <c r="R36" s="18" t="str">
        <f>IF(Data_Simple!R36="", "",
IF(Data_Simple!R36=WHO_5_info!E$9, WHO_5_info!F$9,
IF(Data_Simple!R36=WHO_5_info!G$9, WHO_5_info!H$9,
IF(Data_Simple!R36=WHO_5_info!I$9, WHO_5_info!J$9,
IF(Data_Simple!R36=WHO_5_info!K$9, WHO_5_info!L$9,
IF(Data_Simple!R36=WHO_5_info!M$9, WHO_5_info!N$9,
"ERROR"))))))</f>
        <v/>
      </c>
      <c r="S36" s="18" t="str">
        <f>IF(Data_Simple!S36="", "",
IF(Data_Simple!S36=WHO_5_info!E$10, WHO_5_info!F$10,
IF(Data_Simple!S36=WHO_5_info!G$10, WHO_5_info!H$10,
IF(Data_Simple!S36=WHO_5_info!I$10, WHO_5_info!J$10,
IF(Data_Simple!S36=WHO_5_info!K$10, WHO_5_info!L$10,
IF(Data_Simple!S36=WHO_5_info!M$10, WHO_5_info!N$10,
"ERROR"))))))</f>
        <v/>
      </c>
      <c r="T36" s="18" t="str">
        <f>IF(Data_Simple!T36="", "",
IF(Data_Simple!T36=WHO_5_info!E$11, WHO_5_info!F$11,
IF(Data_Simple!T36=WHO_5_info!G$11, WHO_5_info!H$11,
IF(Data_Simple!T36=WHO_5_info!I$11, WHO_5_info!J$11,
IF(Data_Simple!T36=WHO_5_info!K$11, WHO_5_info!L$11,
IF(Data_Simple!T36=WHO_5_info!M$11, WHO_5_info!N$11,
"ERROR"))))))</f>
        <v/>
      </c>
      <c r="U36" s="18" t="str">
        <f>IF(Data_Simple!U36="", "",
IF(Data_Simple!U36=WHO_5_info!E$12, WHO_5_info!F$12,
IF(Data_Simple!U36=WHO_5_info!G$12, WHO_5_info!H$12,
IF(Data_Simple!U36=WHO_5_info!I$12, WHO_5_info!J$12,
IF(Data_Simple!U36=WHO_5_info!K$12, WHO_5_info!L$12,
IF(Data_Simple!U36=WHO_5_info!M$12, WHO_5_info!N$12,
"ERROR"))))))</f>
        <v/>
      </c>
      <c r="V36" s="18" t="str">
        <f t="shared" si="0"/>
        <v/>
      </c>
      <c r="W36" s="18" t="str">
        <f t="shared" si="1"/>
        <v/>
      </c>
    </row>
    <row r="37" spans="1:23" x14ac:dyDescent="0.2">
      <c r="A37" s="18" t="str">
        <f>IF(Data_Simple!A37="", "", Data_Simple!A37)</f>
        <v/>
      </c>
      <c r="B37" s="18" t="str">
        <f>IF(Data_Simple!B37="", "", Data_Simple!B37)</f>
        <v/>
      </c>
      <c r="C37" s="18" t="str">
        <f>IF(Data_Simple!C37="", "", Data_Simple!C37)</f>
        <v/>
      </c>
      <c r="D37" s="18" t="str">
        <f>IF(Data_Simple!D37="", "", Data_Simple!D37)</f>
        <v/>
      </c>
      <c r="E37" s="18" t="str">
        <f>IF(Data_Simple!E37="", "", Data_Simple!E37)</f>
        <v/>
      </c>
      <c r="F37" s="18" t="str">
        <f>IF(Data_Simple!F37="", "", Data_Simple!F37)</f>
        <v/>
      </c>
      <c r="G37" s="18" t="str">
        <f>IF(Data_Simple!G37="", "",
IF(Data_Simple!G37=WHO_5_info!E$8, WHO_5_info!F$8,
IF(Data_Simple!G37=WHO_5_info!G$8, WHO_5_info!H$8,
IF(Data_Simple!G37=WHO_5_info!I$8, WHO_5_info!J$8,
IF(Data_Simple!G37=WHO_5_info!K$8, WHO_5_info!L$8,
IF(Data_Simple!G37=WHO_5_info!M$8, WHO_5_info!N$8,
"ERROR"))))))</f>
        <v/>
      </c>
      <c r="H37" s="18" t="str">
        <f>IF(Data_Simple!H37="", "",
IF(Data_Simple!H37=WHO_5_info!E$9, WHO_5_info!F$9,
IF(Data_Simple!H37=WHO_5_info!G$9, WHO_5_info!H$9,
IF(Data_Simple!H37=WHO_5_info!I$9, WHO_5_info!J$9,
IF(Data_Simple!H37=WHO_5_info!K$9, WHO_5_info!L$9,
IF(Data_Simple!H37=WHO_5_info!M$9, WHO_5_info!N$9,
"ERROR"))))))</f>
        <v/>
      </c>
      <c r="I37" s="18" t="str">
        <f>IF(Data_Simple!I37="", "",
IF(Data_Simple!I37=WHO_5_info!E$10, WHO_5_info!F$10,
IF(Data_Simple!I37=WHO_5_info!G$10, WHO_5_info!H$10,
IF(Data_Simple!I37=WHO_5_info!I$10, WHO_5_info!J$10,
IF(Data_Simple!I37=WHO_5_info!K$10, WHO_5_info!L$10,
IF(Data_Simple!I37=WHO_5_info!M$10, WHO_5_info!N$10,
"ERROR"))))))</f>
        <v/>
      </c>
      <c r="J37" s="18" t="str">
        <f>IF(Data_Simple!J37="", "",
IF(Data_Simple!J37=WHO_5_info!E$11, WHO_5_info!F$11,
IF(Data_Simple!J37=WHO_5_info!G$11, WHO_5_info!H$11,
IF(Data_Simple!J37=WHO_5_info!I$11, WHO_5_info!J$11,
IF(Data_Simple!J37=WHO_5_info!K$11, WHO_5_info!L$11,
IF(Data_Simple!J37=WHO_5_info!M$11, WHO_5_info!N$11,
"ERROR"))))))</f>
        <v/>
      </c>
      <c r="K37" s="18" t="str">
        <f>IF(Data_Simple!K37="", "",
IF(Data_Simple!K37=WHO_5_info!E$12, WHO_5_info!F$12,
IF(Data_Simple!K37=WHO_5_info!G$12, WHO_5_info!H$12,
IF(Data_Simple!K37=WHO_5_info!I$12, WHO_5_info!J$12,
IF(Data_Simple!K37=WHO_5_info!K$12, WHO_5_info!L$12,
IF(Data_Simple!K37=WHO_5_info!M$12, WHO_5_info!N$12,
"ERROR"))))))</f>
        <v/>
      </c>
      <c r="L37" s="18" t="str">
        <f>IF(Data_Simple!L37="", "", Data_Simple!L37)</f>
        <v/>
      </c>
      <c r="M37" s="18" t="str">
        <f>IF(Data_Simple!M37="", "", Data_Simple!M37)</f>
        <v/>
      </c>
      <c r="N37" s="18" t="str">
        <f>IF(Data_Simple!N37="", "", Data_Simple!N37)</f>
        <v/>
      </c>
      <c r="O37" s="18" t="str">
        <f>IF(Data_Simple!O37="", "", Data_Simple!O37)</f>
        <v/>
      </c>
      <c r="P37" s="18" t="str">
        <f>IF(Data_Simple!P37="", "", Data_Simple!P37)</f>
        <v/>
      </c>
      <c r="Q37" s="18" t="str">
        <f>IF(Data_Simple!Q37="", "",
IF(Data_Simple!Q37=WHO_5_info!E$8, WHO_5_info!F$8,
IF(Data_Simple!Q37=WHO_5_info!G$8, WHO_5_info!H$8,
IF(Data_Simple!Q37=WHO_5_info!I$8, WHO_5_info!J$8,
IF(Data_Simple!Q37=WHO_5_info!K$8, WHO_5_info!L$8,
IF(Data_Simple!Q37=WHO_5_info!M$8, WHO_5_info!N$8,
"ERROR"))))))</f>
        <v/>
      </c>
      <c r="R37" s="18" t="str">
        <f>IF(Data_Simple!R37="", "",
IF(Data_Simple!R37=WHO_5_info!E$9, WHO_5_info!F$9,
IF(Data_Simple!R37=WHO_5_info!G$9, WHO_5_info!H$9,
IF(Data_Simple!R37=WHO_5_info!I$9, WHO_5_info!J$9,
IF(Data_Simple!R37=WHO_5_info!K$9, WHO_5_info!L$9,
IF(Data_Simple!R37=WHO_5_info!M$9, WHO_5_info!N$9,
"ERROR"))))))</f>
        <v/>
      </c>
      <c r="S37" s="18" t="str">
        <f>IF(Data_Simple!S37="", "",
IF(Data_Simple!S37=WHO_5_info!E$10, WHO_5_info!F$10,
IF(Data_Simple!S37=WHO_5_info!G$10, WHO_5_info!H$10,
IF(Data_Simple!S37=WHO_5_info!I$10, WHO_5_info!J$10,
IF(Data_Simple!S37=WHO_5_info!K$10, WHO_5_info!L$10,
IF(Data_Simple!S37=WHO_5_info!M$10, WHO_5_info!N$10,
"ERROR"))))))</f>
        <v/>
      </c>
      <c r="T37" s="18" t="str">
        <f>IF(Data_Simple!T37="", "",
IF(Data_Simple!T37=WHO_5_info!E$11, WHO_5_info!F$11,
IF(Data_Simple!T37=WHO_5_info!G$11, WHO_5_info!H$11,
IF(Data_Simple!T37=WHO_5_info!I$11, WHO_5_info!J$11,
IF(Data_Simple!T37=WHO_5_info!K$11, WHO_5_info!L$11,
IF(Data_Simple!T37=WHO_5_info!M$11, WHO_5_info!N$11,
"ERROR"))))))</f>
        <v/>
      </c>
      <c r="U37" s="18" t="str">
        <f>IF(Data_Simple!U37="", "",
IF(Data_Simple!U37=WHO_5_info!E$12, WHO_5_info!F$12,
IF(Data_Simple!U37=WHO_5_info!G$12, WHO_5_info!H$12,
IF(Data_Simple!U37=WHO_5_info!I$12, WHO_5_info!J$12,
IF(Data_Simple!U37=WHO_5_info!K$12, WHO_5_info!L$12,
IF(Data_Simple!U37=WHO_5_info!M$12, WHO_5_info!N$12,
"ERROR"))))))</f>
        <v/>
      </c>
      <c r="V37" s="18" t="str">
        <f t="shared" si="0"/>
        <v/>
      </c>
      <c r="W37" s="18" t="str">
        <f t="shared" si="1"/>
        <v/>
      </c>
    </row>
    <row r="38" spans="1:23" x14ac:dyDescent="0.2">
      <c r="A38" s="18" t="str">
        <f>IF(Data_Simple!A38="", "", Data_Simple!A38)</f>
        <v/>
      </c>
      <c r="B38" s="18" t="str">
        <f>IF(Data_Simple!B38="", "", Data_Simple!B38)</f>
        <v/>
      </c>
      <c r="C38" s="18" t="str">
        <f>IF(Data_Simple!C38="", "", Data_Simple!C38)</f>
        <v/>
      </c>
      <c r="D38" s="18" t="str">
        <f>IF(Data_Simple!D38="", "", Data_Simple!D38)</f>
        <v/>
      </c>
      <c r="E38" s="18" t="str">
        <f>IF(Data_Simple!E38="", "", Data_Simple!E38)</f>
        <v/>
      </c>
      <c r="F38" s="18" t="str">
        <f>IF(Data_Simple!F38="", "", Data_Simple!F38)</f>
        <v/>
      </c>
      <c r="G38" s="18" t="str">
        <f>IF(Data_Simple!G38="", "",
IF(Data_Simple!G38=WHO_5_info!E$8, WHO_5_info!F$8,
IF(Data_Simple!G38=WHO_5_info!G$8, WHO_5_info!H$8,
IF(Data_Simple!G38=WHO_5_info!I$8, WHO_5_info!J$8,
IF(Data_Simple!G38=WHO_5_info!K$8, WHO_5_info!L$8,
IF(Data_Simple!G38=WHO_5_info!M$8, WHO_5_info!N$8,
"ERROR"))))))</f>
        <v/>
      </c>
      <c r="H38" s="18" t="str">
        <f>IF(Data_Simple!H38="", "",
IF(Data_Simple!H38=WHO_5_info!E$9, WHO_5_info!F$9,
IF(Data_Simple!H38=WHO_5_info!G$9, WHO_5_info!H$9,
IF(Data_Simple!H38=WHO_5_info!I$9, WHO_5_info!J$9,
IF(Data_Simple!H38=WHO_5_info!K$9, WHO_5_info!L$9,
IF(Data_Simple!H38=WHO_5_info!M$9, WHO_5_info!N$9,
"ERROR"))))))</f>
        <v/>
      </c>
      <c r="I38" s="18" t="str">
        <f>IF(Data_Simple!I38="", "",
IF(Data_Simple!I38=WHO_5_info!E$10, WHO_5_info!F$10,
IF(Data_Simple!I38=WHO_5_info!G$10, WHO_5_info!H$10,
IF(Data_Simple!I38=WHO_5_info!I$10, WHO_5_info!J$10,
IF(Data_Simple!I38=WHO_5_info!K$10, WHO_5_info!L$10,
IF(Data_Simple!I38=WHO_5_info!M$10, WHO_5_info!N$10,
"ERROR"))))))</f>
        <v/>
      </c>
      <c r="J38" s="18" t="str">
        <f>IF(Data_Simple!J38="", "",
IF(Data_Simple!J38=WHO_5_info!E$11, WHO_5_info!F$11,
IF(Data_Simple!J38=WHO_5_info!G$11, WHO_5_info!H$11,
IF(Data_Simple!J38=WHO_5_info!I$11, WHO_5_info!J$11,
IF(Data_Simple!J38=WHO_5_info!K$11, WHO_5_info!L$11,
IF(Data_Simple!J38=WHO_5_info!M$11, WHO_5_info!N$11,
"ERROR"))))))</f>
        <v/>
      </c>
      <c r="K38" s="18" t="str">
        <f>IF(Data_Simple!K38="", "",
IF(Data_Simple!K38=WHO_5_info!E$12, WHO_5_info!F$12,
IF(Data_Simple!K38=WHO_5_info!G$12, WHO_5_info!H$12,
IF(Data_Simple!K38=WHO_5_info!I$12, WHO_5_info!J$12,
IF(Data_Simple!K38=WHO_5_info!K$12, WHO_5_info!L$12,
IF(Data_Simple!K38=WHO_5_info!M$12, WHO_5_info!N$12,
"ERROR"))))))</f>
        <v/>
      </c>
      <c r="L38" s="18" t="str">
        <f>IF(Data_Simple!L38="", "", Data_Simple!L38)</f>
        <v/>
      </c>
      <c r="M38" s="18" t="str">
        <f>IF(Data_Simple!M38="", "", Data_Simple!M38)</f>
        <v/>
      </c>
      <c r="N38" s="18" t="str">
        <f>IF(Data_Simple!N38="", "", Data_Simple!N38)</f>
        <v/>
      </c>
      <c r="O38" s="18" t="str">
        <f>IF(Data_Simple!O38="", "", Data_Simple!O38)</f>
        <v/>
      </c>
      <c r="P38" s="18" t="str">
        <f>IF(Data_Simple!P38="", "", Data_Simple!P38)</f>
        <v/>
      </c>
      <c r="Q38" s="18" t="str">
        <f>IF(Data_Simple!Q38="", "",
IF(Data_Simple!Q38=WHO_5_info!E$8, WHO_5_info!F$8,
IF(Data_Simple!Q38=WHO_5_info!G$8, WHO_5_info!H$8,
IF(Data_Simple!Q38=WHO_5_info!I$8, WHO_5_info!J$8,
IF(Data_Simple!Q38=WHO_5_info!K$8, WHO_5_info!L$8,
IF(Data_Simple!Q38=WHO_5_info!M$8, WHO_5_info!N$8,
"ERROR"))))))</f>
        <v/>
      </c>
      <c r="R38" s="18" t="str">
        <f>IF(Data_Simple!R38="", "",
IF(Data_Simple!R38=WHO_5_info!E$9, WHO_5_info!F$9,
IF(Data_Simple!R38=WHO_5_info!G$9, WHO_5_info!H$9,
IF(Data_Simple!R38=WHO_5_info!I$9, WHO_5_info!J$9,
IF(Data_Simple!R38=WHO_5_info!K$9, WHO_5_info!L$9,
IF(Data_Simple!R38=WHO_5_info!M$9, WHO_5_info!N$9,
"ERROR"))))))</f>
        <v/>
      </c>
      <c r="S38" s="18" t="str">
        <f>IF(Data_Simple!S38="", "",
IF(Data_Simple!S38=WHO_5_info!E$10, WHO_5_info!F$10,
IF(Data_Simple!S38=WHO_5_info!G$10, WHO_5_info!H$10,
IF(Data_Simple!S38=WHO_5_info!I$10, WHO_5_info!J$10,
IF(Data_Simple!S38=WHO_5_info!K$10, WHO_5_info!L$10,
IF(Data_Simple!S38=WHO_5_info!M$10, WHO_5_info!N$10,
"ERROR"))))))</f>
        <v/>
      </c>
      <c r="T38" s="18" t="str">
        <f>IF(Data_Simple!T38="", "",
IF(Data_Simple!T38=WHO_5_info!E$11, WHO_5_info!F$11,
IF(Data_Simple!T38=WHO_5_info!G$11, WHO_5_info!H$11,
IF(Data_Simple!T38=WHO_5_info!I$11, WHO_5_info!J$11,
IF(Data_Simple!T38=WHO_5_info!K$11, WHO_5_info!L$11,
IF(Data_Simple!T38=WHO_5_info!M$11, WHO_5_info!N$11,
"ERROR"))))))</f>
        <v/>
      </c>
      <c r="U38" s="18" t="str">
        <f>IF(Data_Simple!U38="", "",
IF(Data_Simple!U38=WHO_5_info!E$12, WHO_5_info!F$12,
IF(Data_Simple!U38=WHO_5_info!G$12, WHO_5_info!H$12,
IF(Data_Simple!U38=WHO_5_info!I$12, WHO_5_info!J$12,
IF(Data_Simple!U38=WHO_5_info!K$12, WHO_5_info!L$12,
IF(Data_Simple!U38=WHO_5_info!M$12, WHO_5_info!N$12,
"ERROR"))))))</f>
        <v/>
      </c>
      <c r="V38" s="18" t="str">
        <f t="shared" si="0"/>
        <v/>
      </c>
      <c r="W38" s="18" t="str">
        <f t="shared" si="1"/>
        <v/>
      </c>
    </row>
    <row r="39" spans="1:23" x14ac:dyDescent="0.2">
      <c r="A39" s="18" t="str">
        <f>IF(Data_Simple!A39="", "", Data_Simple!A39)</f>
        <v/>
      </c>
      <c r="B39" s="18" t="str">
        <f>IF(Data_Simple!B39="", "", Data_Simple!B39)</f>
        <v/>
      </c>
      <c r="C39" s="18" t="str">
        <f>IF(Data_Simple!C39="", "", Data_Simple!C39)</f>
        <v/>
      </c>
      <c r="D39" s="18" t="str">
        <f>IF(Data_Simple!D39="", "", Data_Simple!D39)</f>
        <v/>
      </c>
      <c r="E39" s="18" t="str">
        <f>IF(Data_Simple!E39="", "", Data_Simple!E39)</f>
        <v/>
      </c>
      <c r="F39" s="18" t="str">
        <f>IF(Data_Simple!F39="", "", Data_Simple!F39)</f>
        <v/>
      </c>
      <c r="G39" s="18" t="str">
        <f>IF(Data_Simple!G39="", "",
IF(Data_Simple!G39=WHO_5_info!E$8, WHO_5_info!F$8,
IF(Data_Simple!G39=WHO_5_info!G$8, WHO_5_info!H$8,
IF(Data_Simple!G39=WHO_5_info!I$8, WHO_5_info!J$8,
IF(Data_Simple!G39=WHO_5_info!K$8, WHO_5_info!L$8,
IF(Data_Simple!G39=WHO_5_info!M$8, WHO_5_info!N$8,
"ERROR"))))))</f>
        <v/>
      </c>
      <c r="H39" s="18" t="str">
        <f>IF(Data_Simple!H39="", "",
IF(Data_Simple!H39=WHO_5_info!E$9, WHO_5_info!F$9,
IF(Data_Simple!H39=WHO_5_info!G$9, WHO_5_info!H$9,
IF(Data_Simple!H39=WHO_5_info!I$9, WHO_5_info!J$9,
IF(Data_Simple!H39=WHO_5_info!K$9, WHO_5_info!L$9,
IF(Data_Simple!H39=WHO_5_info!M$9, WHO_5_info!N$9,
"ERROR"))))))</f>
        <v/>
      </c>
      <c r="I39" s="18" t="str">
        <f>IF(Data_Simple!I39="", "",
IF(Data_Simple!I39=WHO_5_info!E$10, WHO_5_info!F$10,
IF(Data_Simple!I39=WHO_5_info!G$10, WHO_5_info!H$10,
IF(Data_Simple!I39=WHO_5_info!I$10, WHO_5_info!J$10,
IF(Data_Simple!I39=WHO_5_info!K$10, WHO_5_info!L$10,
IF(Data_Simple!I39=WHO_5_info!M$10, WHO_5_info!N$10,
"ERROR"))))))</f>
        <v/>
      </c>
      <c r="J39" s="18" t="str">
        <f>IF(Data_Simple!J39="", "",
IF(Data_Simple!J39=WHO_5_info!E$11, WHO_5_info!F$11,
IF(Data_Simple!J39=WHO_5_info!G$11, WHO_5_info!H$11,
IF(Data_Simple!J39=WHO_5_info!I$11, WHO_5_info!J$11,
IF(Data_Simple!J39=WHO_5_info!K$11, WHO_5_info!L$11,
IF(Data_Simple!J39=WHO_5_info!M$11, WHO_5_info!N$11,
"ERROR"))))))</f>
        <v/>
      </c>
      <c r="K39" s="18" t="str">
        <f>IF(Data_Simple!K39="", "",
IF(Data_Simple!K39=WHO_5_info!E$12, WHO_5_info!F$12,
IF(Data_Simple!K39=WHO_5_info!G$12, WHO_5_info!H$12,
IF(Data_Simple!K39=WHO_5_info!I$12, WHO_5_info!J$12,
IF(Data_Simple!K39=WHO_5_info!K$12, WHO_5_info!L$12,
IF(Data_Simple!K39=WHO_5_info!M$12, WHO_5_info!N$12,
"ERROR"))))))</f>
        <v/>
      </c>
      <c r="L39" s="18" t="str">
        <f>IF(Data_Simple!L39="", "", Data_Simple!L39)</f>
        <v/>
      </c>
      <c r="M39" s="18" t="str">
        <f>IF(Data_Simple!M39="", "", Data_Simple!M39)</f>
        <v/>
      </c>
      <c r="N39" s="18" t="str">
        <f>IF(Data_Simple!N39="", "", Data_Simple!N39)</f>
        <v/>
      </c>
      <c r="O39" s="18" t="str">
        <f>IF(Data_Simple!O39="", "", Data_Simple!O39)</f>
        <v/>
      </c>
      <c r="P39" s="18" t="str">
        <f>IF(Data_Simple!P39="", "", Data_Simple!P39)</f>
        <v/>
      </c>
      <c r="Q39" s="18" t="str">
        <f>IF(Data_Simple!Q39="", "",
IF(Data_Simple!Q39=WHO_5_info!E$8, WHO_5_info!F$8,
IF(Data_Simple!Q39=WHO_5_info!G$8, WHO_5_info!H$8,
IF(Data_Simple!Q39=WHO_5_info!I$8, WHO_5_info!J$8,
IF(Data_Simple!Q39=WHO_5_info!K$8, WHO_5_info!L$8,
IF(Data_Simple!Q39=WHO_5_info!M$8, WHO_5_info!N$8,
"ERROR"))))))</f>
        <v/>
      </c>
      <c r="R39" s="18" t="str">
        <f>IF(Data_Simple!R39="", "",
IF(Data_Simple!R39=WHO_5_info!E$9, WHO_5_info!F$9,
IF(Data_Simple!R39=WHO_5_info!G$9, WHO_5_info!H$9,
IF(Data_Simple!R39=WHO_5_info!I$9, WHO_5_info!J$9,
IF(Data_Simple!R39=WHO_5_info!K$9, WHO_5_info!L$9,
IF(Data_Simple!R39=WHO_5_info!M$9, WHO_5_info!N$9,
"ERROR"))))))</f>
        <v/>
      </c>
      <c r="S39" s="18" t="str">
        <f>IF(Data_Simple!S39="", "",
IF(Data_Simple!S39=WHO_5_info!E$10, WHO_5_info!F$10,
IF(Data_Simple!S39=WHO_5_info!G$10, WHO_5_info!H$10,
IF(Data_Simple!S39=WHO_5_info!I$10, WHO_5_info!J$10,
IF(Data_Simple!S39=WHO_5_info!K$10, WHO_5_info!L$10,
IF(Data_Simple!S39=WHO_5_info!M$10, WHO_5_info!N$10,
"ERROR"))))))</f>
        <v/>
      </c>
      <c r="T39" s="18" t="str">
        <f>IF(Data_Simple!T39="", "",
IF(Data_Simple!T39=WHO_5_info!E$11, WHO_5_info!F$11,
IF(Data_Simple!T39=WHO_5_info!G$11, WHO_5_info!H$11,
IF(Data_Simple!T39=WHO_5_info!I$11, WHO_5_info!J$11,
IF(Data_Simple!T39=WHO_5_info!K$11, WHO_5_info!L$11,
IF(Data_Simple!T39=WHO_5_info!M$11, WHO_5_info!N$11,
"ERROR"))))))</f>
        <v/>
      </c>
      <c r="U39" s="18" t="str">
        <f>IF(Data_Simple!U39="", "",
IF(Data_Simple!U39=WHO_5_info!E$12, WHO_5_info!F$12,
IF(Data_Simple!U39=WHO_5_info!G$12, WHO_5_info!H$12,
IF(Data_Simple!U39=WHO_5_info!I$12, WHO_5_info!J$12,
IF(Data_Simple!U39=WHO_5_info!K$12, WHO_5_info!L$12,
IF(Data_Simple!U39=WHO_5_info!M$12, WHO_5_info!N$12,
"ERROR"))))))</f>
        <v/>
      </c>
      <c r="V39" s="18" t="str">
        <f t="shared" si="0"/>
        <v/>
      </c>
      <c r="W39" s="18" t="str">
        <f t="shared" si="1"/>
        <v/>
      </c>
    </row>
    <row r="40" spans="1:23" x14ac:dyDescent="0.2">
      <c r="A40" s="18" t="str">
        <f>IF(Data_Simple!A40="", "", Data_Simple!A40)</f>
        <v/>
      </c>
      <c r="B40" s="18" t="str">
        <f>IF(Data_Simple!B40="", "", Data_Simple!B40)</f>
        <v/>
      </c>
      <c r="C40" s="18" t="str">
        <f>IF(Data_Simple!C40="", "", Data_Simple!C40)</f>
        <v/>
      </c>
      <c r="D40" s="18" t="str">
        <f>IF(Data_Simple!D40="", "", Data_Simple!D40)</f>
        <v/>
      </c>
      <c r="E40" s="18" t="str">
        <f>IF(Data_Simple!E40="", "", Data_Simple!E40)</f>
        <v/>
      </c>
      <c r="F40" s="18" t="str">
        <f>IF(Data_Simple!F40="", "", Data_Simple!F40)</f>
        <v/>
      </c>
      <c r="G40" s="18" t="str">
        <f>IF(Data_Simple!G40="", "",
IF(Data_Simple!G40=WHO_5_info!E$8, WHO_5_info!F$8,
IF(Data_Simple!G40=WHO_5_info!G$8, WHO_5_info!H$8,
IF(Data_Simple!G40=WHO_5_info!I$8, WHO_5_info!J$8,
IF(Data_Simple!G40=WHO_5_info!K$8, WHO_5_info!L$8,
IF(Data_Simple!G40=WHO_5_info!M$8, WHO_5_info!N$8,
"ERROR"))))))</f>
        <v/>
      </c>
      <c r="H40" s="18" t="str">
        <f>IF(Data_Simple!H40="", "",
IF(Data_Simple!H40=WHO_5_info!E$9, WHO_5_info!F$9,
IF(Data_Simple!H40=WHO_5_info!G$9, WHO_5_info!H$9,
IF(Data_Simple!H40=WHO_5_info!I$9, WHO_5_info!J$9,
IF(Data_Simple!H40=WHO_5_info!K$9, WHO_5_info!L$9,
IF(Data_Simple!H40=WHO_5_info!M$9, WHO_5_info!N$9,
"ERROR"))))))</f>
        <v/>
      </c>
      <c r="I40" s="18" t="str">
        <f>IF(Data_Simple!I40="", "",
IF(Data_Simple!I40=WHO_5_info!E$10, WHO_5_info!F$10,
IF(Data_Simple!I40=WHO_5_info!G$10, WHO_5_info!H$10,
IF(Data_Simple!I40=WHO_5_info!I$10, WHO_5_info!J$10,
IF(Data_Simple!I40=WHO_5_info!K$10, WHO_5_info!L$10,
IF(Data_Simple!I40=WHO_5_info!M$10, WHO_5_info!N$10,
"ERROR"))))))</f>
        <v/>
      </c>
      <c r="J40" s="18" t="str">
        <f>IF(Data_Simple!J40="", "",
IF(Data_Simple!J40=WHO_5_info!E$11, WHO_5_info!F$11,
IF(Data_Simple!J40=WHO_5_info!G$11, WHO_5_info!H$11,
IF(Data_Simple!J40=WHO_5_info!I$11, WHO_5_info!J$11,
IF(Data_Simple!J40=WHO_5_info!K$11, WHO_5_info!L$11,
IF(Data_Simple!J40=WHO_5_info!M$11, WHO_5_info!N$11,
"ERROR"))))))</f>
        <v/>
      </c>
      <c r="K40" s="18" t="str">
        <f>IF(Data_Simple!K40="", "",
IF(Data_Simple!K40=WHO_5_info!E$12, WHO_5_info!F$12,
IF(Data_Simple!K40=WHO_5_info!G$12, WHO_5_info!H$12,
IF(Data_Simple!K40=WHO_5_info!I$12, WHO_5_info!J$12,
IF(Data_Simple!K40=WHO_5_info!K$12, WHO_5_info!L$12,
IF(Data_Simple!K40=WHO_5_info!M$12, WHO_5_info!N$12,
"ERROR"))))))</f>
        <v/>
      </c>
      <c r="L40" s="18" t="str">
        <f>IF(Data_Simple!L40="", "", Data_Simple!L40)</f>
        <v/>
      </c>
      <c r="M40" s="18" t="str">
        <f>IF(Data_Simple!M40="", "", Data_Simple!M40)</f>
        <v/>
      </c>
      <c r="N40" s="18" t="str">
        <f>IF(Data_Simple!N40="", "", Data_Simple!N40)</f>
        <v/>
      </c>
      <c r="O40" s="18" t="str">
        <f>IF(Data_Simple!O40="", "", Data_Simple!O40)</f>
        <v/>
      </c>
      <c r="P40" s="18" t="str">
        <f>IF(Data_Simple!P40="", "", Data_Simple!P40)</f>
        <v/>
      </c>
      <c r="Q40" s="18" t="str">
        <f>IF(Data_Simple!Q40="", "",
IF(Data_Simple!Q40=WHO_5_info!E$8, WHO_5_info!F$8,
IF(Data_Simple!Q40=WHO_5_info!G$8, WHO_5_info!H$8,
IF(Data_Simple!Q40=WHO_5_info!I$8, WHO_5_info!J$8,
IF(Data_Simple!Q40=WHO_5_info!K$8, WHO_5_info!L$8,
IF(Data_Simple!Q40=WHO_5_info!M$8, WHO_5_info!N$8,
"ERROR"))))))</f>
        <v/>
      </c>
      <c r="R40" s="18" t="str">
        <f>IF(Data_Simple!R40="", "",
IF(Data_Simple!R40=WHO_5_info!E$9, WHO_5_info!F$9,
IF(Data_Simple!R40=WHO_5_info!G$9, WHO_5_info!H$9,
IF(Data_Simple!R40=WHO_5_info!I$9, WHO_5_info!J$9,
IF(Data_Simple!R40=WHO_5_info!K$9, WHO_5_info!L$9,
IF(Data_Simple!R40=WHO_5_info!M$9, WHO_5_info!N$9,
"ERROR"))))))</f>
        <v/>
      </c>
      <c r="S40" s="18" t="str">
        <f>IF(Data_Simple!S40="", "",
IF(Data_Simple!S40=WHO_5_info!E$10, WHO_5_info!F$10,
IF(Data_Simple!S40=WHO_5_info!G$10, WHO_5_info!H$10,
IF(Data_Simple!S40=WHO_5_info!I$10, WHO_5_info!J$10,
IF(Data_Simple!S40=WHO_5_info!K$10, WHO_5_info!L$10,
IF(Data_Simple!S40=WHO_5_info!M$10, WHO_5_info!N$10,
"ERROR"))))))</f>
        <v/>
      </c>
      <c r="T40" s="18" t="str">
        <f>IF(Data_Simple!T40="", "",
IF(Data_Simple!T40=WHO_5_info!E$11, WHO_5_info!F$11,
IF(Data_Simple!T40=WHO_5_info!G$11, WHO_5_info!H$11,
IF(Data_Simple!T40=WHO_5_info!I$11, WHO_5_info!J$11,
IF(Data_Simple!T40=WHO_5_info!K$11, WHO_5_info!L$11,
IF(Data_Simple!T40=WHO_5_info!M$11, WHO_5_info!N$11,
"ERROR"))))))</f>
        <v/>
      </c>
      <c r="U40" s="18" t="str">
        <f>IF(Data_Simple!U40="", "",
IF(Data_Simple!U40=WHO_5_info!E$12, WHO_5_info!F$12,
IF(Data_Simple!U40=WHO_5_info!G$12, WHO_5_info!H$12,
IF(Data_Simple!U40=WHO_5_info!I$12, WHO_5_info!J$12,
IF(Data_Simple!U40=WHO_5_info!K$12, WHO_5_info!L$12,
IF(Data_Simple!U40=WHO_5_info!M$12, WHO_5_info!N$12,
"ERROR"))))))</f>
        <v/>
      </c>
      <c r="V40" s="18" t="str">
        <f t="shared" si="0"/>
        <v/>
      </c>
      <c r="W40" s="18" t="str">
        <f t="shared" si="1"/>
        <v/>
      </c>
    </row>
    <row r="41" spans="1:23" x14ac:dyDescent="0.2">
      <c r="A41" s="18" t="str">
        <f>IF(Data_Simple!A41="", "", Data_Simple!A41)</f>
        <v/>
      </c>
      <c r="B41" s="18" t="str">
        <f>IF(Data_Simple!B41="", "", Data_Simple!B41)</f>
        <v/>
      </c>
      <c r="C41" s="18" t="str">
        <f>IF(Data_Simple!C41="", "", Data_Simple!C41)</f>
        <v/>
      </c>
      <c r="D41" s="18" t="str">
        <f>IF(Data_Simple!D41="", "", Data_Simple!D41)</f>
        <v/>
      </c>
      <c r="E41" s="18" t="str">
        <f>IF(Data_Simple!E41="", "", Data_Simple!E41)</f>
        <v/>
      </c>
      <c r="F41" s="18" t="str">
        <f>IF(Data_Simple!F41="", "", Data_Simple!F41)</f>
        <v/>
      </c>
      <c r="G41" s="18" t="str">
        <f>IF(Data_Simple!G41="", "",
IF(Data_Simple!G41=WHO_5_info!E$8, WHO_5_info!F$8,
IF(Data_Simple!G41=WHO_5_info!G$8, WHO_5_info!H$8,
IF(Data_Simple!G41=WHO_5_info!I$8, WHO_5_info!J$8,
IF(Data_Simple!G41=WHO_5_info!K$8, WHO_5_info!L$8,
IF(Data_Simple!G41=WHO_5_info!M$8, WHO_5_info!N$8,
"ERROR"))))))</f>
        <v/>
      </c>
      <c r="H41" s="18" t="str">
        <f>IF(Data_Simple!H41="", "",
IF(Data_Simple!H41=WHO_5_info!E$9, WHO_5_info!F$9,
IF(Data_Simple!H41=WHO_5_info!G$9, WHO_5_info!H$9,
IF(Data_Simple!H41=WHO_5_info!I$9, WHO_5_info!J$9,
IF(Data_Simple!H41=WHO_5_info!K$9, WHO_5_info!L$9,
IF(Data_Simple!H41=WHO_5_info!M$9, WHO_5_info!N$9,
"ERROR"))))))</f>
        <v/>
      </c>
      <c r="I41" s="18" t="str">
        <f>IF(Data_Simple!I41="", "",
IF(Data_Simple!I41=WHO_5_info!E$10, WHO_5_info!F$10,
IF(Data_Simple!I41=WHO_5_info!G$10, WHO_5_info!H$10,
IF(Data_Simple!I41=WHO_5_info!I$10, WHO_5_info!J$10,
IF(Data_Simple!I41=WHO_5_info!K$10, WHO_5_info!L$10,
IF(Data_Simple!I41=WHO_5_info!M$10, WHO_5_info!N$10,
"ERROR"))))))</f>
        <v/>
      </c>
      <c r="J41" s="18" t="str">
        <f>IF(Data_Simple!J41="", "",
IF(Data_Simple!J41=WHO_5_info!E$11, WHO_5_info!F$11,
IF(Data_Simple!J41=WHO_5_info!G$11, WHO_5_info!H$11,
IF(Data_Simple!J41=WHO_5_info!I$11, WHO_5_info!J$11,
IF(Data_Simple!J41=WHO_5_info!K$11, WHO_5_info!L$11,
IF(Data_Simple!J41=WHO_5_info!M$11, WHO_5_info!N$11,
"ERROR"))))))</f>
        <v/>
      </c>
      <c r="K41" s="18" t="str">
        <f>IF(Data_Simple!K41="", "",
IF(Data_Simple!K41=WHO_5_info!E$12, WHO_5_info!F$12,
IF(Data_Simple!K41=WHO_5_info!G$12, WHO_5_info!H$12,
IF(Data_Simple!K41=WHO_5_info!I$12, WHO_5_info!J$12,
IF(Data_Simple!K41=WHO_5_info!K$12, WHO_5_info!L$12,
IF(Data_Simple!K41=WHO_5_info!M$12, WHO_5_info!N$12,
"ERROR"))))))</f>
        <v/>
      </c>
      <c r="L41" s="18" t="str">
        <f>IF(Data_Simple!L41="", "", Data_Simple!L41)</f>
        <v/>
      </c>
      <c r="M41" s="18" t="str">
        <f>IF(Data_Simple!M41="", "", Data_Simple!M41)</f>
        <v/>
      </c>
      <c r="N41" s="18" t="str">
        <f>IF(Data_Simple!N41="", "", Data_Simple!N41)</f>
        <v/>
      </c>
      <c r="O41" s="18" t="str">
        <f>IF(Data_Simple!O41="", "", Data_Simple!O41)</f>
        <v/>
      </c>
      <c r="P41" s="18" t="str">
        <f>IF(Data_Simple!P41="", "", Data_Simple!P41)</f>
        <v/>
      </c>
      <c r="Q41" s="18" t="str">
        <f>IF(Data_Simple!Q41="", "",
IF(Data_Simple!Q41=WHO_5_info!E$8, WHO_5_info!F$8,
IF(Data_Simple!Q41=WHO_5_info!G$8, WHO_5_info!H$8,
IF(Data_Simple!Q41=WHO_5_info!I$8, WHO_5_info!J$8,
IF(Data_Simple!Q41=WHO_5_info!K$8, WHO_5_info!L$8,
IF(Data_Simple!Q41=WHO_5_info!M$8, WHO_5_info!N$8,
"ERROR"))))))</f>
        <v/>
      </c>
      <c r="R41" s="18" t="str">
        <f>IF(Data_Simple!R41="", "",
IF(Data_Simple!R41=WHO_5_info!E$9, WHO_5_info!F$9,
IF(Data_Simple!R41=WHO_5_info!G$9, WHO_5_info!H$9,
IF(Data_Simple!R41=WHO_5_info!I$9, WHO_5_info!J$9,
IF(Data_Simple!R41=WHO_5_info!K$9, WHO_5_info!L$9,
IF(Data_Simple!R41=WHO_5_info!M$9, WHO_5_info!N$9,
"ERROR"))))))</f>
        <v/>
      </c>
      <c r="S41" s="18" t="str">
        <f>IF(Data_Simple!S41="", "",
IF(Data_Simple!S41=WHO_5_info!E$10, WHO_5_info!F$10,
IF(Data_Simple!S41=WHO_5_info!G$10, WHO_5_info!H$10,
IF(Data_Simple!S41=WHO_5_info!I$10, WHO_5_info!J$10,
IF(Data_Simple!S41=WHO_5_info!K$10, WHO_5_info!L$10,
IF(Data_Simple!S41=WHO_5_info!M$10, WHO_5_info!N$10,
"ERROR"))))))</f>
        <v/>
      </c>
      <c r="T41" s="18" t="str">
        <f>IF(Data_Simple!T41="", "",
IF(Data_Simple!T41=WHO_5_info!E$11, WHO_5_info!F$11,
IF(Data_Simple!T41=WHO_5_info!G$11, WHO_5_info!H$11,
IF(Data_Simple!T41=WHO_5_info!I$11, WHO_5_info!J$11,
IF(Data_Simple!T41=WHO_5_info!K$11, WHO_5_info!L$11,
IF(Data_Simple!T41=WHO_5_info!M$11, WHO_5_info!N$11,
"ERROR"))))))</f>
        <v/>
      </c>
      <c r="U41" s="18" t="str">
        <f>IF(Data_Simple!U41="", "",
IF(Data_Simple!U41=WHO_5_info!E$12, WHO_5_info!F$12,
IF(Data_Simple!U41=WHO_5_info!G$12, WHO_5_info!H$12,
IF(Data_Simple!U41=WHO_5_info!I$12, WHO_5_info!J$12,
IF(Data_Simple!U41=WHO_5_info!K$12, WHO_5_info!L$12,
IF(Data_Simple!U41=WHO_5_info!M$12, WHO_5_info!N$12,
"ERROR"))))))</f>
        <v/>
      </c>
      <c r="V41" s="18" t="str">
        <f t="shared" si="0"/>
        <v/>
      </c>
      <c r="W41" s="18" t="str">
        <f t="shared" si="1"/>
        <v/>
      </c>
    </row>
    <row r="42" spans="1:23" x14ac:dyDescent="0.2">
      <c r="A42" s="18" t="str">
        <f>IF(Data_Simple!A42="", "", Data_Simple!A42)</f>
        <v/>
      </c>
      <c r="B42" s="18" t="str">
        <f>IF(Data_Simple!B42="", "", Data_Simple!B42)</f>
        <v/>
      </c>
      <c r="C42" s="18" t="str">
        <f>IF(Data_Simple!C42="", "", Data_Simple!C42)</f>
        <v/>
      </c>
      <c r="D42" s="18" t="str">
        <f>IF(Data_Simple!D42="", "", Data_Simple!D42)</f>
        <v/>
      </c>
      <c r="E42" s="18" t="str">
        <f>IF(Data_Simple!E42="", "", Data_Simple!E42)</f>
        <v/>
      </c>
      <c r="F42" s="18" t="str">
        <f>IF(Data_Simple!F42="", "", Data_Simple!F42)</f>
        <v/>
      </c>
      <c r="G42" s="18" t="str">
        <f>IF(Data_Simple!G42="", "",
IF(Data_Simple!G42=WHO_5_info!E$8, WHO_5_info!F$8,
IF(Data_Simple!G42=WHO_5_info!G$8, WHO_5_info!H$8,
IF(Data_Simple!G42=WHO_5_info!I$8, WHO_5_info!J$8,
IF(Data_Simple!G42=WHO_5_info!K$8, WHO_5_info!L$8,
IF(Data_Simple!G42=WHO_5_info!M$8, WHO_5_info!N$8,
"ERROR"))))))</f>
        <v/>
      </c>
      <c r="H42" s="18" t="str">
        <f>IF(Data_Simple!H42="", "",
IF(Data_Simple!H42=WHO_5_info!E$9, WHO_5_info!F$9,
IF(Data_Simple!H42=WHO_5_info!G$9, WHO_5_info!H$9,
IF(Data_Simple!H42=WHO_5_info!I$9, WHO_5_info!J$9,
IF(Data_Simple!H42=WHO_5_info!K$9, WHO_5_info!L$9,
IF(Data_Simple!H42=WHO_5_info!M$9, WHO_5_info!N$9,
"ERROR"))))))</f>
        <v/>
      </c>
      <c r="I42" s="18" t="str">
        <f>IF(Data_Simple!I42="", "",
IF(Data_Simple!I42=WHO_5_info!E$10, WHO_5_info!F$10,
IF(Data_Simple!I42=WHO_5_info!G$10, WHO_5_info!H$10,
IF(Data_Simple!I42=WHO_5_info!I$10, WHO_5_info!J$10,
IF(Data_Simple!I42=WHO_5_info!K$10, WHO_5_info!L$10,
IF(Data_Simple!I42=WHO_5_info!M$10, WHO_5_info!N$10,
"ERROR"))))))</f>
        <v/>
      </c>
      <c r="J42" s="18" t="str">
        <f>IF(Data_Simple!J42="", "",
IF(Data_Simple!J42=WHO_5_info!E$11, WHO_5_info!F$11,
IF(Data_Simple!J42=WHO_5_info!G$11, WHO_5_info!H$11,
IF(Data_Simple!J42=WHO_5_info!I$11, WHO_5_info!J$11,
IF(Data_Simple!J42=WHO_5_info!K$11, WHO_5_info!L$11,
IF(Data_Simple!J42=WHO_5_info!M$11, WHO_5_info!N$11,
"ERROR"))))))</f>
        <v/>
      </c>
      <c r="K42" s="18" t="str">
        <f>IF(Data_Simple!K42="", "",
IF(Data_Simple!K42=WHO_5_info!E$12, WHO_5_info!F$12,
IF(Data_Simple!K42=WHO_5_info!G$12, WHO_5_info!H$12,
IF(Data_Simple!K42=WHO_5_info!I$12, WHO_5_info!J$12,
IF(Data_Simple!K42=WHO_5_info!K$12, WHO_5_info!L$12,
IF(Data_Simple!K42=WHO_5_info!M$12, WHO_5_info!N$12,
"ERROR"))))))</f>
        <v/>
      </c>
      <c r="L42" s="18" t="str">
        <f>IF(Data_Simple!L42="", "", Data_Simple!L42)</f>
        <v/>
      </c>
      <c r="M42" s="18" t="str">
        <f>IF(Data_Simple!M42="", "", Data_Simple!M42)</f>
        <v/>
      </c>
      <c r="N42" s="18" t="str">
        <f>IF(Data_Simple!N42="", "", Data_Simple!N42)</f>
        <v/>
      </c>
      <c r="O42" s="18" t="str">
        <f>IF(Data_Simple!O42="", "", Data_Simple!O42)</f>
        <v/>
      </c>
      <c r="P42" s="18" t="str">
        <f>IF(Data_Simple!P42="", "", Data_Simple!P42)</f>
        <v/>
      </c>
      <c r="Q42" s="18" t="str">
        <f>IF(Data_Simple!Q42="", "",
IF(Data_Simple!Q42=WHO_5_info!E$8, WHO_5_info!F$8,
IF(Data_Simple!Q42=WHO_5_info!G$8, WHO_5_info!H$8,
IF(Data_Simple!Q42=WHO_5_info!I$8, WHO_5_info!J$8,
IF(Data_Simple!Q42=WHO_5_info!K$8, WHO_5_info!L$8,
IF(Data_Simple!Q42=WHO_5_info!M$8, WHO_5_info!N$8,
"ERROR"))))))</f>
        <v/>
      </c>
      <c r="R42" s="18" t="str">
        <f>IF(Data_Simple!R42="", "",
IF(Data_Simple!R42=WHO_5_info!E$9, WHO_5_info!F$9,
IF(Data_Simple!R42=WHO_5_info!G$9, WHO_5_info!H$9,
IF(Data_Simple!R42=WHO_5_info!I$9, WHO_5_info!J$9,
IF(Data_Simple!R42=WHO_5_info!K$9, WHO_5_info!L$9,
IF(Data_Simple!R42=WHO_5_info!M$9, WHO_5_info!N$9,
"ERROR"))))))</f>
        <v/>
      </c>
      <c r="S42" s="18" t="str">
        <f>IF(Data_Simple!S42="", "",
IF(Data_Simple!S42=WHO_5_info!E$10, WHO_5_info!F$10,
IF(Data_Simple!S42=WHO_5_info!G$10, WHO_5_info!H$10,
IF(Data_Simple!S42=WHO_5_info!I$10, WHO_5_info!J$10,
IF(Data_Simple!S42=WHO_5_info!K$10, WHO_5_info!L$10,
IF(Data_Simple!S42=WHO_5_info!M$10, WHO_5_info!N$10,
"ERROR"))))))</f>
        <v/>
      </c>
      <c r="T42" s="18" t="str">
        <f>IF(Data_Simple!T42="", "",
IF(Data_Simple!T42=WHO_5_info!E$11, WHO_5_info!F$11,
IF(Data_Simple!T42=WHO_5_info!G$11, WHO_5_info!H$11,
IF(Data_Simple!T42=WHO_5_info!I$11, WHO_5_info!J$11,
IF(Data_Simple!T42=WHO_5_info!K$11, WHO_5_info!L$11,
IF(Data_Simple!T42=WHO_5_info!M$11, WHO_5_info!N$11,
"ERROR"))))))</f>
        <v/>
      </c>
      <c r="U42" s="18" t="str">
        <f>IF(Data_Simple!U42="", "",
IF(Data_Simple!U42=WHO_5_info!E$12, WHO_5_info!F$12,
IF(Data_Simple!U42=WHO_5_info!G$12, WHO_5_info!H$12,
IF(Data_Simple!U42=WHO_5_info!I$12, WHO_5_info!J$12,
IF(Data_Simple!U42=WHO_5_info!K$12, WHO_5_info!L$12,
IF(Data_Simple!U42=WHO_5_info!M$12, WHO_5_info!N$12,
"ERROR"))))))</f>
        <v/>
      </c>
      <c r="V42" s="18" t="str">
        <f t="shared" si="0"/>
        <v/>
      </c>
      <c r="W42" s="18" t="str">
        <f t="shared" si="1"/>
        <v/>
      </c>
    </row>
    <row r="43" spans="1:23" x14ac:dyDescent="0.2">
      <c r="A43" s="18" t="str">
        <f>IF(Data_Simple!A43="", "", Data_Simple!A43)</f>
        <v/>
      </c>
      <c r="B43" s="18" t="str">
        <f>IF(Data_Simple!B43="", "", Data_Simple!B43)</f>
        <v/>
      </c>
      <c r="C43" s="18" t="str">
        <f>IF(Data_Simple!C43="", "", Data_Simple!C43)</f>
        <v/>
      </c>
      <c r="D43" s="18" t="str">
        <f>IF(Data_Simple!D43="", "", Data_Simple!D43)</f>
        <v/>
      </c>
      <c r="E43" s="18" t="str">
        <f>IF(Data_Simple!E43="", "", Data_Simple!E43)</f>
        <v/>
      </c>
      <c r="F43" s="18" t="str">
        <f>IF(Data_Simple!F43="", "", Data_Simple!F43)</f>
        <v/>
      </c>
      <c r="G43" s="18" t="str">
        <f>IF(Data_Simple!G43="", "",
IF(Data_Simple!G43=WHO_5_info!E$8, WHO_5_info!F$8,
IF(Data_Simple!G43=WHO_5_info!G$8, WHO_5_info!H$8,
IF(Data_Simple!G43=WHO_5_info!I$8, WHO_5_info!J$8,
IF(Data_Simple!G43=WHO_5_info!K$8, WHO_5_info!L$8,
IF(Data_Simple!G43=WHO_5_info!M$8, WHO_5_info!N$8,
"ERROR"))))))</f>
        <v/>
      </c>
      <c r="H43" s="18" t="str">
        <f>IF(Data_Simple!H43="", "",
IF(Data_Simple!H43=WHO_5_info!E$9, WHO_5_info!F$9,
IF(Data_Simple!H43=WHO_5_info!G$9, WHO_5_info!H$9,
IF(Data_Simple!H43=WHO_5_info!I$9, WHO_5_info!J$9,
IF(Data_Simple!H43=WHO_5_info!K$9, WHO_5_info!L$9,
IF(Data_Simple!H43=WHO_5_info!M$9, WHO_5_info!N$9,
"ERROR"))))))</f>
        <v/>
      </c>
      <c r="I43" s="18" t="str">
        <f>IF(Data_Simple!I43="", "",
IF(Data_Simple!I43=WHO_5_info!E$10, WHO_5_info!F$10,
IF(Data_Simple!I43=WHO_5_info!G$10, WHO_5_info!H$10,
IF(Data_Simple!I43=WHO_5_info!I$10, WHO_5_info!J$10,
IF(Data_Simple!I43=WHO_5_info!K$10, WHO_5_info!L$10,
IF(Data_Simple!I43=WHO_5_info!M$10, WHO_5_info!N$10,
"ERROR"))))))</f>
        <v/>
      </c>
      <c r="J43" s="18" t="str">
        <f>IF(Data_Simple!J43="", "",
IF(Data_Simple!J43=WHO_5_info!E$11, WHO_5_info!F$11,
IF(Data_Simple!J43=WHO_5_info!G$11, WHO_5_info!H$11,
IF(Data_Simple!J43=WHO_5_info!I$11, WHO_5_info!J$11,
IF(Data_Simple!J43=WHO_5_info!K$11, WHO_5_info!L$11,
IF(Data_Simple!J43=WHO_5_info!M$11, WHO_5_info!N$11,
"ERROR"))))))</f>
        <v/>
      </c>
      <c r="K43" s="18" t="str">
        <f>IF(Data_Simple!K43="", "",
IF(Data_Simple!K43=WHO_5_info!E$12, WHO_5_info!F$12,
IF(Data_Simple!K43=WHO_5_info!G$12, WHO_5_info!H$12,
IF(Data_Simple!K43=WHO_5_info!I$12, WHO_5_info!J$12,
IF(Data_Simple!K43=WHO_5_info!K$12, WHO_5_info!L$12,
IF(Data_Simple!K43=WHO_5_info!M$12, WHO_5_info!N$12,
"ERROR"))))))</f>
        <v/>
      </c>
      <c r="L43" s="18" t="str">
        <f>IF(Data_Simple!L43="", "", Data_Simple!L43)</f>
        <v/>
      </c>
      <c r="M43" s="18" t="str">
        <f>IF(Data_Simple!M43="", "", Data_Simple!M43)</f>
        <v/>
      </c>
      <c r="N43" s="18" t="str">
        <f>IF(Data_Simple!N43="", "", Data_Simple!N43)</f>
        <v/>
      </c>
      <c r="O43" s="18" t="str">
        <f>IF(Data_Simple!O43="", "", Data_Simple!O43)</f>
        <v/>
      </c>
      <c r="P43" s="18" t="str">
        <f>IF(Data_Simple!P43="", "", Data_Simple!P43)</f>
        <v/>
      </c>
      <c r="Q43" s="18" t="str">
        <f>IF(Data_Simple!Q43="", "",
IF(Data_Simple!Q43=WHO_5_info!E$8, WHO_5_info!F$8,
IF(Data_Simple!Q43=WHO_5_info!G$8, WHO_5_info!H$8,
IF(Data_Simple!Q43=WHO_5_info!I$8, WHO_5_info!J$8,
IF(Data_Simple!Q43=WHO_5_info!K$8, WHO_5_info!L$8,
IF(Data_Simple!Q43=WHO_5_info!M$8, WHO_5_info!N$8,
"ERROR"))))))</f>
        <v/>
      </c>
      <c r="R43" s="18" t="str">
        <f>IF(Data_Simple!R43="", "",
IF(Data_Simple!R43=WHO_5_info!E$9, WHO_5_info!F$9,
IF(Data_Simple!R43=WHO_5_info!G$9, WHO_5_info!H$9,
IF(Data_Simple!R43=WHO_5_info!I$9, WHO_5_info!J$9,
IF(Data_Simple!R43=WHO_5_info!K$9, WHO_5_info!L$9,
IF(Data_Simple!R43=WHO_5_info!M$9, WHO_5_info!N$9,
"ERROR"))))))</f>
        <v/>
      </c>
      <c r="S43" s="18" t="str">
        <f>IF(Data_Simple!S43="", "",
IF(Data_Simple!S43=WHO_5_info!E$10, WHO_5_info!F$10,
IF(Data_Simple!S43=WHO_5_info!G$10, WHO_5_info!H$10,
IF(Data_Simple!S43=WHO_5_info!I$10, WHO_5_info!J$10,
IF(Data_Simple!S43=WHO_5_info!K$10, WHO_5_info!L$10,
IF(Data_Simple!S43=WHO_5_info!M$10, WHO_5_info!N$10,
"ERROR"))))))</f>
        <v/>
      </c>
      <c r="T43" s="18" t="str">
        <f>IF(Data_Simple!T43="", "",
IF(Data_Simple!T43=WHO_5_info!E$11, WHO_5_info!F$11,
IF(Data_Simple!T43=WHO_5_info!G$11, WHO_5_info!H$11,
IF(Data_Simple!T43=WHO_5_info!I$11, WHO_5_info!J$11,
IF(Data_Simple!T43=WHO_5_info!K$11, WHO_5_info!L$11,
IF(Data_Simple!T43=WHO_5_info!M$11, WHO_5_info!N$11,
"ERROR"))))))</f>
        <v/>
      </c>
      <c r="U43" s="18" t="str">
        <f>IF(Data_Simple!U43="", "",
IF(Data_Simple!U43=WHO_5_info!E$12, WHO_5_info!F$12,
IF(Data_Simple!U43=WHO_5_info!G$12, WHO_5_info!H$12,
IF(Data_Simple!U43=WHO_5_info!I$12, WHO_5_info!J$12,
IF(Data_Simple!U43=WHO_5_info!K$12, WHO_5_info!L$12,
IF(Data_Simple!U43=WHO_5_info!M$12, WHO_5_info!N$12,
"ERROR"))))))</f>
        <v/>
      </c>
      <c r="V43" s="18" t="str">
        <f t="shared" si="0"/>
        <v/>
      </c>
      <c r="W43" s="18" t="str">
        <f t="shared" si="1"/>
        <v/>
      </c>
    </row>
    <row r="44" spans="1:23" x14ac:dyDescent="0.2">
      <c r="A44" s="18" t="str">
        <f>IF(Data_Simple!A44="", "", Data_Simple!A44)</f>
        <v/>
      </c>
      <c r="B44" s="18" t="str">
        <f>IF(Data_Simple!B44="", "", Data_Simple!B44)</f>
        <v/>
      </c>
      <c r="C44" s="18" t="str">
        <f>IF(Data_Simple!C44="", "", Data_Simple!C44)</f>
        <v/>
      </c>
      <c r="D44" s="18" t="str">
        <f>IF(Data_Simple!D44="", "", Data_Simple!D44)</f>
        <v/>
      </c>
      <c r="E44" s="18" t="str">
        <f>IF(Data_Simple!E44="", "", Data_Simple!E44)</f>
        <v/>
      </c>
      <c r="F44" s="18" t="str">
        <f>IF(Data_Simple!F44="", "", Data_Simple!F44)</f>
        <v/>
      </c>
      <c r="G44" s="18" t="str">
        <f>IF(Data_Simple!G44="", "",
IF(Data_Simple!G44=WHO_5_info!E$8, WHO_5_info!F$8,
IF(Data_Simple!G44=WHO_5_info!G$8, WHO_5_info!H$8,
IF(Data_Simple!G44=WHO_5_info!I$8, WHO_5_info!J$8,
IF(Data_Simple!G44=WHO_5_info!K$8, WHO_5_info!L$8,
IF(Data_Simple!G44=WHO_5_info!M$8, WHO_5_info!N$8,
"ERROR"))))))</f>
        <v/>
      </c>
      <c r="H44" s="18" t="str">
        <f>IF(Data_Simple!H44="", "",
IF(Data_Simple!H44=WHO_5_info!E$9, WHO_5_info!F$9,
IF(Data_Simple!H44=WHO_5_info!G$9, WHO_5_info!H$9,
IF(Data_Simple!H44=WHO_5_info!I$9, WHO_5_info!J$9,
IF(Data_Simple!H44=WHO_5_info!K$9, WHO_5_info!L$9,
IF(Data_Simple!H44=WHO_5_info!M$9, WHO_5_info!N$9,
"ERROR"))))))</f>
        <v/>
      </c>
      <c r="I44" s="18" t="str">
        <f>IF(Data_Simple!I44="", "",
IF(Data_Simple!I44=WHO_5_info!E$10, WHO_5_info!F$10,
IF(Data_Simple!I44=WHO_5_info!G$10, WHO_5_info!H$10,
IF(Data_Simple!I44=WHO_5_info!I$10, WHO_5_info!J$10,
IF(Data_Simple!I44=WHO_5_info!K$10, WHO_5_info!L$10,
IF(Data_Simple!I44=WHO_5_info!M$10, WHO_5_info!N$10,
"ERROR"))))))</f>
        <v/>
      </c>
      <c r="J44" s="18" t="str">
        <f>IF(Data_Simple!J44="", "",
IF(Data_Simple!J44=WHO_5_info!E$11, WHO_5_info!F$11,
IF(Data_Simple!J44=WHO_5_info!G$11, WHO_5_info!H$11,
IF(Data_Simple!J44=WHO_5_info!I$11, WHO_5_info!J$11,
IF(Data_Simple!J44=WHO_5_info!K$11, WHO_5_info!L$11,
IF(Data_Simple!J44=WHO_5_info!M$11, WHO_5_info!N$11,
"ERROR"))))))</f>
        <v/>
      </c>
      <c r="K44" s="18" t="str">
        <f>IF(Data_Simple!K44="", "",
IF(Data_Simple!K44=WHO_5_info!E$12, WHO_5_info!F$12,
IF(Data_Simple!K44=WHO_5_info!G$12, WHO_5_info!H$12,
IF(Data_Simple!K44=WHO_5_info!I$12, WHO_5_info!J$12,
IF(Data_Simple!K44=WHO_5_info!K$12, WHO_5_info!L$12,
IF(Data_Simple!K44=WHO_5_info!M$12, WHO_5_info!N$12,
"ERROR"))))))</f>
        <v/>
      </c>
      <c r="L44" s="18" t="str">
        <f>IF(Data_Simple!L44="", "", Data_Simple!L44)</f>
        <v/>
      </c>
      <c r="M44" s="18" t="str">
        <f>IF(Data_Simple!M44="", "", Data_Simple!M44)</f>
        <v/>
      </c>
      <c r="N44" s="18" t="str">
        <f>IF(Data_Simple!N44="", "", Data_Simple!N44)</f>
        <v/>
      </c>
      <c r="O44" s="18" t="str">
        <f>IF(Data_Simple!O44="", "", Data_Simple!O44)</f>
        <v/>
      </c>
      <c r="P44" s="18" t="str">
        <f>IF(Data_Simple!P44="", "", Data_Simple!P44)</f>
        <v/>
      </c>
      <c r="Q44" s="18" t="str">
        <f>IF(Data_Simple!Q44="", "",
IF(Data_Simple!Q44=WHO_5_info!E$8, WHO_5_info!F$8,
IF(Data_Simple!Q44=WHO_5_info!G$8, WHO_5_info!H$8,
IF(Data_Simple!Q44=WHO_5_info!I$8, WHO_5_info!J$8,
IF(Data_Simple!Q44=WHO_5_info!K$8, WHO_5_info!L$8,
IF(Data_Simple!Q44=WHO_5_info!M$8, WHO_5_info!N$8,
"ERROR"))))))</f>
        <v/>
      </c>
      <c r="R44" s="18" t="str">
        <f>IF(Data_Simple!R44="", "",
IF(Data_Simple!R44=WHO_5_info!E$9, WHO_5_info!F$9,
IF(Data_Simple!R44=WHO_5_info!G$9, WHO_5_info!H$9,
IF(Data_Simple!R44=WHO_5_info!I$9, WHO_5_info!J$9,
IF(Data_Simple!R44=WHO_5_info!K$9, WHO_5_info!L$9,
IF(Data_Simple!R44=WHO_5_info!M$9, WHO_5_info!N$9,
"ERROR"))))))</f>
        <v/>
      </c>
      <c r="S44" s="18" t="str">
        <f>IF(Data_Simple!S44="", "",
IF(Data_Simple!S44=WHO_5_info!E$10, WHO_5_info!F$10,
IF(Data_Simple!S44=WHO_5_info!G$10, WHO_5_info!H$10,
IF(Data_Simple!S44=WHO_5_info!I$10, WHO_5_info!J$10,
IF(Data_Simple!S44=WHO_5_info!K$10, WHO_5_info!L$10,
IF(Data_Simple!S44=WHO_5_info!M$10, WHO_5_info!N$10,
"ERROR"))))))</f>
        <v/>
      </c>
      <c r="T44" s="18" t="str">
        <f>IF(Data_Simple!T44="", "",
IF(Data_Simple!T44=WHO_5_info!E$11, WHO_5_info!F$11,
IF(Data_Simple!T44=WHO_5_info!G$11, WHO_5_info!H$11,
IF(Data_Simple!T44=WHO_5_info!I$11, WHO_5_info!J$11,
IF(Data_Simple!T44=WHO_5_info!K$11, WHO_5_info!L$11,
IF(Data_Simple!T44=WHO_5_info!M$11, WHO_5_info!N$11,
"ERROR"))))))</f>
        <v/>
      </c>
      <c r="U44" s="18" t="str">
        <f>IF(Data_Simple!U44="", "",
IF(Data_Simple!U44=WHO_5_info!E$12, WHO_5_info!F$12,
IF(Data_Simple!U44=WHO_5_info!G$12, WHO_5_info!H$12,
IF(Data_Simple!U44=WHO_5_info!I$12, WHO_5_info!J$12,
IF(Data_Simple!U44=WHO_5_info!K$12, WHO_5_info!L$12,
IF(Data_Simple!U44=WHO_5_info!M$12, WHO_5_info!N$12,
"ERROR"))))))</f>
        <v/>
      </c>
      <c r="V44" s="18" t="str">
        <f t="shared" si="0"/>
        <v/>
      </c>
      <c r="W44" s="18" t="str">
        <f t="shared" si="1"/>
        <v/>
      </c>
    </row>
    <row r="45" spans="1:23" x14ac:dyDescent="0.2">
      <c r="A45" s="18" t="str">
        <f>IF(Data_Simple!A45="", "", Data_Simple!A45)</f>
        <v/>
      </c>
      <c r="B45" s="18" t="str">
        <f>IF(Data_Simple!B45="", "", Data_Simple!B45)</f>
        <v/>
      </c>
      <c r="C45" s="18" t="str">
        <f>IF(Data_Simple!C45="", "", Data_Simple!C45)</f>
        <v/>
      </c>
      <c r="D45" s="18" t="str">
        <f>IF(Data_Simple!D45="", "", Data_Simple!D45)</f>
        <v/>
      </c>
      <c r="E45" s="18" t="str">
        <f>IF(Data_Simple!E45="", "", Data_Simple!E45)</f>
        <v/>
      </c>
      <c r="F45" s="18" t="str">
        <f>IF(Data_Simple!F45="", "", Data_Simple!F45)</f>
        <v/>
      </c>
      <c r="G45" s="18" t="str">
        <f>IF(Data_Simple!G45="", "",
IF(Data_Simple!G45=WHO_5_info!E$8, WHO_5_info!F$8,
IF(Data_Simple!G45=WHO_5_info!G$8, WHO_5_info!H$8,
IF(Data_Simple!G45=WHO_5_info!I$8, WHO_5_info!J$8,
IF(Data_Simple!G45=WHO_5_info!K$8, WHO_5_info!L$8,
IF(Data_Simple!G45=WHO_5_info!M$8, WHO_5_info!N$8,
"ERROR"))))))</f>
        <v/>
      </c>
      <c r="H45" s="18" t="str">
        <f>IF(Data_Simple!H45="", "",
IF(Data_Simple!H45=WHO_5_info!E$9, WHO_5_info!F$9,
IF(Data_Simple!H45=WHO_5_info!G$9, WHO_5_info!H$9,
IF(Data_Simple!H45=WHO_5_info!I$9, WHO_5_info!J$9,
IF(Data_Simple!H45=WHO_5_info!K$9, WHO_5_info!L$9,
IF(Data_Simple!H45=WHO_5_info!M$9, WHO_5_info!N$9,
"ERROR"))))))</f>
        <v/>
      </c>
      <c r="I45" s="18" t="str">
        <f>IF(Data_Simple!I45="", "",
IF(Data_Simple!I45=WHO_5_info!E$10, WHO_5_info!F$10,
IF(Data_Simple!I45=WHO_5_info!G$10, WHO_5_info!H$10,
IF(Data_Simple!I45=WHO_5_info!I$10, WHO_5_info!J$10,
IF(Data_Simple!I45=WHO_5_info!K$10, WHO_5_info!L$10,
IF(Data_Simple!I45=WHO_5_info!M$10, WHO_5_info!N$10,
"ERROR"))))))</f>
        <v/>
      </c>
      <c r="J45" s="18" t="str">
        <f>IF(Data_Simple!J45="", "",
IF(Data_Simple!J45=WHO_5_info!E$11, WHO_5_info!F$11,
IF(Data_Simple!J45=WHO_5_info!G$11, WHO_5_info!H$11,
IF(Data_Simple!J45=WHO_5_info!I$11, WHO_5_info!J$11,
IF(Data_Simple!J45=WHO_5_info!K$11, WHO_5_info!L$11,
IF(Data_Simple!J45=WHO_5_info!M$11, WHO_5_info!N$11,
"ERROR"))))))</f>
        <v/>
      </c>
      <c r="K45" s="18" t="str">
        <f>IF(Data_Simple!K45="", "",
IF(Data_Simple!K45=WHO_5_info!E$12, WHO_5_info!F$12,
IF(Data_Simple!K45=WHO_5_info!G$12, WHO_5_info!H$12,
IF(Data_Simple!K45=WHO_5_info!I$12, WHO_5_info!J$12,
IF(Data_Simple!K45=WHO_5_info!K$12, WHO_5_info!L$12,
IF(Data_Simple!K45=WHO_5_info!M$12, WHO_5_info!N$12,
"ERROR"))))))</f>
        <v/>
      </c>
      <c r="L45" s="18" t="str">
        <f>IF(Data_Simple!L45="", "", Data_Simple!L45)</f>
        <v/>
      </c>
      <c r="M45" s="18" t="str">
        <f>IF(Data_Simple!M45="", "", Data_Simple!M45)</f>
        <v/>
      </c>
      <c r="N45" s="18" t="str">
        <f>IF(Data_Simple!N45="", "", Data_Simple!N45)</f>
        <v/>
      </c>
      <c r="O45" s="18" t="str">
        <f>IF(Data_Simple!O45="", "", Data_Simple!O45)</f>
        <v/>
      </c>
      <c r="P45" s="18" t="str">
        <f>IF(Data_Simple!P45="", "", Data_Simple!P45)</f>
        <v/>
      </c>
      <c r="Q45" s="18" t="str">
        <f>IF(Data_Simple!Q45="", "",
IF(Data_Simple!Q45=WHO_5_info!E$8, WHO_5_info!F$8,
IF(Data_Simple!Q45=WHO_5_info!G$8, WHO_5_info!H$8,
IF(Data_Simple!Q45=WHO_5_info!I$8, WHO_5_info!J$8,
IF(Data_Simple!Q45=WHO_5_info!K$8, WHO_5_info!L$8,
IF(Data_Simple!Q45=WHO_5_info!M$8, WHO_5_info!N$8,
"ERROR"))))))</f>
        <v/>
      </c>
      <c r="R45" s="18" t="str">
        <f>IF(Data_Simple!R45="", "",
IF(Data_Simple!R45=WHO_5_info!E$9, WHO_5_info!F$9,
IF(Data_Simple!R45=WHO_5_info!G$9, WHO_5_info!H$9,
IF(Data_Simple!R45=WHO_5_info!I$9, WHO_5_info!J$9,
IF(Data_Simple!R45=WHO_5_info!K$9, WHO_5_info!L$9,
IF(Data_Simple!R45=WHO_5_info!M$9, WHO_5_info!N$9,
"ERROR"))))))</f>
        <v/>
      </c>
      <c r="S45" s="18" t="str">
        <f>IF(Data_Simple!S45="", "",
IF(Data_Simple!S45=WHO_5_info!E$10, WHO_5_info!F$10,
IF(Data_Simple!S45=WHO_5_info!G$10, WHO_5_info!H$10,
IF(Data_Simple!S45=WHO_5_info!I$10, WHO_5_info!J$10,
IF(Data_Simple!S45=WHO_5_info!K$10, WHO_5_info!L$10,
IF(Data_Simple!S45=WHO_5_info!M$10, WHO_5_info!N$10,
"ERROR"))))))</f>
        <v/>
      </c>
      <c r="T45" s="18" t="str">
        <f>IF(Data_Simple!T45="", "",
IF(Data_Simple!T45=WHO_5_info!E$11, WHO_5_info!F$11,
IF(Data_Simple!T45=WHO_5_info!G$11, WHO_5_info!H$11,
IF(Data_Simple!T45=WHO_5_info!I$11, WHO_5_info!J$11,
IF(Data_Simple!T45=WHO_5_info!K$11, WHO_5_info!L$11,
IF(Data_Simple!T45=WHO_5_info!M$11, WHO_5_info!N$11,
"ERROR"))))))</f>
        <v/>
      </c>
      <c r="U45" s="18" t="str">
        <f>IF(Data_Simple!U45="", "",
IF(Data_Simple!U45=WHO_5_info!E$12, WHO_5_info!F$12,
IF(Data_Simple!U45=WHO_5_info!G$12, WHO_5_info!H$12,
IF(Data_Simple!U45=WHO_5_info!I$12, WHO_5_info!J$12,
IF(Data_Simple!U45=WHO_5_info!K$12, WHO_5_info!L$12,
IF(Data_Simple!U45=WHO_5_info!M$12, WHO_5_info!N$12,
"ERROR"))))))</f>
        <v/>
      </c>
      <c r="V45" s="18" t="str">
        <f t="shared" si="0"/>
        <v/>
      </c>
      <c r="W45" s="18" t="str">
        <f t="shared" si="1"/>
        <v/>
      </c>
    </row>
    <row r="46" spans="1:23" x14ac:dyDescent="0.2">
      <c r="A46" s="18" t="str">
        <f>IF(Data_Simple!A46="", "", Data_Simple!A46)</f>
        <v/>
      </c>
      <c r="B46" s="18" t="str">
        <f>IF(Data_Simple!B46="", "", Data_Simple!B46)</f>
        <v/>
      </c>
      <c r="C46" s="18" t="str">
        <f>IF(Data_Simple!C46="", "", Data_Simple!C46)</f>
        <v/>
      </c>
      <c r="D46" s="18" t="str">
        <f>IF(Data_Simple!D46="", "", Data_Simple!D46)</f>
        <v/>
      </c>
      <c r="E46" s="18" t="str">
        <f>IF(Data_Simple!E46="", "", Data_Simple!E46)</f>
        <v/>
      </c>
      <c r="F46" s="18" t="str">
        <f>IF(Data_Simple!F46="", "", Data_Simple!F46)</f>
        <v/>
      </c>
      <c r="G46" s="18" t="str">
        <f>IF(Data_Simple!G46="", "",
IF(Data_Simple!G46=WHO_5_info!E$8, WHO_5_info!F$8,
IF(Data_Simple!G46=WHO_5_info!G$8, WHO_5_info!H$8,
IF(Data_Simple!G46=WHO_5_info!I$8, WHO_5_info!J$8,
IF(Data_Simple!G46=WHO_5_info!K$8, WHO_5_info!L$8,
IF(Data_Simple!G46=WHO_5_info!M$8, WHO_5_info!N$8,
"ERROR"))))))</f>
        <v/>
      </c>
      <c r="H46" s="18" t="str">
        <f>IF(Data_Simple!H46="", "",
IF(Data_Simple!H46=WHO_5_info!E$9, WHO_5_info!F$9,
IF(Data_Simple!H46=WHO_5_info!G$9, WHO_5_info!H$9,
IF(Data_Simple!H46=WHO_5_info!I$9, WHO_5_info!J$9,
IF(Data_Simple!H46=WHO_5_info!K$9, WHO_5_info!L$9,
IF(Data_Simple!H46=WHO_5_info!M$9, WHO_5_info!N$9,
"ERROR"))))))</f>
        <v/>
      </c>
      <c r="I46" s="18" t="str">
        <f>IF(Data_Simple!I46="", "",
IF(Data_Simple!I46=WHO_5_info!E$10, WHO_5_info!F$10,
IF(Data_Simple!I46=WHO_5_info!G$10, WHO_5_info!H$10,
IF(Data_Simple!I46=WHO_5_info!I$10, WHO_5_info!J$10,
IF(Data_Simple!I46=WHO_5_info!K$10, WHO_5_info!L$10,
IF(Data_Simple!I46=WHO_5_info!M$10, WHO_5_info!N$10,
"ERROR"))))))</f>
        <v/>
      </c>
      <c r="J46" s="18" t="str">
        <f>IF(Data_Simple!J46="", "",
IF(Data_Simple!J46=WHO_5_info!E$11, WHO_5_info!F$11,
IF(Data_Simple!J46=WHO_5_info!G$11, WHO_5_info!H$11,
IF(Data_Simple!J46=WHO_5_info!I$11, WHO_5_info!J$11,
IF(Data_Simple!J46=WHO_5_info!K$11, WHO_5_info!L$11,
IF(Data_Simple!J46=WHO_5_info!M$11, WHO_5_info!N$11,
"ERROR"))))))</f>
        <v/>
      </c>
      <c r="K46" s="18" t="str">
        <f>IF(Data_Simple!K46="", "",
IF(Data_Simple!K46=WHO_5_info!E$12, WHO_5_info!F$12,
IF(Data_Simple!K46=WHO_5_info!G$12, WHO_5_info!H$12,
IF(Data_Simple!K46=WHO_5_info!I$12, WHO_5_info!J$12,
IF(Data_Simple!K46=WHO_5_info!K$12, WHO_5_info!L$12,
IF(Data_Simple!K46=WHO_5_info!M$12, WHO_5_info!N$12,
"ERROR"))))))</f>
        <v/>
      </c>
      <c r="L46" s="18" t="str">
        <f>IF(Data_Simple!L46="", "", Data_Simple!L46)</f>
        <v/>
      </c>
      <c r="M46" s="18" t="str">
        <f>IF(Data_Simple!M46="", "", Data_Simple!M46)</f>
        <v/>
      </c>
      <c r="N46" s="18" t="str">
        <f>IF(Data_Simple!N46="", "", Data_Simple!N46)</f>
        <v/>
      </c>
      <c r="O46" s="18" t="str">
        <f>IF(Data_Simple!O46="", "", Data_Simple!O46)</f>
        <v/>
      </c>
      <c r="P46" s="18" t="str">
        <f>IF(Data_Simple!P46="", "", Data_Simple!P46)</f>
        <v/>
      </c>
      <c r="Q46" s="18" t="str">
        <f>IF(Data_Simple!Q46="", "",
IF(Data_Simple!Q46=WHO_5_info!E$8, WHO_5_info!F$8,
IF(Data_Simple!Q46=WHO_5_info!G$8, WHO_5_info!H$8,
IF(Data_Simple!Q46=WHO_5_info!I$8, WHO_5_info!J$8,
IF(Data_Simple!Q46=WHO_5_info!K$8, WHO_5_info!L$8,
IF(Data_Simple!Q46=WHO_5_info!M$8, WHO_5_info!N$8,
"ERROR"))))))</f>
        <v/>
      </c>
      <c r="R46" s="18" t="str">
        <f>IF(Data_Simple!R46="", "",
IF(Data_Simple!R46=WHO_5_info!E$9, WHO_5_info!F$9,
IF(Data_Simple!R46=WHO_5_info!G$9, WHO_5_info!H$9,
IF(Data_Simple!R46=WHO_5_info!I$9, WHO_5_info!J$9,
IF(Data_Simple!R46=WHO_5_info!K$9, WHO_5_info!L$9,
IF(Data_Simple!R46=WHO_5_info!M$9, WHO_5_info!N$9,
"ERROR"))))))</f>
        <v/>
      </c>
      <c r="S46" s="18" t="str">
        <f>IF(Data_Simple!S46="", "",
IF(Data_Simple!S46=WHO_5_info!E$10, WHO_5_info!F$10,
IF(Data_Simple!S46=WHO_5_info!G$10, WHO_5_info!H$10,
IF(Data_Simple!S46=WHO_5_info!I$10, WHO_5_info!J$10,
IF(Data_Simple!S46=WHO_5_info!K$10, WHO_5_info!L$10,
IF(Data_Simple!S46=WHO_5_info!M$10, WHO_5_info!N$10,
"ERROR"))))))</f>
        <v/>
      </c>
      <c r="T46" s="18" t="str">
        <f>IF(Data_Simple!T46="", "",
IF(Data_Simple!T46=WHO_5_info!E$11, WHO_5_info!F$11,
IF(Data_Simple!T46=WHO_5_info!G$11, WHO_5_info!H$11,
IF(Data_Simple!T46=WHO_5_info!I$11, WHO_5_info!J$11,
IF(Data_Simple!T46=WHO_5_info!K$11, WHO_5_info!L$11,
IF(Data_Simple!T46=WHO_5_info!M$11, WHO_5_info!N$11,
"ERROR"))))))</f>
        <v/>
      </c>
      <c r="U46" s="18" t="str">
        <f>IF(Data_Simple!U46="", "",
IF(Data_Simple!U46=WHO_5_info!E$12, WHO_5_info!F$12,
IF(Data_Simple!U46=WHO_5_info!G$12, WHO_5_info!H$12,
IF(Data_Simple!U46=WHO_5_info!I$12, WHO_5_info!J$12,
IF(Data_Simple!U46=WHO_5_info!K$12, WHO_5_info!L$12,
IF(Data_Simple!U46=WHO_5_info!M$12, WHO_5_info!N$12,
"ERROR"))))))</f>
        <v/>
      </c>
      <c r="V46" s="18" t="str">
        <f t="shared" si="0"/>
        <v/>
      </c>
      <c r="W46" s="18" t="str">
        <f t="shared" si="1"/>
        <v/>
      </c>
    </row>
    <row r="47" spans="1:23" x14ac:dyDescent="0.2">
      <c r="A47" s="18" t="str">
        <f>IF(Data_Simple!A47="", "", Data_Simple!A47)</f>
        <v/>
      </c>
      <c r="B47" s="18" t="str">
        <f>IF(Data_Simple!B47="", "", Data_Simple!B47)</f>
        <v/>
      </c>
      <c r="C47" s="18" t="str">
        <f>IF(Data_Simple!C47="", "", Data_Simple!C47)</f>
        <v/>
      </c>
      <c r="D47" s="18" t="str">
        <f>IF(Data_Simple!D47="", "", Data_Simple!D47)</f>
        <v/>
      </c>
      <c r="E47" s="18" t="str">
        <f>IF(Data_Simple!E47="", "", Data_Simple!E47)</f>
        <v/>
      </c>
      <c r="F47" s="18" t="str">
        <f>IF(Data_Simple!F47="", "", Data_Simple!F47)</f>
        <v/>
      </c>
      <c r="G47" s="18" t="str">
        <f>IF(Data_Simple!G47="", "",
IF(Data_Simple!G47=WHO_5_info!E$8, WHO_5_info!F$8,
IF(Data_Simple!G47=WHO_5_info!G$8, WHO_5_info!H$8,
IF(Data_Simple!G47=WHO_5_info!I$8, WHO_5_info!J$8,
IF(Data_Simple!G47=WHO_5_info!K$8, WHO_5_info!L$8,
IF(Data_Simple!G47=WHO_5_info!M$8, WHO_5_info!N$8,
"ERROR"))))))</f>
        <v/>
      </c>
      <c r="H47" s="18" t="str">
        <f>IF(Data_Simple!H47="", "",
IF(Data_Simple!H47=WHO_5_info!E$9, WHO_5_info!F$9,
IF(Data_Simple!H47=WHO_5_info!G$9, WHO_5_info!H$9,
IF(Data_Simple!H47=WHO_5_info!I$9, WHO_5_info!J$9,
IF(Data_Simple!H47=WHO_5_info!K$9, WHO_5_info!L$9,
IF(Data_Simple!H47=WHO_5_info!M$9, WHO_5_info!N$9,
"ERROR"))))))</f>
        <v/>
      </c>
      <c r="I47" s="18" t="str">
        <f>IF(Data_Simple!I47="", "",
IF(Data_Simple!I47=WHO_5_info!E$10, WHO_5_info!F$10,
IF(Data_Simple!I47=WHO_5_info!G$10, WHO_5_info!H$10,
IF(Data_Simple!I47=WHO_5_info!I$10, WHO_5_info!J$10,
IF(Data_Simple!I47=WHO_5_info!K$10, WHO_5_info!L$10,
IF(Data_Simple!I47=WHO_5_info!M$10, WHO_5_info!N$10,
"ERROR"))))))</f>
        <v/>
      </c>
      <c r="J47" s="18" t="str">
        <f>IF(Data_Simple!J47="", "",
IF(Data_Simple!J47=WHO_5_info!E$11, WHO_5_info!F$11,
IF(Data_Simple!J47=WHO_5_info!G$11, WHO_5_info!H$11,
IF(Data_Simple!J47=WHO_5_info!I$11, WHO_5_info!J$11,
IF(Data_Simple!J47=WHO_5_info!K$11, WHO_5_info!L$11,
IF(Data_Simple!J47=WHO_5_info!M$11, WHO_5_info!N$11,
"ERROR"))))))</f>
        <v/>
      </c>
      <c r="K47" s="18" t="str">
        <f>IF(Data_Simple!K47="", "",
IF(Data_Simple!K47=WHO_5_info!E$12, WHO_5_info!F$12,
IF(Data_Simple!K47=WHO_5_info!G$12, WHO_5_info!H$12,
IF(Data_Simple!K47=WHO_5_info!I$12, WHO_5_info!J$12,
IF(Data_Simple!K47=WHO_5_info!K$12, WHO_5_info!L$12,
IF(Data_Simple!K47=WHO_5_info!M$12, WHO_5_info!N$12,
"ERROR"))))))</f>
        <v/>
      </c>
      <c r="L47" s="18" t="str">
        <f>IF(Data_Simple!L47="", "", Data_Simple!L47)</f>
        <v/>
      </c>
      <c r="M47" s="18" t="str">
        <f>IF(Data_Simple!M47="", "", Data_Simple!M47)</f>
        <v/>
      </c>
      <c r="N47" s="18" t="str">
        <f>IF(Data_Simple!N47="", "", Data_Simple!N47)</f>
        <v/>
      </c>
      <c r="O47" s="18" t="str">
        <f>IF(Data_Simple!O47="", "", Data_Simple!O47)</f>
        <v/>
      </c>
      <c r="P47" s="18" t="str">
        <f>IF(Data_Simple!P47="", "", Data_Simple!P47)</f>
        <v/>
      </c>
      <c r="Q47" s="18" t="str">
        <f>IF(Data_Simple!Q47="", "",
IF(Data_Simple!Q47=WHO_5_info!E$8, WHO_5_info!F$8,
IF(Data_Simple!Q47=WHO_5_info!G$8, WHO_5_info!H$8,
IF(Data_Simple!Q47=WHO_5_info!I$8, WHO_5_info!J$8,
IF(Data_Simple!Q47=WHO_5_info!K$8, WHO_5_info!L$8,
IF(Data_Simple!Q47=WHO_5_info!M$8, WHO_5_info!N$8,
"ERROR"))))))</f>
        <v/>
      </c>
      <c r="R47" s="18" t="str">
        <f>IF(Data_Simple!R47="", "",
IF(Data_Simple!R47=WHO_5_info!E$9, WHO_5_info!F$9,
IF(Data_Simple!R47=WHO_5_info!G$9, WHO_5_info!H$9,
IF(Data_Simple!R47=WHO_5_info!I$9, WHO_5_info!J$9,
IF(Data_Simple!R47=WHO_5_info!K$9, WHO_5_info!L$9,
IF(Data_Simple!R47=WHO_5_info!M$9, WHO_5_info!N$9,
"ERROR"))))))</f>
        <v/>
      </c>
      <c r="S47" s="18" t="str">
        <f>IF(Data_Simple!S47="", "",
IF(Data_Simple!S47=WHO_5_info!E$10, WHO_5_info!F$10,
IF(Data_Simple!S47=WHO_5_info!G$10, WHO_5_info!H$10,
IF(Data_Simple!S47=WHO_5_info!I$10, WHO_5_info!J$10,
IF(Data_Simple!S47=WHO_5_info!K$10, WHO_5_info!L$10,
IF(Data_Simple!S47=WHO_5_info!M$10, WHO_5_info!N$10,
"ERROR"))))))</f>
        <v/>
      </c>
      <c r="T47" s="18" t="str">
        <f>IF(Data_Simple!T47="", "",
IF(Data_Simple!T47=WHO_5_info!E$11, WHO_5_info!F$11,
IF(Data_Simple!T47=WHO_5_info!G$11, WHO_5_info!H$11,
IF(Data_Simple!T47=WHO_5_info!I$11, WHO_5_info!J$11,
IF(Data_Simple!T47=WHO_5_info!K$11, WHO_5_info!L$11,
IF(Data_Simple!T47=WHO_5_info!M$11, WHO_5_info!N$11,
"ERROR"))))))</f>
        <v/>
      </c>
      <c r="U47" s="18" t="str">
        <f>IF(Data_Simple!U47="", "",
IF(Data_Simple!U47=WHO_5_info!E$12, WHO_5_info!F$12,
IF(Data_Simple!U47=WHO_5_info!G$12, WHO_5_info!H$12,
IF(Data_Simple!U47=WHO_5_info!I$12, WHO_5_info!J$12,
IF(Data_Simple!U47=WHO_5_info!K$12, WHO_5_info!L$12,
IF(Data_Simple!U47=WHO_5_info!M$12, WHO_5_info!N$12,
"ERROR"))))))</f>
        <v/>
      </c>
      <c r="V47" s="18" t="str">
        <f t="shared" si="0"/>
        <v/>
      </c>
      <c r="W47" s="18" t="str">
        <f t="shared" si="1"/>
        <v/>
      </c>
    </row>
    <row r="48" spans="1:23" x14ac:dyDescent="0.2">
      <c r="A48" s="18" t="str">
        <f>IF(Data_Simple!A48="", "", Data_Simple!A48)</f>
        <v/>
      </c>
      <c r="B48" s="18" t="str">
        <f>IF(Data_Simple!B48="", "", Data_Simple!B48)</f>
        <v/>
      </c>
      <c r="C48" s="18" t="str">
        <f>IF(Data_Simple!C48="", "", Data_Simple!C48)</f>
        <v/>
      </c>
      <c r="D48" s="18" t="str">
        <f>IF(Data_Simple!D48="", "", Data_Simple!D48)</f>
        <v/>
      </c>
      <c r="E48" s="18" t="str">
        <f>IF(Data_Simple!E48="", "", Data_Simple!E48)</f>
        <v/>
      </c>
      <c r="F48" s="18" t="str">
        <f>IF(Data_Simple!F48="", "", Data_Simple!F48)</f>
        <v/>
      </c>
      <c r="G48" s="18" t="str">
        <f>IF(Data_Simple!G48="", "",
IF(Data_Simple!G48=WHO_5_info!E$8, WHO_5_info!F$8,
IF(Data_Simple!G48=WHO_5_info!G$8, WHO_5_info!H$8,
IF(Data_Simple!G48=WHO_5_info!I$8, WHO_5_info!J$8,
IF(Data_Simple!G48=WHO_5_info!K$8, WHO_5_info!L$8,
IF(Data_Simple!G48=WHO_5_info!M$8, WHO_5_info!N$8,
"ERROR"))))))</f>
        <v/>
      </c>
      <c r="H48" s="18" t="str">
        <f>IF(Data_Simple!H48="", "",
IF(Data_Simple!H48=WHO_5_info!E$9, WHO_5_info!F$9,
IF(Data_Simple!H48=WHO_5_info!G$9, WHO_5_info!H$9,
IF(Data_Simple!H48=WHO_5_info!I$9, WHO_5_info!J$9,
IF(Data_Simple!H48=WHO_5_info!K$9, WHO_5_info!L$9,
IF(Data_Simple!H48=WHO_5_info!M$9, WHO_5_info!N$9,
"ERROR"))))))</f>
        <v/>
      </c>
      <c r="I48" s="18" t="str">
        <f>IF(Data_Simple!I48="", "",
IF(Data_Simple!I48=WHO_5_info!E$10, WHO_5_info!F$10,
IF(Data_Simple!I48=WHO_5_info!G$10, WHO_5_info!H$10,
IF(Data_Simple!I48=WHO_5_info!I$10, WHO_5_info!J$10,
IF(Data_Simple!I48=WHO_5_info!K$10, WHO_5_info!L$10,
IF(Data_Simple!I48=WHO_5_info!M$10, WHO_5_info!N$10,
"ERROR"))))))</f>
        <v/>
      </c>
      <c r="J48" s="18" t="str">
        <f>IF(Data_Simple!J48="", "",
IF(Data_Simple!J48=WHO_5_info!E$11, WHO_5_info!F$11,
IF(Data_Simple!J48=WHO_5_info!G$11, WHO_5_info!H$11,
IF(Data_Simple!J48=WHO_5_info!I$11, WHO_5_info!J$11,
IF(Data_Simple!J48=WHO_5_info!K$11, WHO_5_info!L$11,
IF(Data_Simple!J48=WHO_5_info!M$11, WHO_5_info!N$11,
"ERROR"))))))</f>
        <v/>
      </c>
      <c r="K48" s="18" t="str">
        <f>IF(Data_Simple!K48="", "",
IF(Data_Simple!K48=WHO_5_info!E$12, WHO_5_info!F$12,
IF(Data_Simple!K48=WHO_5_info!G$12, WHO_5_info!H$12,
IF(Data_Simple!K48=WHO_5_info!I$12, WHO_5_info!J$12,
IF(Data_Simple!K48=WHO_5_info!K$12, WHO_5_info!L$12,
IF(Data_Simple!K48=WHO_5_info!M$12, WHO_5_info!N$12,
"ERROR"))))))</f>
        <v/>
      </c>
      <c r="L48" s="18" t="str">
        <f>IF(Data_Simple!L48="", "", Data_Simple!L48)</f>
        <v/>
      </c>
      <c r="M48" s="18" t="str">
        <f>IF(Data_Simple!M48="", "", Data_Simple!M48)</f>
        <v/>
      </c>
      <c r="N48" s="18" t="str">
        <f>IF(Data_Simple!N48="", "", Data_Simple!N48)</f>
        <v/>
      </c>
      <c r="O48" s="18" t="str">
        <f>IF(Data_Simple!O48="", "", Data_Simple!O48)</f>
        <v/>
      </c>
      <c r="P48" s="18" t="str">
        <f>IF(Data_Simple!P48="", "", Data_Simple!P48)</f>
        <v/>
      </c>
      <c r="Q48" s="18" t="str">
        <f>IF(Data_Simple!Q48="", "",
IF(Data_Simple!Q48=WHO_5_info!E$8, WHO_5_info!F$8,
IF(Data_Simple!Q48=WHO_5_info!G$8, WHO_5_info!H$8,
IF(Data_Simple!Q48=WHO_5_info!I$8, WHO_5_info!J$8,
IF(Data_Simple!Q48=WHO_5_info!K$8, WHO_5_info!L$8,
IF(Data_Simple!Q48=WHO_5_info!M$8, WHO_5_info!N$8,
"ERROR"))))))</f>
        <v/>
      </c>
      <c r="R48" s="18" t="str">
        <f>IF(Data_Simple!R48="", "",
IF(Data_Simple!R48=WHO_5_info!E$9, WHO_5_info!F$9,
IF(Data_Simple!R48=WHO_5_info!G$9, WHO_5_info!H$9,
IF(Data_Simple!R48=WHO_5_info!I$9, WHO_5_info!J$9,
IF(Data_Simple!R48=WHO_5_info!K$9, WHO_5_info!L$9,
IF(Data_Simple!R48=WHO_5_info!M$9, WHO_5_info!N$9,
"ERROR"))))))</f>
        <v/>
      </c>
      <c r="S48" s="18" t="str">
        <f>IF(Data_Simple!S48="", "",
IF(Data_Simple!S48=WHO_5_info!E$10, WHO_5_info!F$10,
IF(Data_Simple!S48=WHO_5_info!G$10, WHO_5_info!H$10,
IF(Data_Simple!S48=WHO_5_info!I$10, WHO_5_info!J$10,
IF(Data_Simple!S48=WHO_5_info!K$10, WHO_5_info!L$10,
IF(Data_Simple!S48=WHO_5_info!M$10, WHO_5_info!N$10,
"ERROR"))))))</f>
        <v/>
      </c>
      <c r="T48" s="18" t="str">
        <f>IF(Data_Simple!T48="", "",
IF(Data_Simple!T48=WHO_5_info!E$11, WHO_5_info!F$11,
IF(Data_Simple!T48=WHO_5_info!G$11, WHO_5_info!H$11,
IF(Data_Simple!T48=WHO_5_info!I$11, WHO_5_info!J$11,
IF(Data_Simple!T48=WHO_5_info!K$11, WHO_5_info!L$11,
IF(Data_Simple!T48=WHO_5_info!M$11, WHO_5_info!N$11,
"ERROR"))))))</f>
        <v/>
      </c>
      <c r="U48" s="18" t="str">
        <f>IF(Data_Simple!U48="", "",
IF(Data_Simple!U48=WHO_5_info!E$12, WHO_5_info!F$12,
IF(Data_Simple!U48=WHO_5_info!G$12, WHO_5_info!H$12,
IF(Data_Simple!U48=WHO_5_info!I$12, WHO_5_info!J$12,
IF(Data_Simple!U48=WHO_5_info!K$12, WHO_5_info!L$12,
IF(Data_Simple!U48=WHO_5_info!M$12, WHO_5_info!N$12,
"ERROR"))))))</f>
        <v/>
      </c>
      <c r="V48" s="18" t="str">
        <f t="shared" si="0"/>
        <v/>
      </c>
      <c r="W48" s="18" t="str">
        <f t="shared" si="1"/>
        <v/>
      </c>
    </row>
    <row r="49" spans="1:23" x14ac:dyDescent="0.2">
      <c r="A49" s="18" t="str">
        <f>IF(Data_Simple!A49="", "", Data_Simple!A49)</f>
        <v/>
      </c>
      <c r="B49" s="18" t="str">
        <f>IF(Data_Simple!B49="", "", Data_Simple!B49)</f>
        <v/>
      </c>
      <c r="C49" s="18" t="str">
        <f>IF(Data_Simple!C49="", "", Data_Simple!C49)</f>
        <v/>
      </c>
      <c r="D49" s="18" t="str">
        <f>IF(Data_Simple!D49="", "", Data_Simple!D49)</f>
        <v/>
      </c>
      <c r="E49" s="18" t="str">
        <f>IF(Data_Simple!E49="", "", Data_Simple!E49)</f>
        <v/>
      </c>
      <c r="F49" s="18" t="str">
        <f>IF(Data_Simple!F49="", "", Data_Simple!F49)</f>
        <v/>
      </c>
      <c r="G49" s="18" t="str">
        <f>IF(Data_Simple!G49="", "",
IF(Data_Simple!G49=WHO_5_info!E$8, WHO_5_info!F$8,
IF(Data_Simple!G49=WHO_5_info!G$8, WHO_5_info!H$8,
IF(Data_Simple!G49=WHO_5_info!I$8, WHO_5_info!J$8,
IF(Data_Simple!G49=WHO_5_info!K$8, WHO_5_info!L$8,
IF(Data_Simple!G49=WHO_5_info!M$8, WHO_5_info!N$8,
"ERROR"))))))</f>
        <v/>
      </c>
      <c r="H49" s="18" t="str">
        <f>IF(Data_Simple!H49="", "",
IF(Data_Simple!H49=WHO_5_info!E$9, WHO_5_info!F$9,
IF(Data_Simple!H49=WHO_5_info!G$9, WHO_5_info!H$9,
IF(Data_Simple!H49=WHO_5_info!I$9, WHO_5_info!J$9,
IF(Data_Simple!H49=WHO_5_info!K$9, WHO_5_info!L$9,
IF(Data_Simple!H49=WHO_5_info!M$9, WHO_5_info!N$9,
"ERROR"))))))</f>
        <v/>
      </c>
      <c r="I49" s="18" t="str">
        <f>IF(Data_Simple!I49="", "",
IF(Data_Simple!I49=WHO_5_info!E$10, WHO_5_info!F$10,
IF(Data_Simple!I49=WHO_5_info!G$10, WHO_5_info!H$10,
IF(Data_Simple!I49=WHO_5_info!I$10, WHO_5_info!J$10,
IF(Data_Simple!I49=WHO_5_info!K$10, WHO_5_info!L$10,
IF(Data_Simple!I49=WHO_5_info!M$10, WHO_5_info!N$10,
"ERROR"))))))</f>
        <v/>
      </c>
      <c r="J49" s="18" t="str">
        <f>IF(Data_Simple!J49="", "",
IF(Data_Simple!J49=WHO_5_info!E$11, WHO_5_info!F$11,
IF(Data_Simple!J49=WHO_5_info!G$11, WHO_5_info!H$11,
IF(Data_Simple!J49=WHO_5_info!I$11, WHO_5_info!J$11,
IF(Data_Simple!J49=WHO_5_info!K$11, WHO_5_info!L$11,
IF(Data_Simple!J49=WHO_5_info!M$11, WHO_5_info!N$11,
"ERROR"))))))</f>
        <v/>
      </c>
      <c r="K49" s="18" t="str">
        <f>IF(Data_Simple!K49="", "",
IF(Data_Simple!K49=WHO_5_info!E$12, WHO_5_info!F$12,
IF(Data_Simple!K49=WHO_5_info!G$12, WHO_5_info!H$12,
IF(Data_Simple!K49=WHO_5_info!I$12, WHO_5_info!J$12,
IF(Data_Simple!K49=WHO_5_info!K$12, WHO_5_info!L$12,
IF(Data_Simple!K49=WHO_5_info!M$12, WHO_5_info!N$12,
"ERROR"))))))</f>
        <v/>
      </c>
      <c r="L49" s="18" t="str">
        <f>IF(Data_Simple!L49="", "", Data_Simple!L49)</f>
        <v/>
      </c>
      <c r="M49" s="18" t="str">
        <f>IF(Data_Simple!M49="", "", Data_Simple!M49)</f>
        <v/>
      </c>
      <c r="N49" s="18" t="str">
        <f>IF(Data_Simple!N49="", "", Data_Simple!N49)</f>
        <v/>
      </c>
      <c r="O49" s="18" t="str">
        <f>IF(Data_Simple!O49="", "", Data_Simple!O49)</f>
        <v/>
      </c>
      <c r="P49" s="18" t="str">
        <f>IF(Data_Simple!P49="", "", Data_Simple!P49)</f>
        <v/>
      </c>
      <c r="Q49" s="18" t="str">
        <f>IF(Data_Simple!Q49="", "",
IF(Data_Simple!Q49=WHO_5_info!E$8, WHO_5_info!F$8,
IF(Data_Simple!Q49=WHO_5_info!G$8, WHO_5_info!H$8,
IF(Data_Simple!Q49=WHO_5_info!I$8, WHO_5_info!J$8,
IF(Data_Simple!Q49=WHO_5_info!K$8, WHO_5_info!L$8,
IF(Data_Simple!Q49=WHO_5_info!M$8, WHO_5_info!N$8,
"ERROR"))))))</f>
        <v/>
      </c>
      <c r="R49" s="18" t="str">
        <f>IF(Data_Simple!R49="", "",
IF(Data_Simple!R49=WHO_5_info!E$9, WHO_5_info!F$9,
IF(Data_Simple!R49=WHO_5_info!G$9, WHO_5_info!H$9,
IF(Data_Simple!R49=WHO_5_info!I$9, WHO_5_info!J$9,
IF(Data_Simple!R49=WHO_5_info!K$9, WHO_5_info!L$9,
IF(Data_Simple!R49=WHO_5_info!M$9, WHO_5_info!N$9,
"ERROR"))))))</f>
        <v/>
      </c>
      <c r="S49" s="18" t="str">
        <f>IF(Data_Simple!S49="", "",
IF(Data_Simple!S49=WHO_5_info!E$10, WHO_5_info!F$10,
IF(Data_Simple!S49=WHO_5_info!G$10, WHO_5_info!H$10,
IF(Data_Simple!S49=WHO_5_info!I$10, WHO_5_info!J$10,
IF(Data_Simple!S49=WHO_5_info!K$10, WHO_5_info!L$10,
IF(Data_Simple!S49=WHO_5_info!M$10, WHO_5_info!N$10,
"ERROR"))))))</f>
        <v/>
      </c>
      <c r="T49" s="18" t="str">
        <f>IF(Data_Simple!T49="", "",
IF(Data_Simple!T49=WHO_5_info!E$11, WHO_5_info!F$11,
IF(Data_Simple!T49=WHO_5_info!G$11, WHO_5_info!H$11,
IF(Data_Simple!T49=WHO_5_info!I$11, WHO_5_info!J$11,
IF(Data_Simple!T49=WHO_5_info!K$11, WHO_5_info!L$11,
IF(Data_Simple!T49=WHO_5_info!M$11, WHO_5_info!N$11,
"ERROR"))))))</f>
        <v/>
      </c>
      <c r="U49" s="18" t="str">
        <f>IF(Data_Simple!U49="", "",
IF(Data_Simple!U49=WHO_5_info!E$12, WHO_5_info!F$12,
IF(Data_Simple!U49=WHO_5_info!G$12, WHO_5_info!H$12,
IF(Data_Simple!U49=WHO_5_info!I$12, WHO_5_info!J$12,
IF(Data_Simple!U49=WHO_5_info!K$12, WHO_5_info!L$12,
IF(Data_Simple!U49=WHO_5_info!M$12, WHO_5_info!N$12,
"ERROR"))))))</f>
        <v/>
      </c>
      <c r="V49" s="18" t="str">
        <f t="shared" si="0"/>
        <v/>
      </c>
      <c r="W49" s="18" t="str">
        <f t="shared" si="1"/>
        <v/>
      </c>
    </row>
    <row r="50" spans="1:23" x14ac:dyDescent="0.2">
      <c r="A50" s="18" t="str">
        <f>IF(Data_Simple!A50="", "", Data_Simple!A50)</f>
        <v/>
      </c>
      <c r="B50" s="18" t="str">
        <f>IF(Data_Simple!B50="", "", Data_Simple!B50)</f>
        <v/>
      </c>
      <c r="C50" s="18" t="str">
        <f>IF(Data_Simple!C50="", "", Data_Simple!C50)</f>
        <v/>
      </c>
      <c r="D50" s="18" t="str">
        <f>IF(Data_Simple!D50="", "", Data_Simple!D50)</f>
        <v/>
      </c>
      <c r="E50" s="18" t="str">
        <f>IF(Data_Simple!E50="", "", Data_Simple!E50)</f>
        <v/>
      </c>
      <c r="F50" s="18" t="str">
        <f>IF(Data_Simple!F50="", "", Data_Simple!F50)</f>
        <v/>
      </c>
      <c r="G50" s="18" t="str">
        <f>IF(Data_Simple!G50="", "",
IF(Data_Simple!G50=WHO_5_info!E$8, WHO_5_info!F$8,
IF(Data_Simple!G50=WHO_5_info!G$8, WHO_5_info!H$8,
IF(Data_Simple!G50=WHO_5_info!I$8, WHO_5_info!J$8,
IF(Data_Simple!G50=WHO_5_info!K$8, WHO_5_info!L$8,
IF(Data_Simple!G50=WHO_5_info!M$8, WHO_5_info!N$8,
"ERROR"))))))</f>
        <v/>
      </c>
      <c r="H50" s="18" t="str">
        <f>IF(Data_Simple!H50="", "",
IF(Data_Simple!H50=WHO_5_info!E$9, WHO_5_info!F$9,
IF(Data_Simple!H50=WHO_5_info!G$9, WHO_5_info!H$9,
IF(Data_Simple!H50=WHO_5_info!I$9, WHO_5_info!J$9,
IF(Data_Simple!H50=WHO_5_info!K$9, WHO_5_info!L$9,
IF(Data_Simple!H50=WHO_5_info!M$9, WHO_5_info!N$9,
"ERROR"))))))</f>
        <v/>
      </c>
      <c r="I50" s="18" t="str">
        <f>IF(Data_Simple!I50="", "",
IF(Data_Simple!I50=WHO_5_info!E$10, WHO_5_info!F$10,
IF(Data_Simple!I50=WHO_5_info!G$10, WHO_5_info!H$10,
IF(Data_Simple!I50=WHO_5_info!I$10, WHO_5_info!J$10,
IF(Data_Simple!I50=WHO_5_info!K$10, WHO_5_info!L$10,
IF(Data_Simple!I50=WHO_5_info!M$10, WHO_5_info!N$10,
"ERROR"))))))</f>
        <v/>
      </c>
      <c r="J50" s="18" t="str">
        <f>IF(Data_Simple!J50="", "",
IF(Data_Simple!J50=WHO_5_info!E$11, WHO_5_info!F$11,
IF(Data_Simple!J50=WHO_5_info!G$11, WHO_5_info!H$11,
IF(Data_Simple!J50=WHO_5_info!I$11, WHO_5_info!J$11,
IF(Data_Simple!J50=WHO_5_info!K$11, WHO_5_info!L$11,
IF(Data_Simple!J50=WHO_5_info!M$11, WHO_5_info!N$11,
"ERROR"))))))</f>
        <v/>
      </c>
      <c r="K50" s="18" t="str">
        <f>IF(Data_Simple!K50="", "",
IF(Data_Simple!K50=WHO_5_info!E$12, WHO_5_info!F$12,
IF(Data_Simple!K50=WHO_5_info!G$12, WHO_5_info!H$12,
IF(Data_Simple!K50=WHO_5_info!I$12, WHO_5_info!J$12,
IF(Data_Simple!K50=WHO_5_info!K$12, WHO_5_info!L$12,
IF(Data_Simple!K50=WHO_5_info!M$12, WHO_5_info!N$12,
"ERROR"))))))</f>
        <v/>
      </c>
      <c r="L50" s="18" t="str">
        <f>IF(Data_Simple!L50="", "", Data_Simple!L50)</f>
        <v/>
      </c>
      <c r="M50" s="18" t="str">
        <f>IF(Data_Simple!M50="", "", Data_Simple!M50)</f>
        <v/>
      </c>
      <c r="N50" s="18" t="str">
        <f>IF(Data_Simple!N50="", "", Data_Simple!N50)</f>
        <v/>
      </c>
      <c r="O50" s="18" t="str">
        <f>IF(Data_Simple!O50="", "", Data_Simple!O50)</f>
        <v/>
      </c>
      <c r="P50" s="18" t="str">
        <f>IF(Data_Simple!P50="", "", Data_Simple!P50)</f>
        <v/>
      </c>
      <c r="Q50" s="18" t="str">
        <f>IF(Data_Simple!Q50="", "",
IF(Data_Simple!Q50=WHO_5_info!E$8, WHO_5_info!F$8,
IF(Data_Simple!Q50=WHO_5_info!G$8, WHO_5_info!H$8,
IF(Data_Simple!Q50=WHO_5_info!I$8, WHO_5_info!J$8,
IF(Data_Simple!Q50=WHO_5_info!K$8, WHO_5_info!L$8,
IF(Data_Simple!Q50=WHO_5_info!M$8, WHO_5_info!N$8,
"ERROR"))))))</f>
        <v/>
      </c>
      <c r="R50" s="18" t="str">
        <f>IF(Data_Simple!R50="", "",
IF(Data_Simple!R50=WHO_5_info!E$9, WHO_5_info!F$9,
IF(Data_Simple!R50=WHO_5_info!G$9, WHO_5_info!H$9,
IF(Data_Simple!R50=WHO_5_info!I$9, WHO_5_info!J$9,
IF(Data_Simple!R50=WHO_5_info!K$9, WHO_5_info!L$9,
IF(Data_Simple!R50=WHO_5_info!M$9, WHO_5_info!N$9,
"ERROR"))))))</f>
        <v/>
      </c>
      <c r="S50" s="18" t="str">
        <f>IF(Data_Simple!S50="", "",
IF(Data_Simple!S50=WHO_5_info!E$10, WHO_5_info!F$10,
IF(Data_Simple!S50=WHO_5_info!G$10, WHO_5_info!H$10,
IF(Data_Simple!S50=WHO_5_info!I$10, WHO_5_info!J$10,
IF(Data_Simple!S50=WHO_5_info!K$10, WHO_5_info!L$10,
IF(Data_Simple!S50=WHO_5_info!M$10, WHO_5_info!N$10,
"ERROR"))))))</f>
        <v/>
      </c>
      <c r="T50" s="18" t="str">
        <f>IF(Data_Simple!T50="", "",
IF(Data_Simple!T50=WHO_5_info!E$11, WHO_5_info!F$11,
IF(Data_Simple!T50=WHO_5_info!G$11, WHO_5_info!H$11,
IF(Data_Simple!T50=WHO_5_info!I$11, WHO_5_info!J$11,
IF(Data_Simple!T50=WHO_5_info!K$11, WHO_5_info!L$11,
IF(Data_Simple!T50=WHO_5_info!M$11, WHO_5_info!N$11,
"ERROR"))))))</f>
        <v/>
      </c>
      <c r="U50" s="18" t="str">
        <f>IF(Data_Simple!U50="", "",
IF(Data_Simple!U50=WHO_5_info!E$12, WHO_5_info!F$12,
IF(Data_Simple!U50=WHO_5_info!G$12, WHO_5_info!H$12,
IF(Data_Simple!U50=WHO_5_info!I$12, WHO_5_info!J$12,
IF(Data_Simple!U50=WHO_5_info!K$12, WHO_5_info!L$12,
IF(Data_Simple!U50=WHO_5_info!M$12, WHO_5_info!N$12,
"ERROR"))))))</f>
        <v/>
      </c>
      <c r="V50" s="18" t="str">
        <f t="shared" si="0"/>
        <v/>
      </c>
      <c r="W50" s="18" t="str">
        <f t="shared" si="1"/>
        <v/>
      </c>
    </row>
    <row r="51" spans="1:23" x14ac:dyDescent="0.2">
      <c r="A51" s="18" t="str">
        <f>IF(Data_Simple!A51="", "", Data_Simple!A51)</f>
        <v/>
      </c>
      <c r="B51" s="18" t="str">
        <f>IF(Data_Simple!B51="", "", Data_Simple!B51)</f>
        <v/>
      </c>
      <c r="C51" s="18" t="str">
        <f>IF(Data_Simple!C51="", "", Data_Simple!C51)</f>
        <v/>
      </c>
      <c r="D51" s="18" t="str">
        <f>IF(Data_Simple!D51="", "", Data_Simple!D51)</f>
        <v/>
      </c>
      <c r="E51" s="18" t="str">
        <f>IF(Data_Simple!E51="", "", Data_Simple!E51)</f>
        <v/>
      </c>
      <c r="F51" s="18" t="str">
        <f>IF(Data_Simple!F51="", "", Data_Simple!F51)</f>
        <v/>
      </c>
      <c r="G51" s="18" t="str">
        <f>IF(Data_Simple!G51="", "",
IF(Data_Simple!G51=WHO_5_info!E$8, WHO_5_info!F$8,
IF(Data_Simple!G51=WHO_5_info!G$8, WHO_5_info!H$8,
IF(Data_Simple!G51=WHO_5_info!I$8, WHO_5_info!J$8,
IF(Data_Simple!G51=WHO_5_info!K$8, WHO_5_info!L$8,
IF(Data_Simple!G51=WHO_5_info!M$8, WHO_5_info!N$8,
"ERROR"))))))</f>
        <v/>
      </c>
      <c r="H51" s="18" t="str">
        <f>IF(Data_Simple!H51="", "",
IF(Data_Simple!H51=WHO_5_info!E$9, WHO_5_info!F$9,
IF(Data_Simple!H51=WHO_5_info!G$9, WHO_5_info!H$9,
IF(Data_Simple!H51=WHO_5_info!I$9, WHO_5_info!J$9,
IF(Data_Simple!H51=WHO_5_info!K$9, WHO_5_info!L$9,
IF(Data_Simple!H51=WHO_5_info!M$9, WHO_5_info!N$9,
"ERROR"))))))</f>
        <v/>
      </c>
      <c r="I51" s="18" t="str">
        <f>IF(Data_Simple!I51="", "",
IF(Data_Simple!I51=WHO_5_info!E$10, WHO_5_info!F$10,
IF(Data_Simple!I51=WHO_5_info!G$10, WHO_5_info!H$10,
IF(Data_Simple!I51=WHO_5_info!I$10, WHO_5_info!J$10,
IF(Data_Simple!I51=WHO_5_info!K$10, WHO_5_info!L$10,
IF(Data_Simple!I51=WHO_5_info!M$10, WHO_5_info!N$10,
"ERROR"))))))</f>
        <v/>
      </c>
      <c r="J51" s="18" t="str">
        <f>IF(Data_Simple!J51="", "",
IF(Data_Simple!J51=WHO_5_info!E$11, WHO_5_info!F$11,
IF(Data_Simple!J51=WHO_5_info!G$11, WHO_5_info!H$11,
IF(Data_Simple!J51=WHO_5_info!I$11, WHO_5_info!J$11,
IF(Data_Simple!J51=WHO_5_info!K$11, WHO_5_info!L$11,
IF(Data_Simple!J51=WHO_5_info!M$11, WHO_5_info!N$11,
"ERROR"))))))</f>
        <v/>
      </c>
      <c r="K51" s="18" t="str">
        <f>IF(Data_Simple!K51="", "",
IF(Data_Simple!K51=WHO_5_info!E$12, WHO_5_info!F$12,
IF(Data_Simple!K51=WHO_5_info!G$12, WHO_5_info!H$12,
IF(Data_Simple!K51=WHO_5_info!I$12, WHO_5_info!J$12,
IF(Data_Simple!K51=WHO_5_info!K$12, WHO_5_info!L$12,
IF(Data_Simple!K51=WHO_5_info!M$12, WHO_5_info!N$12,
"ERROR"))))))</f>
        <v/>
      </c>
      <c r="L51" s="18" t="str">
        <f>IF(Data_Simple!L51="", "", Data_Simple!L51)</f>
        <v/>
      </c>
      <c r="M51" s="18" t="str">
        <f>IF(Data_Simple!M51="", "", Data_Simple!M51)</f>
        <v/>
      </c>
      <c r="N51" s="18" t="str">
        <f>IF(Data_Simple!N51="", "", Data_Simple!N51)</f>
        <v/>
      </c>
      <c r="O51" s="18" t="str">
        <f>IF(Data_Simple!O51="", "", Data_Simple!O51)</f>
        <v/>
      </c>
      <c r="P51" s="18" t="str">
        <f>IF(Data_Simple!P51="", "", Data_Simple!P51)</f>
        <v/>
      </c>
      <c r="Q51" s="18" t="str">
        <f>IF(Data_Simple!Q51="", "",
IF(Data_Simple!Q51=WHO_5_info!E$8, WHO_5_info!F$8,
IF(Data_Simple!Q51=WHO_5_info!G$8, WHO_5_info!H$8,
IF(Data_Simple!Q51=WHO_5_info!I$8, WHO_5_info!J$8,
IF(Data_Simple!Q51=WHO_5_info!K$8, WHO_5_info!L$8,
IF(Data_Simple!Q51=WHO_5_info!M$8, WHO_5_info!N$8,
"ERROR"))))))</f>
        <v/>
      </c>
      <c r="R51" s="18" t="str">
        <f>IF(Data_Simple!R51="", "",
IF(Data_Simple!R51=WHO_5_info!E$9, WHO_5_info!F$9,
IF(Data_Simple!R51=WHO_5_info!G$9, WHO_5_info!H$9,
IF(Data_Simple!R51=WHO_5_info!I$9, WHO_5_info!J$9,
IF(Data_Simple!R51=WHO_5_info!K$9, WHO_5_info!L$9,
IF(Data_Simple!R51=WHO_5_info!M$9, WHO_5_info!N$9,
"ERROR"))))))</f>
        <v/>
      </c>
      <c r="S51" s="18" t="str">
        <f>IF(Data_Simple!S51="", "",
IF(Data_Simple!S51=WHO_5_info!E$10, WHO_5_info!F$10,
IF(Data_Simple!S51=WHO_5_info!G$10, WHO_5_info!H$10,
IF(Data_Simple!S51=WHO_5_info!I$10, WHO_5_info!J$10,
IF(Data_Simple!S51=WHO_5_info!K$10, WHO_5_info!L$10,
IF(Data_Simple!S51=WHO_5_info!M$10, WHO_5_info!N$10,
"ERROR"))))))</f>
        <v/>
      </c>
      <c r="T51" s="18" t="str">
        <f>IF(Data_Simple!T51="", "",
IF(Data_Simple!T51=WHO_5_info!E$11, WHO_5_info!F$11,
IF(Data_Simple!T51=WHO_5_info!G$11, WHO_5_info!H$11,
IF(Data_Simple!T51=WHO_5_info!I$11, WHO_5_info!J$11,
IF(Data_Simple!T51=WHO_5_info!K$11, WHO_5_info!L$11,
IF(Data_Simple!T51=WHO_5_info!M$11, WHO_5_info!N$11,
"ERROR"))))))</f>
        <v/>
      </c>
      <c r="U51" s="18" t="str">
        <f>IF(Data_Simple!U51="", "",
IF(Data_Simple!U51=WHO_5_info!E$12, WHO_5_info!F$12,
IF(Data_Simple!U51=WHO_5_info!G$12, WHO_5_info!H$12,
IF(Data_Simple!U51=WHO_5_info!I$12, WHO_5_info!J$12,
IF(Data_Simple!U51=WHO_5_info!K$12, WHO_5_info!L$12,
IF(Data_Simple!U51=WHO_5_info!M$12, WHO_5_info!N$12,
"ERROR"))))))</f>
        <v/>
      </c>
      <c r="V51" s="18" t="str">
        <f t="shared" si="0"/>
        <v/>
      </c>
      <c r="W51" s="18" t="str">
        <f t="shared" si="1"/>
        <v/>
      </c>
    </row>
    <row r="52" spans="1:23" x14ac:dyDescent="0.2">
      <c r="A52" s="18" t="str">
        <f>IF(Data_Simple!A52="", "", Data_Simple!A52)</f>
        <v/>
      </c>
      <c r="B52" s="18" t="str">
        <f>IF(Data_Simple!B52="", "", Data_Simple!B52)</f>
        <v/>
      </c>
      <c r="C52" s="18" t="str">
        <f>IF(Data_Simple!C52="", "", Data_Simple!C52)</f>
        <v/>
      </c>
      <c r="D52" s="18" t="str">
        <f>IF(Data_Simple!D52="", "", Data_Simple!D52)</f>
        <v/>
      </c>
      <c r="E52" s="18" t="str">
        <f>IF(Data_Simple!E52="", "", Data_Simple!E52)</f>
        <v/>
      </c>
      <c r="F52" s="18" t="str">
        <f>IF(Data_Simple!F52="", "", Data_Simple!F52)</f>
        <v/>
      </c>
      <c r="G52" s="18" t="str">
        <f>IF(Data_Simple!G52="", "",
IF(Data_Simple!G52=WHO_5_info!E$8, WHO_5_info!F$8,
IF(Data_Simple!G52=WHO_5_info!G$8, WHO_5_info!H$8,
IF(Data_Simple!G52=WHO_5_info!I$8, WHO_5_info!J$8,
IF(Data_Simple!G52=WHO_5_info!K$8, WHO_5_info!L$8,
IF(Data_Simple!G52=WHO_5_info!M$8, WHO_5_info!N$8,
"ERROR"))))))</f>
        <v/>
      </c>
      <c r="H52" s="18" t="str">
        <f>IF(Data_Simple!H52="", "",
IF(Data_Simple!H52=WHO_5_info!E$9, WHO_5_info!F$9,
IF(Data_Simple!H52=WHO_5_info!G$9, WHO_5_info!H$9,
IF(Data_Simple!H52=WHO_5_info!I$9, WHO_5_info!J$9,
IF(Data_Simple!H52=WHO_5_info!K$9, WHO_5_info!L$9,
IF(Data_Simple!H52=WHO_5_info!M$9, WHO_5_info!N$9,
"ERROR"))))))</f>
        <v/>
      </c>
      <c r="I52" s="18" t="str">
        <f>IF(Data_Simple!I52="", "",
IF(Data_Simple!I52=WHO_5_info!E$10, WHO_5_info!F$10,
IF(Data_Simple!I52=WHO_5_info!G$10, WHO_5_info!H$10,
IF(Data_Simple!I52=WHO_5_info!I$10, WHO_5_info!J$10,
IF(Data_Simple!I52=WHO_5_info!K$10, WHO_5_info!L$10,
IF(Data_Simple!I52=WHO_5_info!M$10, WHO_5_info!N$10,
"ERROR"))))))</f>
        <v/>
      </c>
      <c r="J52" s="18" t="str">
        <f>IF(Data_Simple!J52="", "",
IF(Data_Simple!J52=WHO_5_info!E$11, WHO_5_info!F$11,
IF(Data_Simple!J52=WHO_5_info!G$11, WHO_5_info!H$11,
IF(Data_Simple!J52=WHO_5_info!I$11, WHO_5_info!J$11,
IF(Data_Simple!J52=WHO_5_info!K$11, WHO_5_info!L$11,
IF(Data_Simple!J52=WHO_5_info!M$11, WHO_5_info!N$11,
"ERROR"))))))</f>
        <v/>
      </c>
      <c r="K52" s="18" t="str">
        <f>IF(Data_Simple!K52="", "",
IF(Data_Simple!K52=WHO_5_info!E$12, WHO_5_info!F$12,
IF(Data_Simple!K52=WHO_5_info!G$12, WHO_5_info!H$12,
IF(Data_Simple!K52=WHO_5_info!I$12, WHO_5_info!J$12,
IF(Data_Simple!K52=WHO_5_info!K$12, WHO_5_info!L$12,
IF(Data_Simple!K52=WHO_5_info!M$12, WHO_5_info!N$12,
"ERROR"))))))</f>
        <v/>
      </c>
      <c r="L52" s="18" t="str">
        <f>IF(Data_Simple!L52="", "", Data_Simple!L52)</f>
        <v/>
      </c>
      <c r="M52" s="18" t="str">
        <f>IF(Data_Simple!M52="", "", Data_Simple!M52)</f>
        <v/>
      </c>
      <c r="N52" s="18" t="str">
        <f>IF(Data_Simple!N52="", "", Data_Simple!N52)</f>
        <v/>
      </c>
      <c r="O52" s="18" t="str">
        <f>IF(Data_Simple!O52="", "", Data_Simple!O52)</f>
        <v/>
      </c>
      <c r="P52" s="18" t="str">
        <f>IF(Data_Simple!P52="", "", Data_Simple!P52)</f>
        <v/>
      </c>
      <c r="Q52" s="18" t="str">
        <f>IF(Data_Simple!Q52="", "",
IF(Data_Simple!Q52=WHO_5_info!E$8, WHO_5_info!F$8,
IF(Data_Simple!Q52=WHO_5_info!G$8, WHO_5_info!H$8,
IF(Data_Simple!Q52=WHO_5_info!I$8, WHO_5_info!J$8,
IF(Data_Simple!Q52=WHO_5_info!K$8, WHO_5_info!L$8,
IF(Data_Simple!Q52=WHO_5_info!M$8, WHO_5_info!N$8,
"ERROR"))))))</f>
        <v/>
      </c>
      <c r="R52" s="18" t="str">
        <f>IF(Data_Simple!R52="", "",
IF(Data_Simple!R52=WHO_5_info!E$9, WHO_5_info!F$9,
IF(Data_Simple!R52=WHO_5_info!G$9, WHO_5_info!H$9,
IF(Data_Simple!R52=WHO_5_info!I$9, WHO_5_info!J$9,
IF(Data_Simple!R52=WHO_5_info!K$9, WHO_5_info!L$9,
IF(Data_Simple!R52=WHO_5_info!M$9, WHO_5_info!N$9,
"ERROR"))))))</f>
        <v/>
      </c>
      <c r="S52" s="18" t="str">
        <f>IF(Data_Simple!S52="", "",
IF(Data_Simple!S52=WHO_5_info!E$10, WHO_5_info!F$10,
IF(Data_Simple!S52=WHO_5_info!G$10, WHO_5_info!H$10,
IF(Data_Simple!S52=WHO_5_info!I$10, WHO_5_info!J$10,
IF(Data_Simple!S52=WHO_5_info!K$10, WHO_5_info!L$10,
IF(Data_Simple!S52=WHO_5_info!M$10, WHO_5_info!N$10,
"ERROR"))))))</f>
        <v/>
      </c>
      <c r="T52" s="18" t="str">
        <f>IF(Data_Simple!T52="", "",
IF(Data_Simple!T52=WHO_5_info!E$11, WHO_5_info!F$11,
IF(Data_Simple!T52=WHO_5_info!G$11, WHO_5_info!H$11,
IF(Data_Simple!T52=WHO_5_info!I$11, WHO_5_info!J$11,
IF(Data_Simple!T52=WHO_5_info!K$11, WHO_5_info!L$11,
IF(Data_Simple!T52=WHO_5_info!M$11, WHO_5_info!N$11,
"ERROR"))))))</f>
        <v/>
      </c>
      <c r="U52" s="18" t="str">
        <f>IF(Data_Simple!U52="", "",
IF(Data_Simple!U52=WHO_5_info!E$12, WHO_5_info!F$12,
IF(Data_Simple!U52=WHO_5_info!G$12, WHO_5_info!H$12,
IF(Data_Simple!U52=WHO_5_info!I$12, WHO_5_info!J$12,
IF(Data_Simple!U52=WHO_5_info!K$12, WHO_5_info!L$12,
IF(Data_Simple!U52=WHO_5_info!M$12, WHO_5_info!N$12,
"ERROR"))))))</f>
        <v/>
      </c>
      <c r="V52" s="18" t="str">
        <f t="shared" si="0"/>
        <v/>
      </c>
      <c r="W52" s="18" t="str">
        <f t="shared" si="1"/>
        <v/>
      </c>
    </row>
    <row r="53" spans="1:23" x14ac:dyDescent="0.2">
      <c r="A53" s="18" t="str">
        <f>IF(Data_Simple!A53="", "", Data_Simple!A53)</f>
        <v/>
      </c>
      <c r="B53" s="18" t="str">
        <f>IF(Data_Simple!B53="", "", Data_Simple!B53)</f>
        <v/>
      </c>
      <c r="C53" s="18" t="str">
        <f>IF(Data_Simple!C53="", "", Data_Simple!C53)</f>
        <v/>
      </c>
      <c r="D53" s="18" t="str">
        <f>IF(Data_Simple!D53="", "", Data_Simple!D53)</f>
        <v/>
      </c>
      <c r="E53" s="18" t="str">
        <f>IF(Data_Simple!E53="", "", Data_Simple!E53)</f>
        <v/>
      </c>
      <c r="F53" s="18" t="str">
        <f>IF(Data_Simple!F53="", "", Data_Simple!F53)</f>
        <v/>
      </c>
      <c r="G53" s="18" t="str">
        <f>IF(Data_Simple!G53="", "",
IF(Data_Simple!G53=WHO_5_info!E$8, WHO_5_info!F$8,
IF(Data_Simple!G53=WHO_5_info!G$8, WHO_5_info!H$8,
IF(Data_Simple!G53=WHO_5_info!I$8, WHO_5_info!J$8,
IF(Data_Simple!G53=WHO_5_info!K$8, WHO_5_info!L$8,
IF(Data_Simple!G53=WHO_5_info!M$8, WHO_5_info!N$8,
"ERROR"))))))</f>
        <v/>
      </c>
      <c r="H53" s="18" t="str">
        <f>IF(Data_Simple!H53="", "",
IF(Data_Simple!H53=WHO_5_info!E$9, WHO_5_info!F$9,
IF(Data_Simple!H53=WHO_5_info!G$9, WHO_5_info!H$9,
IF(Data_Simple!H53=WHO_5_info!I$9, WHO_5_info!J$9,
IF(Data_Simple!H53=WHO_5_info!K$9, WHO_5_info!L$9,
IF(Data_Simple!H53=WHO_5_info!M$9, WHO_5_info!N$9,
"ERROR"))))))</f>
        <v/>
      </c>
      <c r="I53" s="18" t="str">
        <f>IF(Data_Simple!I53="", "",
IF(Data_Simple!I53=WHO_5_info!E$10, WHO_5_info!F$10,
IF(Data_Simple!I53=WHO_5_info!G$10, WHO_5_info!H$10,
IF(Data_Simple!I53=WHO_5_info!I$10, WHO_5_info!J$10,
IF(Data_Simple!I53=WHO_5_info!K$10, WHO_5_info!L$10,
IF(Data_Simple!I53=WHO_5_info!M$10, WHO_5_info!N$10,
"ERROR"))))))</f>
        <v/>
      </c>
      <c r="J53" s="18" t="str">
        <f>IF(Data_Simple!J53="", "",
IF(Data_Simple!J53=WHO_5_info!E$11, WHO_5_info!F$11,
IF(Data_Simple!J53=WHO_5_info!G$11, WHO_5_info!H$11,
IF(Data_Simple!J53=WHO_5_info!I$11, WHO_5_info!J$11,
IF(Data_Simple!J53=WHO_5_info!K$11, WHO_5_info!L$11,
IF(Data_Simple!J53=WHO_5_info!M$11, WHO_5_info!N$11,
"ERROR"))))))</f>
        <v/>
      </c>
      <c r="K53" s="18" t="str">
        <f>IF(Data_Simple!K53="", "",
IF(Data_Simple!K53=WHO_5_info!E$12, WHO_5_info!F$12,
IF(Data_Simple!K53=WHO_5_info!G$12, WHO_5_info!H$12,
IF(Data_Simple!K53=WHO_5_info!I$12, WHO_5_info!J$12,
IF(Data_Simple!K53=WHO_5_info!K$12, WHO_5_info!L$12,
IF(Data_Simple!K53=WHO_5_info!M$12, WHO_5_info!N$12,
"ERROR"))))))</f>
        <v/>
      </c>
      <c r="L53" s="18" t="str">
        <f>IF(Data_Simple!L53="", "", Data_Simple!L53)</f>
        <v/>
      </c>
      <c r="M53" s="18" t="str">
        <f>IF(Data_Simple!M53="", "", Data_Simple!M53)</f>
        <v/>
      </c>
      <c r="N53" s="18" t="str">
        <f>IF(Data_Simple!N53="", "", Data_Simple!N53)</f>
        <v/>
      </c>
      <c r="O53" s="18" t="str">
        <f>IF(Data_Simple!O53="", "", Data_Simple!O53)</f>
        <v/>
      </c>
      <c r="P53" s="18" t="str">
        <f>IF(Data_Simple!P53="", "", Data_Simple!P53)</f>
        <v/>
      </c>
      <c r="Q53" s="18" t="str">
        <f>IF(Data_Simple!Q53="", "",
IF(Data_Simple!Q53=WHO_5_info!E$8, WHO_5_info!F$8,
IF(Data_Simple!Q53=WHO_5_info!G$8, WHO_5_info!H$8,
IF(Data_Simple!Q53=WHO_5_info!I$8, WHO_5_info!J$8,
IF(Data_Simple!Q53=WHO_5_info!K$8, WHO_5_info!L$8,
IF(Data_Simple!Q53=WHO_5_info!M$8, WHO_5_info!N$8,
"ERROR"))))))</f>
        <v/>
      </c>
      <c r="R53" s="18" t="str">
        <f>IF(Data_Simple!R53="", "",
IF(Data_Simple!R53=WHO_5_info!E$9, WHO_5_info!F$9,
IF(Data_Simple!R53=WHO_5_info!G$9, WHO_5_info!H$9,
IF(Data_Simple!R53=WHO_5_info!I$9, WHO_5_info!J$9,
IF(Data_Simple!R53=WHO_5_info!K$9, WHO_5_info!L$9,
IF(Data_Simple!R53=WHO_5_info!M$9, WHO_5_info!N$9,
"ERROR"))))))</f>
        <v/>
      </c>
      <c r="S53" s="18" t="str">
        <f>IF(Data_Simple!S53="", "",
IF(Data_Simple!S53=WHO_5_info!E$10, WHO_5_info!F$10,
IF(Data_Simple!S53=WHO_5_info!G$10, WHO_5_info!H$10,
IF(Data_Simple!S53=WHO_5_info!I$10, WHO_5_info!J$10,
IF(Data_Simple!S53=WHO_5_info!K$10, WHO_5_info!L$10,
IF(Data_Simple!S53=WHO_5_info!M$10, WHO_5_info!N$10,
"ERROR"))))))</f>
        <v/>
      </c>
      <c r="T53" s="18" t="str">
        <f>IF(Data_Simple!T53="", "",
IF(Data_Simple!T53=WHO_5_info!E$11, WHO_5_info!F$11,
IF(Data_Simple!T53=WHO_5_info!G$11, WHO_5_info!H$11,
IF(Data_Simple!T53=WHO_5_info!I$11, WHO_5_info!J$11,
IF(Data_Simple!T53=WHO_5_info!K$11, WHO_5_info!L$11,
IF(Data_Simple!T53=WHO_5_info!M$11, WHO_5_info!N$11,
"ERROR"))))))</f>
        <v/>
      </c>
      <c r="U53" s="18" t="str">
        <f>IF(Data_Simple!U53="", "",
IF(Data_Simple!U53=WHO_5_info!E$12, WHO_5_info!F$12,
IF(Data_Simple!U53=WHO_5_info!G$12, WHO_5_info!H$12,
IF(Data_Simple!U53=WHO_5_info!I$12, WHO_5_info!J$12,
IF(Data_Simple!U53=WHO_5_info!K$12, WHO_5_info!L$12,
IF(Data_Simple!U53=WHO_5_info!M$12, WHO_5_info!N$12,
"ERROR"))))))</f>
        <v/>
      </c>
      <c r="V53" s="18" t="str">
        <f t="shared" si="0"/>
        <v/>
      </c>
      <c r="W53" s="18" t="str">
        <f t="shared" si="1"/>
        <v/>
      </c>
    </row>
    <row r="54" spans="1:23" x14ac:dyDescent="0.2">
      <c r="A54" s="18" t="str">
        <f>IF(Data_Simple!A54="", "", Data_Simple!A54)</f>
        <v/>
      </c>
      <c r="B54" s="18" t="str">
        <f>IF(Data_Simple!B54="", "", Data_Simple!B54)</f>
        <v/>
      </c>
      <c r="C54" s="18" t="str">
        <f>IF(Data_Simple!C54="", "", Data_Simple!C54)</f>
        <v/>
      </c>
      <c r="D54" s="18" t="str">
        <f>IF(Data_Simple!D54="", "", Data_Simple!D54)</f>
        <v/>
      </c>
      <c r="E54" s="18" t="str">
        <f>IF(Data_Simple!E54="", "", Data_Simple!E54)</f>
        <v/>
      </c>
      <c r="F54" s="18" t="str">
        <f>IF(Data_Simple!F54="", "", Data_Simple!F54)</f>
        <v/>
      </c>
      <c r="G54" s="18" t="str">
        <f>IF(Data_Simple!G54="", "",
IF(Data_Simple!G54=WHO_5_info!E$8, WHO_5_info!F$8,
IF(Data_Simple!G54=WHO_5_info!G$8, WHO_5_info!H$8,
IF(Data_Simple!G54=WHO_5_info!I$8, WHO_5_info!J$8,
IF(Data_Simple!G54=WHO_5_info!K$8, WHO_5_info!L$8,
IF(Data_Simple!G54=WHO_5_info!M$8, WHO_5_info!N$8,
"ERROR"))))))</f>
        <v/>
      </c>
      <c r="H54" s="18" t="str">
        <f>IF(Data_Simple!H54="", "",
IF(Data_Simple!H54=WHO_5_info!E$9, WHO_5_info!F$9,
IF(Data_Simple!H54=WHO_5_info!G$9, WHO_5_info!H$9,
IF(Data_Simple!H54=WHO_5_info!I$9, WHO_5_info!J$9,
IF(Data_Simple!H54=WHO_5_info!K$9, WHO_5_info!L$9,
IF(Data_Simple!H54=WHO_5_info!M$9, WHO_5_info!N$9,
"ERROR"))))))</f>
        <v/>
      </c>
      <c r="I54" s="18" t="str">
        <f>IF(Data_Simple!I54="", "",
IF(Data_Simple!I54=WHO_5_info!E$10, WHO_5_info!F$10,
IF(Data_Simple!I54=WHO_5_info!G$10, WHO_5_info!H$10,
IF(Data_Simple!I54=WHO_5_info!I$10, WHO_5_info!J$10,
IF(Data_Simple!I54=WHO_5_info!K$10, WHO_5_info!L$10,
IF(Data_Simple!I54=WHO_5_info!M$10, WHO_5_info!N$10,
"ERROR"))))))</f>
        <v/>
      </c>
      <c r="J54" s="18" t="str">
        <f>IF(Data_Simple!J54="", "",
IF(Data_Simple!J54=WHO_5_info!E$11, WHO_5_info!F$11,
IF(Data_Simple!J54=WHO_5_info!G$11, WHO_5_info!H$11,
IF(Data_Simple!J54=WHO_5_info!I$11, WHO_5_info!J$11,
IF(Data_Simple!J54=WHO_5_info!K$11, WHO_5_info!L$11,
IF(Data_Simple!J54=WHO_5_info!M$11, WHO_5_info!N$11,
"ERROR"))))))</f>
        <v/>
      </c>
      <c r="K54" s="18" t="str">
        <f>IF(Data_Simple!K54="", "",
IF(Data_Simple!K54=WHO_5_info!E$12, WHO_5_info!F$12,
IF(Data_Simple!K54=WHO_5_info!G$12, WHO_5_info!H$12,
IF(Data_Simple!K54=WHO_5_info!I$12, WHO_5_info!J$12,
IF(Data_Simple!K54=WHO_5_info!K$12, WHO_5_info!L$12,
IF(Data_Simple!K54=WHO_5_info!M$12, WHO_5_info!N$12,
"ERROR"))))))</f>
        <v/>
      </c>
      <c r="L54" s="18" t="str">
        <f>IF(Data_Simple!L54="", "", Data_Simple!L54)</f>
        <v/>
      </c>
      <c r="M54" s="18" t="str">
        <f>IF(Data_Simple!M54="", "", Data_Simple!M54)</f>
        <v/>
      </c>
      <c r="N54" s="18" t="str">
        <f>IF(Data_Simple!N54="", "", Data_Simple!N54)</f>
        <v/>
      </c>
      <c r="O54" s="18" t="str">
        <f>IF(Data_Simple!O54="", "", Data_Simple!O54)</f>
        <v/>
      </c>
      <c r="P54" s="18" t="str">
        <f>IF(Data_Simple!P54="", "", Data_Simple!P54)</f>
        <v/>
      </c>
      <c r="Q54" s="18" t="str">
        <f>IF(Data_Simple!Q54="", "",
IF(Data_Simple!Q54=WHO_5_info!E$8, WHO_5_info!F$8,
IF(Data_Simple!Q54=WHO_5_info!G$8, WHO_5_info!H$8,
IF(Data_Simple!Q54=WHO_5_info!I$8, WHO_5_info!J$8,
IF(Data_Simple!Q54=WHO_5_info!K$8, WHO_5_info!L$8,
IF(Data_Simple!Q54=WHO_5_info!M$8, WHO_5_info!N$8,
"ERROR"))))))</f>
        <v/>
      </c>
      <c r="R54" s="18" t="str">
        <f>IF(Data_Simple!R54="", "",
IF(Data_Simple!R54=WHO_5_info!E$9, WHO_5_info!F$9,
IF(Data_Simple!R54=WHO_5_info!G$9, WHO_5_info!H$9,
IF(Data_Simple!R54=WHO_5_info!I$9, WHO_5_info!J$9,
IF(Data_Simple!R54=WHO_5_info!K$9, WHO_5_info!L$9,
IF(Data_Simple!R54=WHO_5_info!M$9, WHO_5_info!N$9,
"ERROR"))))))</f>
        <v/>
      </c>
      <c r="S54" s="18" t="str">
        <f>IF(Data_Simple!S54="", "",
IF(Data_Simple!S54=WHO_5_info!E$10, WHO_5_info!F$10,
IF(Data_Simple!S54=WHO_5_info!G$10, WHO_5_info!H$10,
IF(Data_Simple!S54=WHO_5_info!I$10, WHO_5_info!J$10,
IF(Data_Simple!S54=WHO_5_info!K$10, WHO_5_info!L$10,
IF(Data_Simple!S54=WHO_5_info!M$10, WHO_5_info!N$10,
"ERROR"))))))</f>
        <v/>
      </c>
      <c r="T54" s="18" t="str">
        <f>IF(Data_Simple!T54="", "",
IF(Data_Simple!T54=WHO_5_info!E$11, WHO_5_info!F$11,
IF(Data_Simple!T54=WHO_5_info!G$11, WHO_5_info!H$11,
IF(Data_Simple!T54=WHO_5_info!I$11, WHO_5_info!J$11,
IF(Data_Simple!T54=WHO_5_info!K$11, WHO_5_info!L$11,
IF(Data_Simple!T54=WHO_5_info!M$11, WHO_5_info!N$11,
"ERROR"))))))</f>
        <v/>
      </c>
      <c r="U54" s="18" t="str">
        <f>IF(Data_Simple!U54="", "",
IF(Data_Simple!U54=WHO_5_info!E$12, WHO_5_info!F$12,
IF(Data_Simple!U54=WHO_5_info!G$12, WHO_5_info!H$12,
IF(Data_Simple!U54=WHO_5_info!I$12, WHO_5_info!J$12,
IF(Data_Simple!U54=WHO_5_info!K$12, WHO_5_info!L$12,
IF(Data_Simple!U54=WHO_5_info!M$12, WHO_5_info!N$12,
"ERROR"))))))</f>
        <v/>
      </c>
      <c r="V54" s="18" t="str">
        <f t="shared" si="0"/>
        <v/>
      </c>
      <c r="W54" s="18" t="str">
        <f t="shared" si="1"/>
        <v/>
      </c>
    </row>
    <row r="55" spans="1:23" x14ac:dyDescent="0.2">
      <c r="A55" s="18" t="str">
        <f>IF(Data_Simple!A55="", "", Data_Simple!A55)</f>
        <v/>
      </c>
      <c r="B55" s="18" t="str">
        <f>IF(Data_Simple!B55="", "", Data_Simple!B55)</f>
        <v/>
      </c>
      <c r="C55" s="18" t="str">
        <f>IF(Data_Simple!C55="", "", Data_Simple!C55)</f>
        <v/>
      </c>
      <c r="D55" s="18" t="str">
        <f>IF(Data_Simple!D55="", "", Data_Simple!D55)</f>
        <v/>
      </c>
      <c r="E55" s="18" t="str">
        <f>IF(Data_Simple!E55="", "", Data_Simple!E55)</f>
        <v/>
      </c>
      <c r="F55" s="18" t="str">
        <f>IF(Data_Simple!F55="", "", Data_Simple!F55)</f>
        <v/>
      </c>
      <c r="G55" s="18" t="str">
        <f>IF(Data_Simple!G55="", "",
IF(Data_Simple!G55=WHO_5_info!E$8, WHO_5_info!F$8,
IF(Data_Simple!G55=WHO_5_info!G$8, WHO_5_info!H$8,
IF(Data_Simple!G55=WHO_5_info!I$8, WHO_5_info!J$8,
IF(Data_Simple!G55=WHO_5_info!K$8, WHO_5_info!L$8,
IF(Data_Simple!G55=WHO_5_info!M$8, WHO_5_info!N$8,
"ERROR"))))))</f>
        <v/>
      </c>
      <c r="H55" s="18" t="str">
        <f>IF(Data_Simple!H55="", "",
IF(Data_Simple!H55=WHO_5_info!E$9, WHO_5_info!F$9,
IF(Data_Simple!H55=WHO_5_info!G$9, WHO_5_info!H$9,
IF(Data_Simple!H55=WHO_5_info!I$9, WHO_5_info!J$9,
IF(Data_Simple!H55=WHO_5_info!K$9, WHO_5_info!L$9,
IF(Data_Simple!H55=WHO_5_info!M$9, WHO_5_info!N$9,
"ERROR"))))))</f>
        <v/>
      </c>
      <c r="I55" s="18" t="str">
        <f>IF(Data_Simple!I55="", "",
IF(Data_Simple!I55=WHO_5_info!E$10, WHO_5_info!F$10,
IF(Data_Simple!I55=WHO_5_info!G$10, WHO_5_info!H$10,
IF(Data_Simple!I55=WHO_5_info!I$10, WHO_5_info!J$10,
IF(Data_Simple!I55=WHO_5_info!K$10, WHO_5_info!L$10,
IF(Data_Simple!I55=WHO_5_info!M$10, WHO_5_info!N$10,
"ERROR"))))))</f>
        <v/>
      </c>
      <c r="J55" s="18" t="str">
        <f>IF(Data_Simple!J55="", "",
IF(Data_Simple!J55=WHO_5_info!E$11, WHO_5_info!F$11,
IF(Data_Simple!J55=WHO_5_info!G$11, WHO_5_info!H$11,
IF(Data_Simple!J55=WHO_5_info!I$11, WHO_5_info!J$11,
IF(Data_Simple!J55=WHO_5_info!K$11, WHO_5_info!L$11,
IF(Data_Simple!J55=WHO_5_info!M$11, WHO_5_info!N$11,
"ERROR"))))))</f>
        <v/>
      </c>
      <c r="K55" s="18" t="str">
        <f>IF(Data_Simple!K55="", "",
IF(Data_Simple!K55=WHO_5_info!E$12, WHO_5_info!F$12,
IF(Data_Simple!K55=WHO_5_info!G$12, WHO_5_info!H$12,
IF(Data_Simple!K55=WHO_5_info!I$12, WHO_5_info!J$12,
IF(Data_Simple!K55=WHO_5_info!K$12, WHO_5_info!L$12,
IF(Data_Simple!K55=WHO_5_info!M$12, WHO_5_info!N$12,
"ERROR"))))))</f>
        <v/>
      </c>
      <c r="L55" s="18" t="str">
        <f>IF(Data_Simple!L55="", "", Data_Simple!L55)</f>
        <v/>
      </c>
      <c r="M55" s="18" t="str">
        <f>IF(Data_Simple!M55="", "", Data_Simple!M55)</f>
        <v/>
      </c>
      <c r="N55" s="18" t="str">
        <f>IF(Data_Simple!N55="", "", Data_Simple!N55)</f>
        <v/>
      </c>
      <c r="O55" s="18" t="str">
        <f>IF(Data_Simple!O55="", "", Data_Simple!O55)</f>
        <v/>
      </c>
      <c r="P55" s="18" t="str">
        <f>IF(Data_Simple!P55="", "", Data_Simple!P55)</f>
        <v/>
      </c>
      <c r="Q55" s="18" t="str">
        <f>IF(Data_Simple!Q55="", "",
IF(Data_Simple!Q55=WHO_5_info!E$8, WHO_5_info!F$8,
IF(Data_Simple!Q55=WHO_5_info!G$8, WHO_5_info!H$8,
IF(Data_Simple!Q55=WHO_5_info!I$8, WHO_5_info!J$8,
IF(Data_Simple!Q55=WHO_5_info!K$8, WHO_5_info!L$8,
IF(Data_Simple!Q55=WHO_5_info!M$8, WHO_5_info!N$8,
"ERROR"))))))</f>
        <v/>
      </c>
      <c r="R55" s="18" t="str">
        <f>IF(Data_Simple!R55="", "",
IF(Data_Simple!R55=WHO_5_info!E$9, WHO_5_info!F$9,
IF(Data_Simple!R55=WHO_5_info!G$9, WHO_5_info!H$9,
IF(Data_Simple!R55=WHO_5_info!I$9, WHO_5_info!J$9,
IF(Data_Simple!R55=WHO_5_info!K$9, WHO_5_info!L$9,
IF(Data_Simple!R55=WHO_5_info!M$9, WHO_5_info!N$9,
"ERROR"))))))</f>
        <v/>
      </c>
      <c r="S55" s="18" t="str">
        <f>IF(Data_Simple!S55="", "",
IF(Data_Simple!S55=WHO_5_info!E$10, WHO_5_info!F$10,
IF(Data_Simple!S55=WHO_5_info!G$10, WHO_5_info!H$10,
IF(Data_Simple!S55=WHO_5_info!I$10, WHO_5_info!J$10,
IF(Data_Simple!S55=WHO_5_info!K$10, WHO_5_info!L$10,
IF(Data_Simple!S55=WHO_5_info!M$10, WHO_5_info!N$10,
"ERROR"))))))</f>
        <v/>
      </c>
      <c r="T55" s="18" t="str">
        <f>IF(Data_Simple!T55="", "",
IF(Data_Simple!T55=WHO_5_info!E$11, WHO_5_info!F$11,
IF(Data_Simple!T55=WHO_5_info!G$11, WHO_5_info!H$11,
IF(Data_Simple!T55=WHO_5_info!I$11, WHO_5_info!J$11,
IF(Data_Simple!T55=WHO_5_info!K$11, WHO_5_info!L$11,
IF(Data_Simple!T55=WHO_5_info!M$11, WHO_5_info!N$11,
"ERROR"))))))</f>
        <v/>
      </c>
      <c r="U55" s="18" t="str">
        <f>IF(Data_Simple!U55="", "",
IF(Data_Simple!U55=WHO_5_info!E$12, WHO_5_info!F$12,
IF(Data_Simple!U55=WHO_5_info!G$12, WHO_5_info!H$12,
IF(Data_Simple!U55=WHO_5_info!I$12, WHO_5_info!J$12,
IF(Data_Simple!U55=WHO_5_info!K$12, WHO_5_info!L$12,
IF(Data_Simple!U55=WHO_5_info!M$12, WHO_5_info!N$12,
"ERROR"))))))</f>
        <v/>
      </c>
      <c r="V55" s="18" t="str">
        <f t="shared" si="0"/>
        <v/>
      </c>
      <c r="W55" s="18" t="str">
        <f t="shared" si="1"/>
        <v/>
      </c>
    </row>
    <row r="56" spans="1:23" x14ac:dyDescent="0.2">
      <c r="A56" s="18" t="str">
        <f>IF(Data_Simple!A56="", "", Data_Simple!A56)</f>
        <v/>
      </c>
      <c r="B56" s="18" t="str">
        <f>IF(Data_Simple!B56="", "", Data_Simple!B56)</f>
        <v/>
      </c>
      <c r="C56" s="18" t="str">
        <f>IF(Data_Simple!C56="", "", Data_Simple!C56)</f>
        <v/>
      </c>
      <c r="D56" s="18" t="str">
        <f>IF(Data_Simple!D56="", "", Data_Simple!D56)</f>
        <v/>
      </c>
      <c r="E56" s="18" t="str">
        <f>IF(Data_Simple!E56="", "", Data_Simple!E56)</f>
        <v/>
      </c>
      <c r="F56" s="18" t="str">
        <f>IF(Data_Simple!F56="", "", Data_Simple!F56)</f>
        <v/>
      </c>
      <c r="G56" s="18" t="str">
        <f>IF(Data_Simple!G56="", "",
IF(Data_Simple!G56=WHO_5_info!E$8, WHO_5_info!F$8,
IF(Data_Simple!G56=WHO_5_info!G$8, WHO_5_info!H$8,
IF(Data_Simple!G56=WHO_5_info!I$8, WHO_5_info!J$8,
IF(Data_Simple!G56=WHO_5_info!K$8, WHO_5_info!L$8,
IF(Data_Simple!G56=WHO_5_info!M$8, WHO_5_info!N$8,
"ERROR"))))))</f>
        <v/>
      </c>
      <c r="H56" s="18" t="str">
        <f>IF(Data_Simple!H56="", "",
IF(Data_Simple!H56=WHO_5_info!E$9, WHO_5_info!F$9,
IF(Data_Simple!H56=WHO_5_info!G$9, WHO_5_info!H$9,
IF(Data_Simple!H56=WHO_5_info!I$9, WHO_5_info!J$9,
IF(Data_Simple!H56=WHO_5_info!K$9, WHO_5_info!L$9,
IF(Data_Simple!H56=WHO_5_info!M$9, WHO_5_info!N$9,
"ERROR"))))))</f>
        <v/>
      </c>
      <c r="I56" s="18" t="str">
        <f>IF(Data_Simple!I56="", "",
IF(Data_Simple!I56=WHO_5_info!E$10, WHO_5_info!F$10,
IF(Data_Simple!I56=WHO_5_info!G$10, WHO_5_info!H$10,
IF(Data_Simple!I56=WHO_5_info!I$10, WHO_5_info!J$10,
IF(Data_Simple!I56=WHO_5_info!K$10, WHO_5_info!L$10,
IF(Data_Simple!I56=WHO_5_info!M$10, WHO_5_info!N$10,
"ERROR"))))))</f>
        <v/>
      </c>
      <c r="J56" s="18" t="str">
        <f>IF(Data_Simple!J56="", "",
IF(Data_Simple!J56=WHO_5_info!E$11, WHO_5_info!F$11,
IF(Data_Simple!J56=WHO_5_info!G$11, WHO_5_info!H$11,
IF(Data_Simple!J56=WHO_5_info!I$11, WHO_5_info!J$11,
IF(Data_Simple!J56=WHO_5_info!K$11, WHO_5_info!L$11,
IF(Data_Simple!J56=WHO_5_info!M$11, WHO_5_info!N$11,
"ERROR"))))))</f>
        <v/>
      </c>
      <c r="K56" s="18" t="str">
        <f>IF(Data_Simple!K56="", "",
IF(Data_Simple!K56=WHO_5_info!E$12, WHO_5_info!F$12,
IF(Data_Simple!K56=WHO_5_info!G$12, WHO_5_info!H$12,
IF(Data_Simple!K56=WHO_5_info!I$12, WHO_5_info!J$12,
IF(Data_Simple!K56=WHO_5_info!K$12, WHO_5_info!L$12,
IF(Data_Simple!K56=WHO_5_info!M$12, WHO_5_info!N$12,
"ERROR"))))))</f>
        <v/>
      </c>
      <c r="L56" s="18" t="str">
        <f>IF(Data_Simple!L56="", "", Data_Simple!L56)</f>
        <v/>
      </c>
      <c r="M56" s="18" t="str">
        <f>IF(Data_Simple!M56="", "", Data_Simple!M56)</f>
        <v/>
      </c>
      <c r="N56" s="18" t="str">
        <f>IF(Data_Simple!N56="", "", Data_Simple!N56)</f>
        <v/>
      </c>
      <c r="O56" s="18" t="str">
        <f>IF(Data_Simple!O56="", "", Data_Simple!O56)</f>
        <v/>
      </c>
      <c r="P56" s="18" t="str">
        <f>IF(Data_Simple!P56="", "", Data_Simple!P56)</f>
        <v/>
      </c>
      <c r="Q56" s="18" t="str">
        <f>IF(Data_Simple!Q56="", "",
IF(Data_Simple!Q56=WHO_5_info!E$8, WHO_5_info!F$8,
IF(Data_Simple!Q56=WHO_5_info!G$8, WHO_5_info!H$8,
IF(Data_Simple!Q56=WHO_5_info!I$8, WHO_5_info!J$8,
IF(Data_Simple!Q56=WHO_5_info!K$8, WHO_5_info!L$8,
IF(Data_Simple!Q56=WHO_5_info!M$8, WHO_5_info!N$8,
"ERROR"))))))</f>
        <v/>
      </c>
      <c r="R56" s="18" t="str">
        <f>IF(Data_Simple!R56="", "",
IF(Data_Simple!R56=WHO_5_info!E$9, WHO_5_info!F$9,
IF(Data_Simple!R56=WHO_5_info!G$9, WHO_5_info!H$9,
IF(Data_Simple!R56=WHO_5_info!I$9, WHO_5_info!J$9,
IF(Data_Simple!R56=WHO_5_info!K$9, WHO_5_info!L$9,
IF(Data_Simple!R56=WHO_5_info!M$9, WHO_5_info!N$9,
"ERROR"))))))</f>
        <v/>
      </c>
      <c r="S56" s="18" t="str">
        <f>IF(Data_Simple!S56="", "",
IF(Data_Simple!S56=WHO_5_info!E$10, WHO_5_info!F$10,
IF(Data_Simple!S56=WHO_5_info!G$10, WHO_5_info!H$10,
IF(Data_Simple!S56=WHO_5_info!I$10, WHO_5_info!J$10,
IF(Data_Simple!S56=WHO_5_info!K$10, WHO_5_info!L$10,
IF(Data_Simple!S56=WHO_5_info!M$10, WHO_5_info!N$10,
"ERROR"))))))</f>
        <v/>
      </c>
      <c r="T56" s="18" t="str">
        <f>IF(Data_Simple!T56="", "",
IF(Data_Simple!T56=WHO_5_info!E$11, WHO_5_info!F$11,
IF(Data_Simple!T56=WHO_5_info!G$11, WHO_5_info!H$11,
IF(Data_Simple!T56=WHO_5_info!I$11, WHO_5_info!J$11,
IF(Data_Simple!T56=WHO_5_info!K$11, WHO_5_info!L$11,
IF(Data_Simple!T56=WHO_5_info!M$11, WHO_5_info!N$11,
"ERROR"))))))</f>
        <v/>
      </c>
      <c r="U56" s="18" t="str">
        <f>IF(Data_Simple!U56="", "",
IF(Data_Simple!U56=WHO_5_info!E$12, WHO_5_info!F$12,
IF(Data_Simple!U56=WHO_5_info!G$12, WHO_5_info!H$12,
IF(Data_Simple!U56=WHO_5_info!I$12, WHO_5_info!J$12,
IF(Data_Simple!U56=WHO_5_info!K$12, WHO_5_info!L$12,
IF(Data_Simple!U56=WHO_5_info!M$12, WHO_5_info!N$12,
"ERROR"))))))</f>
        <v/>
      </c>
      <c r="V56" s="18" t="str">
        <f t="shared" si="0"/>
        <v/>
      </c>
      <c r="W56" s="18" t="str">
        <f t="shared" si="1"/>
        <v/>
      </c>
    </row>
    <row r="57" spans="1:23" x14ac:dyDescent="0.2">
      <c r="A57" s="18" t="str">
        <f>IF(Data_Simple!A57="", "", Data_Simple!A57)</f>
        <v/>
      </c>
      <c r="B57" s="18" t="str">
        <f>IF(Data_Simple!B57="", "", Data_Simple!B57)</f>
        <v/>
      </c>
      <c r="C57" s="18" t="str">
        <f>IF(Data_Simple!C57="", "", Data_Simple!C57)</f>
        <v/>
      </c>
      <c r="D57" s="18" t="str">
        <f>IF(Data_Simple!D57="", "", Data_Simple!D57)</f>
        <v/>
      </c>
      <c r="E57" s="18" t="str">
        <f>IF(Data_Simple!E57="", "", Data_Simple!E57)</f>
        <v/>
      </c>
      <c r="F57" s="18" t="str">
        <f>IF(Data_Simple!F57="", "", Data_Simple!F57)</f>
        <v/>
      </c>
      <c r="G57" s="18" t="str">
        <f>IF(Data_Simple!G57="", "",
IF(Data_Simple!G57=WHO_5_info!E$8, WHO_5_info!F$8,
IF(Data_Simple!G57=WHO_5_info!G$8, WHO_5_info!H$8,
IF(Data_Simple!G57=WHO_5_info!I$8, WHO_5_info!J$8,
IF(Data_Simple!G57=WHO_5_info!K$8, WHO_5_info!L$8,
IF(Data_Simple!G57=WHO_5_info!M$8, WHO_5_info!N$8,
"ERROR"))))))</f>
        <v/>
      </c>
      <c r="H57" s="18" t="str">
        <f>IF(Data_Simple!H57="", "",
IF(Data_Simple!H57=WHO_5_info!E$9, WHO_5_info!F$9,
IF(Data_Simple!H57=WHO_5_info!G$9, WHO_5_info!H$9,
IF(Data_Simple!H57=WHO_5_info!I$9, WHO_5_info!J$9,
IF(Data_Simple!H57=WHO_5_info!K$9, WHO_5_info!L$9,
IF(Data_Simple!H57=WHO_5_info!M$9, WHO_5_info!N$9,
"ERROR"))))))</f>
        <v/>
      </c>
      <c r="I57" s="18" t="str">
        <f>IF(Data_Simple!I57="", "",
IF(Data_Simple!I57=WHO_5_info!E$10, WHO_5_info!F$10,
IF(Data_Simple!I57=WHO_5_info!G$10, WHO_5_info!H$10,
IF(Data_Simple!I57=WHO_5_info!I$10, WHO_5_info!J$10,
IF(Data_Simple!I57=WHO_5_info!K$10, WHO_5_info!L$10,
IF(Data_Simple!I57=WHO_5_info!M$10, WHO_5_info!N$10,
"ERROR"))))))</f>
        <v/>
      </c>
      <c r="J57" s="18" t="str">
        <f>IF(Data_Simple!J57="", "",
IF(Data_Simple!J57=WHO_5_info!E$11, WHO_5_info!F$11,
IF(Data_Simple!J57=WHO_5_info!G$11, WHO_5_info!H$11,
IF(Data_Simple!J57=WHO_5_info!I$11, WHO_5_info!J$11,
IF(Data_Simple!J57=WHO_5_info!K$11, WHO_5_info!L$11,
IF(Data_Simple!J57=WHO_5_info!M$11, WHO_5_info!N$11,
"ERROR"))))))</f>
        <v/>
      </c>
      <c r="K57" s="18" t="str">
        <f>IF(Data_Simple!K57="", "",
IF(Data_Simple!K57=WHO_5_info!E$12, WHO_5_info!F$12,
IF(Data_Simple!K57=WHO_5_info!G$12, WHO_5_info!H$12,
IF(Data_Simple!K57=WHO_5_info!I$12, WHO_5_info!J$12,
IF(Data_Simple!K57=WHO_5_info!K$12, WHO_5_info!L$12,
IF(Data_Simple!K57=WHO_5_info!M$12, WHO_5_info!N$12,
"ERROR"))))))</f>
        <v/>
      </c>
      <c r="L57" s="18" t="str">
        <f>IF(Data_Simple!L57="", "", Data_Simple!L57)</f>
        <v/>
      </c>
      <c r="M57" s="18" t="str">
        <f>IF(Data_Simple!M57="", "", Data_Simple!M57)</f>
        <v/>
      </c>
      <c r="N57" s="18" t="str">
        <f>IF(Data_Simple!N57="", "", Data_Simple!N57)</f>
        <v/>
      </c>
      <c r="O57" s="18" t="str">
        <f>IF(Data_Simple!O57="", "", Data_Simple!O57)</f>
        <v/>
      </c>
      <c r="P57" s="18" t="str">
        <f>IF(Data_Simple!P57="", "", Data_Simple!P57)</f>
        <v/>
      </c>
      <c r="Q57" s="18" t="str">
        <f>IF(Data_Simple!Q57="", "",
IF(Data_Simple!Q57=WHO_5_info!E$8, WHO_5_info!F$8,
IF(Data_Simple!Q57=WHO_5_info!G$8, WHO_5_info!H$8,
IF(Data_Simple!Q57=WHO_5_info!I$8, WHO_5_info!J$8,
IF(Data_Simple!Q57=WHO_5_info!K$8, WHO_5_info!L$8,
IF(Data_Simple!Q57=WHO_5_info!M$8, WHO_5_info!N$8,
"ERROR"))))))</f>
        <v/>
      </c>
      <c r="R57" s="18" t="str">
        <f>IF(Data_Simple!R57="", "",
IF(Data_Simple!R57=WHO_5_info!E$9, WHO_5_info!F$9,
IF(Data_Simple!R57=WHO_5_info!G$9, WHO_5_info!H$9,
IF(Data_Simple!R57=WHO_5_info!I$9, WHO_5_info!J$9,
IF(Data_Simple!R57=WHO_5_info!K$9, WHO_5_info!L$9,
IF(Data_Simple!R57=WHO_5_info!M$9, WHO_5_info!N$9,
"ERROR"))))))</f>
        <v/>
      </c>
      <c r="S57" s="18" t="str">
        <f>IF(Data_Simple!S57="", "",
IF(Data_Simple!S57=WHO_5_info!E$10, WHO_5_info!F$10,
IF(Data_Simple!S57=WHO_5_info!G$10, WHO_5_info!H$10,
IF(Data_Simple!S57=WHO_5_info!I$10, WHO_5_info!J$10,
IF(Data_Simple!S57=WHO_5_info!K$10, WHO_5_info!L$10,
IF(Data_Simple!S57=WHO_5_info!M$10, WHO_5_info!N$10,
"ERROR"))))))</f>
        <v/>
      </c>
      <c r="T57" s="18" t="str">
        <f>IF(Data_Simple!T57="", "",
IF(Data_Simple!T57=WHO_5_info!E$11, WHO_5_info!F$11,
IF(Data_Simple!T57=WHO_5_info!G$11, WHO_5_info!H$11,
IF(Data_Simple!T57=WHO_5_info!I$11, WHO_5_info!J$11,
IF(Data_Simple!T57=WHO_5_info!K$11, WHO_5_info!L$11,
IF(Data_Simple!T57=WHO_5_info!M$11, WHO_5_info!N$11,
"ERROR"))))))</f>
        <v/>
      </c>
      <c r="U57" s="18" t="str">
        <f>IF(Data_Simple!U57="", "",
IF(Data_Simple!U57=WHO_5_info!E$12, WHO_5_info!F$12,
IF(Data_Simple!U57=WHO_5_info!G$12, WHO_5_info!H$12,
IF(Data_Simple!U57=WHO_5_info!I$12, WHO_5_info!J$12,
IF(Data_Simple!U57=WHO_5_info!K$12, WHO_5_info!L$12,
IF(Data_Simple!U57=WHO_5_info!M$12, WHO_5_info!N$12,
"ERROR"))))))</f>
        <v/>
      </c>
      <c r="V57" s="18" t="str">
        <f t="shared" si="0"/>
        <v/>
      </c>
      <c r="W57" s="18" t="str">
        <f t="shared" si="1"/>
        <v/>
      </c>
    </row>
    <row r="58" spans="1:23" x14ac:dyDescent="0.2">
      <c r="A58" s="18" t="str">
        <f>IF(Data_Simple!A58="", "", Data_Simple!A58)</f>
        <v/>
      </c>
      <c r="B58" s="18" t="str">
        <f>IF(Data_Simple!B58="", "", Data_Simple!B58)</f>
        <v/>
      </c>
      <c r="C58" s="18" t="str">
        <f>IF(Data_Simple!C58="", "", Data_Simple!C58)</f>
        <v/>
      </c>
      <c r="D58" s="18" t="str">
        <f>IF(Data_Simple!D58="", "", Data_Simple!D58)</f>
        <v/>
      </c>
      <c r="E58" s="18" t="str">
        <f>IF(Data_Simple!E58="", "", Data_Simple!E58)</f>
        <v/>
      </c>
      <c r="F58" s="18" t="str">
        <f>IF(Data_Simple!F58="", "", Data_Simple!F58)</f>
        <v/>
      </c>
      <c r="G58" s="18" t="str">
        <f>IF(Data_Simple!G58="", "",
IF(Data_Simple!G58=WHO_5_info!E$8, WHO_5_info!F$8,
IF(Data_Simple!G58=WHO_5_info!G$8, WHO_5_info!H$8,
IF(Data_Simple!G58=WHO_5_info!I$8, WHO_5_info!J$8,
IF(Data_Simple!G58=WHO_5_info!K$8, WHO_5_info!L$8,
IF(Data_Simple!G58=WHO_5_info!M$8, WHO_5_info!N$8,
"ERROR"))))))</f>
        <v/>
      </c>
      <c r="H58" s="18" t="str">
        <f>IF(Data_Simple!H58="", "",
IF(Data_Simple!H58=WHO_5_info!E$9, WHO_5_info!F$9,
IF(Data_Simple!H58=WHO_5_info!G$9, WHO_5_info!H$9,
IF(Data_Simple!H58=WHO_5_info!I$9, WHO_5_info!J$9,
IF(Data_Simple!H58=WHO_5_info!K$9, WHO_5_info!L$9,
IF(Data_Simple!H58=WHO_5_info!M$9, WHO_5_info!N$9,
"ERROR"))))))</f>
        <v/>
      </c>
      <c r="I58" s="18" t="str">
        <f>IF(Data_Simple!I58="", "",
IF(Data_Simple!I58=WHO_5_info!E$10, WHO_5_info!F$10,
IF(Data_Simple!I58=WHO_5_info!G$10, WHO_5_info!H$10,
IF(Data_Simple!I58=WHO_5_info!I$10, WHO_5_info!J$10,
IF(Data_Simple!I58=WHO_5_info!K$10, WHO_5_info!L$10,
IF(Data_Simple!I58=WHO_5_info!M$10, WHO_5_info!N$10,
"ERROR"))))))</f>
        <v/>
      </c>
      <c r="J58" s="18" t="str">
        <f>IF(Data_Simple!J58="", "",
IF(Data_Simple!J58=WHO_5_info!E$11, WHO_5_info!F$11,
IF(Data_Simple!J58=WHO_5_info!G$11, WHO_5_info!H$11,
IF(Data_Simple!J58=WHO_5_info!I$11, WHO_5_info!J$11,
IF(Data_Simple!J58=WHO_5_info!K$11, WHO_5_info!L$11,
IF(Data_Simple!J58=WHO_5_info!M$11, WHO_5_info!N$11,
"ERROR"))))))</f>
        <v/>
      </c>
      <c r="K58" s="18" t="str">
        <f>IF(Data_Simple!K58="", "",
IF(Data_Simple!K58=WHO_5_info!E$12, WHO_5_info!F$12,
IF(Data_Simple!K58=WHO_5_info!G$12, WHO_5_info!H$12,
IF(Data_Simple!K58=WHO_5_info!I$12, WHO_5_info!J$12,
IF(Data_Simple!K58=WHO_5_info!K$12, WHO_5_info!L$12,
IF(Data_Simple!K58=WHO_5_info!M$12, WHO_5_info!N$12,
"ERROR"))))))</f>
        <v/>
      </c>
      <c r="L58" s="18" t="str">
        <f>IF(Data_Simple!L58="", "", Data_Simple!L58)</f>
        <v/>
      </c>
      <c r="M58" s="18" t="str">
        <f>IF(Data_Simple!M58="", "", Data_Simple!M58)</f>
        <v/>
      </c>
      <c r="N58" s="18" t="str">
        <f>IF(Data_Simple!N58="", "", Data_Simple!N58)</f>
        <v/>
      </c>
      <c r="O58" s="18" t="str">
        <f>IF(Data_Simple!O58="", "", Data_Simple!O58)</f>
        <v/>
      </c>
      <c r="P58" s="18" t="str">
        <f>IF(Data_Simple!P58="", "", Data_Simple!P58)</f>
        <v/>
      </c>
      <c r="Q58" s="18" t="str">
        <f>IF(Data_Simple!Q58="", "",
IF(Data_Simple!Q58=WHO_5_info!E$8, WHO_5_info!F$8,
IF(Data_Simple!Q58=WHO_5_info!G$8, WHO_5_info!H$8,
IF(Data_Simple!Q58=WHO_5_info!I$8, WHO_5_info!J$8,
IF(Data_Simple!Q58=WHO_5_info!K$8, WHO_5_info!L$8,
IF(Data_Simple!Q58=WHO_5_info!M$8, WHO_5_info!N$8,
"ERROR"))))))</f>
        <v/>
      </c>
      <c r="R58" s="18" t="str">
        <f>IF(Data_Simple!R58="", "",
IF(Data_Simple!R58=WHO_5_info!E$9, WHO_5_info!F$9,
IF(Data_Simple!R58=WHO_5_info!G$9, WHO_5_info!H$9,
IF(Data_Simple!R58=WHO_5_info!I$9, WHO_5_info!J$9,
IF(Data_Simple!R58=WHO_5_info!K$9, WHO_5_info!L$9,
IF(Data_Simple!R58=WHO_5_info!M$9, WHO_5_info!N$9,
"ERROR"))))))</f>
        <v/>
      </c>
      <c r="S58" s="18" t="str">
        <f>IF(Data_Simple!S58="", "",
IF(Data_Simple!S58=WHO_5_info!E$10, WHO_5_info!F$10,
IF(Data_Simple!S58=WHO_5_info!G$10, WHO_5_info!H$10,
IF(Data_Simple!S58=WHO_5_info!I$10, WHO_5_info!J$10,
IF(Data_Simple!S58=WHO_5_info!K$10, WHO_5_info!L$10,
IF(Data_Simple!S58=WHO_5_info!M$10, WHO_5_info!N$10,
"ERROR"))))))</f>
        <v/>
      </c>
      <c r="T58" s="18" t="str">
        <f>IF(Data_Simple!T58="", "",
IF(Data_Simple!T58=WHO_5_info!E$11, WHO_5_info!F$11,
IF(Data_Simple!T58=WHO_5_info!G$11, WHO_5_info!H$11,
IF(Data_Simple!T58=WHO_5_info!I$11, WHO_5_info!J$11,
IF(Data_Simple!T58=WHO_5_info!K$11, WHO_5_info!L$11,
IF(Data_Simple!T58=WHO_5_info!M$11, WHO_5_info!N$11,
"ERROR"))))))</f>
        <v/>
      </c>
      <c r="U58" s="18" t="str">
        <f>IF(Data_Simple!U58="", "",
IF(Data_Simple!U58=WHO_5_info!E$12, WHO_5_info!F$12,
IF(Data_Simple!U58=WHO_5_info!G$12, WHO_5_info!H$12,
IF(Data_Simple!U58=WHO_5_info!I$12, WHO_5_info!J$12,
IF(Data_Simple!U58=WHO_5_info!K$12, WHO_5_info!L$12,
IF(Data_Simple!U58=WHO_5_info!M$12, WHO_5_info!N$12,
"ERROR"))))))</f>
        <v/>
      </c>
      <c r="V58" s="18" t="str">
        <f t="shared" si="0"/>
        <v/>
      </c>
      <c r="W58" s="18" t="str">
        <f t="shared" si="1"/>
        <v/>
      </c>
    </row>
    <row r="59" spans="1:23" x14ac:dyDescent="0.2">
      <c r="A59" s="18" t="str">
        <f>IF(Data_Simple!A59="", "", Data_Simple!A59)</f>
        <v/>
      </c>
      <c r="B59" s="18" t="str">
        <f>IF(Data_Simple!B59="", "", Data_Simple!B59)</f>
        <v/>
      </c>
      <c r="C59" s="18" t="str">
        <f>IF(Data_Simple!C59="", "", Data_Simple!C59)</f>
        <v/>
      </c>
      <c r="D59" s="18" t="str">
        <f>IF(Data_Simple!D59="", "", Data_Simple!D59)</f>
        <v/>
      </c>
      <c r="E59" s="18" t="str">
        <f>IF(Data_Simple!E59="", "", Data_Simple!E59)</f>
        <v/>
      </c>
      <c r="F59" s="18" t="str">
        <f>IF(Data_Simple!F59="", "", Data_Simple!F59)</f>
        <v/>
      </c>
      <c r="G59" s="18" t="str">
        <f>IF(Data_Simple!G59="", "",
IF(Data_Simple!G59=WHO_5_info!E$8, WHO_5_info!F$8,
IF(Data_Simple!G59=WHO_5_info!G$8, WHO_5_info!H$8,
IF(Data_Simple!G59=WHO_5_info!I$8, WHO_5_info!J$8,
IF(Data_Simple!G59=WHO_5_info!K$8, WHO_5_info!L$8,
IF(Data_Simple!G59=WHO_5_info!M$8, WHO_5_info!N$8,
"ERROR"))))))</f>
        <v/>
      </c>
      <c r="H59" s="18" t="str">
        <f>IF(Data_Simple!H59="", "",
IF(Data_Simple!H59=WHO_5_info!E$9, WHO_5_info!F$9,
IF(Data_Simple!H59=WHO_5_info!G$9, WHO_5_info!H$9,
IF(Data_Simple!H59=WHO_5_info!I$9, WHO_5_info!J$9,
IF(Data_Simple!H59=WHO_5_info!K$9, WHO_5_info!L$9,
IF(Data_Simple!H59=WHO_5_info!M$9, WHO_5_info!N$9,
"ERROR"))))))</f>
        <v/>
      </c>
      <c r="I59" s="18" t="str">
        <f>IF(Data_Simple!I59="", "",
IF(Data_Simple!I59=WHO_5_info!E$10, WHO_5_info!F$10,
IF(Data_Simple!I59=WHO_5_info!G$10, WHO_5_info!H$10,
IF(Data_Simple!I59=WHO_5_info!I$10, WHO_5_info!J$10,
IF(Data_Simple!I59=WHO_5_info!K$10, WHO_5_info!L$10,
IF(Data_Simple!I59=WHO_5_info!M$10, WHO_5_info!N$10,
"ERROR"))))))</f>
        <v/>
      </c>
      <c r="J59" s="18" t="str">
        <f>IF(Data_Simple!J59="", "",
IF(Data_Simple!J59=WHO_5_info!E$11, WHO_5_info!F$11,
IF(Data_Simple!J59=WHO_5_info!G$11, WHO_5_info!H$11,
IF(Data_Simple!J59=WHO_5_info!I$11, WHO_5_info!J$11,
IF(Data_Simple!J59=WHO_5_info!K$11, WHO_5_info!L$11,
IF(Data_Simple!J59=WHO_5_info!M$11, WHO_5_info!N$11,
"ERROR"))))))</f>
        <v/>
      </c>
      <c r="K59" s="18" t="str">
        <f>IF(Data_Simple!K59="", "",
IF(Data_Simple!K59=WHO_5_info!E$12, WHO_5_info!F$12,
IF(Data_Simple!K59=WHO_5_info!G$12, WHO_5_info!H$12,
IF(Data_Simple!K59=WHO_5_info!I$12, WHO_5_info!J$12,
IF(Data_Simple!K59=WHO_5_info!K$12, WHO_5_info!L$12,
IF(Data_Simple!K59=WHO_5_info!M$12, WHO_5_info!N$12,
"ERROR"))))))</f>
        <v/>
      </c>
      <c r="L59" s="18" t="str">
        <f>IF(Data_Simple!L59="", "", Data_Simple!L59)</f>
        <v/>
      </c>
      <c r="M59" s="18" t="str">
        <f>IF(Data_Simple!M59="", "", Data_Simple!M59)</f>
        <v/>
      </c>
      <c r="N59" s="18" t="str">
        <f>IF(Data_Simple!N59="", "", Data_Simple!N59)</f>
        <v/>
      </c>
      <c r="O59" s="18" t="str">
        <f>IF(Data_Simple!O59="", "", Data_Simple!O59)</f>
        <v/>
      </c>
      <c r="P59" s="18" t="str">
        <f>IF(Data_Simple!P59="", "", Data_Simple!P59)</f>
        <v/>
      </c>
      <c r="Q59" s="18" t="str">
        <f>IF(Data_Simple!Q59="", "",
IF(Data_Simple!Q59=WHO_5_info!E$8, WHO_5_info!F$8,
IF(Data_Simple!Q59=WHO_5_info!G$8, WHO_5_info!H$8,
IF(Data_Simple!Q59=WHO_5_info!I$8, WHO_5_info!J$8,
IF(Data_Simple!Q59=WHO_5_info!K$8, WHO_5_info!L$8,
IF(Data_Simple!Q59=WHO_5_info!M$8, WHO_5_info!N$8,
"ERROR"))))))</f>
        <v/>
      </c>
      <c r="R59" s="18" t="str">
        <f>IF(Data_Simple!R59="", "",
IF(Data_Simple!R59=WHO_5_info!E$9, WHO_5_info!F$9,
IF(Data_Simple!R59=WHO_5_info!G$9, WHO_5_info!H$9,
IF(Data_Simple!R59=WHO_5_info!I$9, WHO_5_info!J$9,
IF(Data_Simple!R59=WHO_5_info!K$9, WHO_5_info!L$9,
IF(Data_Simple!R59=WHO_5_info!M$9, WHO_5_info!N$9,
"ERROR"))))))</f>
        <v/>
      </c>
      <c r="S59" s="18" t="str">
        <f>IF(Data_Simple!S59="", "",
IF(Data_Simple!S59=WHO_5_info!E$10, WHO_5_info!F$10,
IF(Data_Simple!S59=WHO_5_info!G$10, WHO_5_info!H$10,
IF(Data_Simple!S59=WHO_5_info!I$10, WHO_5_info!J$10,
IF(Data_Simple!S59=WHO_5_info!K$10, WHO_5_info!L$10,
IF(Data_Simple!S59=WHO_5_info!M$10, WHO_5_info!N$10,
"ERROR"))))))</f>
        <v/>
      </c>
      <c r="T59" s="18" t="str">
        <f>IF(Data_Simple!T59="", "",
IF(Data_Simple!T59=WHO_5_info!E$11, WHO_5_info!F$11,
IF(Data_Simple!T59=WHO_5_info!G$11, WHO_5_info!H$11,
IF(Data_Simple!T59=WHO_5_info!I$11, WHO_5_info!J$11,
IF(Data_Simple!T59=WHO_5_info!K$11, WHO_5_info!L$11,
IF(Data_Simple!T59=WHO_5_info!M$11, WHO_5_info!N$11,
"ERROR"))))))</f>
        <v/>
      </c>
      <c r="U59" s="18" t="str">
        <f>IF(Data_Simple!U59="", "",
IF(Data_Simple!U59=WHO_5_info!E$12, WHO_5_info!F$12,
IF(Data_Simple!U59=WHO_5_info!G$12, WHO_5_info!H$12,
IF(Data_Simple!U59=WHO_5_info!I$12, WHO_5_info!J$12,
IF(Data_Simple!U59=WHO_5_info!K$12, WHO_5_info!L$12,
IF(Data_Simple!U59=WHO_5_info!M$12, WHO_5_info!N$12,
"ERROR"))))))</f>
        <v/>
      </c>
      <c r="V59" s="18" t="str">
        <f t="shared" si="0"/>
        <v/>
      </c>
      <c r="W59" s="18" t="str">
        <f t="shared" si="1"/>
        <v/>
      </c>
    </row>
    <row r="60" spans="1:23" x14ac:dyDescent="0.2">
      <c r="A60" s="18" t="str">
        <f>IF(Data_Simple!A60="", "", Data_Simple!A60)</f>
        <v/>
      </c>
      <c r="B60" s="18" t="str">
        <f>IF(Data_Simple!B60="", "", Data_Simple!B60)</f>
        <v/>
      </c>
      <c r="C60" s="18" t="str">
        <f>IF(Data_Simple!C60="", "", Data_Simple!C60)</f>
        <v/>
      </c>
      <c r="D60" s="18" t="str">
        <f>IF(Data_Simple!D60="", "", Data_Simple!D60)</f>
        <v/>
      </c>
      <c r="E60" s="18" t="str">
        <f>IF(Data_Simple!E60="", "", Data_Simple!E60)</f>
        <v/>
      </c>
      <c r="F60" s="18" t="str">
        <f>IF(Data_Simple!F60="", "", Data_Simple!F60)</f>
        <v/>
      </c>
      <c r="G60" s="18" t="str">
        <f>IF(Data_Simple!G60="", "",
IF(Data_Simple!G60=WHO_5_info!E$8, WHO_5_info!F$8,
IF(Data_Simple!G60=WHO_5_info!G$8, WHO_5_info!H$8,
IF(Data_Simple!G60=WHO_5_info!I$8, WHO_5_info!J$8,
IF(Data_Simple!G60=WHO_5_info!K$8, WHO_5_info!L$8,
IF(Data_Simple!G60=WHO_5_info!M$8, WHO_5_info!N$8,
"ERROR"))))))</f>
        <v/>
      </c>
      <c r="H60" s="18" t="str">
        <f>IF(Data_Simple!H60="", "",
IF(Data_Simple!H60=WHO_5_info!E$9, WHO_5_info!F$9,
IF(Data_Simple!H60=WHO_5_info!G$9, WHO_5_info!H$9,
IF(Data_Simple!H60=WHO_5_info!I$9, WHO_5_info!J$9,
IF(Data_Simple!H60=WHO_5_info!K$9, WHO_5_info!L$9,
IF(Data_Simple!H60=WHO_5_info!M$9, WHO_5_info!N$9,
"ERROR"))))))</f>
        <v/>
      </c>
      <c r="I60" s="18" t="str">
        <f>IF(Data_Simple!I60="", "",
IF(Data_Simple!I60=WHO_5_info!E$10, WHO_5_info!F$10,
IF(Data_Simple!I60=WHO_5_info!G$10, WHO_5_info!H$10,
IF(Data_Simple!I60=WHO_5_info!I$10, WHO_5_info!J$10,
IF(Data_Simple!I60=WHO_5_info!K$10, WHO_5_info!L$10,
IF(Data_Simple!I60=WHO_5_info!M$10, WHO_5_info!N$10,
"ERROR"))))))</f>
        <v/>
      </c>
      <c r="J60" s="18" t="str">
        <f>IF(Data_Simple!J60="", "",
IF(Data_Simple!J60=WHO_5_info!E$11, WHO_5_info!F$11,
IF(Data_Simple!J60=WHO_5_info!G$11, WHO_5_info!H$11,
IF(Data_Simple!J60=WHO_5_info!I$11, WHO_5_info!J$11,
IF(Data_Simple!J60=WHO_5_info!K$11, WHO_5_info!L$11,
IF(Data_Simple!J60=WHO_5_info!M$11, WHO_5_info!N$11,
"ERROR"))))))</f>
        <v/>
      </c>
      <c r="K60" s="18" t="str">
        <f>IF(Data_Simple!K60="", "",
IF(Data_Simple!K60=WHO_5_info!E$12, WHO_5_info!F$12,
IF(Data_Simple!K60=WHO_5_info!G$12, WHO_5_info!H$12,
IF(Data_Simple!K60=WHO_5_info!I$12, WHO_5_info!J$12,
IF(Data_Simple!K60=WHO_5_info!K$12, WHO_5_info!L$12,
IF(Data_Simple!K60=WHO_5_info!M$12, WHO_5_info!N$12,
"ERROR"))))))</f>
        <v/>
      </c>
      <c r="L60" s="18" t="str">
        <f>IF(Data_Simple!L60="", "", Data_Simple!L60)</f>
        <v/>
      </c>
      <c r="M60" s="18" t="str">
        <f>IF(Data_Simple!M60="", "", Data_Simple!M60)</f>
        <v/>
      </c>
      <c r="N60" s="18" t="str">
        <f>IF(Data_Simple!N60="", "", Data_Simple!N60)</f>
        <v/>
      </c>
      <c r="O60" s="18" t="str">
        <f>IF(Data_Simple!O60="", "", Data_Simple!O60)</f>
        <v/>
      </c>
      <c r="P60" s="18" t="str">
        <f>IF(Data_Simple!P60="", "", Data_Simple!P60)</f>
        <v/>
      </c>
      <c r="Q60" s="18" t="str">
        <f>IF(Data_Simple!Q60="", "",
IF(Data_Simple!Q60=WHO_5_info!E$8, WHO_5_info!F$8,
IF(Data_Simple!Q60=WHO_5_info!G$8, WHO_5_info!H$8,
IF(Data_Simple!Q60=WHO_5_info!I$8, WHO_5_info!J$8,
IF(Data_Simple!Q60=WHO_5_info!K$8, WHO_5_info!L$8,
IF(Data_Simple!Q60=WHO_5_info!M$8, WHO_5_info!N$8,
"ERROR"))))))</f>
        <v/>
      </c>
      <c r="R60" s="18" t="str">
        <f>IF(Data_Simple!R60="", "",
IF(Data_Simple!R60=WHO_5_info!E$9, WHO_5_info!F$9,
IF(Data_Simple!R60=WHO_5_info!G$9, WHO_5_info!H$9,
IF(Data_Simple!R60=WHO_5_info!I$9, WHO_5_info!J$9,
IF(Data_Simple!R60=WHO_5_info!K$9, WHO_5_info!L$9,
IF(Data_Simple!R60=WHO_5_info!M$9, WHO_5_info!N$9,
"ERROR"))))))</f>
        <v/>
      </c>
      <c r="S60" s="18" t="str">
        <f>IF(Data_Simple!S60="", "",
IF(Data_Simple!S60=WHO_5_info!E$10, WHO_5_info!F$10,
IF(Data_Simple!S60=WHO_5_info!G$10, WHO_5_info!H$10,
IF(Data_Simple!S60=WHO_5_info!I$10, WHO_5_info!J$10,
IF(Data_Simple!S60=WHO_5_info!K$10, WHO_5_info!L$10,
IF(Data_Simple!S60=WHO_5_info!M$10, WHO_5_info!N$10,
"ERROR"))))))</f>
        <v/>
      </c>
      <c r="T60" s="18" t="str">
        <f>IF(Data_Simple!T60="", "",
IF(Data_Simple!T60=WHO_5_info!E$11, WHO_5_info!F$11,
IF(Data_Simple!T60=WHO_5_info!G$11, WHO_5_info!H$11,
IF(Data_Simple!T60=WHO_5_info!I$11, WHO_5_info!J$11,
IF(Data_Simple!T60=WHO_5_info!K$11, WHO_5_info!L$11,
IF(Data_Simple!T60=WHO_5_info!M$11, WHO_5_info!N$11,
"ERROR"))))))</f>
        <v/>
      </c>
      <c r="U60" s="18" t="str">
        <f>IF(Data_Simple!U60="", "",
IF(Data_Simple!U60=WHO_5_info!E$12, WHO_5_info!F$12,
IF(Data_Simple!U60=WHO_5_info!G$12, WHO_5_info!H$12,
IF(Data_Simple!U60=WHO_5_info!I$12, WHO_5_info!J$12,
IF(Data_Simple!U60=WHO_5_info!K$12, WHO_5_info!L$12,
IF(Data_Simple!U60=WHO_5_info!M$12, WHO_5_info!N$12,
"ERROR"))))))</f>
        <v/>
      </c>
      <c r="V60" s="18" t="str">
        <f t="shared" si="0"/>
        <v/>
      </c>
      <c r="W60" s="18" t="str">
        <f t="shared" si="1"/>
        <v/>
      </c>
    </row>
    <row r="61" spans="1:23" x14ac:dyDescent="0.2">
      <c r="A61" s="18" t="str">
        <f>IF(Data_Simple!A61="", "", Data_Simple!A61)</f>
        <v/>
      </c>
      <c r="B61" s="18" t="str">
        <f>IF(Data_Simple!B61="", "", Data_Simple!B61)</f>
        <v/>
      </c>
      <c r="C61" s="18" t="str">
        <f>IF(Data_Simple!C61="", "", Data_Simple!C61)</f>
        <v/>
      </c>
      <c r="D61" s="18" t="str">
        <f>IF(Data_Simple!D61="", "", Data_Simple!D61)</f>
        <v/>
      </c>
      <c r="E61" s="18" t="str">
        <f>IF(Data_Simple!E61="", "", Data_Simple!E61)</f>
        <v/>
      </c>
      <c r="F61" s="18" t="str">
        <f>IF(Data_Simple!F61="", "", Data_Simple!F61)</f>
        <v/>
      </c>
      <c r="G61" s="18" t="str">
        <f>IF(Data_Simple!G61="", "",
IF(Data_Simple!G61=WHO_5_info!E$8, WHO_5_info!F$8,
IF(Data_Simple!G61=WHO_5_info!G$8, WHO_5_info!H$8,
IF(Data_Simple!G61=WHO_5_info!I$8, WHO_5_info!J$8,
IF(Data_Simple!G61=WHO_5_info!K$8, WHO_5_info!L$8,
IF(Data_Simple!G61=WHO_5_info!M$8, WHO_5_info!N$8,
"ERROR"))))))</f>
        <v/>
      </c>
      <c r="H61" s="18" t="str">
        <f>IF(Data_Simple!H61="", "",
IF(Data_Simple!H61=WHO_5_info!E$9, WHO_5_info!F$9,
IF(Data_Simple!H61=WHO_5_info!G$9, WHO_5_info!H$9,
IF(Data_Simple!H61=WHO_5_info!I$9, WHO_5_info!J$9,
IF(Data_Simple!H61=WHO_5_info!K$9, WHO_5_info!L$9,
IF(Data_Simple!H61=WHO_5_info!M$9, WHO_5_info!N$9,
"ERROR"))))))</f>
        <v/>
      </c>
      <c r="I61" s="18" t="str">
        <f>IF(Data_Simple!I61="", "",
IF(Data_Simple!I61=WHO_5_info!E$10, WHO_5_info!F$10,
IF(Data_Simple!I61=WHO_5_info!G$10, WHO_5_info!H$10,
IF(Data_Simple!I61=WHO_5_info!I$10, WHO_5_info!J$10,
IF(Data_Simple!I61=WHO_5_info!K$10, WHO_5_info!L$10,
IF(Data_Simple!I61=WHO_5_info!M$10, WHO_5_info!N$10,
"ERROR"))))))</f>
        <v/>
      </c>
      <c r="J61" s="18" t="str">
        <f>IF(Data_Simple!J61="", "",
IF(Data_Simple!J61=WHO_5_info!E$11, WHO_5_info!F$11,
IF(Data_Simple!J61=WHO_5_info!G$11, WHO_5_info!H$11,
IF(Data_Simple!J61=WHO_5_info!I$11, WHO_5_info!J$11,
IF(Data_Simple!J61=WHO_5_info!K$11, WHO_5_info!L$11,
IF(Data_Simple!J61=WHO_5_info!M$11, WHO_5_info!N$11,
"ERROR"))))))</f>
        <v/>
      </c>
      <c r="K61" s="18" t="str">
        <f>IF(Data_Simple!K61="", "",
IF(Data_Simple!K61=WHO_5_info!E$12, WHO_5_info!F$12,
IF(Data_Simple!K61=WHO_5_info!G$12, WHO_5_info!H$12,
IF(Data_Simple!K61=WHO_5_info!I$12, WHO_5_info!J$12,
IF(Data_Simple!K61=WHO_5_info!K$12, WHO_5_info!L$12,
IF(Data_Simple!K61=WHO_5_info!M$12, WHO_5_info!N$12,
"ERROR"))))))</f>
        <v/>
      </c>
      <c r="L61" s="18" t="str">
        <f>IF(Data_Simple!L61="", "", Data_Simple!L61)</f>
        <v/>
      </c>
      <c r="M61" s="18" t="str">
        <f>IF(Data_Simple!M61="", "", Data_Simple!M61)</f>
        <v/>
      </c>
      <c r="N61" s="18" t="str">
        <f>IF(Data_Simple!N61="", "", Data_Simple!N61)</f>
        <v/>
      </c>
      <c r="O61" s="18" t="str">
        <f>IF(Data_Simple!O61="", "", Data_Simple!O61)</f>
        <v/>
      </c>
      <c r="P61" s="18" t="str">
        <f>IF(Data_Simple!P61="", "", Data_Simple!P61)</f>
        <v/>
      </c>
      <c r="Q61" s="18" t="str">
        <f>IF(Data_Simple!Q61="", "",
IF(Data_Simple!Q61=WHO_5_info!E$8, WHO_5_info!F$8,
IF(Data_Simple!Q61=WHO_5_info!G$8, WHO_5_info!H$8,
IF(Data_Simple!Q61=WHO_5_info!I$8, WHO_5_info!J$8,
IF(Data_Simple!Q61=WHO_5_info!K$8, WHO_5_info!L$8,
IF(Data_Simple!Q61=WHO_5_info!M$8, WHO_5_info!N$8,
"ERROR"))))))</f>
        <v/>
      </c>
      <c r="R61" s="18" t="str">
        <f>IF(Data_Simple!R61="", "",
IF(Data_Simple!R61=WHO_5_info!E$9, WHO_5_info!F$9,
IF(Data_Simple!R61=WHO_5_info!G$9, WHO_5_info!H$9,
IF(Data_Simple!R61=WHO_5_info!I$9, WHO_5_info!J$9,
IF(Data_Simple!R61=WHO_5_info!K$9, WHO_5_info!L$9,
IF(Data_Simple!R61=WHO_5_info!M$9, WHO_5_info!N$9,
"ERROR"))))))</f>
        <v/>
      </c>
      <c r="S61" s="18" t="str">
        <f>IF(Data_Simple!S61="", "",
IF(Data_Simple!S61=WHO_5_info!E$10, WHO_5_info!F$10,
IF(Data_Simple!S61=WHO_5_info!G$10, WHO_5_info!H$10,
IF(Data_Simple!S61=WHO_5_info!I$10, WHO_5_info!J$10,
IF(Data_Simple!S61=WHO_5_info!K$10, WHO_5_info!L$10,
IF(Data_Simple!S61=WHO_5_info!M$10, WHO_5_info!N$10,
"ERROR"))))))</f>
        <v/>
      </c>
      <c r="T61" s="18" t="str">
        <f>IF(Data_Simple!T61="", "",
IF(Data_Simple!T61=WHO_5_info!E$11, WHO_5_info!F$11,
IF(Data_Simple!T61=WHO_5_info!G$11, WHO_5_info!H$11,
IF(Data_Simple!T61=WHO_5_info!I$11, WHO_5_info!J$11,
IF(Data_Simple!T61=WHO_5_info!K$11, WHO_5_info!L$11,
IF(Data_Simple!T61=WHO_5_info!M$11, WHO_5_info!N$11,
"ERROR"))))))</f>
        <v/>
      </c>
      <c r="U61" s="18" t="str">
        <f>IF(Data_Simple!U61="", "",
IF(Data_Simple!U61=WHO_5_info!E$12, WHO_5_info!F$12,
IF(Data_Simple!U61=WHO_5_info!G$12, WHO_5_info!H$12,
IF(Data_Simple!U61=WHO_5_info!I$12, WHO_5_info!J$12,
IF(Data_Simple!U61=WHO_5_info!K$12, WHO_5_info!L$12,
IF(Data_Simple!U61=WHO_5_info!M$12, WHO_5_info!N$12,
"ERROR"))))))</f>
        <v/>
      </c>
      <c r="V61" s="18" t="str">
        <f t="shared" si="0"/>
        <v/>
      </c>
      <c r="W61" s="18" t="str">
        <f t="shared" si="1"/>
        <v/>
      </c>
    </row>
    <row r="62" spans="1:23" x14ac:dyDescent="0.2">
      <c r="A62" s="18" t="str">
        <f>IF(Data_Simple!A62="", "", Data_Simple!A62)</f>
        <v/>
      </c>
      <c r="B62" s="18" t="str">
        <f>IF(Data_Simple!B62="", "", Data_Simple!B62)</f>
        <v/>
      </c>
      <c r="C62" s="18" t="str">
        <f>IF(Data_Simple!C62="", "", Data_Simple!C62)</f>
        <v/>
      </c>
      <c r="D62" s="18" t="str">
        <f>IF(Data_Simple!D62="", "", Data_Simple!D62)</f>
        <v/>
      </c>
      <c r="E62" s="18" t="str">
        <f>IF(Data_Simple!E62="", "", Data_Simple!E62)</f>
        <v/>
      </c>
      <c r="F62" s="18" t="str">
        <f>IF(Data_Simple!F62="", "", Data_Simple!F62)</f>
        <v/>
      </c>
      <c r="G62" s="18" t="str">
        <f>IF(Data_Simple!G62="", "",
IF(Data_Simple!G62=WHO_5_info!E$8, WHO_5_info!F$8,
IF(Data_Simple!G62=WHO_5_info!G$8, WHO_5_info!H$8,
IF(Data_Simple!G62=WHO_5_info!I$8, WHO_5_info!J$8,
IF(Data_Simple!G62=WHO_5_info!K$8, WHO_5_info!L$8,
IF(Data_Simple!G62=WHO_5_info!M$8, WHO_5_info!N$8,
"ERROR"))))))</f>
        <v/>
      </c>
      <c r="H62" s="18" t="str">
        <f>IF(Data_Simple!H62="", "",
IF(Data_Simple!H62=WHO_5_info!E$9, WHO_5_info!F$9,
IF(Data_Simple!H62=WHO_5_info!G$9, WHO_5_info!H$9,
IF(Data_Simple!H62=WHO_5_info!I$9, WHO_5_info!J$9,
IF(Data_Simple!H62=WHO_5_info!K$9, WHO_5_info!L$9,
IF(Data_Simple!H62=WHO_5_info!M$9, WHO_5_info!N$9,
"ERROR"))))))</f>
        <v/>
      </c>
      <c r="I62" s="18" t="str">
        <f>IF(Data_Simple!I62="", "",
IF(Data_Simple!I62=WHO_5_info!E$10, WHO_5_info!F$10,
IF(Data_Simple!I62=WHO_5_info!G$10, WHO_5_info!H$10,
IF(Data_Simple!I62=WHO_5_info!I$10, WHO_5_info!J$10,
IF(Data_Simple!I62=WHO_5_info!K$10, WHO_5_info!L$10,
IF(Data_Simple!I62=WHO_5_info!M$10, WHO_5_info!N$10,
"ERROR"))))))</f>
        <v/>
      </c>
      <c r="J62" s="18" t="str">
        <f>IF(Data_Simple!J62="", "",
IF(Data_Simple!J62=WHO_5_info!E$11, WHO_5_info!F$11,
IF(Data_Simple!J62=WHO_5_info!G$11, WHO_5_info!H$11,
IF(Data_Simple!J62=WHO_5_info!I$11, WHO_5_info!J$11,
IF(Data_Simple!J62=WHO_5_info!K$11, WHO_5_info!L$11,
IF(Data_Simple!J62=WHO_5_info!M$11, WHO_5_info!N$11,
"ERROR"))))))</f>
        <v/>
      </c>
      <c r="K62" s="18" t="str">
        <f>IF(Data_Simple!K62="", "",
IF(Data_Simple!K62=WHO_5_info!E$12, WHO_5_info!F$12,
IF(Data_Simple!K62=WHO_5_info!G$12, WHO_5_info!H$12,
IF(Data_Simple!K62=WHO_5_info!I$12, WHO_5_info!J$12,
IF(Data_Simple!K62=WHO_5_info!K$12, WHO_5_info!L$12,
IF(Data_Simple!K62=WHO_5_info!M$12, WHO_5_info!N$12,
"ERROR"))))))</f>
        <v/>
      </c>
      <c r="L62" s="18" t="str">
        <f>IF(Data_Simple!L62="", "", Data_Simple!L62)</f>
        <v/>
      </c>
      <c r="M62" s="18" t="str">
        <f>IF(Data_Simple!M62="", "", Data_Simple!M62)</f>
        <v/>
      </c>
      <c r="N62" s="18" t="str">
        <f>IF(Data_Simple!N62="", "", Data_Simple!N62)</f>
        <v/>
      </c>
      <c r="O62" s="18" t="str">
        <f>IF(Data_Simple!O62="", "", Data_Simple!O62)</f>
        <v/>
      </c>
      <c r="P62" s="18" t="str">
        <f>IF(Data_Simple!P62="", "", Data_Simple!P62)</f>
        <v/>
      </c>
      <c r="Q62" s="18" t="str">
        <f>IF(Data_Simple!Q62="", "",
IF(Data_Simple!Q62=WHO_5_info!E$8, WHO_5_info!F$8,
IF(Data_Simple!Q62=WHO_5_info!G$8, WHO_5_info!H$8,
IF(Data_Simple!Q62=WHO_5_info!I$8, WHO_5_info!J$8,
IF(Data_Simple!Q62=WHO_5_info!K$8, WHO_5_info!L$8,
IF(Data_Simple!Q62=WHO_5_info!M$8, WHO_5_info!N$8,
"ERROR"))))))</f>
        <v/>
      </c>
      <c r="R62" s="18" t="str">
        <f>IF(Data_Simple!R62="", "",
IF(Data_Simple!R62=WHO_5_info!E$9, WHO_5_info!F$9,
IF(Data_Simple!R62=WHO_5_info!G$9, WHO_5_info!H$9,
IF(Data_Simple!R62=WHO_5_info!I$9, WHO_5_info!J$9,
IF(Data_Simple!R62=WHO_5_info!K$9, WHO_5_info!L$9,
IF(Data_Simple!R62=WHO_5_info!M$9, WHO_5_info!N$9,
"ERROR"))))))</f>
        <v/>
      </c>
      <c r="S62" s="18" t="str">
        <f>IF(Data_Simple!S62="", "",
IF(Data_Simple!S62=WHO_5_info!E$10, WHO_5_info!F$10,
IF(Data_Simple!S62=WHO_5_info!G$10, WHO_5_info!H$10,
IF(Data_Simple!S62=WHO_5_info!I$10, WHO_5_info!J$10,
IF(Data_Simple!S62=WHO_5_info!K$10, WHO_5_info!L$10,
IF(Data_Simple!S62=WHO_5_info!M$10, WHO_5_info!N$10,
"ERROR"))))))</f>
        <v/>
      </c>
      <c r="T62" s="18" t="str">
        <f>IF(Data_Simple!T62="", "",
IF(Data_Simple!T62=WHO_5_info!E$11, WHO_5_info!F$11,
IF(Data_Simple!T62=WHO_5_info!G$11, WHO_5_info!H$11,
IF(Data_Simple!T62=WHO_5_info!I$11, WHO_5_info!J$11,
IF(Data_Simple!T62=WHO_5_info!K$11, WHO_5_info!L$11,
IF(Data_Simple!T62=WHO_5_info!M$11, WHO_5_info!N$11,
"ERROR"))))))</f>
        <v/>
      </c>
      <c r="U62" s="18" t="str">
        <f>IF(Data_Simple!U62="", "",
IF(Data_Simple!U62=WHO_5_info!E$12, WHO_5_info!F$12,
IF(Data_Simple!U62=WHO_5_info!G$12, WHO_5_info!H$12,
IF(Data_Simple!U62=WHO_5_info!I$12, WHO_5_info!J$12,
IF(Data_Simple!U62=WHO_5_info!K$12, WHO_5_info!L$12,
IF(Data_Simple!U62=WHO_5_info!M$12, WHO_5_info!N$12,
"ERROR"))))))</f>
        <v/>
      </c>
      <c r="V62" s="18" t="str">
        <f t="shared" si="0"/>
        <v/>
      </c>
      <c r="W62" s="18" t="str">
        <f t="shared" si="1"/>
        <v/>
      </c>
    </row>
    <row r="63" spans="1:23" x14ac:dyDescent="0.2">
      <c r="A63" s="18" t="str">
        <f>IF(Data_Simple!A63="", "", Data_Simple!A63)</f>
        <v/>
      </c>
      <c r="B63" s="18" t="str">
        <f>IF(Data_Simple!B63="", "", Data_Simple!B63)</f>
        <v/>
      </c>
      <c r="C63" s="18" t="str">
        <f>IF(Data_Simple!C63="", "", Data_Simple!C63)</f>
        <v/>
      </c>
      <c r="D63" s="18" t="str">
        <f>IF(Data_Simple!D63="", "", Data_Simple!D63)</f>
        <v/>
      </c>
      <c r="E63" s="18" t="str">
        <f>IF(Data_Simple!E63="", "", Data_Simple!E63)</f>
        <v/>
      </c>
      <c r="F63" s="18" t="str">
        <f>IF(Data_Simple!F63="", "", Data_Simple!F63)</f>
        <v/>
      </c>
      <c r="G63" s="18" t="str">
        <f>IF(Data_Simple!G63="", "",
IF(Data_Simple!G63=WHO_5_info!E$8, WHO_5_info!F$8,
IF(Data_Simple!G63=WHO_5_info!G$8, WHO_5_info!H$8,
IF(Data_Simple!G63=WHO_5_info!I$8, WHO_5_info!J$8,
IF(Data_Simple!G63=WHO_5_info!K$8, WHO_5_info!L$8,
IF(Data_Simple!G63=WHO_5_info!M$8, WHO_5_info!N$8,
"ERROR"))))))</f>
        <v/>
      </c>
      <c r="H63" s="18" t="str">
        <f>IF(Data_Simple!H63="", "",
IF(Data_Simple!H63=WHO_5_info!E$9, WHO_5_info!F$9,
IF(Data_Simple!H63=WHO_5_info!G$9, WHO_5_info!H$9,
IF(Data_Simple!H63=WHO_5_info!I$9, WHO_5_info!J$9,
IF(Data_Simple!H63=WHO_5_info!K$9, WHO_5_info!L$9,
IF(Data_Simple!H63=WHO_5_info!M$9, WHO_5_info!N$9,
"ERROR"))))))</f>
        <v/>
      </c>
      <c r="I63" s="18" t="str">
        <f>IF(Data_Simple!I63="", "",
IF(Data_Simple!I63=WHO_5_info!E$10, WHO_5_info!F$10,
IF(Data_Simple!I63=WHO_5_info!G$10, WHO_5_info!H$10,
IF(Data_Simple!I63=WHO_5_info!I$10, WHO_5_info!J$10,
IF(Data_Simple!I63=WHO_5_info!K$10, WHO_5_info!L$10,
IF(Data_Simple!I63=WHO_5_info!M$10, WHO_5_info!N$10,
"ERROR"))))))</f>
        <v/>
      </c>
      <c r="J63" s="18" t="str">
        <f>IF(Data_Simple!J63="", "",
IF(Data_Simple!J63=WHO_5_info!E$11, WHO_5_info!F$11,
IF(Data_Simple!J63=WHO_5_info!G$11, WHO_5_info!H$11,
IF(Data_Simple!J63=WHO_5_info!I$11, WHO_5_info!J$11,
IF(Data_Simple!J63=WHO_5_info!K$11, WHO_5_info!L$11,
IF(Data_Simple!J63=WHO_5_info!M$11, WHO_5_info!N$11,
"ERROR"))))))</f>
        <v/>
      </c>
      <c r="K63" s="18" t="str">
        <f>IF(Data_Simple!K63="", "",
IF(Data_Simple!K63=WHO_5_info!E$12, WHO_5_info!F$12,
IF(Data_Simple!K63=WHO_5_info!G$12, WHO_5_info!H$12,
IF(Data_Simple!K63=WHO_5_info!I$12, WHO_5_info!J$12,
IF(Data_Simple!K63=WHO_5_info!K$12, WHO_5_info!L$12,
IF(Data_Simple!K63=WHO_5_info!M$12, WHO_5_info!N$12,
"ERROR"))))))</f>
        <v/>
      </c>
      <c r="L63" s="18" t="str">
        <f>IF(Data_Simple!L63="", "", Data_Simple!L63)</f>
        <v/>
      </c>
      <c r="M63" s="18" t="str">
        <f>IF(Data_Simple!M63="", "", Data_Simple!M63)</f>
        <v/>
      </c>
      <c r="N63" s="18" t="str">
        <f>IF(Data_Simple!N63="", "", Data_Simple!N63)</f>
        <v/>
      </c>
      <c r="O63" s="18" t="str">
        <f>IF(Data_Simple!O63="", "", Data_Simple!O63)</f>
        <v/>
      </c>
      <c r="P63" s="18" t="str">
        <f>IF(Data_Simple!P63="", "", Data_Simple!P63)</f>
        <v/>
      </c>
      <c r="Q63" s="18" t="str">
        <f>IF(Data_Simple!Q63="", "",
IF(Data_Simple!Q63=WHO_5_info!E$8, WHO_5_info!F$8,
IF(Data_Simple!Q63=WHO_5_info!G$8, WHO_5_info!H$8,
IF(Data_Simple!Q63=WHO_5_info!I$8, WHO_5_info!J$8,
IF(Data_Simple!Q63=WHO_5_info!K$8, WHO_5_info!L$8,
IF(Data_Simple!Q63=WHO_5_info!M$8, WHO_5_info!N$8,
"ERROR"))))))</f>
        <v/>
      </c>
      <c r="R63" s="18" t="str">
        <f>IF(Data_Simple!R63="", "",
IF(Data_Simple!R63=WHO_5_info!E$9, WHO_5_info!F$9,
IF(Data_Simple!R63=WHO_5_info!G$9, WHO_5_info!H$9,
IF(Data_Simple!R63=WHO_5_info!I$9, WHO_5_info!J$9,
IF(Data_Simple!R63=WHO_5_info!K$9, WHO_5_info!L$9,
IF(Data_Simple!R63=WHO_5_info!M$9, WHO_5_info!N$9,
"ERROR"))))))</f>
        <v/>
      </c>
      <c r="S63" s="18" t="str">
        <f>IF(Data_Simple!S63="", "",
IF(Data_Simple!S63=WHO_5_info!E$10, WHO_5_info!F$10,
IF(Data_Simple!S63=WHO_5_info!G$10, WHO_5_info!H$10,
IF(Data_Simple!S63=WHO_5_info!I$10, WHO_5_info!J$10,
IF(Data_Simple!S63=WHO_5_info!K$10, WHO_5_info!L$10,
IF(Data_Simple!S63=WHO_5_info!M$10, WHO_5_info!N$10,
"ERROR"))))))</f>
        <v/>
      </c>
      <c r="T63" s="18" t="str">
        <f>IF(Data_Simple!T63="", "",
IF(Data_Simple!T63=WHO_5_info!E$11, WHO_5_info!F$11,
IF(Data_Simple!T63=WHO_5_info!G$11, WHO_5_info!H$11,
IF(Data_Simple!T63=WHO_5_info!I$11, WHO_5_info!J$11,
IF(Data_Simple!T63=WHO_5_info!K$11, WHO_5_info!L$11,
IF(Data_Simple!T63=WHO_5_info!M$11, WHO_5_info!N$11,
"ERROR"))))))</f>
        <v/>
      </c>
      <c r="U63" s="18" t="str">
        <f>IF(Data_Simple!U63="", "",
IF(Data_Simple!U63=WHO_5_info!E$12, WHO_5_info!F$12,
IF(Data_Simple!U63=WHO_5_info!G$12, WHO_5_info!H$12,
IF(Data_Simple!U63=WHO_5_info!I$12, WHO_5_info!J$12,
IF(Data_Simple!U63=WHO_5_info!K$12, WHO_5_info!L$12,
IF(Data_Simple!U63=WHO_5_info!M$12, WHO_5_info!N$12,
"ERROR"))))))</f>
        <v/>
      </c>
      <c r="V63" s="18" t="str">
        <f t="shared" si="0"/>
        <v/>
      </c>
      <c r="W63" s="18" t="str">
        <f t="shared" si="1"/>
        <v/>
      </c>
    </row>
    <row r="64" spans="1:23" x14ac:dyDescent="0.2">
      <c r="A64" s="18" t="str">
        <f>IF(Data_Simple!A64="", "", Data_Simple!A64)</f>
        <v/>
      </c>
      <c r="B64" s="18" t="str">
        <f>IF(Data_Simple!B64="", "", Data_Simple!B64)</f>
        <v/>
      </c>
      <c r="C64" s="18" t="str">
        <f>IF(Data_Simple!C64="", "", Data_Simple!C64)</f>
        <v/>
      </c>
      <c r="D64" s="18" t="str">
        <f>IF(Data_Simple!D64="", "", Data_Simple!D64)</f>
        <v/>
      </c>
      <c r="E64" s="18" t="str">
        <f>IF(Data_Simple!E64="", "", Data_Simple!E64)</f>
        <v/>
      </c>
      <c r="F64" s="18" t="str">
        <f>IF(Data_Simple!F64="", "", Data_Simple!F64)</f>
        <v/>
      </c>
      <c r="G64" s="18" t="str">
        <f>IF(Data_Simple!G64="", "",
IF(Data_Simple!G64=WHO_5_info!E$8, WHO_5_info!F$8,
IF(Data_Simple!G64=WHO_5_info!G$8, WHO_5_info!H$8,
IF(Data_Simple!G64=WHO_5_info!I$8, WHO_5_info!J$8,
IF(Data_Simple!G64=WHO_5_info!K$8, WHO_5_info!L$8,
IF(Data_Simple!G64=WHO_5_info!M$8, WHO_5_info!N$8,
"ERROR"))))))</f>
        <v/>
      </c>
      <c r="H64" s="18" t="str">
        <f>IF(Data_Simple!H64="", "",
IF(Data_Simple!H64=WHO_5_info!E$9, WHO_5_info!F$9,
IF(Data_Simple!H64=WHO_5_info!G$9, WHO_5_info!H$9,
IF(Data_Simple!H64=WHO_5_info!I$9, WHO_5_info!J$9,
IF(Data_Simple!H64=WHO_5_info!K$9, WHO_5_info!L$9,
IF(Data_Simple!H64=WHO_5_info!M$9, WHO_5_info!N$9,
"ERROR"))))))</f>
        <v/>
      </c>
      <c r="I64" s="18" t="str">
        <f>IF(Data_Simple!I64="", "",
IF(Data_Simple!I64=WHO_5_info!E$10, WHO_5_info!F$10,
IF(Data_Simple!I64=WHO_5_info!G$10, WHO_5_info!H$10,
IF(Data_Simple!I64=WHO_5_info!I$10, WHO_5_info!J$10,
IF(Data_Simple!I64=WHO_5_info!K$10, WHO_5_info!L$10,
IF(Data_Simple!I64=WHO_5_info!M$10, WHO_5_info!N$10,
"ERROR"))))))</f>
        <v/>
      </c>
      <c r="J64" s="18" t="str">
        <f>IF(Data_Simple!J64="", "",
IF(Data_Simple!J64=WHO_5_info!E$11, WHO_5_info!F$11,
IF(Data_Simple!J64=WHO_5_info!G$11, WHO_5_info!H$11,
IF(Data_Simple!J64=WHO_5_info!I$11, WHO_5_info!J$11,
IF(Data_Simple!J64=WHO_5_info!K$11, WHO_5_info!L$11,
IF(Data_Simple!J64=WHO_5_info!M$11, WHO_5_info!N$11,
"ERROR"))))))</f>
        <v/>
      </c>
      <c r="K64" s="18" t="str">
        <f>IF(Data_Simple!K64="", "",
IF(Data_Simple!K64=WHO_5_info!E$12, WHO_5_info!F$12,
IF(Data_Simple!K64=WHO_5_info!G$12, WHO_5_info!H$12,
IF(Data_Simple!K64=WHO_5_info!I$12, WHO_5_info!J$12,
IF(Data_Simple!K64=WHO_5_info!K$12, WHO_5_info!L$12,
IF(Data_Simple!K64=WHO_5_info!M$12, WHO_5_info!N$12,
"ERROR"))))))</f>
        <v/>
      </c>
      <c r="L64" s="18" t="str">
        <f>IF(Data_Simple!L64="", "", Data_Simple!L64)</f>
        <v/>
      </c>
      <c r="M64" s="18" t="str">
        <f>IF(Data_Simple!M64="", "", Data_Simple!M64)</f>
        <v/>
      </c>
      <c r="N64" s="18" t="str">
        <f>IF(Data_Simple!N64="", "", Data_Simple!N64)</f>
        <v/>
      </c>
      <c r="O64" s="18" t="str">
        <f>IF(Data_Simple!O64="", "", Data_Simple!O64)</f>
        <v/>
      </c>
      <c r="P64" s="18" t="str">
        <f>IF(Data_Simple!P64="", "", Data_Simple!P64)</f>
        <v/>
      </c>
      <c r="Q64" s="18" t="str">
        <f>IF(Data_Simple!Q64="", "",
IF(Data_Simple!Q64=WHO_5_info!E$8, WHO_5_info!F$8,
IF(Data_Simple!Q64=WHO_5_info!G$8, WHO_5_info!H$8,
IF(Data_Simple!Q64=WHO_5_info!I$8, WHO_5_info!J$8,
IF(Data_Simple!Q64=WHO_5_info!K$8, WHO_5_info!L$8,
IF(Data_Simple!Q64=WHO_5_info!M$8, WHO_5_info!N$8,
"ERROR"))))))</f>
        <v/>
      </c>
      <c r="R64" s="18" t="str">
        <f>IF(Data_Simple!R64="", "",
IF(Data_Simple!R64=WHO_5_info!E$9, WHO_5_info!F$9,
IF(Data_Simple!R64=WHO_5_info!G$9, WHO_5_info!H$9,
IF(Data_Simple!R64=WHO_5_info!I$9, WHO_5_info!J$9,
IF(Data_Simple!R64=WHO_5_info!K$9, WHO_5_info!L$9,
IF(Data_Simple!R64=WHO_5_info!M$9, WHO_5_info!N$9,
"ERROR"))))))</f>
        <v/>
      </c>
      <c r="S64" s="18" t="str">
        <f>IF(Data_Simple!S64="", "",
IF(Data_Simple!S64=WHO_5_info!E$10, WHO_5_info!F$10,
IF(Data_Simple!S64=WHO_5_info!G$10, WHO_5_info!H$10,
IF(Data_Simple!S64=WHO_5_info!I$10, WHO_5_info!J$10,
IF(Data_Simple!S64=WHO_5_info!K$10, WHO_5_info!L$10,
IF(Data_Simple!S64=WHO_5_info!M$10, WHO_5_info!N$10,
"ERROR"))))))</f>
        <v/>
      </c>
      <c r="T64" s="18" t="str">
        <f>IF(Data_Simple!T64="", "",
IF(Data_Simple!T64=WHO_5_info!E$11, WHO_5_info!F$11,
IF(Data_Simple!T64=WHO_5_info!G$11, WHO_5_info!H$11,
IF(Data_Simple!T64=WHO_5_info!I$11, WHO_5_info!J$11,
IF(Data_Simple!T64=WHO_5_info!K$11, WHO_5_info!L$11,
IF(Data_Simple!T64=WHO_5_info!M$11, WHO_5_info!N$11,
"ERROR"))))))</f>
        <v/>
      </c>
      <c r="U64" s="18" t="str">
        <f>IF(Data_Simple!U64="", "",
IF(Data_Simple!U64=WHO_5_info!E$12, WHO_5_info!F$12,
IF(Data_Simple!U64=WHO_5_info!G$12, WHO_5_info!H$12,
IF(Data_Simple!U64=WHO_5_info!I$12, WHO_5_info!J$12,
IF(Data_Simple!U64=WHO_5_info!K$12, WHO_5_info!L$12,
IF(Data_Simple!U64=WHO_5_info!M$12, WHO_5_info!N$12,
"ERROR"))))))</f>
        <v/>
      </c>
      <c r="V64" s="18" t="str">
        <f t="shared" si="0"/>
        <v/>
      </c>
      <c r="W64" s="18" t="str">
        <f t="shared" si="1"/>
        <v/>
      </c>
    </row>
    <row r="65" spans="1:23" x14ac:dyDescent="0.2">
      <c r="A65" s="18" t="str">
        <f>IF(Data_Simple!A65="", "", Data_Simple!A65)</f>
        <v/>
      </c>
      <c r="B65" s="18" t="str">
        <f>IF(Data_Simple!B65="", "", Data_Simple!B65)</f>
        <v/>
      </c>
      <c r="C65" s="18" t="str">
        <f>IF(Data_Simple!C65="", "", Data_Simple!C65)</f>
        <v/>
      </c>
      <c r="D65" s="18" t="str">
        <f>IF(Data_Simple!D65="", "", Data_Simple!D65)</f>
        <v/>
      </c>
      <c r="E65" s="18" t="str">
        <f>IF(Data_Simple!E65="", "", Data_Simple!E65)</f>
        <v/>
      </c>
      <c r="F65" s="18" t="str">
        <f>IF(Data_Simple!F65="", "", Data_Simple!F65)</f>
        <v/>
      </c>
      <c r="G65" s="18" t="str">
        <f>IF(Data_Simple!G65="", "",
IF(Data_Simple!G65=WHO_5_info!E$8, WHO_5_info!F$8,
IF(Data_Simple!G65=WHO_5_info!G$8, WHO_5_info!H$8,
IF(Data_Simple!G65=WHO_5_info!I$8, WHO_5_info!J$8,
IF(Data_Simple!G65=WHO_5_info!K$8, WHO_5_info!L$8,
IF(Data_Simple!G65=WHO_5_info!M$8, WHO_5_info!N$8,
"ERROR"))))))</f>
        <v/>
      </c>
      <c r="H65" s="18" t="str">
        <f>IF(Data_Simple!H65="", "",
IF(Data_Simple!H65=WHO_5_info!E$9, WHO_5_info!F$9,
IF(Data_Simple!H65=WHO_5_info!G$9, WHO_5_info!H$9,
IF(Data_Simple!H65=WHO_5_info!I$9, WHO_5_info!J$9,
IF(Data_Simple!H65=WHO_5_info!K$9, WHO_5_info!L$9,
IF(Data_Simple!H65=WHO_5_info!M$9, WHO_5_info!N$9,
"ERROR"))))))</f>
        <v/>
      </c>
      <c r="I65" s="18" t="str">
        <f>IF(Data_Simple!I65="", "",
IF(Data_Simple!I65=WHO_5_info!E$10, WHO_5_info!F$10,
IF(Data_Simple!I65=WHO_5_info!G$10, WHO_5_info!H$10,
IF(Data_Simple!I65=WHO_5_info!I$10, WHO_5_info!J$10,
IF(Data_Simple!I65=WHO_5_info!K$10, WHO_5_info!L$10,
IF(Data_Simple!I65=WHO_5_info!M$10, WHO_5_info!N$10,
"ERROR"))))))</f>
        <v/>
      </c>
      <c r="J65" s="18" t="str">
        <f>IF(Data_Simple!J65="", "",
IF(Data_Simple!J65=WHO_5_info!E$11, WHO_5_info!F$11,
IF(Data_Simple!J65=WHO_5_info!G$11, WHO_5_info!H$11,
IF(Data_Simple!J65=WHO_5_info!I$11, WHO_5_info!J$11,
IF(Data_Simple!J65=WHO_5_info!K$11, WHO_5_info!L$11,
IF(Data_Simple!J65=WHO_5_info!M$11, WHO_5_info!N$11,
"ERROR"))))))</f>
        <v/>
      </c>
      <c r="K65" s="18" t="str">
        <f>IF(Data_Simple!K65="", "",
IF(Data_Simple!K65=WHO_5_info!E$12, WHO_5_info!F$12,
IF(Data_Simple!K65=WHO_5_info!G$12, WHO_5_info!H$12,
IF(Data_Simple!K65=WHO_5_info!I$12, WHO_5_info!J$12,
IF(Data_Simple!K65=WHO_5_info!K$12, WHO_5_info!L$12,
IF(Data_Simple!K65=WHO_5_info!M$12, WHO_5_info!N$12,
"ERROR"))))))</f>
        <v/>
      </c>
      <c r="L65" s="18" t="str">
        <f>IF(Data_Simple!L65="", "", Data_Simple!L65)</f>
        <v/>
      </c>
      <c r="M65" s="18" t="str">
        <f>IF(Data_Simple!M65="", "", Data_Simple!M65)</f>
        <v/>
      </c>
      <c r="N65" s="18" t="str">
        <f>IF(Data_Simple!N65="", "", Data_Simple!N65)</f>
        <v/>
      </c>
      <c r="O65" s="18" t="str">
        <f>IF(Data_Simple!O65="", "", Data_Simple!O65)</f>
        <v/>
      </c>
      <c r="P65" s="18" t="str">
        <f>IF(Data_Simple!P65="", "", Data_Simple!P65)</f>
        <v/>
      </c>
      <c r="Q65" s="18" t="str">
        <f>IF(Data_Simple!Q65="", "",
IF(Data_Simple!Q65=WHO_5_info!E$8, WHO_5_info!F$8,
IF(Data_Simple!Q65=WHO_5_info!G$8, WHO_5_info!H$8,
IF(Data_Simple!Q65=WHO_5_info!I$8, WHO_5_info!J$8,
IF(Data_Simple!Q65=WHO_5_info!K$8, WHO_5_info!L$8,
IF(Data_Simple!Q65=WHO_5_info!M$8, WHO_5_info!N$8,
"ERROR"))))))</f>
        <v/>
      </c>
      <c r="R65" s="18" t="str">
        <f>IF(Data_Simple!R65="", "",
IF(Data_Simple!R65=WHO_5_info!E$9, WHO_5_info!F$9,
IF(Data_Simple!R65=WHO_5_info!G$9, WHO_5_info!H$9,
IF(Data_Simple!R65=WHO_5_info!I$9, WHO_5_info!J$9,
IF(Data_Simple!R65=WHO_5_info!K$9, WHO_5_info!L$9,
IF(Data_Simple!R65=WHO_5_info!M$9, WHO_5_info!N$9,
"ERROR"))))))</f>
        <v/>
      </c>
      <c r="S65" s="18" t="str">
        <f>IF(Data_Simple!S65="", "",
IF(Data_Simple!S65=WHO_5_info!E$10, WHO_5_info!F$10,
IF(Data_Simple!S65=WHO_5_info!G$10, WHO_5_info!H$10,
IF(Data_Simple!S65=WHO_5_info!I$10, WHO_5_info!J$10,
IF(Data_Simple!S65=WHO_5_info!K$10, WHO_5_info!L$10,
IF(Data_Simple!S65=WHO_5_info!M$10, WHO_5_info!N$10,
"ERROR"))))))</f>
        <v/>
      </c>
      <c r="T65" s="18" t="str">
        <f>IF(Data_Simple!T65="", "",
IF(Data_Simple!T65=WHO_5_info!E$11, WHO_5_info!F$11,
IF(Data_Simple!T65=WHO_5_info!G$11, WHO_5_info!H$11,
IF(Data_Simple!T65=WHO_5_info!I$11, WHO_5_info!J$11,
IF(Data_Simple!T65=WHO_5_info!K$11, WHO_5_info!L$11,
IF(Data_Simple!T65=WHO_5_info!M$11, WHO_5_info!N$11,
"ERROR"))))))</f>
        <v/>
      </c>
      <c r="U65" s="18" t="str">
        <f>IF(Data_Simple!U65="", "",
IF(Data_Simple!U65=WHO_5_info!E$12, WHO_5_info!F$12,
IF(Data_Simple!U65=WHO_5_info!G$12, WHO_5_info!H$12,
IF(Data_Simple!U65=WHO_5_info!I$12, WHO_5_info!J$12,
IF(Data_Simple!U65=WHO_5_info!K$12, WHO_5_info!L$12,
IF(Data_Simple!U65=WHO_5_info!M$12, WHO_5_info!N$12,
"ERROR"))))))</f>
        <v/>
      </c>
      <c r="V65" s="18" t="str">
        <f t="shared" si="0"/>
        <v/>
      </c>
      <c r="W65" s="18" t="str">
        <f t="shared" si="1"/>
        <v/>
      </c>
    </row>
    <row r="66" spans="1:23" x14ac:dyDescent="0.2">
      <c r="A66" s="18" t="str">
        <f>IF(Data_Simple!A66="", "", Data_Simple!A66)</f>
        <v/>
      </c>
      <c r="B66" s="18" t="str">
        <f>IF(Data_Simple!B66="", "", Data_Simple!B66)</f>
        <v/>
      </c>
      <c r="C66" s="18" t="str">
        <f>IF(Data_Simple!C66="", "", Data_Simple!C66)</f>
        <v/>
      </c>
      <c r="D66" s="18" t="str">
        <f>IF(Data_Simple!D66="", "", Data_Simple!D66)</f>
        <v/>
      </c>
      <c r="E66" s="18" t="str">
        <f>IF(Data_Simple!E66="", "", Data_Simple!E66)</f>
        <v/>
      </c>
      <c r="F66" s="18" t="str">
        <f>IF(Data_Simple!F66="", "", Data_Simple!F66)</f>
        <v/>
      </c>
      <c r="G66" s="18" t="str">
        <f>IF(Data_Simple!G66="", "",
IF(Data_Simple!G66=WHO_5_info!E$8, WHO_5_info!F$8,
IF(Data_Simple!G66=WHO_5_info!G$8, WHO_5_info!H$8,
IF(Data_Simple!G66=WHO_5_info!I$8, WHO_5_info!J$8,
IF(Data_Simple!G66=WHO_5_info!K$8, WHO_5_info!L$8,
IF(Data_Simple!G66=WHO_5_info!M$8, WHO_5_info!N$8,
"ERROR"))))))</f>
        <v/>
      </c>
      <c r="H66" s="18" t="str">
        <f>IF(Data_Simple!H66="", "",
IF(Data_Simple!H66=WHO_5_info!E$9, WHO_5_info!F$9,
IF(Data_Simple!H66=WHO_5_info!G$9, WHO_5_info!H$9,
IF(Data_Simple!H66=WHO_5_info!I$9, WHO_5_info!J$9,
IF(Data_Simple!H66=WHO_5_info!K$9, WHO_5_info!L$9,
IF(Data_Simple!H66=WHO_5_info!M$9, WHO_5_info!N$9,
"ERROR"))))))</f>
        <v/>
      </c>
      <c r="I66" s="18" t="str">
        <f>IF(Data_Simple!I66="", "",
IF(Data_Simple!I66=WHO_5_info!E$10, WHO_5_info!F$10,
IF(Data_Simple!I66=WHO_5_info!G$10, WHO_5_info!H$10,
IF(Data_Simple!I66=WHO_5_info!I$10, WHO_5_info!J$10,
IF(Data_Simple!I66=WHO_5_info!K$10, WHO_5_info!L$10,
IF(Data_Simple!I66=WHO_5_info!M$10, WHO_5_info!N$10,
"ERROR"))))))</f>
        <v/>
      </c>
      <c r="J66" s="18" t="str">
        <f>IF(Data_Simple!J66="", "",
IF(Data_Simple!J66=WHO_5_info!E$11, WHO_5_info!F$11,
IF(Data_Simple!J66=WHO_5_info!G$11, WHO_5_info!H$11,
IF(Data_Simple!J66=WHO_5_info!I$11, WHO_5_info!J$11,
IF(Data_Simple!J66=WHO_5_info!K$11, WHO_5_info!L$11,
IF(Data_Simple!J66=WHO_5_info!M$11, WHO_5_info!N$11,
"ERROR"))))))</f>
        <v/>
      </c>
      <c r="K66" s="18" t="str">
        <f>IF(Data_Simple!K66="", "",
IF(Data_Simple!K66=WHO_5_info!E$12, WHO_5_info!F$12,
IF(Data_Simple!K66=WHO_5_info!G$12, WHO_5_info!H$12,
IF(Data_Simple!K66=WHO_5_info!I$12, WHO_5_info!J$12,
IF(Data_Simple!K66=WHO_5_info!K$12, WHO_5_info!L$12,
IF(Data_Simple!K66=WHO_5_info!M$12, WHO_5_info!N$12,
"ERROR"))))))</f>
        <v/>
      </c>
      <c r="L66" s="18" t="str">
        <f>IF(Data_Simple!L66="", "", Data_Simple!L66)</f>
        <v/>
      </c>
      <c r="M66" s="18" t="str">
        <f>IF(Data_Simple!M66="", "", Data_Simple!M66)</f>
        <v/>
      </c>
      <c r="N66" s="18" t="str">
        <f>IF(Data_Simple!N66="", "", Data_Simple!N66)</f>
        <v/>
      </c>
      <c r="O66" s="18" t="str">
        <f>IF(Data_Simple!O66="", "", Data_Simple!O66)</f>
        <v/>
      </c>
      <c r="P66" s="18" t="str">
        <f>IF(Data_Simple!P66="", "", Data_Simple!P66)</f>
        <v/>
      </c>
      <c r="Q66" s="18" t="str">
        <f>IF(Data_Simple!Q66="", "",
IF(Data_Simple!Q66=WHO_5_info!E$8, WHO_5_info!F$8,
IF(Data_Simple!Q66=WHO_5_info!G$8, WHO_5_info!H$8,
IF(Data_Simple!Q66=WHO_5_info!I$8, WHO_5_info!J$8,
IF(Data_Simple!Q66=WHO_5_info!K$8, WHO_5_info!L$8,
IF(Data_Simple!Q66=WHO_5_info!M$8, WHO_5_info!N$8,
"ERROR"))))))</f>
        <v/>
      </c>
      <c r="R66" s="18" t="str">
        <f>IF(Data_Simple!R66="", "",
IF(Data_Simple!R66=WHO_5_info!E$9, WHO_5_info!F$9,
IF(Data_Simple!R66=WHO_5_info!G$9, WHO_5_info!H$9,
IF(Data_Simple!R66=WHO_5_info!I$9, WHO_5_info!J$9,
IF(Data_Simple!R66=WHO_5_info!K$9, WHO_5_info!L$9,
IF(Data_Simple!R66=WHO_5_info!M$9, WHO_5_info!N$9,
"ERROR"))))))</f>
        <v/>
      </c>
      <c r="S66" s="18" t="str">
        <f>IF(Data_Simple!S66="", "",
IF(Data_Simple!S66=WHO_5_info!E$10, WHO_5_info!F$10,
IF(Data_Simple!S66=WHO_5_info!G$10, WHO_5_info!H$10,
IF(Data_Simple!S66=WHO_5_info!I$10, WHO_5_info!J$10,
IF(Data_Simple!S66=WHO_5_info!K$10, WHO_5_info!L$10,
IF(Data_Simple!S66=WHO_5_info!M$10, WHO_5_info!N$10,
"ERROR"))))))</f>
        <v/>
      </c>
      <c r="T66" s="18" t="str">
        <f>IF(Data_Simple!T66="", "",
IF(Data_Simple!T66=WHO_5_info!E$11, WHO_5_info!F$11,
IF(Data_Simple!T66=WHO_5_info!G$11, WHO_5_info!H$11,
IF(Data_Simple!T66=WHO_5_info!I$11, WHO_5_info!J$11,
IF(Data_Simple!T66=WHO_5_info!K$11, WHO_5_info!L$11,
IF(Data_Simple!T66=WHO_5_info!M$11, WHO_5_info!N$11,
"ERROR"))))))</f>
        <v/>
      </c>
      <c r="U66" s="18" t="str">
        <f>IF(Data_Simple!U66="", "",
IF(Data_Simple!U66=WHO_5_info!E$12, WHO_5_info!F$12,
IF(Data_Simple!U66=WHO_5_info!G$12, WHO_5_info!H$12,
IF(Data_Simple!U66=WHO_5_info!I$12, WHO_5_info!J$12,
IF(Data_Simple!U66=WHO_5_info!K$12, WHO_5_info!L$12,
IF(Data_Simple!U66=WHO_5_info!M$12, WHO_5_info!N$12,
"ERROR"))))))</f>
        <v/>
      </c>
      <c r="V66" s="18" t="str">
        <f t="shared" si="0"/>
        <v/>
      </c>
      <c r="W66" s="18" t="str">
        <f t="shared" si="1"/>
        <v/>
      </c>
    </row>
    <row r="67" spans="1:23" x14ac:dyDescent="0.2">
      <c r="A67" s="18" t="str">
        <f>IF(Data_Simple!A67="", "", Data_Simple!A67)</f>
        <v/>
      </c>
      <c r="B67" s="18" t="str">
        <f>IF(Data_Simple!B67="", "", Data_Simple!B67)</f>
        <v/>
      </c>
      <c r="C67" s="18" t="str">
        <f>IF(Data_Simple!C67="", "", Data_Simple!C67)</f>
        <v/>
      </c>
      <c r="D67" s="18" t="str">
        <f>IF(Data_Simple!D67="", "", Data_Simple!D67)</f>
        <v/>
      </c>
      <c r="E67" s="18" t="str">
        <f>IF(Data_Simple!E67="", "", Data_Simple!E67)</f>
        <v/>
      </c>
      <c r="F67" s="18" t="str">
        <f>IF(Data_Simple!F67="", "", Data_Simple!F67)</f>
        <v/>
      </c>
      <c r="G67" s="18" t="str">
        <f>IF(Data_Simple!G67="", "",
IF(Data_Simple!G67=WHO_5_info!E$8, WHO_5_info!F$8,
IF(Data_Simple!G67=WHO_5_info!G$8, WHO_5_info!H$8,
IF(Data_Simple!G67=WHO_5_info!I$8, WHO_5_info!J$8,
IF(Data_Simple!G67=WHO_5_info!K$8, WHO_5_info!L$8,
IF(Data_Simple!G67=WHO_5_info!M$8, WHO_5_info!N$8,
"ERROR"))))))</f>
        <v/>
      </c>
      <c r="H67" s="18" t="str">
        <f>IF(Data_Simple!H67="", "",
IF(Data_Simple!H67=WHO_5_info!E$9, WHO_5_info!F$9,
IF(Data_Simple!H67=WHO_5_info!G$9, WHO_5_info!H$9,
IF(Data_Simple!H67=WHO_5_info!I$9, WHO_5_info!J$9,
IF(Data_Simple!H67=WHO_5_info!K$9, WHO_5_info!L$9,
IF(Data_Simple!H67=WHO_5_info!M$9, WHO_5_info!N$9,
"ERROR"))))))</f>
        <v/>
      </c>
      <c r="I67" s="18" t="str">
        <f>IF(Data_Simple!I67="", "",
IF(Data_Simple!I67=WHO_5_info!E$10, WHO_5_info!F$10,
IF(Data_Simple!I67=WHO_5_info!G$10, WHO_5_info!H$10,
IF(Data_Simple!I67=WHO_5_info!I$10, WHO_5_info!J$10,
IF(Data_Simple!I67=WHO_5_info!K$10, WHO_5_info!L$10,
IF(Data_Simple!I67=WHO_5_info!M$10, WHO_5_info!N$10,
"ERROR"))))))</f>
        <v/>
      </c>
      <c r="J67" s="18" t="str">
        <f>IF(Data_Simple!J67="", "",
IF(Data_Simple!J67=WHO_5_info!E$11, WHO_5_info!F$11,
IF(Data_Simple!J67=WHO_5_info!G$11, WHO_5_info!H$11,
IF(Data_Simple!J67=WHO_5_info!I$11, WHO_5_info!J$11,
IF(Data_Simple!J67=WHO_5_info!K$11, WHO_5_info!L$11,
IF(Data_Simple!J67=WHO_5_info!M$11, WHO_5_info!N$11,
"ERROR"))))))</f>
        <v/>
      </c>
      <c r="K67" s="18" t="str">
        <f>IF(Data_Simple!K67="", "",
IF(Data_Simple!K67=WHO_5_info!E$12, WHO_5_info!F$12,
IF(Data_Simple!K67=WHO_5_info!G$12, WHO_5_info!H$12,
IF(Data_Simple!K67=WHO_5_info!I$12, WHO_5_info!J$12,
IF(Data_Simple!K67=WHO_5_info!K$12, WHO_5_info!L$12,
IF(Data_Simple!K67=WHO_5_info!M$12, WHO_5_info!N$12,
"ERROR"))))))</f>
        <v/>
      </c>
      <c r="L67" s="18" t="str">
        <f>IF(Data_Simple!L67="", "", Data_Simple!L67)</f>
        <v/>
      </c>
      <c r="M67" s="18" t="str">
        <f>IF(Data_Simple!M67="", "", Data_Simple!M67)</f>
        <v/>
      </c>
      <c r="N67" s="18" t="str">
        <f>IF(Data_Simple!N67="", "", Data_Simple!N67)</f>
        <v/>
      </c>
      <c r="O67" s="18" t="str">
        <f>IF(Data_Simple!O67="", "", Data_Simple!O67)</f>
        <v/>
      </c>
      <c r="P67" s="18" t="str">
        <f>IF(Data_Simple!P67="", "", Data_Simple!P67)</f>
        <v/>
      </c>
      <c r="Q67" s="18" t="str">
        <f>IF(Data_Simple!Q67="", "",
IF(Data_Simple!Q67=WHO_5_info!E$8, WHO_5_info!F$8,
IF(Data_Simple!Q67=WHO_5_info!G$8, WHO_5_info!H$8,
IF(Data_Simple!Q67=WHO_5_info!I$8, WHO_5_info!J$8,
IF(Data_Simple!Q67=WHO_5_info!K$8, WHO_5_info!L$8,
IF(Data_Simple!Q67=WHO_5_info!M$8, WHO_5_info!N$8,
"ERROR"))))))</f>
        <v/>
      </c>
      <c r="R67" s="18" t="str">
        <f>IF(Data_Simple!R67="", "",
IF(Data_Simple!R67=WHO_5_info!E$9, WHO_5_info!F$9,
IF(Data_Simple!R67=WHO_5_info!G$9, WHO_5_info!H$9,
IF(Data_Simple!R67=WHO_5_info!I$9, WHO_5_info!J$9,
IF(Data_Simple!R67=WHO_5_info!K$9, WHO_5_info!L$9,
IF(Data_Simple!R67=WHO_5_info!M$9, WHO_5_info!N$9,
"ERROR"))))))</f>
        <v/>
      </c>
      <c r="S67" s="18" t="str">
        <f>IF(Data_Simple!S67="", "",
IF(Data_Simple!S67=WHO_5_info!E$10, WHO_5_info!F$10,
IF(Data_Simple!S67=WHO_5_info!G$10, WHO_5_info!H$10,
IF(Data_Simple!S67=WHO_5_info!I$10, WHO_5_info!J$10,
IF(Data_Simple!S67=WHO_5_info!K$10, WHO_5_info!L$10,
IF(Data_Simple!S67=WHO_5_info!M$10, WHO_5_info!N$10,
"ERROR"))))))</f>
        <v/>
      </c>
      <c r="T67" s="18" t="str">
        <f>IF(Data_Simple!T67="", "",
IF(Data_Simple!T67=WHO_5_info!E$11, WHO_5_info!F$11,
IF(Data_Simple!T67=WHO_5_info!G$11, WHO_5_info!H$11,
IF(Data_Simple!T67=WHO_5_info!I$11, WHO_5_info!J$11,
IF(Data_Simple!T67=WHO_5_info!K$11, WHO_5_info!L$11,
IF(Data_Simple!T67=WHO_5_info!M$11, WHO_5_info!N$11,
"ERROR"))))))</f>
        <v/>
      </c>
      <c r="U67" s="18" t="str">
        <f>IF(Data_Simple!U67="", "",
IF(Data_Simple!U67=WHO_5_info!E$12, WHO_5_info!F$12,
IF(Data_Simple!U67=WHO_5_info!G$12, WHO_5_info!H$12,
IF(Data_Simple!U67=WHO_5_info!I$12, WHO_5_info!J$12,
IF(Data_Simple!U67=WHO_5_info!K$12, WHO_5_info!L$12,
IF(Data_Simple!U67=WHO_5_info!M$12, WHO_5_info!N$12,
"ERROR"))))))</f>
        <v/>
      </c>
      <c r="V67" s="18" t="str">
        <f t="shared" ref="V67:V130" si="2">IF(SUM(G67&lt;&gt;"",H67&lt;&gt;"",I67&lt;&gt;"",J67&lt;&gt;"",K67&lt;&gt;"")&gt;=(5/2), SUM(G67,H67,I67,J67,K67), "")</f>
        <v/>
      </c>
      <c r="W67" s="18" t="str">
        <f t="shared" ref="W67:W130" si="3">IF(SUM(Q67&lt;&gt;"",R67&lt;&gt;"",S67&lt;&gt;"",T67&lt;&gt;"",U67&lt;&gt;"")&gt;=(5/2), SUM(Q67,R67,S67,T67,U67), "")</f>
        <v/>
      </c>
    </row>
    <row r="68" spans="1:23" x14ac:dyDescent="0.2">
      <c r="A68" s="18" t="str">
        <f>IF(Data_Simple!A68="", "", Data_Simple!A68)</f>
        <v/>
      </c>
      <c r="B68" s="18" t="str">
        <f>IF(Data_Simple!B68="", "", Data_Simple!B68)</f>
        <v/>
      </c>
      <c r="C68" s="18" t="str">
        <f>IF(Data_Simple!C68="", "", Data_Simple!C68)</f>
        <v/>
      </c>
      <c r="D68" s="18" t="str">
        <f>IF(Data_Simple!D68="", "", Data_Simple!D68)</f>
        <v/>
      </c>
      <c r="E68" s="18" t="str">
        <f>IF(Data_Simple!E68="", "", Data_Simple!E68)</f>
        <v/>
      </c>
      <c r="F68" s="18" t="str">
        <f>IF(Data_Simple!F68="", "", Data_Simple!F68)</f>
        <v/>
      </c>
      <c r="G68" s="18" t="str">
        <f>IF(Data_Simple!G68="", "",
IF(Data_Simple!G68=WHO_5_info!E$8, WHO_5_info!F$8,
IF(Data_Simple!G68=WHO_5_info!G$8, WHO_5_info!H$8,
IF(Data_Simple!G68=WHO_5_info!I$8, WHO_5_info!J$8,
IF(Data_Simple!G68=WHO_5_info!K$8, WHO_5_info!L$8,
IF(Data_Simple!G68=WHO_5_info!M$8, WHO_5_info!N$8,
"ERROR"))))))</f>
        <v/>
      </c>
      <c r="H68" s="18" t="str">
        <f>IF(Data_Simple!H68="", "",
IF(Data_Simple!H68=WHO_5_info!E$9, WHO_5_info!F$9,
IF(Data_Simple!H68=WHO_5_info!G$9, WHO_5_info!H$9,
IF(Data_Simple!H68=WHO_5_info!I$9, WHO_5_info!J$9,
IF(Data_Simple!H68=WHO_5_info!K$9, WHO_5_info!L$9,
IF(Data_Simple!H68=WHO_5_info!M$9, WHO_5_info!N$9,
"ERROR"))))))</f>
        <v/>
      </c>
      <c r="I68" s="18" t="str">
        <f>IF(Data_Simple!I68="", "",
IF(Data_Simple!I68=WHO_5_info!E$10, WHO_5_info!F$10,
IF(Data_Simple!I68=WHO_5_info!G$10, WHO_5_info!H$10,
IF(Data_Simple!I68=WHO_5_info!I$10, WHO_5_info!J$10,
IF(Data_Simple!I68=WHO_5_info!K$10, WHO_5_info!L$10,
IF(Data_Simple!I68=WHO_5_info!M$10, WHO_5_info!N$10,
"ERROR"))))))</f>
        <v/>
      </c>
      <c r="J68" s="18" t="str">
        <f>IF(Data_Simple!J68="", "",
IF(Data_Simple!J68=WHO_5_info!E$11, WHO_5_info!F$11,
IF(Data_Simple!J68=WHO_5_info!G$11, WHO_5_info!H$11,
IF(Data_Simple!J68=WHO_5_info!I$11, WHO_5_info!J$11,
IF(Data_Simple!J68=WHO_5_info!K$11, WHO_5_info!L$11,
IF(Data_Simple!J68=WHO_5_info!M$11, WHO_5_info!N$11,
"ERROR"))))))</f>
        <v/>
      </c>
      <c r="K68" s="18" t="str">
        <f>IF(Data_Simple!K68="", "",
IF(Data_Simple!K68=WHO_5_info!E$12, WHO_5_info!F$12,
IF(Data_Simple!K68=WHO_5_info!G$12, WHO_5_info!H$12,
IF(Data_Simple!K68=WHO_5_info!I$12, WHO_5_info!J$12,
IF(Data_Simple!K68=WHO_5_info!K$12, WHO_5_info!L$12,
IF(Data_Simple!K68=WHO_5_info!M$12, WHO_5_info!N$12,
"ERROR"))))))</f>
        <v/>
      </c>
      <c r="L68" s="18" t="str">
        <f>IF(Data_Simple!L68="", "", Data_Simple!L68)</f>
        <v/>
      </c>
      <c r="M68" s="18" t="str">
        <f>IF(Data_Simple!M68="", "", Data_Simple!M68)</f>
        <v/>
      </c>
      <c r="N68" s="18" t="str">
        <f>IF(Data_Simple!N68="", "", Data_Simple!N68)</f>
        <v/>
      </c>
      <c r="O68" s="18" t="str">
        <f>IF(Data_Simple!O68="", "", Data_Simple!O68)</f>
        <v/>
      </c>
      <c r="P68" s="18" t="str">
        <f>IF(Data_Simple!P68="", "", Data_Simple!P68)</f>
        <v/>
      </c>
      <c r="Q68" s="18" t="str">
        <f>IF(Data_Simple!Q68="", "",
IF(Data_Simple!Q68=WHO_5_info!E$8, WHO_5_info!F$8,
IF(Data_Simple!Q68=WHO_5_info!G$8, WHO_5_info!H$8,
IF(Data_Simple!Q68=WHO_5_info!I$8, WHO_5_info!J$8,
IF(Data_Simple!Q68=WHO_5_info!K$8, WHO_5_info!L$8,
IF(Data_Simple!Q68=WHO_5_info!M$8, WHO_5_info!N$8,
"ERROR"))))))</f>
        <v/>
      </c>
      <c r="R68" s="18" t="str">
        <f>IF(Data_Simple!R68="", "",
IF(Data_Simple!R68=WHO_5_info!E$9, WHO_5_info!F$9,
IF(Data_Simple!R68=WHO_5_info!G$9, WHO_5_info!H$9,
IF(Data_Simple!R68=WHO_5_info!I$9, WHO_5_info!J$9,
IF(Data_Simple!R68=WHO_5_info!K$9, WHO_5_info!L$9,
IF(Data_Simple!R68=WHO_5_info!M$9, WHO_5_info!N$9,
"ERROR"))))))</f>
        <v/>
      </c>
      <c r="S68" s="18" t="str">
        <f>IF(Data_Simple!S68="", "",
IF(Data_Simple!S68=WHO_5_info!E$10, WHO_5_info!F$10,
IF(Data_Simple!S68=WHO_5_info!G$10, WHO_5_info!H$10,
IF(Data_Simple!S68=WHO_5_info!I$10, WHO_5_info!J$10,
IF(Data_Simple!S68=WHO_5_info!K$10, WHO_5_info!L$10,
IF(Data_Simple!S68=WHO_5_info!M$10, WHO_5_info!N$10,
"ERROR"))))))</f>
        <v/>
      </c>
      <c r="T68" s="18" t="str">
        <f>IF(Data_Simple!T68="", "",
IF(Data_Simple!T68=WHO_5_info!E$11, WHO_5_info!F$11,
IF(Data_Simple!T68=WHO_5_info!G$11, WHO_5_info!H$11,
IF(Data_Simple!T68=WHO_5_info!I$11, WHO_5_info!J$11,
IF(Data_Simple!T68=WHO_5_info!K$11, WHO_5_info!L$11,
IF(Data_Simple!T68=WHO_5_info!M$11, WHO_5_info!N$11,
"ERROR"))))))</f>
        <v/>
      </c>
      <c r="U68" s="18" t="str">
        <f>IF(Data_Simple!U68="", "",
IF(Data_Simple!U68=WHO_5_info!E$12, WHO_5_info!F$12,
IF(Data_Simple!U68=WHO_5_info!G$12, WHO_5_info!H$12,
IF(Data_Simple!U68=WHO_5_info!I$12, WHO_5_info!J$12,
IF(Data_Simple!U68=WHO_5_info!K$12, WHO_5_info!L$12,
IF(Data_Simple!U68=WHO_5_info!M$12, WHO_5_info!N$12,
"ERROR"))))))</f>
        <v/>
      </c>
      <c r="V68" s="18" t="str">
        <f t="shared" si="2"/>
        <v/>
      </c>
      <c r="W68" s="18" t="str">
        <f t="shared" si="3"/>
        <v/>
      </c>
    </row>
    <row r="69" spans="1:23" x14ac:dyDescent="0.2">
      <c r="A69" s="18" t="str">
        <f>IF(Data_Simple!A69="", "", Data_Simple!A69)</f>
        <v/>
      </c>
      <c r="B69" s="18" t="str">
        <f>IF(Data_Simple!B69="", "", Data_Simple!B69)</f>
        <v/>
      </c>
      <c r="C69" s="18" t="str">
        <f>IF(Data_Simple!C69="", "", Data_Simple!C69)</f>
        <v/>
      </c>
      <c r="D69" s="18" t="str">
        <f>IF(Data_Simple!D69="", "", Data_Simple!D69)</f>
        <v/>
      </c>
      <c r="E69" s="18" t="str">
        <f>IF(Data_Simple!E69="", "", Data_Simple!E69)</f>
        <v/>
      </c>
      <c r="F69" s="18" t="str">
        <f>IF(Data_Simple!F69="", "", Data_Simple!F69)</f>
        <v/>
      </c>
      <c r="G69" s="18" t="str">
        <f>IF(Data_Simple!G69="", "",
IF(Data_Simple!G69=WHO_5_info!E$8, WHO_5_info!F$8,
IF(Data_Simple!G69=WHO_5_info!G$8, WHO_5_info!H$8,
IF(Data_Simple!G69=WHO_5_info!I$8, WHO_5_info!J$8,
IF(Data_Simple!G69=WHO_5_info!K$8, WHO_5_info!L$8,
IF(Data_Simple!G69=WHO_5_info!M$8, WHO_5_info!N$8,
"ERROR"))))))</f>
        <v/>
      </c>
      <c r="H69" s="18" t="str">
        <f>IF(Data_Simple!H69="", "",
IF(Data_Simple!H69=WHO_5_info!E$9, WHO_5_info!F$9,
IF(Data_Simple!H69=WHO_5_info!G$9, WHO_5_info!H$9,
IF(Data_Simple!H69=WHO_5_info!I$9, WHO_5_info!J$9,
IF(Data_Simple!H69=WHO_5_info!K$9, WHO_5_info!L$9,
IF(Data_Simple!H69=WHO_5_info!M$9, WHO_5_info!N$9,
"ERROR"))))))</f>
        <v/>
      </c>
      <c r="I69" s="18" t="str">
        <f>IF(Data_Simple!I69="", "",
IF(Data_Simple!I69=WHO_5_info!E$10, WHO_5_info!F$10,
IF(Data_Simple!I69=WHO_5_info!G$10, WHO_5_info!H$10,
IF(Data_Simple!I69=WHO_5_info!I$10, WHO_5_info!J$10,
IF(Data_Simple!I69=WHO_5_info!K$10, WHO_5_info!L$10,
IF(Data_Simple!I69=WHO_5_info!M$10, WHO_5_info!N$10,
"ERROR"))))))</f>
        <v/>
      </c>
      <c r="J69" s="18" t="str">
        <f>IF(Data_Simple!J69="", "",
IF(Data_Simple!J69=WHO_5_info!E$11, WHO_5_info!F$11,
IF(Data_Simple!J69=WHO_5_info!G$11, WHO_5_info!H$11,
IF(Data_Simple!J69=WHO_5_info!I$11, WHO_5_info!J$11,
IF(Data_Simple!J69=WHO_5_info!K$11, WHO_5_info!L$11,
IF(Data_Simple!J69=WHO_5_info!M$11, WHO_5_info!N$11,
"ERROR"))))))</f>
        <v/>
      </c>
      <c r="K69" s="18" t="str">
        <f>IF(Data_Simple!K69="", "",
IF(Data_Simple!K69=WHO_5_info!E$12, WHO_5_info!F$12,
IF(Data_Simple!K69=WHO_5_info!G$12, WHO_5_info!H$12,
IF(Data_Simple!K69=WHO_5_info!I$12, WHO_5_info!J$12,
IF(Data_Simple!K69=WHO_5_info!K$12, WHO_5_info!L$12,
IF(Data_Simple!K69=WHO_5_info!M$12, WHO_5_info!N$12,
"ERROR"))))))</f>
        <v/>
      </c>
      <c r="L69" s="18" t="str">
        <f>IF(Data_Simple!L69="", "", Data_Simple!L69)</f>
        <v/>
      </c>
      <c r="M69" s="18" t="str">
        <f>IF(Data_Simple!M69="", "", Data_Simple!M69)</f>
        <v/>
      </c>
      <c r="N69" s="18" t="str">
        <f>IF(Data_Simple!N69="", "", Data_Simple!N69)</f>
        <v/>
      </c>
      <c r="O69" s="18" t="str">
        <f>IF(Data_Simple!O69="", "", Data_Simple!O69)</f>
        <v/>
      </c>
      <c r="P69" s="18" t="str">
        <f>IF(Data_Simple!P69="", "", Data_Simple!P69)</f>
        <v/>
      </c>
      <c r="Q69" s="18" t="str">
        <f>IF(Data_Simple!Q69="", "",
IF(Data_Simple!Q69=WHO_5_info!E$8, WHO_5_info!F$8,
IF(Data_Simple!Q69=WHO_5_info!G$8, WHO_5_info!H$8,
IF(Data_Simple!Q69=WHO_5_info!I$8, WHO_5_info!J$8,
IF(Data_Simple!Q69=WHO_5_info!K$8, WHO_5_info!L$8,
IF(Data_Simple!Q69=WHO_5_info!M$8, WHO_5_info!N$8,
"ERROR"))))))</f>
        <v/>
      </c>
      <c r="R69" s="18" t="str">
        <f>IF(Data_Simple!R69="", "",
IF(Data_Simple!R69=WHO_5_info!E$9, WHO_5_info!F$9,
IF(Data_Simple!R69=WHO_5_info!G$9, WHO_5_info!H$9,
IF(Data_Simple!R69=WHO_5_info!I$9, WHO_5_info!J$9,
IF(Data_Simple!R69=WHO_5_info!K$9, WHO_5_info!L$9,
IF(Data_Simple!R69=WHO_5_info!M$9, WHO_5_info!N$9,
"ERROR"))))))</f>
        <v/>
      </c>
      <c r="S69" s="18" t="str">
        <f>IF(Data_Simple!S69="", "",
IF(Data_Simple!S69=WHO_5_info!E$10, WHO_5_info!F$10,
IF(Data_Simple!S69=WHO_5_info!G$10, WHO_5_info!H$10,
IF(Data_Simple!S69=WHO_5_info!I$10, WHO_5_info!J$10,
IF(Data_Simple!S69=WHO_5_info!K$10, WHO_5_info!L$10,
IF(Data_Simple!S69=WHO_5_info!M$10, WHO_5_info!N$10,
"ERROR"))))))</f>
        <v/>
      </c>
      <c r="T69" s="18" t="str">
        <f>IF(Data_Simple!T69="", "",
IF(Data_Simple!T69=WHO_5_info!E$11, WHO_5_info!F$11,
IF(Data_Simple!T69=WHO_5_info!G$11, WHO_5_info!H$11,
IF(Data_Simple!T69=WHO_5_info!I$11, WHO_5_info!J$11,
IF(Data_Simple!T69=WHO_5_info!K$11, WHO_5_info!L$11,
IF(Data_Simple!T69=WHO_5_info!M$11, WHO_5_info!N$11,
"ERROR"))))))</f>
        <v/>
      </c>
      <c r="U69" s="18" t="str">
        <f>IF(Data_Simple!U69="", "",
IF(Data_Simple!U69=WHO_5_info!E$12, WHO_5_info!F$12,
IF(Data_Simple!U69=WHO_5_info!G$12, WHO_5_info!H$12,
IF(Data_Simple!U69=WHO_5_info!I$12, WHO_5_info!J$12,
IF(Data_Simple!U69=WHO_5_info!K$12, WHO_5_info!L$12,
IF(Data_Simple!U69=WHO_5_info!M$12, WHO_5_info!N$12,
"ERROR"))))))</f>
        <v/>
      </c>
      <c r="V69" s="18" t="str">
        <f t="shared" si="2"/>
        <v/>
      </c>
      <c r="W69" s="18" t="str">
        <f t="shared" si="3"/>
        <v/>
      </c>
    </row>
    <row r="70" spans="1:23" x14ac:dyDescent="0.2">
      <c r="A70" s="18" t="str">
        <f>IF(Data_Simple!A70="", "", Data_Simple!A70)</f>
        <v/>
      </c>
      <c r="B70" s="18" t="str">
        <f>IF(Data_Simple!B70="", "", Data_Simple!B70)</f>
        <v/>
      </c>
      <c r="C70" s="18" t="str">
        <f>IF(Data_Simple!C70="", "", Data_Simple!C70)</f>
        <v/>
      </c>
      <c r="D70" s="18" t="str">
        <f>IF(Data_Simple!D70="", "", Data_Simple!D70)</f>
        <v/>
      </c>
      <c r="E70" s="18" t="str">
        <f>IF(Data_Simple!E70="", "", Data_Simple!E70)</f>
        <v/>
      </c>
      <c r="F70" s="18" t="str">
        <f>IF(Data_Simple!F70="", "", Data_Simple!F70)</f>
        <v/>
      </c>
      <c r="G70" s="18" t="str">
        <f>IF(Data_Simple!G70="", "",
IF(Data_Simple!G70=WHO_5_info!E$8, WHO_5_info!F$8,
IF(Data_Simple!G70=WHO_5_info!G$8, WHO_5_info!H$8,
IF(Data_Simple!G70=WHO_5_info!I$8, WHO_5_info!J$8,
IF(Data_Simple!G70=WHO_5_info!K$8, WHO_5_info!L$8,
IF(Data_Simple!G70=WHO_5_info!M$8, WHO_5_info!N$8,
"ERROR"))))))</f>
        <v/>
      </c>
      <c r="H70" s="18" t="str">
        <f>IF(Data_Simple!H70="", "",
IF(Data_Simple!H70=WHO_5_info!E$9, WHO_5_info!F$9,
IF(Data_Simple!H70=WHO_5_info!G$9, WHO_5_info!H$9,
IF(Data_Simple!H70=WHO_5_info!I$9, WHO_5_info!J$9,
IF(Data_Simple!H70=WHO_5_info!K$9, WHO_5_info!L$9,
IF(Data_Simple!H70=WHO_5_info!M$9, WHO_5_info!N$9,
"ERROR"))))))</f>
        <v/>
      </c>
      <c r="I70" s="18" t="str">
        <f>IF(Data_Simple!I70="", "",
IF(Data_Simple!I70=WHO_5_info!E$10, WHO_5_info!F$10,
IF(Data_Simple!I70=WHO_5_info!G$10, WHO_5_info!H$10,
IF(Data_Simple!I70=WHO_5_info!I$10, WHO_5_info!J$10,
IF(Data_Simple!I70=WHO_5_info!K$10, WHO_5_info!L$10,
IF(Data_Simple!I70=WHO_5_info!M$10, WHO_5_info!N$10,
"ERROR"))))))</f>
        <v/>
      </c>
      <c r="J70" s="18" t="str">
        <f>IF(Data_Simple!J70="", "",
IF(Data_Simple!J70=WHO_5_info!E$11, WHO_5_info!F$11,
IF(Data_Simple!J70=WHO_5_info!G$11, WHO_5_info!H$11,
IF(Data_Simple!J70=WHO_5_info!I$11, WHO_5_info!J$11,
IF(Data_Simple!J70=WHO_5_info!K$11, WHO_5_info!L$11,
IF(Data_Simple!J70=WHO_5_info!M$11, WHO_5_info!N$11,
"ERROR"))))))</f>
        <v/>
      </c>
      <c r="K70" s="18" t="str">
        <f>IF(Data_Simple!K70="", "",
IF(Data_Simple!K70=WHO_5_info!E$12, WHO_5_info!F$12,
IF(Data_Simple!K70=WHO_5_info!G$12, WHO_5_info!H$12,
IF(Data_Simple!K70=WHO_5_info!I$12, WHO_5_info!J$12,
IF(Data_Simple!K70=WHO_5_info!K$12, WHO_5_info!L$12,
IF(Data_Simple!K70=WHO_5_info!M$12, WHO_5_info!N$12,
"ERROR"))))))</f>
        <v/>
      </c>
      <c r="L70" s="18" t="str">
        <f>IF(Data_Simple!L70="", "", Data_Simple!L70)</f>
        <v/>
      </c>
      <c r="M70" s="18" t="str">
        <f>IF(Data_Simple!M70="", "", Data_Simple!M70)</f>
        <v/>
      </c>
      <c r="N70" s="18" t="str">
        <f>IF(Data_Simple!N70="", "", Data_Simple!N70)</f>
        <v/>
      </c>
      <c r="O70" s="18" t="str">
        <f>IF(Data_Simple!O70="", "", Data_Simple!O70)</f>
        <v/>
      </c>
      <c r="P70" s="18" t="str">
        <f>IF(Data_Simple!P70="", "", Data_Simple!P70)</f>
        <v/>
      </c>
      <c r="Q70" s="18" t="str">
        <f>IF(Data_Simple!Q70="", "",
IF(Data_Simple!Q70=WHO_5_info!E$8, WHO_5_info!F$8,
IF(Data_Simple!Q70=WHO_5_info!G$8, WHO_5_info!H$8,
IF(Data_Simple!Q70=WHO_5_info!I$8, WHO_5_info!J$8,
IF(Data_Simple!Q70=WHO_5_info!K$8, WHO_5_info!L$8,
IF(Data_Simple!Q70=WHO_5_info!M$8, WHO_5_info!N$8,
"ERROR"))))))</f>
        <v/>
      </c>
      <c r="R70" s="18" t="str">
        <f>IF(Data_Simple!R70="", "",
IF(Data_Simple!R70=WHO_5_info!E$9, WHO_5_info!F$9,
IF(Data_Simple!R70=WHO_5_info!G$9, WHO_5_info!H$9,
IF(Data_Simple!R70=WHO_5_info!I$9, WHO_5_info!J$9,
IF(Data_Simple!R70=WHO_5_info!K$9, WHO_5_info!L$9,
IF(Data_Simple!R70=WHO_5_info!M$9, WHO_5_info!N$9,
"ERROR"))))))</f>
        <v/>
      </c>
      <c r="S70" s="18" t="str">
        <f>IF(Data_Simple!S70="", "",
IF(Data_Simple!S70=WHO_5_info!E$10, WHO_5_info!F$10,
IF(Data_Simple!S70=WHO_5_info!G$10, WHO_5_info!H$10,
IF(Data_Simple!S70=WHO_5_info!I$10, WHO_5_info!J$10,
IF(Data_Simple!S70=WHO_5_info!K$10, WHO_5_info!L$10,
IF(Data_Simple!S70=WHO_5_info!M$10, WHO_5_info!N$10,
"ERROR"))))))</f>
        <v/>
      </c>
      <c r="T70" s="18" t="str">
        <f>IF(Data_Simple!T70="", "",
IF(Data_Simple!T70=WHO_5_info!E$11, WHO_5_info!F$11,
IF(Data_Simple!T70=WHO_5_info!G$11, WHO_5_info!H$11,
IF(Data_Simple!T70=WHO_5_info!I$11, WHO_5_info!J$11,
IF(Data_Simple!T70=WHO_5_info!K$11, WHO_5_info!L$11,
IF(Data_Simple!T70=WHO_5_info!M$11, WHO_5_info!N$11,
"ERROR"))))))</f>
        <v/>
      </c>
      <c r="U70" s="18" t="str">
        <f>IF(Data_Simple!U70="", "",
IF(Data_Simple!U70=WHO_5_info!E$12, WHO_5_info!F$12,
IF(Data_Simple!U70=WHO_5_info!G$12, WHO_5_info!H$12,
IF(Data_Simple!U70=WHO_5_info!I$12, WHO_5_info!J$12,
IF(Data_Simple!U70=WHO_5_info!K$12, WHO_5_info!L$12,
IF(Data_Simple!U70=WHO_5_info!M$12, WHO_5_info!N$12,
"ERROR"))))))</f>
        <v/>
      </c>
      <c r="V70" s="18" t="str">
        <f t="shared" si="2"/>
        <v/>
      </c>
      <c r="W70" s="18" t="str">
        <f t="shared" si="3"/>
        <v/>
      </c>
    </row>
    <row r="71" spans="1:23" x14ac:dyDescent="0.2">
      <c r="A71" s="18" t="str">
        <f>IF(Data_Simple!A71="", "", Data_Simple!A71)</f>
        <v/>
      </c>
      <c r="B71" s="18" t="str">
        <f>IF(Data_Simple!B71="", "", Data_Simple!B71)</f>
        <v/>
      </c>
      <c r="C71" s="18" t="str">
        <f>IF(Data_Simple!C71="", "", Data_Simple!C71)</f>
        <v/>
      </c>
      <c r="D71" s="18" t="str">
        <f>IF(Data_Simple!D71="", "", Data_Simple!D71)</f>
        <v/>
      </c>
      <c r="E71" s="18" t="str">
        <f>IF(Data_Simple!E71="", "", Data_Simple!E71)</f>
        <v/>
      </c>
      <c r="F71" s="18" t="str">
        <f>IF(Data_Simple!F71="", "", Data_Simple!F71)</f>
        <v/>
      </c>
      <c r="G71" s="18" t="str">
        <f>IF(Data_Simple!G71="", "",
IF(Data_Simple!G71=WHO_5_info!E$8, WHO_5_info!F$8,
IF(Data_Simple!G71=WHO_5_info!G$8, WHO_5_info!H$8,
IF(Data_Simple!G71=WHO_5_info!I$8, WHO_5_info!J$8,
IF(Data_Simple!G71=WHO_5_info!K$8, WHO_5_info!L$8,
IF(Data_Simple!G71=WHO_5_info!M$8, WHO_5_info!N$8,
"ERROR"))))))</f>
        <v/>
      </c>
      <c r="H71" s="18" t="str">
        <f>IF(Data_Simple!H71="", "",
IF(Data_Simple!H71=WHO_5_info!E$9, WHO_5_info!F$9,
IF(Data_Simple!H71=WHO_5_info!G$9, WHO_5_info!H$9,
IF(Data_Simple!H71=WHO_5_info!I$9, WHO_5_info!J$9,
IF(Data_Simple!H71=WHO_5_info!K$9, WHO_5_info!L$9,
IF(Data_Simple!H71=WHO_5_info!M$9, WHO_5_info!N$9,
"ERROR"))))))</f>
        <v/>
      </c>
      <c r="I71" s="18" t="str">
        <f>IF(Data_Simple!I71="", "",
IF(Data_Simple!I71=WHO_5_info!E$10, WHO_5_info!F$10,
IF(Data_Simple!I71=WHO_5_info!G$10, WHO_5_info!H$10,
IF(Data_Simple!I71=WHO_5_info!I$10, WHO_5_info!J$10,
IF(Data_Simple!I71=WHO_5_info!K$10, WHO_5_info!L$10,
IF(Data_Simple!I71=WHO_5_info!M$10, WHO_5_info!N$10,
"ERROR"))))))</f>
        <v/>
      </c>
      <c r="J71" s="18" t="str">
        <f>IF(Data_Simple!J71="", "",
IF(Data_Simple!J71=WHO_5_info!E$11, WHO_5_info!F$11,
IF(Data_Simple!J71=WHO_5_info!G$11, WHO_5_info!H$11,
IF(Data_Simple!J71=WHO_5_info!I$11, WHO_5_info!J$11,
IF(Data_Simple!J71=WHO_5_info!K$11, WHO_5_info!L$11,
IF(Data_Simple!J71=WHO_5_info!M$11, WHO_5_info!N$11,
"ERROR"))))))</f>
        <v/>
      </c>
      <c r="K71" s="18" t="str">
        <f>IF(Data_Simple!K71="", "",
IF(Data_Simple!K71=WHO_5_info!E$12, WHO_5_info!F$12,
IF(Data_Simple!K71=WHO_5_info!G$12, WHO_5_info!H$12,
IF(Data_Simple!K71=WHO_5_info!I$12, WHO_5_info!J$12,
IF(Data_Simple!K71=WHO_5_info!K$12, WHO_5_info!L$12,
IF(Data_Simple!K71=WHO_5_info!M$12, WHO_5_info!N$12,
"ERROR"))))))</f>
        <v/>
      </c>
      <c r="L71" s="18" t="str">
        <f>IF(Data_Simple!L71="", "", Data_Simple!L71)</f>
        <v/>
      </c>
      <c r="M71" s="18" t="str">
        <f>IF(Data_Simple!M71="", "", Data_Simple!M71)</f>
        <v/>
      </c>
      <c r="N71" s="18" t="str">
        <f>IF(Data_Simple!N71="", "", Data_Simple!N71)</f>
        <v/>
      </c>
      <c r="O71" s="18" t="str">
        <f>IF(Data_Simple!O71="", "", Data_Simple!O71)</f>
        <v/>
      </c>
      <c r="P71" s="18" t="str">
        <f>IF(Data_Simple!P71="", "", Data_Simple!P71)</f>
        <v/>
      </c>
      <c r="Q71" s="18" t="str">
        <f>IF(Data_Simple!Q71="", "",
IF(Data_Simple!Q71=WHO_5_info!E$8, WHO_5_info!F$8,
IF(Data_Simple!Q71=WHO_5_info!G$8, WHO_5_info!H$8,
IF(Data_Simple!Q71=WHO_5_info!I$8, WHO_5_info!J$8,
IF(Data_Simple!Q71=WHO_5_info!K$8, WHO_5_info!L$8,
IF(Data_Simple!Q71=WHO_5_info!M$8, WHO_5_info!N$8,
"ERROR"))))))</f>
        <v/>
      </c>
      <c r="R71" s="18" t="str">
        <f>IF(Data_Simple!R71="", "",
IF(Data_Simple!R71=WHO_5_info!E$9, WHO_5_info!F$9,
IF(Data_Simple!R71=WHO_5_info!G$9, WHO_5_info!H$9,
IF(Data_Simple!R71=WHO_5_info!I$9, WHO_5_info!J$9,
IF(Data_Simple!R71=WHO_5_info!K$9, WHO_5_info!L$9,
IF(Data_Simple!R71=WHO_5_info!M$9, WHO_5_info!N$9,
"ERROR"))))))</f>
        <v/>
      </c>
      <c r="S71" s="18" t="str">
        <f>IF(Data_Simple!S71="", "",
IF(Data_Simple!S71=WHO_5_info!E$10, WHO_5_info!F$10,
IF(Data_Simple!S71=WHO_5_info!G$10, WHO_5_info!H$10,
IF(Data_Simple!S71=WHO_5_info!I$10, WHO_5_info!J$10,
IF(Data_Simple!S71=WHO_5_info!K$10, WHO_5_info!L$10,
IF(Data_Simple!S71=WHO_5_info!M$10, WHO_5_info!N$10,
"ERROR"))))))</f>
        <v/>
      </c>
      <c r="T71" s="18" t="str">
        <f>IF(Data_Simple!T71="", "",
IF(Data_Simple!T71=WHO_5_info!E$11, WHO_5_info!F$11,
IF(Data_Simple!T71=WHO_5_info!G$11, WHO_5_info!H$11,
IF(Data_Simple!T71=WHO_5_info!I$11, WHO_5_info!J$11,
IF(Data_Simple!T71=WHO_5_info!K$11, WHO_5_info!L$11,
IF(Data_Simple!T71=WHO_5_info!M$11, WHO_5_info!N$11,
"ERROR"))))))</f>
        <v/>
      </c>
      <c r="U71" s="18" t="str">
        <f>IF(Data_Simple!U71="", "",
IF(Data_Simple!U71=WHO_5_info!E$12, WHO_5_info!F$12,
IF(Data_Simple!U71=WHO_5_info!G$12, WHO_5_info!H$12,
IF(Data_Simple!U71=WHO_5_info!I$12, WHO_5_info!J$12,
IF(Data_Simple!U71=WHO_5_info!K$12, WHO_5_info!L$12,
IF(Data_Simple!U71=WHO_5_info!M$12, WHO_5_info!N$12,
"ERROR"))))))</f>
        <v/>
      </c>
      <c r="V71" s="18" t="str">
        <f t="shared" si="2"/>
        <v/>
      </c>
      <c r="W71" s="18" t="str">
        <f t="shared" si="3"/>
        <v/>
      </c>
    </row>
    <row r="72" spans="1:23" x14ac:dyDescent="0.2">
      <c r="A72" s="18" t="str">
        <f>IF(Data_Simple!A72="", "", Data_Simple!A72)</f>
        <v/>
      </c>
      <c r="B72" s="18" t="str">
        <f>IF(Data_Simple!B72="", "", Data_Simple!B72)</f>
        <v/>
      </c>
      <c r="C72" s="18" t="str">
        <f>IF(Data_Simple!C72="", "", Data_Simple!C72)</f>
        <v/>
      </c>
      <c r="D72" s="18" t="str">
        <f>IF(Data_Simple!D72="", "", Data_Simple!D72)</f>
        <v/>
      </c>
      <c r="E72" s="18" t="str">
        <f>IF(Data_Simple!E72="", "", Data_Simple!E72)</f>
        <v/>
      </c>
      <c r="F72" s="18" t="str">
        <f>IF(Data_Simple!F72="", "", Data_Simple!F72)</f>
        <v/>
      </c>
      <c r="G72" s="18" t="str">
        <f>IF(Data_Simple!G72="", "",
IF(Data_Simple!G72=WHO_5_info!E$8, WHO_5_info!F$8,
IF(Data_Simple!G72=WHO_5_info!G$8, WHO_5_info!H$8,
IF(Data_Simple!G72=WHO_5_info!I$8, WHO_5_info!J$8,
IF(Data_Simple!G72=WHO_5_info!K$8, WHO_5_info!L$8,
IF(Data_Simple!G72=WHO_5_info!M$8, WHO_5_info!N$8,
"ERROR"))))))</f>
        <v/>
      </c>
      <c r="H72" s="18" t="str">
        <f>IF(Data_Simple!H72="", "",
IF(Data_Simple!H72=WHO_5_info!E$9, WHO_5_info!F$9,
IF(Data_Simple!H72=WHO_5_info!G$9, WHO_5_info!H$9,
IF(Data_Simple!H72=WHO_5_info!I$9, WHO_5_info!J$9,
IF(Data_Simple!H72=WHO_5_info!K$9, WHO_5_info!L$9,
IF(Data_Simple!H72=WHO_5_info!M$9, WHO_5_info!N$9,
"ERROR"))))))</f>
        <v/>
      </c>
      <c r="I72" s="18" t="str">
        <f>IF(Data_Simple!I72="", "",
IF(Data_Simple!I72=WHO_5_info!E$10, WHO_5_info!F$10,
IF(Data_Simple!I72=WHO_5_info!G$10, WHO_5_info!H$10,
IF(Data_Simple!I72=WHO_5_info!I$10, WHO_5_info!J$10,
IF(Data_Simple!I72=WHO_5_info!K$10, WHO_5_info!L$10,
IF(Data_Simple!I72=WHO_5_info!M$10, WHO_5_info!N$10,
"ERROR"))))))</f>
        <v/>
      </c>
      <c r="J72" s="18" t="str">
        <f>IF(Data_Simple!J72="", "",
IF(Data_Simple!J72=WHO_5_info!E$11, WHO_5_info!F$11,
IF(Data_Simple!J72=WHO_5_info!G$11, WHO_5_info!H$11,
IF(Data_Simple!J72=WHO_5_info!I$11, WHO_5_info!J$11,
IF(Data_Simple!J72=WHO_5_info!K$11, WHO_5_info!L$11,
IF(Data_Simple!J72=WHO_5_info!M$11, WHO_5_info!N$11,
"ERROR"))))))</f>
        <v/>
      </c>
      <c r="K72" s="18" t="str">
        <f>IF(Data_Simple!K72="", "",
IF(Data_Simple!K72=WHO_5_info!E$12, WHO_5_info!F$12,
IF(Data_Simple!K72=WHO_5_info!G$12, WHO_5_info!H$12,
IF(Data_Simple!K72=WHO_5_info!I$12, WHO_5_info!J$12,
IF(Data_Simple!K72=WHO_5_info!K$12, WHO_5_info!L$12,
IF(Data_Simple!K72=WHO_5_info!M$12, WHO_5_info!N$12,
"ERROR"))))))</f>
        <v/>
      </c>
      <c r="L72" s="18" t="str">
        <f>IF(Data_Simple!L72="", "", Data_Simple!L72)</f>
        <v/>
      </c>
      <c r="M72" s="18" t="str">
        <f>IF(Data_Simple!M72="", "", Data_Simple!M72)</f>
        <v/>
      </c>
      <c r="N72" s="18" t="str">
        <f>IF(Data_Simple!N72="", "", Data_Simple!N72)</f>
        <v/>
      </c>
      <c r="O72" s="18" t="str">
        <f>IF(Data_Simple!O72="", "", Data_Simple!O72)</f>
        <v/>
      </c>
      <c r="P72" s="18" t="str">
        <f>IF(Data_Simple!P72="", "", Data_Simple!P72)</f>
        <v/>
      </c>
      <c r="Q72" s="18" t="str">
        <f>IF(Data_Simple!Q72="", "",
IF(Data_Simple!Q72=WHO_5_info!E$8, WHO_5_info!F$8,
IF(Data_Simple!Q72=WHO_5_info!G$8, WHO_5_info!H$8,
IF(Data_Simple!Q72=WHO_5_info!I$8, WHO_5_info!J$8,
IF(Data_Simple!Q72=WHO_5_info!K$8, WHO_5_info!L$8,
IF(Data_Simple!Q72=WHO_5_info!M$8, WHO_5_info!N$8,
"ERROR"))))))</f>
        <v/>
      </c>
      <c r="R72" s="18" t="str">
        <f>IF(Data_Simple!R72="", "",
IF(Data_Simple!R72=WHO_5_info!E$9, WHO_5_info!F$9,
IF(Data_Simple!R72=WHO_5_info!G$9, WHO_5_info!H$9,
IF(Data_Simple!R72=WHO_5_info!I$9, WHO_5_info!J$9,
IF(Data_Simple!R72=WHO_5_info!K$9, WHO_5_info!L$9,
IF(Data_Simple!R72=WHO_5_info!M$9, WHO_5_info!N$9,
"ERROR"))))))</f>
        <v/>
      </c>
      <c r="S72" s="18" t="str">
        <f>IF(Data_Simple!S72="", "",
IF(Data_Simple!S72=WHO_5_info!E$10, WHO_5_info!F$10,
IF(Data_Simple!S72=WHO_5_info!G$10, WHO_5_info!H$10,
IF(Data_Simple!S72=WHO_5_info!I$10, WHO_5_info!J$10,
IF(Data_Simple!S72=WHO_5_info!K$10, WHO_5_info!L$10,
IF(Data_Simple!S72=WHO_5_info!M$10, WHO_5_info!N$10,
"ERROR"))))))</f>
        <v/>
      </c>
      <c r="T72" s="18" t="str">
        <f>IF(Data_Simple!T72="", "",
IF(Data_Simple!T72=WHO_5_info!E$11, WHO_5_info!F$11,
IF(Data_Simple!T72=WHO_5_info!G$11, WHO_5_info!H$11,
IF(Data_Simple!T72=WHO_5_info!I$11, WHO_5_info!J$11,
IF(Data_Simple!T72=WHO_5_info!K$11, WHO_5_info!L$11,
IF(Data_Simple!T72=WHO_5_info!M$11, WHO_5_info!N$11,
"ERROR"))))))</f>
        <v/>
      </c>
      <c r="U72" s="18" t="str">
        <f>IF(Data_Simple!U72="", "",
IF(Data_Simple!U72=WHO_5_info!E$12, WHO_5_info!F$12,
IF(Data_Simple!U72=WHO_5_info!G$12, WHO_5_info!H$12,
IF(Data_Simple!U72=WHO_5_info!I$12, WHO_5_info!J$12,
IF(Data_Simple!U72=WHO_5_info!K$12, WHO_5_info!L$12,
IF(Data_Simple!U72=WHO_5_info!M$12, WHO_5_info!N$12,
"ERROR"))))))</f>
        <v/>
      </c>
      <c r="V72" s="18" t="str">
        <f t="shared" si="2"/>
        <v/>
      </c>
      <c r="W72" s="18" t="str">
        <f t="shared" si="3"/>
        <v/>
      </c>
    </row>
    <row r="73" spans="1:23" x14ac:dyDescent="0.2">
      <c r="A73" s="18" t="str">
        <f>IF(Data_Simple!A73="", "", Data_Simple!A73)</f>
        <v/>
      </c>
      <c r="B73" s="18" t="str">
        <f>IF(Data_Simple!B73="", "", Data_Simple!B73)</f>
        <v/>
      </c>
      <c r="C73" s="18" t="str">
        <f>IF(Data_Simple!C73="", "", Data_Simple!C73)</f>
        <v/>
      </c>
      <c r="D73" s="18" t="str">
        <f>IF(Data_Simple!D73="", "", Data_Simple!D73)</f>
        <v/>
      </c>
      <c r="E73" s="18" t="str">
        <f>IF(Data_Simple!E73="", "", Data_Simple!E73)</f>
        <v/>
      </c>
      <c r="F73" s="18" t="str">
        <f>IF(Data_Simple!F73="", "", Data_Simple!F73)</f>
        <v/>
      </c>
      <c r="G73" s="18" t="str">
        <f>IF(Data_Simple!G73="", "",
IF(Data_Simple!G73=WHO_5_info!E$8, WHO_5_info!F$8,
IF(Data_Simple!G73=WHO_5_info!G$8, WHO_5_info!H$8,
IF(Data_Simple!G73=WHO_5_info!I$8, WHO_5_info!J$8,
IF(Data_Simple!G73=WHO_5_info!K$8, WHO_5_info!L$8,
IF(Data_Simple!G73=WHO_5_info!M$8, WHO_5_info!N$8,
"ERROR"))))))</f>
        <v/>
      </c>
      <c r="H73" s="18" t="str">
        <f>IF(Data_Simple!H73="", "",
IF(Data_Simple!H73=WHO_5_info!E$9, WHO_5_info!F$9,
IF(Data_Simple!H73=WHO_5_info!G$9, WHO_5_info!H$9,
IF(Data_Simple!H73=WHO_5_info!I$9, WHO_5_info!J$9,
IF(Data_Simple!H73=WHO_5_info!K$9, WHO_5_info!L$9,
IF(Data_Simple!H73=WHO_5_info!M$9, WHO_5_info!N$9,
"ERROR"))))))</f>
        <v/>
      </c>
      <c r="I73" s="18" t="str">
        <f>IF(Data_Simple!I73="", "",
IF(Data_Simple!I73=WHO_5_info!E$10, WHO_5_info!F$10,
IF(Data_Simple!I73=WHO_5_info!G$10, WHO_5_info!H$10,
IF(Data_Simple!I73=WHO_5_info!I$10, WHO_5_info!J$10,
IF(Data_Simple!I73=WHO_5_info!K$10, WHO_5_info!L$10,
IF(Data_Simple!I73=WHO_5_info!M$10, WHO_5_info!N$10,
"ERROR"))))))</f>
        <v/>
      </c>
      <c r="J73" s="18" t="str">
        <f>IF(Data_Simple!J73="", "",
IF(Data_Simple!J73=WHO_5_info!E$11, WHO_5_info!F$11,
IF(Data_Simple!J73=WHO_5_info!G$11, WHO_5_info!H$11,
IF(Data_Simple!J73=WHO_5_info!I$11, WHO_5_info!J$11,
IF(Data_Simple!J73=WHO_5_info!K$11, WHO_5_info!L$11,
IF(Data_Simple!J73=WHO_5_info!M$11, WHO_5_info!N$11,
"ERROR"))))))</f>
        <v/>
      </c>
      <c r="K73" s="18" t="str">
        <f>IF(Data_Simple!K73="", "",
IF(Data_Simple!K73=WHO_5_info!E$12, WHO_5_info!F$12,
IF(Data_Simple!K73=WHO_5_info!G$12, WHO_5_info!H$12,
IF(Data_Simple!K73=WHO_5_info!I$12, WHO_5_info!J$12,
IF(Data_Simple!K73=WHO_5_info!K$12, WHO_5_info!L$12,
IF(Data_Simple!K73=WHO_5_info!M$12, WHO_5_info!N$12,
"ERROR"))))))</f>
        <v/>
      </c>
      <c r="L73" s="18" t="str">
        <f>IF(Data_Simple!L73="", "", Data_Simple!L73)</f>
        <v/>
      </c>
      <c r="M73" s="18" t="str">
        <f>IF(Data_Simple!M73="", "", Data_Simple!M73)</f>
        <v/>
      </c>
      <c r="N73" s="18" t="str">
        <f>IF(Data_Simple!N73="", "", Data_Simple!N73)</f>
        <v/>
      </c>
      <c r="O73" s="18" t="str">
        <f>IF(Data_Simple!O73="", "", Data_Simple!O73)</f>
        <v/>
      </c>
      <c r="P73" s="18" t="str">
        <f>IF(Data_Simple!P73="", "", Data_Simple!P73)</f>
        <v/>
      </c>
      <c r="Q73" s="18" t="str">
        <f>IF(Data_Simple!Q73="", "",
IF(Data_Simple!Q73=WHO_5_info!E$8, WHO_5_info!F$8,
IF(Data_Simple!Q73=WHO_5_info!G$8, WHO_5_info!H$8,
IF(Data_Simple!Q73=WHO_5_info!I$8, WHO_5_info!J$8,
IF(Data_Simple!Q73=WHO_5_info!K$8, WHO_5_info!L$8,
IF(Data_Simple!Q73=WHO_5_info!M$8, WHO_5_info!N$8,
"ERROR"))))))</f>
        <v/>
      </c>
      <c r="R73" s="18" t="str">
        <f>IF(Data_Simple!R73="", "",
IF(Data_Simple!R73=WHO_5_info!E$9, WHO_5_info!F$9,
IF(Data_Simple!R73=WHO_5_info!G$9, WHO_5_info!H$9,
IF(Data_Simple!R73=WHO_5_info!I$9, WHO_5_info!J$9,
IF(Data_Simple!R73=WHO_5_info!K$9, WHO_5_info!L$9,
IF(Data_Simple!R73=WHO_5_info!M$9, WHO_5_info!N$9,
"ERROR"))))))</f>
        <v/>
      </c>
      <c r="S73" s="18" t="str">
        <f>IF(Data_Simple!S73="", "",
IF(Data_Simple!S73=WHO_5_info!E$10, WHO_5_info!F$10,
IF(Data_Simple!S73=WHO_5_info!G$10, WHO_5_info!H$10,
IF(Data_Simple!S73=WHO_5_info!I$10, WHO_5_info!J$10,
IF(Data_Simple!S73=WHO_5_info!K$10, WHO_5_info!L$10,
IF(Data_Simple!S73=WHO_5_info!M$10, WHO_5_info!N$10,
"ERROR"))))))</f>
        <v/>
      </c>
      <c r="T73" s="18" t="str">
        <f>IF(Data_Simple!T73="", "",
IF(Data_Simple!T73=WHO_5_info!E$11, WHO_5_info!F$11,
IF(Data_Simple!T73=WHO_5_info!G$11, WHO_5_info!H$11,
IF(Data_Simple!T73=WHO_5_info!I$11, WHO_5_info!J$11,
IF(Data_Simple!T73=WHO_5_info!K$11, WHO_5_info!L$11,
IF(Data_Simple!T73=WHO_5_info!M$11, WHO_5_info!N$11,
"ERROR"))))))</f>
        <v/>
      </c>
      <c r="U73" s="18" t="str">
        <f>IF(Data_Simple!U73="", "",
IF(Data_Simple!U73=WHO_5_info!E$12, WHO_5_info!F$12,
IF(Data_Simple!U73=WHO_5_info!G$12, WHO_5_info!H$12,
IF(Data_Simple!U73=WHO_5_info!I$12, WHO_5_info!J$12,
IF(Data_Simple!U73=WHO_5_info!K$12, WHO_5_info!L$12,
IF(Data_Simple!U73=WHO_5_info!M$12, WHO_5_info!N$12,
"ERROR"))))))</f>
        <v/>
      </c>
      <c r="V73" s="18" t="str">
        <f t="shared" si="2"/>
        <v/>
      </c>
      <c r="W73" s="18" t="str">
        <f t="shared" si="3"/>
        <v/>
      </c>
    </row>
    <row r="74" spans="1:23" x14ac:dyDescent="0.2">
      <c r="A74" s="18" t="str">
        <f>IF(Data_Simple!A74="", "", Data_Simple!A74)</f>
        <v/>
      </c>
      <c r="B74" s="18" t="str">
        <f>IF(Data_Simple!B74="", "", Data_Simple!B74)</f>
        <v/>
      </c>
      <c r="C74" s="18" t="str">
        <f>IF(Data_Simple!C74="", "", Data_Simple!C74)</f>
        <v/>
      </c>
      <c r="D74" s="18" t="str">
        <f>IF(Data_Simple!D74="", "", Data_Simple!D74)</f>
        <v/>
      </c>
      <c r="E74" s="18" t="str">
        <f>IF(Data_Simple!E74="", "", Data_Simple!E74)</f>
        <v/>
      </c>
      <c r="F74" s="18" t="str">
        <f>IF(Data_Simple!F74="", "", Data_Simple!F74)</f>
        <v/>
      </c>
      <c r="G74" s="18" t="str">
        <f>IF(Data_Simple!G74="", "",
IF(Data_Simple!G74=WHO_5_info!E$8, WHO_5_info!F$8,
IF(Data_Simple!G74=WHO_5_info!G$8, WHO_5_info!H$8,
IF(Data_Simple!G74=WHO_5_info!I$8, WHO_5_info!J$8,
IF(Data_Simple!G74=WHO_5_info!K$8, WHO_5_info!L$8,
IF(Data_Simple!G74=WHO_5_info!M$8, WHO_5_info!N$8,
"ERROR"))))))</f>
        <v/>
      </c>
      <c r="H74" s="18" t="str">
        <f>IF(Data_Simple!H74="", "",
IF(Data_Simple!H74=WHO_5_info!E$9, WHO_5_info!F$9,
IF(Data_Simple!H74=WHO_5_info!G$9, WHO_5_info!H$9,
IF(Data_Simple!H74=WHO_5_info!I$9, WHO_5_info!J$9,
IF(Data_Simple!H74=WHO_5_info!K$9, WHO_5_info!L$9,
IF(Data_Simple!H74=WHO_5_info!M$9, WHO_5_info!N$9,
"ERROR"))))))</f>
        <v/>
      </c>
      <c r="I74" s="18" t="str">
        <f>IF(Data_Simple!I74="", "",
IF(Data_Simple!I74=WHO_5_info!E$10, WHO_5_info!F$10,
IF(Data_Simple!I74=WHO_5_info!G$10, WHO_5_info!H$10,
IF(Data_Simple!I74=WHO_5_info!I$10, WHO_5_info!J$10,
IF(Data_Simple!I74=WHO_5_info!K$10, WHO_5_info!L$10,
IF(Data_Simple!I74=WHO_5_info!M$10, WHO_5_info!N$10,
"ERROR"))))))</f>
        <v/>
      </c>
      <c r="J74" s="18" t="str">
        <f>IF(Data_Simple!J74="", "",
IF(Data_Simple!J74=WHO_5_info!E$11, WHO_5_info!F$11,
IF(Data_Simple!J74=WHO_5_info!G$11, WHO_5_info!H$11,
IF(Data_Simple!J74=WHO_5_info!I$11, WHO_5_info!J$11,
IF(Data_Simple!J74=WHO_5_info!K$11, WHO_5_info!L$11,
IF(Data_Simple!J74=WHO_5_info!M$11, WHO_5_info!N$11,
"ERROR"))))))</f>
        <v/>
      </c>
      <c r="K74" s="18" t="str">
        <f>IF(Data_Simple!K74="", "",
IF(Data_Simple!K74=WHO_5_info!E$12, WHO_5_info!F$12,
IF(Data_Simple!K74=WHO_5_info!G$12, WHO_5_info!H$12,
IF(Data_Simple!K74=WHO_5_info!I$12, WHO_5_info!J$12,
IF(Data_Simple!K74=WHO_5_info!K$12, WHO_5_info!L$12,
IF(Data_Simple!K74=WHO_5_info!M$12, WHO_5_info!N$12,
"ERROR"))))))</f>
        <v/>
      </c>
      <c r="L74" s="18" t="str">
        <f>IF(Data_Simple!L74="", "", Data_Simple!L74)</f>
        <v/>
      </c>
      <c r="M74" s="18" t="str">
        <f>IF(Data_Simple!M74="", "", Data_Simple!M74)</f>
        <v/>
      </c>
      <c r="N74" s="18" t="str">
        <f>IF(Data_Simple!N74="", "", Data_Simple!N74)</f>
        <v/>
      </c>
      <c r="O74" s="18" t="str">
        <f>IF(Data_Simple!O74="", "", Data_Simple!O74)</f>
        <v/>
      </c>
      <c r="P74" s="18" t="str">
        <f>IF(Data_Simple!P74="", "", Data_Simple!P74)</f>
        <v/>
      </c>
      <c r="Q74" s="18" t="str">
        <f>IF(Data_Simple!Q74="", "",
IF(Data_Simple!Q74=WHO_5_info!E$8, WHO_5_info!F$8,
IF(Data_Simple!Q74=WHO_5_info!G$8, WHO_5_info!H$8,
IF(Data_Simple!Q74=WHO_5_info!I$8, WHO_5_info!J$8,
IF(Data_Simple!Q74=WHO_5_info!K$8, WHO_5_info!L$8,
IF(Data_Simple!Q74=WHO_5_info!M$8, WHO_5_info!N$8,
"ERROR"))))))</f>
        <v/>
      </c>
      <c r="R74" s="18" t="str">
        <f>IF(Data_Simple!R74="", "",
IF(Data_Simple!R74=WHO_5_info!E$9, WHO_5_info!F$9,
IF(Data_Simple!R74=WHO_5_info!G$9, WHO_5_info!H$9,
IF(Data_Simple!R74=WHO_5_info!I$9, WHO_5_info!J$9,
IF(Data_Simple!R74=WHO_5_info!K$9, WHO_5_info!L$9,
IF(Data_Simple!R74=WHO_5_info!M$9, WHO_5_info!N$9,
"ERROR"))))))</f>
        <v/>
      </c>
      <c r="S74" s="18" t="str">
        <f>IF(Data_Simple!S74="", "",
IF(Data_Simple!S74=WHO_5_info!E$10, WHO_5_info!F$10,
IF(Data_Simple!S74=WHO_5_info!G$10, WHO_5_info!H$10,
IF(Data_Simple!S74=WHO_5_info!I$10, WHO_5_info!J$10,
IF(Data_Simple!S74=WHO_5_info!K$10, WHO_5_info!L$10,
IF(Data_Simple!S74=WHO_5_info!M$10, WHO_5_info!N$10,
"ERROR"))))))</f>
        <v/>
      </c>
      <c r="T74" s="18" t="str">
        <f>IF(Data_Simple!T74="", "",
IF(Data_Simple!T74=WHO_5_info!E$11, WHO_5_info!F$11,
IF(Data_Simple!T74=WHO_5_info!G$11, WHO_5_info!H$11,
IF(Data_Simple!T74=WHO_5_info!I$11, WHO_5_info!J$11,
IF(Data_Simple!T74=WHO_5_info!K$11, WHO_5_info!L$11,
IF(Data_Simple!T74=WHO_5_info!M$11, WHO_5_info!N$11,
"ERROR"))))))</f>
        <v/>
      </c>
      <c r="U74" s="18" t="str">
        <f>IF(Data_Simple!U74="", "",
IF(Data_Simple!U74=WHO_5_info!E$12, WHO_5_info!F$12,
IF(Data_Simple!U74=WHO_5_info!G$12, WHO_5_info!H$12,
IF(Data_Simple!U74=WHO_5_info!I$12, WHO_5_info!J$12,
IF(Data_Simple!U74=WHO_5_info!K$12, WHO_5_info!L$12,
IF(Data_Simple!U74=WHO_5_info!M$12, WHO_5_info!N$12,
"ERROR"))))))</f>
        <v/>
      </c>
      <c r="V74" s="18" t="str">
        <f t="shared" si="2"/>
        <v/>
      </c>
      <c r="W74" s="18" t="str">
        <f t="shared" si="3"/>
        <v/>
      </c>
    </row>
    <row r="75" spans="1:23" x14ac:dyDescent="0.2">
      <c r="A75" s="18" t="str">
        <f>IF(Data_Simple!A75="", "", Data_Simple!A75)</f>
        <v/>
      </c>
      <c r="B75" s="18" t="str">
        <f>IF(Data_Simple!B75="", "", Data_Simple!B75)</f>
        <v/>
      </c>
      <c r="C75" s="18" t="str">
        <f>IF(Data_Simple!C75="", "", Data_Simple!C75)</f>
        <v/>
      </c>
      <c r="D75" s="18" t="str">
        <f>IF(Data_Simple!D75="", "", Data_Simple!D75)</f>
        <v/>
      </c>
      <c r="E75" s="18" t="str">
        <f>IF(Data_Simple!E75="", "", Data_Simple!E75)</f>
        <v/>
      </c>
      <c r="F75" s="18" t="str">
        <f>IF(Data_Simple!F75="", "", Data_Simple!F75)</f>
        <v/>
      </c>
      <c r="G75" s="18" t="str">
        <f>IF(Data_Simple!G75="", "",
IF(Data_Simple!G75=WHO_5_info!E$8, WHO_5_info!F$8,
IF(Data_Simple!G75=WHO_5_info!G$8, WHO_5_info!H$8,
IF(Data_Simple!G75=WHO_5_info!I$8, WHO_5_info!J$8,
IF(Data_Simple!G75=WHO_5_info!K$8, WHO_5_info!L$8,
IF(Data_Simple!G75=WHO_5_info!M$8, WHO_5_info!N$8,
"ERROR"))))))</f>
        <v/>
      </c>
      <c r="H75" s="18" t="str">
        <f>IF(Data_Simple!H75="", "",
IF(Data_Simple!H75=WHO_5_info!E$9, WHO_5_info!F$9,
IF(Data_Simple!H75=WHO_5_info!G$9, WHO_5_info!H$9,
IF(Data_Simple!H75=WHO_5_info!I$9, WHO_5_info!J$9,
IF(Data_Simple!H75=WHO_5_info!K$9, WHO_5_info!L$9,
IF(Data_Simple!H75=WHO_5_info!M$9, WHO_5_info!N$9,
"ERROR"))))))</f>
        <v/>
      </c>
      <c r="I75" s="18" t="str">
        <f>IF(Data_Simple!I75="", "",
IF(Data_Simple!I75=WHO_5_info!E$10, WHO_5_info!F$10,
IF(Data_Simple!I75=WHO_5_info!G$10, WHO_5_info!H$10,
IF(Data_Simple!I75=WHO_5_info!I$10, WHO_5_info!J$10,
IF(Data_Simple!I75=WHO_5_info!K$10, WHO_5_info!L$10,
IF(Data_Simple!I75=WHO_5_info!M$10, WHO_5_info!N$10,
"ERROR"))))))</f>
        <v/>
      </c>
      <c r="J75" s="18" t="str">
        <f>IF(Data_Simple!J75="", "",
IF(Data_Simple!J75=WHO_5_info!E$11, WHO_5_info!F$11,
IF(Data_Simple!J75=WHO_5_info!G$11, WHO_5_info!H$11,
IF(Data_Simple!J75=WHO_5_info!I$11, WHO_5_info!J$11,
IF(Data_Simple!J75=WHO_5_info!K$11, WHO_5_info!L$11,
IF(Data_Simple!J75=WHO_5_info!M$11, WHO_5_info!N$11,
"ERROR"))))))</f>
        <v/>
      </c>
      <c r="K75" s="18" t="str">
        <f>IF(Data_Simple!K75="", "",
IF(Data_Simple!K75=WHO_5_info!E$12, WHO_5_info!F$12,
IF(Data_Simple!K75=WHO_5_info!G$12, WHO_5_info!H$12,
IF(Data_Simple!K75=WHO_5_info!I$12, WHO_5_info!J$12,
IF(Data_Simple!K75=WHO_5_info!K$12, WHO_5_info!L$12,
IF(Data_Simple!K75=WHO_5_info!M$12, WHO_5_info!N$12,
"ERROR"))))))</f>
        <v/>
      </c>
      <c r="L75" s="18" t="str">
        <f>IF(Data_Simple!L75="", "", Data_Simple!L75)</f>
        <v/>
      </c>
      <c r="M75" s="18" t="str">
        <f>IF(Data_Simple!M75="", "", Data_Simple!M75)</f>
        <v/>
      </c>
      <c r="N75" s="18" t="str">
        <f>IF(Data_Simple!N75="", "", Data_Simple!N75)</f>
        <v/>
      </c>
      <c r="O75" s="18" t="str">
        <f>IF(Data_Simple!O75="", "", Data_Simple!O75)</f>
        <v/>
      </c>
      <c r="P75" s="18" t="str">
        <f>IF(Data_Simple!P75="", "", Data_Simple!P75)</f>
        <v/>
      </c>
      <c r="Q75" s="18" t="str">
        <f>IF(Data_Simple!Q75="", "",
IF(Data_Simple!Q75=WHO_5_info!E$8, WHO_5_info!F$8,
IF(Data_Simple!Q75=WHO_5_info!G$8, WHO_5_info!H$8,
IF(Data_Simple!Q75=WHO_5_info!I$8, WHO_5_info!J$8,
IF(Data_Simple!Q75=WHO_5_info!K$8, WHO_5_info!L$8,
IF(Data_Simple!Q75=WHO_5_info!M$8, WHO_5_info!N$8,
"ERROR"))))))</f>
        <v/>
      </c>
      <c r="R75" s="18" t="str">
        <f>IF(Data_Simple!R75="", "",
IF(Data_Simple!R75=WHO_5_info!E$9, WHO_5_info!F$9,
IF(Data_Simple!R75=WHO_5_info!G$9, WHO_5_info!H$9,
IF(Data_Simple!R75=WHO_5_info!I$9, WHO_5_info!J$9,
IF(Data_Simple!R75=WHO_5_info!K$9, WHO_5_info!L$9,
IF(Data_Simple!R75=WHO_5_info!M$9, WHO_5_info!N$9,
"ERROR"))))))</f>
        <v/>
      </c>
      <c r="S75" s="18" t="str">
        <f>IF(Data_Simple!S75="", "",
IF(Data_Simple!S75=WHO_5_info!E$10, WHO_5_info!F$10,
IF(Data_Simple!S75=WHO_5_info!G$10, WHO_5_info!H$10,
IF(Data_Simple!S75=WHO_5_info!I$10, WHO_5_info!J$10,
IF(Data_Simple!S75=WHO_5_info!K$10, WHO_5_info!L$10,
IF(Data_Simple!S75=WHO_5_info!M$10, WHO_5_info!N$10,
"ERROR"))))))</f>
        <v/>
      </c>
      <c r="T75" s="18" t="str">
        <f>IF(Data_Simple!T75="", "",
IF(Data_Simple!T75=WHO_5_info!E$11, WHO_5_info!F$11,
IF(Data_Simple!T75=WHO_5_info!G$11, WHO_5_info!H$11,
IF(Data_Simple!T75=WHO_5_info!I$11, WHO_5_info!J$11,
IF(Data_Simple!T75=WHO_5_info!K$11, WHO_5_info!L$11,
IF(Data_Simple!T75=WHO_5_info!M$11, WHO_5_info!N$11,
"ERROR"))))))</f>
        <v/>
      </c>
      <c r="U75" s="18" t="str">
        <f>IF(Data_Simple!U75="", "",
IF(Data_Simple!U75=WHO_5_info!E$12, WHO_5_info!F$12,
IF(Data_Simple!U75=WHO_5_info!G$12, WHO_5_info!H$12,
IF(Data_Simple!U75=WHO_5_info!I$12, WHO_5_info!J$12,
IF(Data_Simple!U75=WHO_5_info!K$12, WHO_5_info!L$12,
IF(Data_Simple!U75=WHO_5_info!M$12, WHO_5_info!N$12,
"ERROR"))))))</f>
        <v/>
      </c>
      <c r="V75" s="18" t="str">
        <f t="shared" si="2"/>
        <v/>
      </c>
      <c r="W75" s="18" t="str">
        <f t="shared" si="3"/>
        <v/>
      </c>
    </row>
    <row r="76" spans="1:23" x14ac:dyDescent="0.2">
      <c r="A76" s="18" t="str">
        <f>IF(Data_Simple!A76="", "", Data_Simple!A76)</f>
        <v/>
      </c>
      <c r="B76" s="18" t="str">
        <f>IF(Data_Simple!B76="", "", Data_Simple!B76)</f>
        <v/>
      </c>
      <c r="C76" s="18" t="str">
        <f>IF(Data_Simple!C76="", "", Data_Simple!C76)</f>
        <v/>
      </c>
      <c r="D76" s="18" t="str">
        <f>IF(Data_Simple!D76="", "", Data_Simple!D76)</f>
        <v/>
      </c>
      <c r="E76" s="18" t="str">
        <f>IF(Data_Simple!E76="", "", Data_Simple!E76)</f>
        <v/>
      </c>
      <c r="F76" s="18" t="str">
        <f>IF(Data_Simple!F76="", "", Data_Simple!F76)</f>
        <v/>
      </c>
      <c r="G76" s="18" t="str">
        <f>IF(Data_Simple!G76="", "",
IF(Data_Simple!G76=WHO_5_info!E$8, WHO_5_info!F$8,
IF(Data_Simple!G76=WHO_5_info!G$8, WHO_5_info!H$8,
IF(Data_Simple!G76=WHO_5_info!I$8, WHO_5_info!J$8,
IF(Data_Simple!G76=WHO_5_info!K$8, WHO_5_info!L$8,
IF(Data_Simple!G76=WHO_5_info!M$8, WHO_5_info!N$8,
"ERROR"))))))</f>
        <v/>
      </c>
      <c r="H76" s="18" t="str">
        <f>IF(Data_Simple!H76="", "",
IF(Data_Simple!H76=WHO_5_info!E$9, WHO_5_info!F$9,
IF(Data_Simple!H76=WHO_5_info!G$9, WHO_5_info!H$9,
IF(Data_Simple!H76=WHO_5_info!I$9, WHO_5_info!J$9,
IF(Data_Simple!H76=WHO_5_info!K$9, WHO_5_info!L$9,
IF(Data_Simple!H76=WHO_5_info!M$9, WHO_5_info!N$9,
"ERROR"))))))</f>
        <v/>
      </c>
      <c r="I76" s="18" t="str">
        <f>IF(Data_Simple!I76="", "",
IF(Data_Simple!I76=WHO_5_info!E$10, WHO_5_info!F$10,
IF(Data_Simple!I76=WHO_5_info!G$10, WHO_5_info!H$10,
IF(Data_Simple!I76=WHO_5_info!I$10, WHO_5_info!J$10,
IF(Data_Simple!I76=WHO_5_info!K$10, WHO_5_info!L$10,
IF(Data_Simple!I76=WHO_5_info!M$10, WHO_5_info!N$10,
"ERROR"))))))</f>
        <v/>
      </c>
      <c r="J76" s="18" t="str">
        <f>IF(Data_Simple!J76="", "",
IF(Data_Simple!J76=WHO_5_info!E$11, WHO_5_info!F$11,
IF(Data_Simple!J76=WHO_5_info!G$11, WHO_5_info!H$11,
IF(Data_Simple!J76=WHO_5_info!I$11, WHO_5_info!J$11,
IF(Data_Simple!J76=WHO_5_info!K$11, WHO_5_info!L$11,
IF(Data_Simple!J76=WHO_5_info!M$11, WHO_5_info!N$11,
"ERROR"))))))</f>
        <v/>
      </c>
      <c r="K76" s="18" t="str">
        <f>IF(Data_Simple!K76="", "",
IF(Data_Simple!K76=WHO_5_info!E$12, WHO_5_info!F$12,
IF(Data_Simple!K76=WHO_5_info!G$12, WHO_5_info!H$12,
IF(Data_Simple!K76=WHO_5_info!I$12, WHO_5_info!J$12,
IF(Data_Simple!K76=WHO_5_info!K$12, WHO_5_info!L$12,
IF(Data_Simple!K76=WHO_5_info!M$12, WHO_5_info!N$12,
"ERROR"))))))</f>
        <v/>
      </c>
      <c r="L76" s="18" t="str">
        <f>IF(Data_Simple!L76="", "", Data_Simple!L76)</f>
        <v/>
      </c>
      <c r="M76" s="18" t="str">
        <f>IF(Data_Simple!M76="", "", Data_Simple!M76)</f>
        <v/>
      </c>
      <c r="N76" s="18" t="str">
        <f>IF(Data_Simple!N76="", "", Data_Simple!N76)</f>
        <v/>
      </c>
      <c r="O76" s="18" t="str">
        <f>IF(Data_Simple!O76="", "", Data_Simple!O76)</f>
        <v/>
      </c>
      <c r="P76" s="18" t="str">
        <f>IF(Data_Simple!P76="", "", Data_Simple!P76)</f>
        <v/>
      </c>
      <c r="Q76" s="18" t="str">
        <f>IF(Data_Simple!Q76="", "",
IF(Data_Simple!Q76=WHO_5_info!E$8, WHO_5_info!F$8,
IF(Data_Simple!Q76=WHO_5_info!G$8, WHO_5_info!H$8,
IF(Data_Simple!Q76=WHO_5_info!I$8, WHO_5_info!J$8,
IF(Data_Simple!Q76=WHO_5_info!K$8, WHO_5_info!L$8,
IF(Data_Simple!Q76=WHO_5_info!M$8, WHO_5_info!N$8,
"ERROR"))))))</f>
        <v/>
      </c>
      <c r="R76" s="18" t="str">
        <f>IF(Data_Simple!R76="", "",
IF(Data_Simple!R76=WHO_5_info!E$9, WHO_5_info!F$9,
IF(Data_Simple!R76=WHO_5_info!G$9, WHO_5_info!H$9,
IF(Data_Simple!R76=WHO_5_info!I$9, WHO_5_info!J$9,
IF(Data_Simple!R76=WHO_5_info!K$9, WHO_5_info!L$9,
IF(Data_Simple!R76=WHO_5_info!M$9, WHO_5_info!N$9,
"ERROR"))))))</f>
        <v/>
      </c>
      <c r="S76" s="18" t="str">
        <f>IF(Data_Simple!S76="", "",
IF(Data_Simple!S76=WHO_5_info!E$10, WHO_5_info!F$10,
IF(Data_Simple!S76=WHO_5_info!G$10, WHO_5_info!H$10,
IF(Data_Simple!S76=WHO_5_info!I$10, WHO_5_info!J$10,
IF(Data_Simple!S76=WHO_5_info!K$10, WHO_5_info!L$10,
IF(Data_Simple!S76=WHO_5_info!M$10, WHO_5_info!N$10,
"ERROR"))))))</f>
        <v/>
      </c>
      <c r="T76" s="18" t="str">
        <f>IF(Data_Simple!T76="", "",
IF(Data_Simple!T76=WHO_5_info!E$11, WHO_5_info!F$11,
IF(Data_Simple!T76=WHO_5_info!G$11, WHO_5_info!H$11,
IF(Data_Simple!T76=WHO_5_info!I$11, WHO_5_info!J$11,
IF(Data_Simple!T76=WHO_5_info!K$11, WHO_5_info!L$11,
IF(Data_Simple!T76=WHO_5_info!M$11, WHO_5_info!N$11,
"ERROR"))))))</f>
        <v/>
      </c>
      <c r="U76" s="18" t="str">
        <f>IF(Data_Simple!U76="", "",
IF(Data_Simple!U76=WHO_5_info!E$12, WHO_5_info!F$12,
IF(Data_Simple!U76=WHO_5_info!G$12, WHO_5_info!H$12,
IF(Data_Simple!U76=WHO_5_info!I$12, WHO_5_info!J$12,
IF(Data_Simple!U76=WHO_5_info!K$12, WHO_5_info!L$12,
IF(Data_Simple!U76=WHO_5_info!M$12, WHO_5_info!N$12,
"ERROR"))))))</f>
        <v/>
      </c>
      <c r="V76" s="18" t="str">
        <f t="shared" si="2"/>
        <v/>
      </c>
      <c r="W76" s="18" t="str">
        <f t="shared" si="3"/>
        <v/>
      </c>
    </row>
    <row r="77" spans="1:23" x14ac:dyDescent="0.2">
      <c r="A77" s="18" t="str">
        <f>IF(Data_Simple!A77="", "", Data_Simple!A77)</f>
        <v/>
      </c>
      <c r="B77" s="18" t="str">
        <f>IF(Data_Simple!B77="", "", Data_Simple!B77)</f>
        <v/>
      </c>
      <c r="C77" s="18" t="str">
        <f>IF(Data_Simple!C77="", "", Data_Simple!C77)</f>
        <v/>
      </c>
      <c r="D77" s="18" t="str">
        <f>IF(Data_Simple!D77="", "", Data_Simple!D77)</f>
        <v/>
      </c>
      <c r="E77" s="18" t="str">
        <f>IF(Data_Simple!E77="", "", Data_Simple!E77)</f>
        <v/>
      </c>
      <c r="F77" s="18" t="str">
        <f>IF(Data_Simple!F77="", "", Data_Simple!F77)</f>
        <v/>
      </c>
      <c r="G77" s="18" t="str">
        <f>IF(Data_Simple!G77="", "",
IF(Data_Simple!G77=WHO_5_info!E$8, WHO_5_info!F$8,
IF(Data_Simple!G77=WHO_5_info!G$8, WHO_5_info!H$8,
IF(Data_Simple!G77=WHO_5_info!I$8, WHO_5_info!J$8,
IF(Data_Simple!G77=WHO_5_info!K$8, WHO_5_info!L$8,
IF(Data_Simple!G77=WHO_5_info!M$8, WHO_5_info!N$8,
"ERROR"))))))</f>
        <v/>
      </c>
      <c r="H77" s="18" t="str">
        <f>IF(Data_Simple!H77="", "",
IF(Data_Simple!H77=WHO_5_info!E$9, WHO_5_info!F$9,
IF(Data_Simple!H77=WHO_5_info!G$9, WHO_5_info!H$9,
IF(Data_Simple!H77=WHO_5_info!I$9, WHO_5_info!J$9,
IF(Data_Simple!H77=WHO_5_info!K$9, WHO_5_info!L$9,
IF(Data_Simple!H77=WHO_5_info!M$9, WHO_5_info!N$9,
"ERROR"))))))</f>
        <v/>
      </c>
      <c r="I77" s="18" t="str">
        <f>IF(Data_Simple!I77="", "",
IF(Data_Simple!I77=WHO_5_info!E$10, WHO_5_info!F$10,
IF(Data_Simple!I77=WHO_5_info!G$10, WHO_5_info!H$10,
IF(Data_Simple!I77=WHO_5_info!I$10, WHO_5_info!J$10,
IF(Data_Simple!I77=WHO_5_info!K$10, WHO_5_info!L$10,
IF(Data_Simple!I77=WHO_5_info!M$10, WHO_5_info!N$10,
"ERROR"))))))</f>
        <v/>
      </c>
      <c r="J77" s="18" t="str">
        <f>IF(Data_Simple!J77="", "",
IF(Data_Simple!J77=WHO_5_info!E$11, WHO_5_info!F$11,
IF(Data_Simple!J77=WHO_5_info!G$11, WHO_5_info!H$11,
IF(Data_Simple!J77=WHO_5_info!I$11, WHO_5_info!J$11,
IF(Data_Simple!J77=WHO_5_info!K$11, WHO_5_info!L$11,
IF(Data_Simple!J77=WHO_5_info!M$11, WHO_5_info!N$11,
"ERROR"))))))</f>
        <v/>
      </c>
      <c r="K77" s="18" t="str">
        <f>IF(Data_Simple!K77="", "",
IF(Data_Simple!K77=WHO_5_info!E$12, WHO_5_info!F$12,
IF(Data_Simple!K77=WHO_5_info!G$12, WHO_5_info!H$12,
IF(Data_Simple!K77=WHO_5_info!I$12, WHO_5_info!J$12,
IF(Data_Simple!K77=WHO_5_info!K$12, WHO_5_info!L$12,
IF(Data_Simple!K77=WHO_5_info!M$12, WHO_5_info!N$12,
"ERROR"))))))</f>
        <v/>
      </c>
      <c r="L77" s="18" t="str">
        <f>IF(Data_Simple!L77="", "", Data_Simple!L77)</f>
        <v/>
      </c>
      <c r="M77" s="18" t="str">
        <f>IF(Data_Simple!M77="", "", Data_Simple!M77)</f>
        <v/>
      </c>
      <c r="N77" s="18" t="str">
        <f>IF(Data_Simple!N77="", "", Data_Simple!N77)</f>
        <v/>
      </c>
      <c r="O77" s="18" t="str">
        <f>IF(Data_Simple!O77="", "", Data_Simple!O77)</f>
        <v/>
      </c>
      <c r="P77" s="18" t="str">
        <f>IF(Data_Simple!P77="", "", Data_Simple!P77)</f>
        <v/>
      </c>
      <c r="Q77" s="18" t="str">
        <f>IF(Data_Simple!Q77="", "",
IF(Data_Simple!Q77=WHO_5_info!E$8, WHO_5_info!F$8,
IF(Data_Simple!Q77=WHO_5_info!G$8, WHO_5_info!H$8,
IF(Data_Simple!Q77=WHO_5_info!I$8, WHO_5_info!J$8,
IF(Data_Simple!Q77=WHO_5_info!K$8, WHO_5_info!L$8,
IF(Data_Simple!Q77=WHO_5_info!M$8, WHO_5_info!N$8,
"ERROR"))))))</f>
        <v/>
      </c>
      <c r="R77" s="18" t="str">
        <f>IF(Data_Simple!R77="", "",
IF(Data_Simple!R77=WHO_5_info!E$9, WHO_5_info!F$9,
IF(Data_Simple!R77=WHO_5_info!G$9, WHO_5_info!H$9,
IF(Data_Simple!R77=WHO_5_info!I$9, WHO_5_info!J$9,
IF(Data_Simple!R77=WHO_5_info!K$9, WHO_5_info!L$9,
IF(Data_Simple!R77=WHO_5_info!M$9, WHO_5_info!N$9,
"ERROR"))))))</f>
        <v/>
      </c>
      <c r="S77" s="18" t="str">
        <f>IF(Data_Simple!S77="", "",
IF(Data_Simple!S77=WHO_5_info!E$10, WHO_5_info!F$10,
IF(Data_Simple!S77=WHO_5_info!G$10, WHO_5_info!H$10,
IF(Data_Simple!S77=WHO_5_info!I$10, WHO_5_info!J$10,
IF(Data_Simple!S77=WHO_5_info!K$10, WHO_5_info!L$10,
IF(Data_Simple!S77=WHO_5_info!M$10, WHO_5_info!N$10,
"ERROR"))))))</f>
        <v/>
      </c>
      <c r="T77" s="18" t="str">
        <f>IF(Data_Simple!T77="", "",
IF(Data_Simple!T77=WHO_5_info!E$11, WHO_5_info!F$11,
IF(Data_Simple!T77=WHO_5_info!G$11, WHO_5_info!H$11,
IF(Data_Simple!T77=WHO_5_info!I$11, WHO_5_info!J$11,
IF(Data_Simple!T77=WHO_5_info!K$11, WHO_5_info!L$11,
IF(Data_Simple!T77=WHO_5_info!M$11, WHO_5_info!N$11,
"ERROR"))))))</f>
        <v/>
      </c>
      <c r="U77" s="18" t="str">
        <f>IF(Data_Simple!U77="", "",
IF(Data_Simple!U77=WHO_5_info!E$12, WHO_5_info!F$12,
IF(Data_Simple!U77=WHO_5_info!G$12, WHO_5_info!H$12,
IF(Data_Simple!U77=WHO_5_info!I$12, WHO_5_info!J$12,
IF(Data_Simple!U77=WHO_5_info!K$12, WHO_5_info!L$12,
IF(Data_Simple!U77=WHO_5_info!M$12, WHO_5_info!N$12,
"ERROR"))))))</f>
        <v/>
      </c>
      <c r="V77" s="18" t="str">
        <f t="shared" si="2"/>
        <v/>
      </c>
      <c r="W77" s="18" t="str">
        <f t="shared" si="3"/>
        <v/>
      </c>
    </row>
    <row r="78" spans="1:23" x14ac:dyDescent="0.2">
      <c r="A78" s="18" t="str">
        <f>IF(Data_Simple!A78="", "", Data_Simple!A78)</f>
        <v/>
      </c>
      <c r="B78" s="18" t="str">
        <f>IF(Data_Simple!B78="", "", Data_Simple!B78)</f>
        <v/>
      </c>
      <c r="C78" s="18" t="str">
        <f>IF(Data_Simple!C78="", "", Data_Simple!C78)</f>
        <v/>
      </c>
      <c r="D78" s="18" t="str">
        <f>IF(Data_Simple!D78="", "", Data_Simple!D78)</f>
        <v/>
      </c>
      <c r="E78" s="18" t="str">
        <f>IF(Data_Simple!E78="", "", Data_Simple!E78)</f>
        <v/>
      </c>
      <c r="F78" s="18" t="str">
        <f>IF(Data_Simple!F78="", "", Data_Simple!F78)</f>
        <v/>
      </c>
      <c r="G78" s="18" t="str">
        <f>IF(Data_Simple!G78="", "",
IF(Data_Simple!G78=WHO_5_info!E$8, WHO_5_info!F$8,
IF(Data_Simple!G78=WHO_5_info!G$8, WHO_5_info!H$8,
IF(Data_Simple!G78=WHO_5_info!I$8, WHO_5_info!J$8,
IF(Data_Simple!G78=WHO_5_info!K$8, WHO_5_info!L$8,
IF(Data_Simple!G78=WHO_5_info!M$8, WHO_5_info!N$8,
"ERROR"))))))</f>
        <v/>
      </c>
      <c r="H78" s="18" t="str">
        <f>IF(Data_Simple!H78="", "",
IF(Data_Simple!H78=WHO_5_info!E$9, WHO_5_info!F$9,
IF(Data_Simple!H78=WHO_5_info!G$9, WHO_5_info!H$9,
IF(Data_Simple!H78=WHO_5_info!I$9, WHO_5_info!J$9,
IF(Data_Simple!H78=WHO_5_info!K$9, WHO_5_info!L$9,
IF(Data_Simple!H78=WHO_5_info!M$9, WHO_5_info!N$9,
"ERROR"))))))</f>
        <v/>
      </c>
      <c r="I78" s="18" t="str">
        <f>IF(Data_Simple!I78="", "",
IF(Data_Simple!I78=WHO_5_info!E$10, WHO_5_info!F$10,
IF(Data_Simple!I78=WHO_5_info!G$10, WHO_5_info!H$10,
IF(Data_Simple!I78=WHO_5_info!I$10, WHO_5_info!J$10,
IF(Data_Simple!I78=WHO_5_info!K$10, WHO_5_info!L$10,
IF(Data_Simple!I78=WHO_5_info!M$10, WHO_5_info!N$10,
"ERROR"))))))</f>
        <v/>
      </c>
      <c r="J78" s="18" t="str">
        <f>IF(Data_Simple!J78="", "",
IF(Data_Simple!J78=WHO_5_info!E$11, WHO_5_info!F$11,
IF(Data_Simple!J78=WHO_5_info!G$11, WHO_5_info!H$11,
IF(Data_Simple!J78=WHO_5_info!I$11, WHO_5_info!J$11,
IF(Data_Simple!J78=WHO_5_info!K$11, WHO_5_info!L$11,
IF(Data_Simple!J78=WHO_5_info!M$11, WHO_5_info!N$11,
"ERROR"))))))</f>
        <v/>
      </c>
      <c r="K78" s="18" t="str">
        <f>IF(Data_Simple!K78="", "",
IF(Data_Simple!K78=WHO_5_info!E$12, WHO_5_info!F$12,
IF(Data_Simple!K78=WHO_5_info!G$12, WHO_5_info!H$12,
IF(Data_Simple!K78=WHO_5_info!I$12, WHO_5_info!J$12,
IF(Data_Simple!K78=WHO_5_info!K$12, WHO_5_info!L$12,
IF(Data_Simple!K78=WHO_5_info!M$12, WHO_5_info!N$12,
"ERROR"))))))</f>
        <v/>
      </c>
      <c r="L78" s="18" t="str">
        <f>IF(Data_Simple!L78="", "", Data_Simple!L78)</f>
        <v/>
      </c>
      <c r="M78" s="18" t="str">
        <f>IF(Data_Simple!M78="", "", Data_Simple!M78)</f>
        <v/>
      </c>
      <c r="N78" s="18" t="str">
        <f>IF(Data_Simple!N78="", "", Data_Simple!N78)</f>
        <v/>
      </c>
      <c r="O78" s="18" t="str">
        <f>IF(Data_Simple!O78="", "", Data_Simple!O78)</f>
        <v/>
      </c>
      <c r="P78" s="18" t="str">
        <f>IF(Data_Simple!P78="", "", Data_Simple!P78)</f>
        <v/>
      </c>
      <c r="Q78" s="18" t="str">
        <f>IF(Data_Simple!Q78="", "",
IF(Data_Simple!Q78=WHO_5_info!E$8, WHO_5_info!F$8,
IF(Data_Simple!Q78=WHO_5_info!G$8, WHO_5_info!H$8,
IF(Data_Simple!Q78=WHO_5_info!I$8, WHO_5_info!J$8,
IF(Data_Simple!Q78=WHO_5_info!K$8, WHO_5_info!L$8,
IF(Data_Simple!Q78=WHO_5_info!M$8, WHO_5_info!N$8,
"ERROR"))))))</f>
        <v/>
      </c>
      <c r="R78" s="18" t="str">
        <f>IF(Data_Simple!R78="", "",
IF(Data_Simple!R78=WHO_5_info!E$9, WHO_5_info!F$9,
IF(Data_Simple!R78=WHO_5_info!G$9, WHO_5_info!H$9,
IF(Data_Simple!R78=WHO_5_info!I$9, WHO_5_info!J$9,
IF(Data_Simple!R78=WHO_5_info!K$9, WHO_5_info!L$9,
IF(Data_Simple!R78=WHO_5_info!M$9, WHO_5_info!N$9,
"ERROR"))))))</f>
        <v/>
      </c>
      <c r="S78" s="18" t="str">
        <f>IF(Data_Simple!S78="", "",
IF(Data_Simple!S78=WHO_5_info!E$10, WHO_5_info!F$10,
IF(Data_Simple!S78=WHO_5_info!G$10, WHO_5_info!H$10,
IF(Data_Simple!S78=WHO_5_info!I$10, WHO_5_info!J$10,
IF(Data_Simple!S78=WHO_5_info!K$10, WHO_5_info!L$10,
IF(Data_Simple!S78=WHO_5_info!M$10, WHO_5_info!N$10,
"ERROR"))))))</f>
        <v/>
      </c>
      <c r="T78" s="18" t="str">
        <f>IF(Data_Simple!T78="", "",
IF(Data_Simple!T78=WHO_5_info!E$11, WHO_5_info!F$11,
IF(Data_Simple!T78=WHO_5_info!G$11, WHO_5_info!H$11,
IF(Data_Simple!T78=WHO_5_info!I$11, WHO_5_info!J$11,
IF(Data_Simple!T78=WHO_5_info!K$11, WHO_5_info!L$11,
IF(Data_Simple!T78=WHO_5_info!M$11, WHO_5_info!N$11,
"ERROR"))))))</f>
        <v/>
      </c>
      <c r="U78" s="18" t="str">
        <f>IF(Data_Simple!U78="", "",
IF(Data_Simple!U78=WHO_5_info!E$12, WHO_5_info!F$12,
IF(Data_Simple!U78=WHO_5_info!G$12, WHO_5_info!H$12,
IF(Data_Simple!U78=WHO_5_info!I$12, WHO_5_info!J$12,
IF(Data_Simple!U78=WHO_5_info!K$12, WHO_5_info!L$12,
IF(Data_Simple!U78=WHO_5_info!M$12, WHO_5_info!N$12,
"ERROR"))))))</f>
        <v/>
      </c>
      <c r="V78" s="18" t="str">
        <f t="shared" si="2"/>
        <v/>
      </c>
      <c r="W78" s="18" t="str">
        <f t="shared" si="3"/>
        <v/>
      </c>
    </row>
    <row r="79" spans="1:23" x14ac:dyDescent="0.2">
      <c r="A79" s="18" t="str">
        <f>IF(Data_Simple!A79="", "", Data_Simple!A79)</f>
        <v/>
      </c>
      <c r="B79" s="18" t="str">
        <f>IF(Data_Simple!B79="", "", Data_Simple!B79)</f>
        <v/>
      </c>
      <c r="C79" s="18" t="str">
        <f>IF(Data_Simple!C79="", "", Data_Simple!C79)</f>
        <v/>
      </c>
      <c r="D79" s="18" t="str">
        <f>IF(Data_Simple!D79="", "", Data_Simple!D79)</f>
        <v/>
      </c>
      <c r="E79" s="18" t="str">
        <f>IF(Data_Simple!E79="", "", Data_Simple!E79)</f>
        <v/>
      </c>
      <c r="F79" s="18" t="str">
        <f>IF(Data_Simple!F79="", "", Data_Simple!F79)</f>
        <v/>
      </c>
      <c r="G79" s="18" t="str">
        <f>IF(Data_Simple!G79="", "",
IF(Data_Simple!G79=WHO_5_info!E$8, WHO_5_info!F$8,
IF(Data_Simple!G79=WHO_5_info!G$8, WHO_5_info!H$8,
IF(Data_Simple!G79=WHO_5_info!I$8, WHO_5_info!J$8,
IF(Data_Simple!G79=WHO_5_info!K$8, WHO_5_info!L$8,
IF(Data_Simple!G79=WHO_5_info!M$8, WHO_5_info!N$8,
"ERROR"))))))</f>
        <v/>
      </c>
      <c r="H79" s="18" t="str">
        <f>IF(Data_Simple!H79="", "",
IF(Data_Simple!H79=WHO_5_info!E$9, WHO_5_info!F$9,
IF(Data_Simple!H79=WHO_5_info!G$9, WHO_5_info!H$9,
IF(Data_Simple!H79=WHO_5_info!I$9, WHO_5_info!J$9,
IF(Data_Simple!H79=WHO_5_info!K$9, WHO_5_info!L$9,
IF(Data_Simple!H79=WHO_5_info!M$9, WHO_5_info!N$9,
"ERROR"))))))</f>
        <v/>
      </c>
      <c r="I79" s="18" t="str">
        <f>IF(Data_Simple!I79="", "",
IF(Data_Simple!I79=WHO_5_info!E$10, WHO_5_info!F$10,
IF(Data_Simple!I79=WHO_5_info!G$10, WHO_5_info!H$10,
IF(Data_Simple!I79=WHO_5_info!I$10, WHO_5_info!J$10,
IF(Data_Simple!I79=WHO_5_info!K$10, WHO_5_info!L$10,
IF(Data_Simple!I79=WHO_5_info!M$10, WHO_5_info!N$10,
"ERROR"))))))</f>
        <v/>
      </c>
      <c r="J79" s="18" t="str">
        <f>IF(Data_Simple!J79="", "",
IF(Data_Simple!J79=WHO_5_info!E$11, WHO_5_info!F$11,
IF(Data_Simple!J79=WHO_5_info!G$11, WHO_5_info!H$11,
IF(Data_Simple!J79=WHO_5_info!I$11, WHO_5_info!J$11,
IF(Data_Simple!J79=WHO_5_info!K$11, WHO_5_info!L$11,
IF(Data_Simple!J79=WHO_5_info!M$11, WHO_5_info!N$11,
"ERROR"))))))</f>
        <v/>
      </c>
      <c r="K79" s="18" t="str">
        <f>IF(Data_Simple!K79="", "",
IF(Data_Simple!K79=WHO_5_info!E$12, WHO_5_info!F$12,
IF(Data_Simple!K79=WHO_5_info!G$12, WHO_5_info!H$12,
IF(Data_Simple!K79=WHO_5_info!I$12, WHO_5_info!J$12,
IF(Data_Simple!K79=WHO_5_info!K$12, WHO_5_info!L$12,
IF(Data_Simple!K79=WHO_5_info!M$12, WHO_5_info!N$12,
"ERROR"))))))</f>
        <v/>
      </c>
      <c r="L79" s="18" t="str">
        <f>IF(Data_Simple!L79="", "", Data_Simple!L79)</f>
        <v/>
      </c>
      <c r="M79" s="18" t="str">
        <f>IF(Data_Simple!M79="", "", Data_Simple!M79)</f>
        <v/>
      </c>
      <c r="N79" s="18" t="str">
        <f>IF(Data_Simple!N79="", "", Data_Simple!N79)</f>
        <v/>
      </c>
      <c r="O79" s="18" t="str">
        <f>IF(Data_Simple!O79="", "", Data_Simple!O79)</f>
        <v/>
      </c>
      <c r="P79" s="18" t="str">
        <f>IF(Data_Simple!P79="", "", Data_Simple!P79)</f>
        <v/>
      </c>
      <c r="Q79" s="18" t="str">
        <f>IF(Data_Simple!Q79="", "",
IF(Data_Simple!Q79=WHO_5_info!E$8, WHO_5_info!F$8,
IF(Data_Simple!Q79=WHO_5_info!G$8, WHO_5_info!H$8,
IF(Data_Simple!Q79=WHO_5_info!I$8, WHO_5_info!J$8,
IF(Data_Simple!Q79=WHO_5_info!K$8, WHO_5_info!L$8,
IF(Data_Simple!Q79=WHO_5_info!M$8, WHO_5_info!N$8,
"ERROR"))))))</f>
        <v/>
      </c>
      <c r="R79" s="18" t="str">
        <f>IF(Data_Simple!R79="", "",
IF(Data_Simple!R79=WHO_5_info!E$9, WHO_5_info!F$9,
IF(Data_Simple!R79=WHO_5_info!G$9, WHO_5_info!H$9,
IF(Data_Simple!R79=WHO_5_info!I$9, WHO_5_info!J$9,
IF(Data_Simple!R79=WHO_5_info!K$9, WHO_5_info!L$9,
IF(Data_Simple!R79=WHO_5_info!M$9, WHO_5_info!N$9,
"ERROR"))))))</f>
        <v/>
      </c>
      <c r="S79" s="18" t="str">
        <f>IF(Data_Simple!S79="", "",
IF(Data_Simple!S79=WHO_5_info!E$10, WHO_5_info!F$10,
IF(Data_Simple!S79=WHO_5_info!G$10, WHO_5_info!H$10,
IF(Data_Simple!S79=WHO_5_info!I$10, WHO_5_info!J$10,
IF(Data_Simple!S79=WHO_5_info!K$10, WHO_5_info!L$10,
IF(Data_Simple!S79=WHO_5_info!M$10, WHO_5_info!N$10,
"ERROR"))))))</f>
        <v/>
      </c>
      <c r="T79" s="18" t="str">
        <f>IF(Data_Simple!T79="", "",
IF(Data_Simple!T79=WHO_5_info!E$11, WHO_5_info!F$11,
IF(Data_Simple!T79=WHO_5_info!G$11, WHO_5_info!H$11,
IF(Data_Simple!T79=WHO_5_info!I$11, WHO_5_info!J$11,
IF(Data_Simple!T79=WHO_5_info!K$11, WHO_5_info!L$11,
IF(Data_Simple!T79=WHO_5_info!M$11, WHO_5_info!N$11,
"ERROR"))))))</f>
        <v/>
      </c>
      <c r="U79" s="18" t="str">
        <f>IF(Data_Simple!U79="", "",
IF(Data_Simple!U79=WHO_5_info!E$12, WHO_5_info!F$12,
IF(Data_Simple!U79=WHO_5_info!G$12, WHO_5_info!H$12,
IF(Data_Simple!U79=WHO_5_info!I$12, WHO_5_info!J$12,
IF(Data_Simple!U79=WHO_5_info!K$12, WHO_5_info!L$12,
IF(Data_Simple!U79=WHO_5_info!M$12, WHO_5_info!N$12,
"ERROR"))))))</f>
        <v/>
      </c>
      <c r="V79" s="18" t="str">
        <f t="shared" si="2"/>
        <v/>
      </c>
      <c r="W79" s="18" t="str">
        <f t="shared" si="3"/>
        <v/>
      </c>
    </row>
    <row r="80" spans="1:23" x14ac:dyDescent="0.2">
      <c r="A80" s="18" t="str">
        <f>IF(Data_Simple!A80="", "", Data_Simple!A80)</f>
        <v/>
      </c>
      <c r="B80" s="18" t="str">
        <f>IF(Data_Simple!B80="", "", Data_Simple!B80)</f>
        <v/>
      </c>
      <c r="C80" s="18" t="str">
        <f>IF(Data_Simple!C80="", "", Data_Simple!C80)</f>
        <v/>
      </c>
      <c r="D80" s="18" t="str">
        <f>IF(Data_Simple!D80="", "", Data_Simple!D80)</f>
        <v/>
      </c>
      <c r="E80" s="18" t="str">
        <f>IF(Data_Simple!E80="", "", Data_Simple!E80)</f>
        <v/>
      </c>
      <c r="F80" s="18" t="str">
        <f>IF(Data_Simple!F80="", "", Data_Simple!F80)</f>
        <v/>
      </c>
      <c r="G80" s="18" t="str">
        <f>IF(Data_Simple!G80="", "",
IF(Data_Simple!G80=WHO_5_info!E$8, WHO_5_info!F$8,
IF(Data_Simple!G80=WHO_5_info!G$8, WHO_5_info!H$8,
IF(Data_Simple!G80=WHO_5_info!I$8, WHO_5_info!J$8,
IF(Data_Simple!G80=WHO_5_info!K$8, WHO_5_info!L$8,
IF(Data_Simple!G80=WHO_5_info!M$8, WHO_5_info!N$8,
"ERROR"))))))</f>
        <v/>
      </c>
      <c r="H80" s="18" t="str">
        <f>IF(Data_Simple!H80="", "",
IF(Data_Simple!H80=WHO_5_info!E$9, WHO_5_info!F$9,
IF(Data_Simple!H80=WHO_5_info!G$9, WHO_5_info!H$9,
IF(Data_Simple!H80=WHO_5_info!I$9, WHO_5_info!J$9,
IF(Data_Simple!H80=WHO_5_info!K$9, WHO_5_info!L$9,
IF(Data_Simple!H80=WHO_5_info!M$9, WHO_5_info!N$9,
"ERROR"))))))</f>
        <v/>
      </c>
      <c r="I80" s="18" t="str">
        <f>IF(Data_Simple!I80="", "",
IF(Data_Simple!I80=WHO_5_info!E$10, WHO_5_info!F$10,
IF(Data_Simple!I80=WHO_5_info!G$10, WHO_5_info!H$10,
IF(Data_Simple!I80=WHO_5_info!I$10, WHO_5_info!J$10,
IF(Data_Simple!I80=WHO_5_info!K$10, WHO_5_info!L$10,
IF(Data_Simple!I80=WHO_5_info!M$10, WHO_5_info!N$10,
"ERROR"))))))</f>
        <v/>
      </c>
      <c r="J80" s="18" t="str">
        <f>IF(Data_Simple!J80="", "",
IF(Data_Simple!J80=WHO_5_info!E$11, WHO_5_info!F$11,
IF(Data_Simple!J80=WHO_5_info!G$11, WHO_5_info!H$11,
IF(Data_Simple!J80=WHO_5_info!I$11, WHO_5_info!J$11,
IF(Data_Simple!J80=WHO_5_info!K$11, WHO_5_info!L$11,
IF(Data_Simple!J80=WHO_5_info!M$11, WHO_5_info!N$11,
"ERROR"))))))</f>
        <v/>
      </c>
      <c r="K80" s="18" t="str">
        <f>IF(Data_Simple!K80="", "",
IF(Data_Simple!K80=WHO_5_info!E$12, WHO_5_info!F$12,
IF(Data_Simple!K80=WHO_5_info!G$12, WHO_5_info!H$12,
IF(Data_Simple!K80=WHO_5_info!I$12, WHO_5_info!J$12,
IF(Data_Simple!K80=WHO_5_info!K$12, WHO_5_info!L$12,
IF(Data_Simple!K80=WHO_5_info!M$12, WHO_5_info!N$12,
"ERROR"))))))</f>
        <v/>
      </c>
      <c r="L80" s="18" t="str">
        <f>IF(Data_Simple!L80="", "", Data_Simple!L80)</f>
        <v/>
      </c>
      <c r="M80" s="18" t="str">
        <f>IF(Data_Simple!M80="", "", Data_Simple!M80)</f>
        <v/>
      </c>
      <c r="N80" s="18" t="str">
        <f>IF(Data_Simple!N80="", "", Data_Simple!N80)</f>
        <v/>
      </c>
      <c r="O80" s="18" t="str">
        <f>IF(Data_Simple!O80="", "", Data_Simple!O80)</f>
        <v/>
      </c>
      <c r="P80" s="18" t="str">
        <f>IF(Data_Simple!P80="", "", Data_Simple!P80)</f>
        <v/>
      </c>
      <c r="Q80" s="18" t="str">
        <f>IF(Data_Simple!Q80="", "",
IF(Data_Simple!Q80=WHO_5_info!E$8, WHO_5_info!F$8,
IF(Data_Simple!Q80=WHO_5_info!G$8, WHO_5_info!H$8,
IF(Data_Simple!Q80=WHO_5_info!I$8, WHO_5_info!J$8,
IF(Data_Simple!Q80=WHO_5_info!K$8, WHO_5_info!L$8,
IF(Data_Simple!Q80=WHO_5_info!M$8, WHO_5_info!N$8,
"ERROR"))))))</f>
        <v/>
      </c>
      <c r="R80" s="18" t="str">
        <f>IF(Data_Simple!R80="", "",
IF(Data_Simple!R80=WHO_5_info!E$9, WHO_5_info!F$9,
IF(Data_Simple!R80=WHO_5_info!G$9, WHO_5_info!H$9,
IF(Data_Simple!R80=WHO_5_info!I$9, WHO_5_info!J$9,
IF(Data_Simple!R80=WHO_5_info!K$9, WHO_5_info!L$9,
IF(Data_Simple!R80=WHO_5_info!M$9, WHO_5_info!N$9,
"ERROR"))))))</f>
        <v/>
      </c>
      <c r="S80" s="18" t="str">
        <f>IF(Data_Simple!S80="", "",
IF(Data_Simple!S80=WHO_5_info!E$10, WHO_5_info!F$10,
IF(Data_Simple!S80=WHO_5_info!G$10, WHO_5_info!H$10,
IF(Data_Simple!S80=WHO_5_info!I$10, WHO_5_info!J$10,
IF(Data_Simple!S80=WHO_5_info!K$10, WHO_5_info!L$10,
IF(Data_Simple!S80=WHO_5_info!M$10, WHO_5_info!N$10,
"ERROR"))))))</f>
        <v/>
      </c>
      <c r="T80" s="18" t="str">
        <f>IF(Data_Simple!T80="", "",
IF(Data_Simple!T80=WHO_5_info!E$11, WHO_5_info!F$11,
IF(Data_Simple!T80=WHO_5_info!G$11, WHO_5_info!H$11,
IF(Data_Simple!T80=WHO_5_info!I$11, WHO_5_info!J$11,
IF(Data_Simple!T80=WHO_5_info!K$11, WHO_5_info!L$11,
IF(Data_Simple!T80=WHO_5_info!M$11, WHO_5_info!N$11,
"ERROR"))))))</f>
        <v/>
      </c>
      <c r="U80" s="18" t="str">
        <f>IF(Data_Simple!U80="", "",
IF(Data_Simple!U80=WHO_5_info!E$12, WHO_5_info!F$12,
IF(Data_Simple!U80=WHO_5_info!G$12, WHO_5_info!H$12,
IF(Data_Simple!U80=WHO_5_info!I$12, WHO_5_info!J$12,
IF(Data_Simple!U80=WHO_5_info!K$12, WHO_5_info!L$12,
IF(Data_Simple!U80=WHO_5_info!M$12, WHO_5_info!N$12,
"ERROR"))))))</f>
        <v/>
      </c>
      <c r="V80" s="18" t="str">
        <f t="shared" si="2"/>
        <v/>
      </c>
      <c r="W80" s="18" t="str">
        <f t="shared" si="3"/>
        <v/>
      </c>
    </row>
    <row r="81" spans="1:23" x14ac:dyDescent="0.2">
      <c r="A81" s="18" t="str">
        <f>IF(Data_Simple!A81="", "", Data_Simple!A81)</f>
        <v/>
      </c>
      <c r="B81" s="18" t="str">
        <f>IF(Data_Simple!B81="", "", Data_Simple!B81)</f>
        <v/>
      </c>
      <c r="C81" s="18" t="str">
        <f>IF(Data_Simple!C81="", "", Data_Simple!C81)</f>
        <v/>
      </c>
      <c r="D81" s="18" t="str">
        <f>IF(Data_Simple!D81="", "", Data_Simple!D81)</f>
        <v/>
      </c>
      <c r="E81" s="18" t="str">
        <f>IF(Data_Simple!E81="", "", Data_Simple!E81)</f>
        <v/>
      </c>
      <c r="F81" s="18" t="str">
        <f>IF(Data_Simple!F81="", "", Data_Simple!F81)</f>
        <v/>
      </c>
      <c r="G81" s="18" t="str">
        <f>IF(Data_Simple!G81="", "",
IF(Data_Simple!G81=WHO_5_info!E$8, WHO_5_info!F$8,
IF(Data_Simple!G81=WHO_5_info!G$8, WHO_5_info!H$8,
IF(Data_Simple!G81=WHO_5_info!I$8, WHO_5_info!J$8,
IF(Data_Simple!G81=WHO_5_info!K$8, WHO_5_info!L$8,
IF(Data_Simple!G81=WHO_5_info!M$8, WHO_5_info!N$8,
"ERROR"))))))</f>
        <v/>
      </c>
      <c r="H81" s="18" t="str">
        <f>IF(Data_Simple!H81="", "",
IF(Data_Simple!H81=WHO_5_info!E$9, WHO_5_info!F$9,
IF(Data_Simple!H81=WHO_5_info!G$9, WHO_5_info!H$9,
IF(Data_Simple!H81=WHO_5_info!I$9, WHO_5_info!J$9,
IF(Data_Simple!H81=WHO_5_info!K$9, WHO_5_info!L$9,
IF(Data_Simple!H81=WHO_5_info!M$9, WHO_5_info!N$9,
"ERROR"))))))</f>
        <v/>
      </c>
      <c r="I81" s="18" t="str">
        <f>IF(Data_Simple!I81="", "",
IF(Data_Simple!I81=WHO_5_info!E$10, WHO_5_info!F$10,
IF(Data_Simple!I81=WHO_5_info!G$10, WHO_5_info!H$10,
IF(Data_Simple!I81=WHO_5_info!I$10, WHO_5_info!J$10,
IF(Data_Simple!I81=WHO_5_info!K$10, WHO_5_info!L$10,
IF(Data_Simple!I81=WHO_5_info!M$10, WHO_5_info!N$10,
"ERROR"))))))</f>
        <v/>
      </c>
      <c r="J81" s="18" t="str">
        <f>IF(Data_Simple!J81="", "",
IF(Data_Simple!J81=WHO_5_info!E$11, WHO_5_info!F$11,
IF(Data_Simple!J81=WHO_5_info!G$11, WHO_5_info!H$11,
IF(Data_Simple!J81=WHO_5_info!I$11, WHO_5_info!J$11,
IF(Data_Simple!J81=WHO_5_info!K$11, WHO_5_info!L$11,
IF(Data_Simple!J81=WHO_5_info!M$11, WHO_5_info!N$11,
"ERROR"))))))</f>
        <v/>
      </c>
      <c r="K81" s="18" t="str">
        <f>IF(Data_Simple!K81="", "",
IF(Data_Simple!K81=WHO_5_info!E$12, WHO_5_info!F$12,
IF(Data_Simple!K81=WHO_5_info!G$12, WHO_5_info!H$12,
IF(Data_Simple!K81=WHO_5_info!I$12, WHO_5_info!J$12,
IF(Data_Simple!K81=WHO_5_info!K$12, WHO_5_info!L$12,
IF(Data_Simple!K81=WHO_5_info!M$12, WHO_5_info!N$12,
"ERROR"))))))</f>
        <v/>
      </c>
      <c r="L81" s="18" t="str">
        <f>IF(Data_Simple!L81="", "", Data_Simple!L81)</f>
        <v/>
      </c>
      <c r="M81" s="18" t="str">
        <f>IF(Data_Simple!M81="", "", Data_Simple!M81)</f>
        <v/>
      </c>
      <c r="N81" s="18" t="str">
        <f>IF(Data_Simple!N81="", "", Data_Simple!N81)</f>
        <v/>
      </c>
      <c r="O81" s="18" t="str">
        <f>IF(Data_Simple!O81="", "", Data_Simple!O81)</f>
        <v/>
      </c>
      <c r="P81" s="18" t="str">
        <f>IF(Data_Simple!P81="", "", Data_Simple!P81)</f>
        <v/>
      </c>
      <c r="Q81" s="18" t="str">
        <f>IF(Data_Simple!Q81="", "",
IF(Data_Simple!Q81=WHO_5_info!E$8, WHO_5_info!F$8,
IF(Data_Simple!Q81=WHO_5_info!G$8, WHO_5_info!H$8,
IF(Data_Simple!Q81=WHO_5_info!I$8, WHO_5_info!J$8,
IF(Data_Simple!Q81=WHO_5_info!K$8, WHO_5_info!L$8,
IF(Data_Simple!Q81=WHO_5_info!M$8, WHO_5_info!N$8,
"ERROR"))))))</f>
        <v/>
      </c>
      <c r="R81" s="18" t="str">
        <f>IF(Data_Simple!R81="", "",
IF(Data_Simple!R81=WHO_5_info!E$9, WHO_5_info!F$9,
IF(Data_Simple!R81=WHO_5_info!G$9, WHO_5_info!H$9,
IF(Data_Simple!R81=WHO_5_info!I$9, WHO_5_info!J$9,
IF(Data_Simple!R81=WHO_5_info!K$9, WHO_5_info!L$9,
IF(Data_Simple!R81=WHO_5_info!M$9, WHO_5_info!N$9,
"ERROR"))))))</f>
        <v/>
      </c>
      <c r="S81" s="18" t="str">
        <f>IF(Data_Simple!S81="", "",
IF(Data_Simple!S81=WHO_5_info!E$10, WHO_5_info!F$10,
IF(Data_Simple!S81=WHO_5_info!G$10, WHO_5_info!H$10,
IF(Data_Simple!S81=WHO_5_info!I$10, WHO_5_info!J$10,
IF(Data_Simple!S81=WHO_5_info!K$10, WHO_5_info!L$10,
IF(Data_Simple!S81=WHO_5_info!M$10, WHO_5_info!N$10,
"ERROR"))))))</f>
        <v/>
      </c>
      <c r="T81" s="18" t="str">
        <f>IF(Data_Simple!T81="", "",
IF(Data_Simple!T81=WHO_5_info!E$11, WHO_5_info!F$11,
IF(Data_Simple!T81=WHO_5_info!G$11, WHO_5_info!H$11,
IF(Data_Simple!T81=WHO_5_info!I$11, WHO_5_info!J$11,
IF(Data_Simple!T81=WHO_5_info!K$11, WHO_5_info!L$11,
IF(Data_Simple!T81=WHO_5_info!M$11, WHO_5_info!N$11,
"ERROR"))))))</f>
        <v/>
      </c>
      <c r="U81" s="18" t="str">
        <f>IF(Data_Simple!U81="", "",
IF(Data_Simple!U81=WHO_5_info!E$12, WHO_5_info!F$12,
IF(Data_Simple!U81=WHO_5_info!G$12, WHO_5_info!H$12,
IF(Data_Simple!U81=WHO_5_info!I$12, WHO_5_info!J$12,
IF(Data_Simple!U81=WHO_5_info!K$12, WHO_5_info!L$12,
IF(Data_Simple!U81=WHO_5_info!M$12, WHO_5_info!N$12,
"ERROR"))))))</f>
        <v/>
      </c>
      <c r="V81" s="18" t="str">
        <f t="shared" si="2"/>
        <v/>
      </c>
      <c r="W81" s="18" t="str">
        <f t="shared" si="3"/>
        <v/>
      </c>
    </row>
    <row r="82" spans="1:23" x14ac:dyDescent="0.2">
      <c r="A82" s="18" t="str">
        <f>IF(Data_Simple!A82="", "", Data_Simple!A82)</f>
        <v/>
      </c>
      <c r="B82" s="18" t="str">
        <f>IF(Data_Simple!B82="", "", Data_Simple!B82)</f>
        <v/>
      </c>
      <c r="C82" s="18" t="str">
        <f>IF(Data_Simple!C82="", "", Data_Simple!C82)</f>
        <v/>
      </c>
      <c r="D82" s="18" t="str">
        <f>IF(Data_Simple!D82="", "", Data_Simple!D82)</f>
        <v/>
      </c>
      <c r="E82" s="18" t="str">
        <f>IF(Data_Simple!E82="", "", Data_Simple!E82)</f>
        <v/>
      </c>
      <c r="F82" s="18" t="str">
        <f>IF(Data_Simple!F82="", "", Data_Simple!F82)</f>
        <v/>
      </c>
      <c r="G82" s="18" t="str">
        <f>IF(Data_Simple!G82="", "",
IF(Data_Simple!G82=WHO_5_info!E$8, WHO_5_info!F$8,
IF(Data_Simple!G82=WHO_5_info!G$8, WHO_5_info!H$8,
IF(Data_Simple!G82=WHO_5_info!I$8, WHO_5_info!J$8,
IF(Data_Simple!G82=WHO_5_info!K$8, WHO_5_info!L$8,
IF(Data_Simple!G82=WHO_5_info!M$8, WHO_5_info!N$8,
"ERROR"))))))</f>
        <v/>
      </c>
      <c r="H82" s="18" t="str">
        <f>IF(Data_Simple!H82="", "",
IF(Data_Simple!H82=WHO_5_info!E$9, WHO_5_info!F$9,
IF(Data_Simple!H82=WHO_5_info!G$9, WHO_5_info!H$9,
IF(Data_Simple!H82=WHO_5_info!I$9, WHO_5_info!J$9,
IF(Data_Simple!H82=WHO_5_info!K$9, WHO_5_info!L$9,
IF(Data_Simple!H82=WHO_5_info!M$9, WHO_5_info!N$9,
"ERROR"))))))</f>
        <v/>
      </c>
      <c r="I82" s="18" t="str">
        <f>IF(Data_Simple!I82="", "",
IF(Data_Simple!I82=WHO_5_info!E$10, WHO_5_info!F$10,
IF(Data_Simple!I82=WHO_5_info!G$10, WHO_5_info!H$10,
IF(Data_Simple!I82=WHO_5_info!I$10, WHO_5_info!J$10,
IF(Data_Simple!I82=WHO_5_info!K$10, WHO_5_info!L$10,
IF(Data_Simple!I82=WHO_5_info!M$10, WHO_5_info!N$10,
"ERROR"))))))</f>
        <v/>
      </c>
      <c r="J82" s="18" t="str">
        <f>IF(Data_Simple!J82="", "",
IF(Data_Simple!J82=WHO_5_info!E$11, WHO_5_info!F$11,
IF(Data_Simple!J82=WHO_5_info!G$11, WHO_5_info!H$11,
IF(Data_Simple!J82=WHO_5_info!I$11, WHO_5_info!J$11,
IF(Data_Simple!J82=WHO_5_info!K$11, WHO_5_info!L$11,
IF(Data_Simple!J82=WHO_5_info!M$11, WHO_5_info!N$11,
"ERROR"))))))</f>
        <v/>
      </c>
      <c r="K82" s="18" t="str">
        <f>IF(Data_Simple!K82="", "",
IF(Data_Simple!K82=WHO_5_info!E$12, WHO_5_info!F$12,
IF(Data_Simple!K82=WHO_5_info!G$12, WHO_5_info!H$12,
IF(Data_Simple!K82=WHO_5_info!I$12, WHO_5_info!J$12,
IF(Data_Simple!K82=WHO_5_info!K$12, WHO_5_info!L$12,
IF(Data_Simple!K82=WHO_5_info!M$12, WHO_5_info!N$12,
"ERROR"))))))</f>
        <v/>
      </c>
      <c r="L82" s="18" t="str">
        <f>IF(Data_Simple!L82="", "", Data_Simple!L82)</f>
        <v/>
      </c>
      <c r="M82" s="18" t="str">
        <f>IF(Data_Simple!M82="", "", Data_Simple!M82)</f>
        <v/>
      </c>
      <c r="N82" s="18" t="str">
        <f>IF(Data_Simple!N82="", "", Data_Simple!N82)</f>
        <v/>
      </c>
      <c r="O82" s="18" t="str">
        <f>IF(Data_Simple!O82="", "", Data_Simple!O82)</f>
        <v/>
      </c>
      <c r="P82" s="18" t="str">
        <f>IF(Data_Simple!P82="", "", Data_Simple!P82)</f>
        <v/>
      </c>
      <c r="Q82" s="18" t="str">
        <f>IF(Data_Simple!Q82="", "",
IF(Data_Simple!Q82=WHO_5_info!E$8, WHO_5_info!F$8,
IF(Data_Simple!Q82=WHO_5_info!G$8, WHO_5_info!H$8,
IF(Data_Simple!Q82=WHO_5_info!I$8, WHO_5_info!J$8,
IF(Data_Simple!Q82=WHO_5_info!K$8, WHO_5_info!L$8,
IF(Data_Simple!Q82=WHO_5_info!M$8, WHO_5_info!N$8,
"ERROR"))))))</f>
        <v/>
      </c>
      <c r="R82" s="18" t="str">
        <f>IF(Data_Simple!R82="", "",
IF(Data_Simple!R82=WHO_5_info!E$9, WHO_5_info!F$9,
IF(Data_Simple!R82=WHO_5_info!G$9, WHO_5_info!H$9,
IF(Data_Simple!R82=WHO_5_info!I$9, WHO_5_info!J$9,
IF(Data_Simple!R82=WHO_5_info!K$9, WHO_5_info!L$9,
IF(Data_Simple!R82=WHO_5_info!M$9, WHO_5_info!N$9,
"ERROR"))))))</f>
        <v/>
      </c>
      <c r="S82" s="18" t="str">
        <f>IF(Data_Simple!S82="", "",
IF(Data_Simple!S82=WHO_5_info!E$10, WHO_5_info!F$10,
IF(Data_Simple!S82=WHO_5_info!G$10, WHO_5_info!H$10,
IF(Data_Simple!S82=WHO_5_info!I$10, WHO_5_info!J$10,
IF(Data_Simple!S82=WHO_5_info!K$10, WHO_5_info!L$10,
IF(Data_Simple!S82=WHO_5_info!M$10, WHO_5_info!N$10,
"ERROR"))))))</f>
        <v/>
      </c>
      <c r="T82" s="18" t="str">
        <f>IF(Data_Simple!T82="", "",
IF(Data_Simple!T82=WHO_5_info!E$11, WHO_5_info!F$11,
IF(Data_Simple!T82=WHO_5_info!G$11, WHO_5_info!H$11,
IF(Data_Simple!T82=WHO_5_info!I$11, WHO_5_info!J$11,
IF(Data_Simple!T82=WHO_5_info!K$11, WHO_5_info!L$11,
IF(Data_Simple!T82=WHO_5_info!M$11, WHO_5_info!N$11,
"ERROR"))))))</f>
        <v/>
      </c>
      <c r="U82" s="18" t="str">
        <f>IF(Data_Simple!U82="", "",
IF(Data_Simple!U82=WHO_5_info!E$12, WHO_5_info!F$12,
IF(Data_Simple!U82=WHO_5_info!G$12, WHO_5_info!H$12,
IF(Data_Simple!U82=WHO_5_info!I$12, WHO_5_info!J$12,
IF(Data_Simple!U82=WHO_5_info!K$12, WHO_5_info!L$12,
IF(Data_Simple!U82=WHO_5_info!M$12, WHO_5_info!N$12,
"ERROR"))))))</f>
        <v/>
      </c>
      <c r="V82" s="18" t="str">
        <f t="shared" si="2"/>
        <v/>
      </c>
      <c r="W82" s="18" t="str">
        <f t="shared" si="3"/>
        <v/>
      </c>
    </row>
    <row r="83" spans="1:23" x14ac:dyDescent="0.2">
      <c r="A83" s="18" t="str">
        <f>IF(Data_Simple!A83="", "", Data_Simple!A83)</f>
        <v/>
      </c>
      <c r="B83" s="18" t="str">
        <f>IF(Data_Simple!B83="", "", Data_Simple!B83)</f>
        <v/>
      </c>
      <c r="C83" s="18" t="str">
        <f>IF(Data_Simple!C83="", "", Data_Simple!C83)</f>
        <v/>
      </c>
      <c r="D83" s="18" t="str">
        <f>IF(Data_Simple!D83="", "", Data_Simple!D83)</f>
        <v/>
      </c>
      <c r="E83" s="18" t="str">
        <f>IF(Data_Simple!E83="", "", Data_Simple!E83)</f>
        <v/>
      </c>
      <c r="F83" s="18" t="str">
        <f>IF(Data_Simple!F83="", "", Data_Simple!F83)</f>
        <v/>
      </c>
      <c r="G83" s="18" t="str">
        <f>IF(Data_Simple!G83="", "",
IF(Data_Simple!G83=WHO_5_info!E$8, WHO_5_info!F$8,
IF(Data_Simple!G83=WHO_5_info!G$8, WHO_5_info!H$8,
IF(Data_Simple!G83=WHO_5_info!I$8, WHO_5_info!J$8,
IF(Data_Simple!G83=WHO_5_info!K$8, WHO_5_info!L$8,
IF(Data_Simple!G83=WHO_5_info!M$8, WHO_5_info!N$8,
"ERROR"))))))</f>
        <v/>
      </c>
      <c r="H83" s="18" t="str">
        <f>IF(Data_Simple!H83="", "",
IF(Data_Simple!H83=WHO_5_info!E$9, WHO_5_info!F$9,
IF(Data_Simple!H83=WHO_5_info!G$9, WHO_5_info!H$9,
IF(Data_Simple!H83=WHO_5_info!I$9, WHO_5_info!J$9,
IF(Data_Simple!H83=WHO_5_info!K$9, WHO_5_info!L$9,
IF(Data_Simple!H83=WHO_5_info!M$9, WHO_5_info!N$9,
"ERROR"))))))</f>
        <v/>
      </c>
      <c r="I83" s="18" t="str">
        <f>IF(Data_Simple!I83="", "",
IF(Data_Simple!I83=WHO_5_info!E$10, WHO_5_info!F$10,
IF(Data_Simple!I83=WHO_5_info!G$10, WHO_5_info!H$10,
IF(Data_Simple!I83=WHO_5_info!I$10, WHO_5_info!J$10,
IF(Data_Simple!I83=WHO_5_info!K$10, WHO_5_info!L$10,
IF(Data_Simple!I83=WHO_5_info!M$10, WHO_5_info!N$10,
"ERROR"))))))</f>
        <v/>
      </c>
      <c r="J83" s="18" t="str">
        <f>IF(Data_Simple!J83="", "",
IF(Data_Simple!J83=WHO_5_info!E$11, WHO_5_info!F$11,
IF(Data_Simple!J83=WHO_5_info!G$11, WHO_5_info!H$11,
IF(Data_Simple!J83=WHO_5_info!I$11, WHO_5_info!J$11,
IF(Data_Simple!J83=WHO_5_info!K$11, WHO_5_info!L$11,
IF(Data_Simple!J83=WHO_5_info!M$11, WHO_5_info!N$11,
"ERROR"))))))</f>
        <v/>
      </c>
      <c r="K83" s="18" t="str">
        <f>IF(Data_Simple!K83="", "",
IF(Data_Simple!K83=WHO_5_info!E$12, WHO_5_info!F$12,
IF(Data_Simple!K83=WHO_5_info!G$12, WHO_5_info!H$12,
IF(Data_Simple!K83=WHO_5_info!I$12, WHO_5_info!J$12,
IF(Data_Simple!K83=WHO_5_info!K$12, WHO_5_info!L$12,
IF(Data_Simple!K83=WHO_5_info!M$12, WHO_5_info!N$12,
"ERROR"))))))</f>
        <v/>
      </c>
      <c r="L83" s="18" t="str">
        <f>IF(Data_Simple!L83="", "", Data_Simple!L83)</f>
        <v/>
      </c>
      <c r="M83" s="18" t="str">
        <f>IF(Data_Simple!M83="", "", Data_Simple!M83)</f>
        <v/>
      </c>
      <c r="N83" s="18" t="str">
        <f>IF(Data_Simple!N83="", "", Data_Simple!N83)</f>
        <v/>
      </c>
      <c r="O83" s="18" t="str">
        <f>IF(Data_Simple!O83="", "", Data_Simple!O83)</f>
        <v/>
      </c>
      <c r="P83" s="18" t="str">
        <f>IF(Data_Simple!P83="", "", Data_Simple!P83)</f>
        <v/>
      </c>
      <c r="Q83" s="18" t="str">
        <f>IF(Data_Simple!Q83="", "",
IF(Data_Simple!Q83=WHO_5_info!E$8, WHO_5_info!F$8,
IF(Data_Simple!Q83=WHO_5_info!G$8, WHO_5_info!H$8,
IF(Data_Simple!Q83=WHO_5_info!I$8, WHO_5_info!J$8,
IF(Data_Simple!Q83=WHO_5_info!K$8, WHO_5_info!L$8,
IF(Data_Simple!Q83=WHO_5_info!M$8, WHO_5_info!N$8,
"ERROR"))))))</f>
        <v/>
      </c>
      <c r="R83" s="18" t="str">
        <f>IF(Data_Simple!R83="", "",
IF(Data_Simple!R83=WHO_5_info!E$9, WHO_5_info!F$9,
IF(Data_Simple!R83=WHO_5_info!G$9, WHO_5_info!H$9,
IF(Data_Simple!R83=WHO_5_info!I$9, WHO_5_info!J$9,
IF(Data_Simple!R83=WHO_5_info!K$9, WHO_5_info!L$9,
IF(Data_Simple!R83=WHO_5_info!M$9, WHO_5_info!N$9,
"ERROR"))))))</f>
        <v/>
      </c>
      <c r="S83" s="18" t="str">
        <f>IF(Data_Simple!S83="", "",
IF(Data_Simple!S83=WHO_5_info!E$10, WHO_5_info!F$10,
IF(Data_Simple!S83=WHO_5_info!G$10, WHO_5_info!H$10,
IF(Data_Simple!S83=WHO_5_info!I$10, WHO_5_info!J$10,
IF(Data_Simple!S83=WHO_5_info!K$10, WHO_5_info!L$10,
IF(Data_Simple!S83=WHO_5_info!M$10, WHO_5_info!N$10,
"ERROR"))))))</f>
        <v/>
      </c>
      <c r="T83" s="18" t="str">
        <f>IF(Data_Simple!T83="", "",
IF(Data_Simple!T83=WHO_5_info!E$11, WHO_5_info!F$11,
IF(Data_Simple!T83=WHO_5_info!G$11, WHO_5_info!H$11,
IF(Data_Simple!T83=WHO_5_info!I$11, WHO_5_info!J$11,
IF(Data_Simple!T83=WHO_5_info!K$11, WHO_5_info!L$11,
IF(Data_Simple!T83=WHO_5_info!M$11, WHO_5_info!N$11,
"ERROR"))))))</f>
        <v/>
      </c>
      <c r="U83" s="18" t="str">
        <f>IF(Data_Simple!U83="", "",
IF(Data_Simple!U83=WHO_5_info!E$12, WHO_5_info!F$12,
IF(Data_Simple!U83=WHO_5_info!G$12, WHO_5_info!H$12,
IF(Data_Simple!U83=WHO_5_info!I$12, WHO_5_info!J$12,
IF(Data_Simple!U83=WHO_5_info!K$12, WHO_5_info!L$12,
IF(Data_Simple!U83=WHO_5_info!M$12, WHO_5_info!N$12,
"ERROR"))))))</f>
        <v/>
      </c>
      <c r="V83" s="18" t="str">
        <f t="shared" si="2"/>
        <v/>
      </c>
      <c r="W83" s="18" t="str">
        <f t="shared" si="3"/>
        <v/>
      </c>
    </row>
    <row r="84" spans="1:23" x14ac:dyDescent="0.2">
      <c r="A84" s="18" t="str">
        <f>IF(Data_Simple!A84="", "", Data_Simple!A84)</f>
        <v/>
      </c>
      <c r="B84" s="18" t="str">
        <f>IF(Data_Simple!B84="", "", Data_Simple!B84)</f>
        <v/>
      </c>
      <c r="C84" s="18" t="str">
        <f>IF(Data_Simple!C84="", "", Data_Simple!C84)</f>
        <v/>
      </c>
      <c r="D84" s="18" t="str">
        <f>IF(Data_Simple!D84="", "", Data_Simple!D84)</f>
        <v/>
      </c>
      <c r="E84" s="18" t="str">
        <f>IF(Data_Simple!E84="", "", Data_Simple!E84)</f>
        <v/>
      </c>
      <c r="F84" s="18" t="str">
        <f>IF(Data_Simple!F84="", "", Data_Simple!F84)</f>
        <v/>
      </c>
      <c r="G84" s="18" t="str">
        <f>IF(Data_Simple!G84="", "",
IF(Data_Simple!G84=WHO_5_info!E$8, WHO_5_info!F$8,
IF(Data_Simple!G84=WHO_5_info!G$8, WHO_5_info!H$8,
IF(Data_Simple!G84=WHO_5_info!I$8, WHO_5_info!J$8,
IF(Data_Simple!G84=WHO_5_info!K$8, WHO_5_info!L$8,
IF(Data_Simple!G84=WHO_5_info!M$8, WHO_5_info!N$8,
"ERROR"))))))</f>
        <v/>
      </c>
      <c r="H84" s="18" t="str">
        <f>IF(Data_Simple!H84="", "",
IF(Data_Simple!H84=WHO_5_info!E$9, WHO_5_info!F$9,
IF(Data_Simple!H84=WHO_5_info!G$9, WHO_5_info!H$9,
IF(Data_Simple!H84=WHO_5_info!I$9, WHO_5_info!J$9,
IF(Data_Simple!H84=WHO_5_info!K$9, WHO_5_info!L$9,
IF(Data_Simple!H84=WHO_5_info!M$9, WHO_5_info!N$9,
"ERROR"))))))</f>
        <v/>
      </c>
      <c r="I84" s="18" t="str">
        <f>IF(Data_Simple!I84="", "",
IF(Data_Simple!I84=WHO_5_info!E$10, WHO_5_info!F$10,
IF(Data_Simple!I84=WHO_5_info!G$10, WHO_5_info!H$10,
IF(Data_Simple!I84=WHO_5_info!I$10, WHO_5_info!J$10,
IF(Data_Simple!I84=WHO_5_info!K$10, WHO_5_info!L$10,
IF(Data_Simple!I84=WHO_5_info!M$10, WHO_5_info!N$10,
"ERROR"))))))</f>
        <v/>
      </c>
      <c r="J84" s="18" t="str">
        <f>IF(Data_Simple!J84="", "",
IF(Data_Simple!J84=WHO_5_info!E$11, WHO_5_info!F$11,
IF(Data_Simple!J84=WHO_5_info!G$11, WHO_5_info!H$11,
IF(Data_Simple!J84=WHO_5_info!I$11, WHO_5_info!J$11,
IF(Data_Simple!J84=WHO_5_info!K$11, WHO_5_info!L$11,
IF(Data_Simple!J84=WHO_5_info!M$11, WHO_5_info!N$11,
"ERROR"))))))</f>
        <v/>
      </c>
      <c r="K84" s="18" t="str">
        <f>IF(Data_Simple!K84="", "",
IF(Data_Simple!K84=WHO_5_info!E$12, WHO_5_info!F$12,
IF(Data_Simple!K84=WHO_5_info!G$12, WHO_5_info!H$12,
IF(Data_Simple!K84=WHO_5_info!I$12, WHO_5_info!J$12,
IF(Data_Simple!K84=WHO_5_info!K$12, WHO_5_info!L$12,
IF(Data_Simple!K84=WHO_5_info!M$12, WHO_5_info!N$12,
"ERROR"))))))</f>
        <v/>
      </c>
      <c r="L84" s="18" t="str">
        <f>IF(Data_Simple!L84="", "", Data_Simple!L84)</f>
        <v/>
      </c>
      <c r="M84" s="18" t="str">
        <f>IF(Data_Simple!M84="", "", Data_Simple!M84)</f>
        <v/>
      </c>
      <c r="N84" s="18" t="str">
        <f>IF(Data_Simple!N84="", "", Data_Simple!N84)</f>
        <v/>
      </c>
      <c r="O84" s="18" t="str">
        <f>IF(Data_Simple!O84="", "", Data_Simple!O84)</f>
        <v/>
      </c>
      <c r="P84" s="18" t="str">
        <f>IF(Data_Simple!P84="", "", Data_Simple!P84)</f>
        <v/>
      </c>
      <c r="Q84" s="18" t="str">
        <f>IF(Data_Simple!Q84="", "",
IF(Data_Simple!Q84=WHO_5_info!E$8, WHO_5_info!F$8,
IF(Data_Simple!Q84=WHO_5_info!G$8, WHO_5_info!H$8,
IF(Data_Simple!Q84=WHO_5_info!I$8, WHO_5_info!J$8,
IF(Data_Simple!Q84=WHO_5_info!K$8, WHO_5_info!L$8,
IF(Data_Simple!Q84=WHO_5_info!M$8, WHO_5_info!N$8,
"ERROR"))))))</f>
        <v/>
      </c>
      <c r="R84" s="18" t="str">
        <f>IF(Data_Simple!R84="", "",
IF(Data_Simple!R84=WHO_5_info!E$9, WHO_5_info!F$9,
IF(Data_Simple!R84=WHO_5_info!G$9, WHO_5_info!H$9,
IF(Data_Simple!R84=WHO_5_info!I$9, WHO_5_info!J$9,
IF(Data_Simple!R84=WHO_5_info!K$9, WHO_5_info!L$9,
IF(Data_Simple!R84=WHO_5_info!M$9, WHO_5_info!N$9,
"ERROR"))))))</f>
        <v/>
      </c>
      <c r="S84" s="18" t="str">
        <f>IF(Data_Simple!S84="", "",
IF(Data_Simple!S84=WHO_5_info!E$10, WHO_5_info!F$10,
IF(Data_Simple!S84=WHO_5_info!G$10, WHO_5_info!H$10,
IF(Data_Simple!S84=WHO_5_info!I$10, WHO_5_info!J$10,
IF(Data_Simple!S84=WHO_5_info!K$10, WHO_5_info!L$10,
IF(Data_Simple!S84=WHO_5_info!M$10, WHO_5_info!N$10,
"ERROR"))))))</f>
        <v/>
      </c>
      <c r="T84" s="18" t="str">
        <f>IF(Data_Simple!T84="", "",
IF(Data_Simple!T84=WHO_5_info!E$11, WHO_5_info!F$11,
IF(Data_Simple!T84=WHO_5_info!G$11, WHO_5_info!H$11,
IF(Data_Simple!T84=WHO_5_info!I$11, WHO_5_info!J$11,
IF(Data_Simple!T84=WHO_5_info!K$11, WHO_5_info!L$11,
IF(Data_Simple!T84=WHO_5_info!M$11, WHO_5_info!N$11,
"ERROR"))))))</f>
        <v/>
      </c>
      <c r="U84" s="18" t="str">
        <f>IF(Data_Simple!U84="", "",
IF(Data_Simple!U84=WHO_5_info!E$12, WHO_5_info!F$12,
IF(Data_Simple!U84=WHO_5_info!G$12, WHO_5_info!H$12,
IF(Data_Simple!U84=WHO_5_info!I$12, WHO_5_info!J$12,
IF(Data_Simple!U84=WHO_5_info!K$12, WHO_5_info!L$12,
IF(Data_Simple!U84=WHO_5_info!M$12, WHO_5_info!N$12,
"ERROR"))))))</f>
        <v/>
      </c>
      <c r="V84" s="18" t="str">
        <f t="shared" si="2"/>
        <v/>
      </c>
      <c r="W84" s="18" t="str">
        <f t="shared" si="3"/>
        <v/>
      </c>
    </row>
    <row r="85" spans="1:23" x14ac:dyDescent="0.2">
      <c r="A85" s="18" t="str">
        <f>IF(Data_Simple!A85="", "", Data_Simple!A85)</f>
        <v/>
      </c>
      <c r="B85" s="18" t="str">
        <f>IF(Data_Simple!B85="", "", Data_Simple!B85)</f>
        <v/>
      </c>
      <c r="C85" s="18" t="str">
        <f>IF(Data_Simple!C85="", "", Data_Simple!C85)</f>
        <v/>
      </c>
      <c r="D85" s="18" t="str">
        <f>IF(Data_Simple!D85="", "", Data_Simple!D85)</f>
        <v/>
      </c>
      <c r="E85" s="18" t="str">
        <f>IF(Data_Simple!E85="", "", Data_Simple!E85)</f>
        <v/>
      </c>
      <c r="F85" s="18" t="str">
        <f>IF(Data_Simple!F85="", "", Data_Simple!F85)</f>
        <v/>
      </c>
      <c r="G85" s="18" t="str">
        <f>IF(Data_Simple!G85="", "",
IF(Data_Simple!G85=WHO_5_info!E$8, WHO_5_info!F$8,
IF(Data_Simple!G85=WHO_5_info!G$8, WHO_5_info!H$8,
IF(Data_Simple!G85=WHO_5_info!I$8, WHO_5_info!J$8,
IF(Data_Simple!G85=WHO_5_info!K$8, WHO_5_info!L$8,
IF(Data_Simple!G85=WHO_5_info!M$8, WHO_5_info!N$8,
"ERROR"))))))</f>
        <v/>
      </c>
      <c r="H85" s="18" t="str">
        <f>IF(Data_Simple!H85="", "",
IF(Data_Simple!H85=WHO_5_info!E$9, WHO_5_info!F$9,
IF(Data_Simple!H85=WHO_5_info!G$9, WHO_5_info!H$9,
IF(Data_Simple!H85=WHO_5_info!I$9, WHO_5_info!J$9,
IF(Data_Simple!H85=WHO_5_info!K$9, WHO_5_info!L$9,
IF(Data_Simple!H85=WHO_5_info!M$9, WHO_5_info!N$9,
"ERROR"))))))</f>
        <v/>
      </c>
      <c r="I85" s="18" t="str">
        <f>IF(Data_Simple!I85="", "",
IF(Data_Simple!I85=WHO_5_info!E$10, WHO_5_info!F$10,
IF(Data_Simple!I85=WHO_5_info!G$10, WHO_5_info!H$10,
IF(Data_Simple!I85=WHO_5_info!I$10, WHO_5_info!J$10,
IF(Data_Simple!I85=WHO_5_info!K$10, WHO_5_info!L$10,
IF(Data_Simple!I85=WHO_5_info!M$10, WHO_5_info!N$10,
"ERROR"))))))</f>
        <v/>
      </c>
      <c r="J85" s="18" t="str">
        <f>IF(Data_Simple!J85="", "",
IF(Data_Simple!J85=WHO_5_info!E$11, WHO_5_info!F$11,
IF(Data_Simple!J85=WHO_5_info!G$11, WHO_5_info!H$11,
IF(Data_Simple!J85=WHO_5_info!I$11, WHO_5_info!J$11,
IF(Data_Simple!J85=WHO_5_info!K$11, WHO_5_info!L$11,
IF(Data_Simple!J85=WHO_5_info!M$11, WHO_5_info!N$11,
"ERROR"))))))</f>
        <v/>
      </c>
      <c r="K85" s="18" t="str">
        <f>IF(Data_Simple!K85="", "",
IF(Data_Simple!K85=WHO_5_info!E$12, WHO_5_info!F$12,
IF(Data_Simple!K85=WHO_5_info!G$12, WHO_5_info!H$12,
IF(Data_Simple!K85=WHO_5_info!I$12, WHO_5_info!J$12,
IF(Data_Simple!K85=WHO_5_info!K$12, WHO_5_info!L$12,
IF(Data_Simple!K85=WHO_5_info!M$12, WHO_5_info!N$12,
"ERROR"))))))</f>
        <v/>
      </c>
      <c r="L85" s="18" t="str">
        <f>IF(Data_Simple!L85="", "", Data_Simple!L85)</f>
        <v/>
      </c>
      <c r="M85" s="18" t="str">
        <f>IF(Data_Simple!M85="", "", Data_Simple!M85)</f>
        <v/>
      </c>
      <c r="N85" s="18" t="str">
        <f>IF(Data_Simple!N85="", "", Data_Simple!N85)</f>
        <v/>
      </c>
      <c r="O85" s="18" t="str">
        <f>IF(Data_Simple!O85="", "", Data_Simple!O85)</f>
        <v/>
      </c>
      <c r="P85" s="18" t="str">
        <f>IF(Data_Simple!P85="", "", Data_Simple!P85)</f>
        <v/>
      </c>
      <c r="Q85" s="18" t="str">
        <f>IF(Data_Simple!Q85="", "",
IF(Data_Simple!Q85=WHO_5_info!E$8, WHO_5_info!F$8,
IF(Data_Simple!Q85=WHO_5_info!G$8, WHO_5_info!H$8,
IF(Data_Simple!Q85=WHO_5_info!I$8, WHO_5_info!J$8,
IF(Data_Simple!Q85=WHO_5_info!K$8, WHO_5_info!L$8,
IF(Data_Simple!Q85=WHO_5_info!M$8, WHO_5_info!N$8,
"ERROR"))))))</f>
        <v/>
      </c>
      <c r="R85" s="18" t="str">
        <f>IF(Data_Simple!R85="", "",
IF(Data_Simple!R85=WHO_5_info!E$9, WHO_5_info!F$9,
IF(Data_Simple!R85=WHO_5_info!G$9, WHO_5_info!H$9,
IF(Data_Simple!R85=WHO_5_info!I$9, WHO_5_info!J$9,
IF(Data_Simple!R85=WHO_5_info!K$9, WHO_5_info!L$9,
IF(Data_Simple!R85=WHO_5_info!M$9, WHO_5_info!N$9,
"ERROR"))))))</f>
        <v/>
      </c>
      <c r="S85" s="18" t="str">
        <f>IF(Data_Simple!S85="", "",
IF(Data_Simple!S85=WHO_5_info!E$10, WHO_5_info!F$10,
IF(Data_Simple!S85=WHO_5_info!G$10, WHO_5_info!H$10,
IF(Data_Simple!S85=WHO_5_info!I$10, WHO_5_info!J$10,
IF(Data_Simple!S85=WHO_5_info!K$10, WHO_5_info!L$10,
IF(Data_Simple!S85=WHO_5_info!M$10, WHO_5_info!N$10,
"ERROR"))))))</f>
        <v/>
      </c>
      <c r="T85" s="18" t="str">
        <f>IF(Data_Simple!T85="", "",
IF(Data_Simple!T85=WHO_5_info!E$11, WHO_5_info!F$11,
IF(Data_Simple!T85=WHO_5_info!G$11, WHO_5_info!H$11,
IF(Data_Simple!T85=WHO_5_info!I$11, WHO_5_info!J$11,
IF(Data_Simple!T85=WHO_5_info!K$11, WHO_5_info!L$11,
IF(Data_Simple!T85=WHO_5_info!M$11, WHO_5_info!N$11,
"ERROR"))))))</f>
        <v/>
      </c>
      <c r="U85" s="18" t="str">
        <f>IF(Data_Simple!U85="", "",
IF(Data_Simple!U85=WHO_5_info!E$12, WHO_5_info!F$12,
IF(Data_Simple!U85=WHO_5_info!G$12, WHO_5_info!H$12,
IF(Data_Simple!U85=WHO_5_info!I$12, WHO_5_info!J$12,
IF(Data_Simple!U85=WHO_5_info!K$12, WHO_5_info!L$12,
IF(Data_Simple!U85=WHO_5_info!M$12, WHO_5_info!N$12,
"ERROR"))))))</f>
        <v/>
      </c>
      <c r="V85" s="18" t="str">
        <f t="shared" si="2"/>
        <v/>
      </c>
      <c r="W85" s="18" t="str">
        <f t="shared" si="3"/>
        <v/>
      </c>
    </row>
    <row r="86" spans="1:23" x14ac:dyDescent="0.2">
      <c r="A86" s="18" t="str">
        <f>IF(Data_Simple!A86="", "", Data_Simple!A86)</f>
        <v/>
      </c>
      <c r="B86" s="18" t="str">
        <f>IF(Data_Simple!B86="", "", Data_Simple!B86)</f>
        <v/>
      </c>
      <c r="C86" s="18" t="str">
        <f>IF(Data_Simple!C86="", "", Data_Simple!C86)</f>
        <v/>
      </c>
      <c r="D86" s="18" t="str">
        <f>IF(Data_Simple!D86="", "", Data_Simple!D86)</f>
        <v/>
      </c>
      <c r="E86" s="18" t="str">
        <f>IF(Data_Simple!E86="", "", Data_Simple!E86)</f>
        <v/>
      </c>
      <c r="F86" s="18" t="str">
        <f>IF(Data_Simple!F86="", "", Data_Simple!F86)</f>
        <v/>
      </c>
      <c r="G86" s="18" t="str">
        <f>IF(Data_Simple!G86="", "",
IF(Data_Simple!G86=WHO_5_info!E$8, WHO_5_info!F$8,
IF(Data_Simple!G86=WHO_5_info!G$8, WHO_5_info!H$8,
IF(Data_Simple!G86=WHO_5_info!I$8, WHO_5_info!J$8,
IF(Data_Simple!G86=WHO_5_info!K$8, WHO_5_info!L$8,
IF(Data_Simple!G86=WHO_5_info!M$8, WHO_5_info!N$8,
"ERROR"))))))</f>
        <v/>
      </c>
      <c r="H86" s="18" t="str">
        <f>IF(Data_Simple!H86="", "",
IF(Data_Simple!H86=WHO_5_info!E$9, WHO_5_info!F$9,
IF(Data_Simple!H86=WHO_5_info!G$9, WHO_5_info!H$9,
IF(Data_Simple!H86=WHO_5_info!I$9, WHO_5_info!J$9,
IF(Data_Simple!H86=WHO_5_info!K$9, WHO_5_info!L$9,
IF(Data_Simple!H86=WHO_5_info!M$9, WHO_5_info!N$9,
"ERROR"))))))</f>
        <v/>
      </c>
      <c r="I86" s="18" t="str">
        <f>IF(Data_Simple!I86="", "",
IF(Data_Simple!I86=WHO_5_info!E$10, WHO_5_info!F$10,
IF(Data_Simple!I86=WHO_5_info!G$10, WHO_5_info!H$10,
IF(Data_Simple!I86=WHO_5_info!I$10, WHO_5_info!J$10,
IF(Data_Simple!I86=WHO_5_info!K$10, WHO_5_info!L$10,
IF(Data_Simple!I86=WHO_5_info!M$10, WHO_5_info!N$10,
"ERROR"))))))</f>
        <v/>
      </c>
      <c r="J86" s="18" t="str">
        <f>IF(Data_Simple!J86="", "",
IF(Data_Simple!J86=WHO_5_info!E$11, WHO_5_info!F$11,
IF(Data_Simple!J86=WHO_5_info!G$11, WHO_5_info!H$11,
IF(Data_Simple!J86=WHO_5_info!I$11, WHO_5_info!J$11,
IF(Data_Simple!J86=WHO_5_info!K$11, WHO_5_info!L$11,
IF(Data_Simple!J86=WHO_5_info!M$11, WHO_5_info!N$11,
"ERROR"))))))</f>
        <v/>
      </c>
      <c r="K86" s="18" t="str">
        <f>IF(Data_Simple!K86="", "",
IF(Data_Simple!K86=WHO_5_info!E$12, WHO_5_info!F$12,
IF(Data_Simple!K86=WHO_5_info!G$12, WHO_5_info!H$12,
IF(Data_Simple!K86=WHO_5_info!I$12, WHO_5_info!J$12,
IF(Data_Simple!K86=WHO_5_info!K$12, WHO_5_info!L$12,
IF(Data_Simple!K86=WHO_5_info!M$12, WHO_5_info!N$12,
"ERROR"))))))</f>
        <v/>
      </c>
      <c r="L86" s="18" t="str">
        <f>IF(Data_Simple!L86="", "", Data_Simple!L86)</f>
        <v/>
      </c>
      <c r="M86" s="18" t="str">
        <f>IF(Data_Simple!M86="", "", Data_Simple!M86)</f>
        <v/>
      </c>
      <c r="N86" s="18" t="str">
        <f>IF(Data_Simple!N86="", "", Data_Simple!N86)</f>
        <v/>
      </c>
      <c r="O86" s="18" t="str">
        <f>IF(Data_Simple!O86="", "", Data_Simple!O86)</f>
        <v/>
      </c>
      <c r="P86" s="18" t="str">
        <f>IF(Data_Simple!P86="", "", Data_Simple!P86)</f>
        <v/>
      </c>
      <c r="Q86" s="18" t="str">
        <f>IF(Data_Simple!Q86="", "",
IF(Data_Simple!Q86=WHO_5_info!E$8, WHO_5_info!F$8,
IF(Data_Simple!Q86=WHO_5_info!G$8, WHO_5_info!H$8,
IF(Data_Simple!Q86=WHO_5_info!I$8, WHO_5_info!J$8,
IF(Data_Simple!Q86=WHO_5_info!K$8, WHO_5_info!L$8,
IF(Data_Simple!Q86=WHO_5_info!M$8, WHO_5_info!N$8,
"ERROR"))))))</f>
        <v/>
      </c>
      <c r="R86" s="18" t="str">
        <f>IF(Data_Simple!R86="", "",
IF(Data_Simple!R86=WHO_5_info!E$9, WHO_5_info!F$9,
IF(Data_Simple!R86=WHO_5_info!G$9, WHO_5_info!H$9,
IF(Data_Simple!R86=WHO_5_info!I$9, WHO_5_info!J$9,
IF(Data_Simple!R86=WHO_5_info!K$9, WHO_5_info!L$9,
IF(Data_Simple!R86=WHO_5_info!M$9, WHO_5_info!N$9,
"ERROR"))))))</f>
        <v/>
      </c>
      <c r="S86" s="18" t="str">
        <f>IF(Data_Simple!S86="", "",
IF(Data_Simple!S86=WHO_5_info!E$10, WHO_5_info!F$10,
IF(Data_Simple!S86=WHO_5_info!G$10, WHO_5_info!H$10,
IF(Data_Simple!S86=WHO_5_info!I$10, WHO_5_info!J$10,
IF(Data_Simple!S86=WHO_5_info!K$10, WHO_5_info!L$10,
IF(Data_Simple!S86=WHO_5_info!M$10, WHO_5_info!N$10,
"ERROR"))))))</f>
        <v/>
      </c>
      <c r="T86" s="18" t="str">
        <f>IF(Data_Simple!T86="", "",
IF(Data_Simple!T86=WHO_5_info!E$11, WHO_5_info!F$11,
IF(Data_Simple!T86=WHO_5_info!G$11, WHO_5_info!H$11,
IF(Data_Simple!T86=WHO_5_info!I$11, WHO_5_info!J$11,
IF(Data_Simple!T86=WHO_5_info!K$11, WHO_5_info!L$11,
IF(Data_Simple!T86=WHO_5_info!M$11, WHO_5_info!N$11,
"ERROR"))))))</f>
        <v/>
      </c>
      <c r="U86" s="18" t="str">
        <f>IF(Data_Simple!U86="", "",
IF(Data_Simple!U86=WHO_5_info!E$12, WHO_5_info!F$12,
IF(Data_Simple!U86=WHO_5_info!G$12, WHO_5_info!H$12,
IF(Data_Simple!U86=WHO_5_info!I$12, WHO_5_info!J$12,
IF(Data_Simple!U86=WHO_5_info!K$12, WHO_5_info!L$12,
IF(Data_Simple!U86=WHO_5_info!M$12, WHO_5_info!N$12,
"ERROR"))))))</f>
        <v/>
      </c>
      <c r="V86" s="18" t="str">
        <f t="shared" si="2"/>
        <v/>
      </c>
      <c r="W86" s="18" t="str">
        <f t="shared" si="3"/>
        <v/>
      </c>
    </row>
    <row r="87" spans="1:23" x14ac:dyDescent="0.2">
      <c r="A87" s="18" t="str">
        <f>IF(Data_Simple!A87="", "", Data_Simple!A87)</f>
        <v/>
      </c>
      <c r="B87" s="18" t="str">
        <f>IF(Data_Simple!B87="", "", Data_Simple!B87)</f>
        <v/>
      </c>
      <c r="C87" s="18" t="str">
        <f>IF(Data_Simple!C87="", "", Data_Simple!C87)</f>
        <v/>
      </c>
      <c r="D87" s="18" t="str">
        <f>IF(Data_Simple!D87="", "", Data_Simple!D87)</f>
        <v/>
      </c>
      <c r="E87" s="18" t="str">
        <f>IF(Data_Simple!E87="", "", Data_Simple!E87)</f>
        <v/>
      </c>
      <c r="F87" s="18" t="str">
        <f>IF(Data_Simple!F87="", "", Data_Simple!F87)</f>
        <v/>
      </c>
      <c r="G87" s="18" t="str">
        <f>IF(Data_Simple!G87="", "",
IF(Data_Simple!G87=WHO_5_info!E$8, WHO_5_info!F$8,
IF(Data_Simple!G87=WHO_5_info!G$8, WHO_5_info!H$8,
IF(Data_Simple!G87=WHO_5_info!I$8, WHO_5_info!J$8,
IF(Data_Simple!G87=WHO_5_info!K$8, WHO_5_info!L$8,
IF(Data_Simple!G87=WHO_5_info!M$8, WHO_5_info!N$8,
"ERROR"))))))</f>
        <v/>
      </c>
      <c r="H87" s="18" t="str">
        <f>IF(Data_Simple!H87="", "",
IF(Data_Simple!H87=WHO_5_info!E$9, WHO_5_info!F$9,
IF(Data_Simple!H87=WHO_5_info!G$9, WHO_5_info!H$9,
IF(Data_Simple!H87=WHO_5_info!I$9, WHO_5_info!J$9,
IF(Data_Simple!H87=WHO_5_info!K$9, WHO_5_info!L$9,
IF(Data_Simple!H87=WHO_5_info!M$9, WHO_5_info!N$9,
"ERROR"))))))</f>
        <v/>
      </c>
      <c r="I87" s="18" t="str">
        <f>IF(Data_Simple!I87="", "",
IF(Data_Simple!I87=WHO_5_info!E$10, WHO_5_info!F$10,
IF(Data_Simple!I87=WHO_5_info!G$10, WHO_5_info!H$10,
IF(Data_Simple!I87=WHO_5_info!I$10, WHO_5_info!J$10,
IF(Data_Simple!I87=WHO_5_info!K$10, WHO_5_info!L$10,
IF(Data_Simple!I87=WHO_5_info!M$10, WHO_5_info!N$10,
"ERROR"))))))</f>
        <v/>
      </c>
      <c r="J87" s="18" t="str">
        <f>IF(Data_Simple!J87="", "",
IF(Data_Simple!J87=WHO_5_info!E$11, WHO_5_info!F$11,
IF(Data_Simple!J87=WHO_5_info!G$11, WHO_5_info!H$11,
IF(Data_Simple!J87=WHO_5_info!I$11, WHO_5_info!J$11,
IF(Data_Simple!J87=WHO_5_info!K$11, WHO_5_info!L$11,
IF(Data_Simple!J87=WHO_5_info!M$11, WHO_5_info!N$11,
"ERROR"))))))</f>
        <v/>
      </c>
      <c r="K87" s="18" t="str">
        <f>IF(Data_Simple!K87="", "",
IF(Data_Simple!K87=WHO_5_info!E$12, WHO_5_info!F$12,
IF(Data_Simple!K87=WHO_5_info!G$12, WHO_5_info!H$12,
IF(Data_Simple!K87=WHO_5_info!I$12, WHO_5_info!J$12,
IF(Data_Simple!K87=WHO_5_info!K$12, WHO_5_info!L$12,
IF(Data_Simple!K87=WHO_5_info!M$12, WHO_5_info!N$12,
"ERROR"))))))</f>
        <v/>
      </c>
      <c r="L87" s="18" t="str">
        <f>IF(Data_Simple!L87="", "", Data_Simple!L87)</f>
        <v/>
      </c>
      <c r="M87" s="18" t="str">
        <f>IF(Data_Simple!M87="", "", Data_Simple!M87)</f>
        <v/>
      </c>
      <c r="N87" s="18" t="str">
        <f>IF(Data_Simple!N87="", "", Data_Simple!N87)</f>
        <v/>
      </c>
      <c r="O87" s="18" t="str">
        <f>IF(Data_Simple!O87="", "", Data_Simple!O87)</f>
        <v/>
      </c>
      <c r="P87" s="18" t="str">
        <f>IF(Data_Simple!P87="", "", Data_Simple!P87)</f>
        <v/>
      </c>
      <c r="Q87" s="18" t="str">
        <f>IF(Data_Simple!Q87="", "",
IF(Data_Simple!Q87=WHO_5_info!E$8, WHO_5_info!F$8,
IF(Data_Simple!Q87=WHO_5_info!G$8, WHO_5_info!H$8,
IF(Data_Simple!Q87=WHO_5_info!I$8, WHO_5_info!J$8,
IF(Data_Simple!Q87=WHO_5_info!K$8, WHO_5_info!L$8,
IF(Data_Simple!Q87=WHO_5_info!M$8, WHO_5_info!N$8,
"ERROR"))))))</f>
        <v/>
      </c>
      <c r="R87" s="18" t="str">
        <f>IF(Data_Simple!R87="", "",
IF(Data_Simple!R87=WHO_5_info!E$9, WHO_5_info!F$9,
IF(Data_Simple!R87=WHO_5_info!G$9, WHO_5_info!H$9,
IF(Data_Simple!R87=WHO_5_info!I$9, WHO_5_info!J$9,
IF(Data_Simple!R87=WHO_5_info!K$9, WHO_5_info!L$9,
IF(Data_Simple!R87=WHO_5_info!M$9, WHO_5_info!N$9,
"ERROR"))))))</f>
        <v/>
      </c>
      <c r="S87" s="18" t="str">
        <f>IF(Data_Simple!S87="", "",
IF(Data_Simple!S87=WHO_5_info!E$10, WHO_5_info!F$10,
IF(Data_Simple!S87=WHO_5_info!G$10, WHO_5_info!H$10,
IF(Data_Simple!S87=WHO_5_info!I$10, WHO_5_info!J$10,
IF(Data_Simple!S87=WHO_5_info!K$10, WHO_5_info!L$10,
IF(Data_Simple!S87=WHO_5_info!M$10, WHO_5_info!N$10,
"ERROR"))))))</f>
        <v/>
      </c>
      <c r="T87" s="18" t="str">
        <f>IF(Data_Simple!T87="", "",
IF(Data_Simple!T87=WHO_5_info!E$11, WHO_5_info!F$11,
IF(Data_Simple!T87=WHO_5_info!G$11, WHO_5_info!H$11,
IF(Data_Simple!T87=WHO_5_info!I$11, WHO_5_info!J$11,
IF(Data_Simple!T87=WHO_5_info!K$11, WHO_5_info!L$11,
IF(Data_Simple!T87=WHO_5_info!M$11, WHO_5_info!N$11,
"ERROR"))))))</f>
        <v/>
      </c>
      <c r="U87" s="18" t="str">
        <f>IF(Data_Simple!U87="", "",
IF(Data_Simple!U87=WHO_5_info!E$12, WHO_5_info!F$12,
IF(Data_Simple!U87=WHO_5_info!G$12, WHO_5_info!H$12,
IF(Data_Simple!U87=WHO_5_info!I$12, WHO_5_info!J$12,
IF(Data_Simple!U87=WHO_5_info!K$12, WHO_5_info!L$12,
IF(Data_Simple!U87=WHO_5_info!M$12, WHO_5_info!N$12,
"ERROR"))))))</f>
        <v/>
      </c>
      <c r="V87" s="18" t="str">
        <f t="shared" si="2"/>
        <v/>
      </c>
      <c r="W87" s="18" t="str">
        <f t="shared" si="3"/>
        <v/>
      </c>
    </row>
    <row r="88" spans="1:23" x14ac:dyDescent="0.2">
      <c r="A88" s="18" t="str">
        <f>IF(Data_Simple!A88="", "", Data_Simple!A88)</f>
        <v/>
      </c>
      <c r="B88" s="18" t="str">
        <f>IF(Data_Simple!B88="", "", Data_Simple!B88)</f>
        <v/>
      </c>
      <c r="C88" s="18" t="str">
        <f>IF(Data_Simple!C88="", "", Data_Simple!C88)</f>
        <v/>
      </c>
      <c r="D88" s="18" t="str">
        <f>IF(Data_Simple!D88="", "", Data_Simple!D88)</f>
        <v/>
      </c>
      <c r="E88" s="18" t="str">
        <f>IF(Data_Simple!E88="", "", Data_Simple!E88)</f>
        <v/>
      </c>
      <c r="F88" s="18" t="str">
        <f>IF(Data_Simple!F88="", "", Data_Simple!F88)</f>
        <v/>
      </c>
      <c r="G88" s="18" t="str">
        <f>IF(Data_Simple!G88="", "",
IF(Data_Simple!G88=WHO_5_info!E$8, WHO_5_info!F$8,
IF(Data_Simple!G88=WHO_5_info!G$8, WHO_5_info!H$8,
IF(Data_Simple!G88=WHO_5_info!I$8, WHO_5_info!J$8,
IF(Data_Simple!G88=WHO_5_info!K$8, WHO_5_info!L$8,
IF(Data_Simple!G88=WHO_5_info!M$8, WHO_5_info!N$8,
"ERROR"))))))</f>
        <v/>
      </c>
      <c r="H88" s="18" t="str">
        <f>IF(Data_Simple!H88="", "",
IF(Data_Simple!H88=WHO_5_info!E$9, WHO_5_info!F$9,
IF(Data_Simple!H88=WHO_5_info!G$9, WHO_5_info!H$9,
IF(Data_Simple!H88=WHO_5_info!I$9, WHO_5_info!J$9,
IF(Data_Simple!H88=WHO_5_info!K$9, WHO_5_info!L$9,
IF(Data_Simple!H88=WHO_5_info!M$9, WHO_5_info!N$9,
"ERROR"))))))</f>
        <v/>
      </c>
      <c r="I88" s="18" t="str">
        <f>IF(Data_Simple!I88="", "",
IF(Data_Simple!I88=WHO_5_info!E$10, WHO_5_info!F$10,
IF(Data_Simple!I88=WHO_5_info!G$10, WHO_5_info!H$10,
IF(Data_Simple!I88=WHO_5_info!I$10, WHO_5_info!J$10,
IF(Data_Simple!I88=WHO_5_info!K$10, WHO_5_info!L$10,
IF(Data_Simple!I88=WHO_5_info!M$10, WHO_5_info!N$10,
"ERROR"))))))</f>
        <v/>
      </c>
      <c r="J88" s="18" t="str">
        <f>IF(Data_Simple!J88="", "",
IF(Data_Simple!J88=WHO_5_info!E$11, WHO_5_info!F$11,
IF(Data_Simple!J88=WHO_5_info!G$11, WHO_5_info!H$11,
IF(Data_Simple!J88=WHO_5_info!I$11, WHO_5_info!J$11,
IF(Data_Simple!J88=WHO_5_info!K$11, WHO_5_info!L$11,
IF(Data_Simple!J88=WHO_5_info!M$11, WHO_5_info!N$11,
"ERROR"))))))</f>
        <v/>
      </c>
      <c r="K88" s="18" t="str">
        <f>IF(Data_Simple!K88="", "",
IF(Data_Simple!K88=WHO_5_info!E$12, WHO_5_info!F$12,
IF(Data_Simple!K88=WHO_5_info!G$12, WHO_5_info!H$12,
IF(Data_Simple!K88=WHO_5_info!I$12, WHO_5_info!J$12,
IF(Data_Simple!K88=WHO_5_info!K$12, WHO_5_info!L$12,
IF(Data_Simple!K88=WHO_5_info!M$12, WHO_5_info!N$12,
"ERROR"))))))</f>
        <v/>
      </c>
      <c r="L88" s="18" t="str">
        <f>IF(Data_Simple!L88="", "", Data_Simple!L88)</f>
        <v/>
      </c>
      <c r="M88" s="18" t="str">
        <f>IF(Data_Simple!M88="", "", Data_Simple!M88)</f>
        <v/>
      </c>
      <c r="N88" s="18" t="str">
        <f>IF(Data_Simple!N88="", "", Data_Simple!N88)</f>
        <v/>
      </c>
      <c r="O88" s="18" t="str">
        <f>IF(Data_Simple!O88="", "", Data_Simple!O88)</f>
        <v/>
      </c>
      <c r="P88" s="18" t="str">
        <f>IF(Data_Simple!P88="", "", Data_Simple!P88)</f>
        <v/>
      </c>
      <c r="Q88" s="18" t="str">
        <f>IF(Data_Simple!Q88="", "",
IF(Data_Simple!Q88=WHO_5_info!E$8, WHO_5_info!F$8,
IF(Data_Simple!Q88=WHO_5_info!G$8, WHO_5_info!H$8,
IF(Data_Simple!Q88=WHO_5_info!I$8, WHO_5_info!J$8,
IF(Data_Simple!Q88=WHO_5_info!K$8, WHO_5_info!L$8,
IF(Data_Simple!Q88=WHO_5_info!M$8, WHO_5_info!N$8,
"ERROR"))))))</f>
        <v/>
      </c>
      <c r="R88" s="18" t="str">
        <f>IF(Data_Simple!R88="", "",
IF(Data_Simple!R88=WHO_5_info!E$9, WHO_5_info!F$9,
IF(Data_Simple!R88=WHO_5_info!G$9, WHO_5_info!H$9,
IF(Data_Simple!R88=WHO_5_info!I$9, WHO_5_info!J$9,
IF(Data_Simple!R88=WHO_5_info!K$9, WHO_5_info!L$9,
IF(Data_Simple!R88=WHO_5_info!M$9, WHO_5_info!N$9,
"ERROR"))))))</f>
        <v/>
      </c>
      <c r="S88" s="18" t="str">
        <f>IF(Data_Simple!S88="", "",
IF(Data_Simple!S88=WHO_5_info!E$10, WHO_5_info!F$10,
IF(Data_Simple!S88=WHO_5_info!G$10, WHO_5_info!H$10,
IF(Data_Simple!S88=WHO_5_info!I$10, WHO_5_info!J$10,
IF(Data_Simple!S88=WHO_5_info!K$10, WHO_5_info!L$10,
IF(Data_Simple!S88=WHO_5_info!M$10, WHO_5_info!N$10,
"ERROR"))))))</f>
        <v/>
      </c>
      <c r="T88" s="18" t="str">
        <f>IF(Data_Simple!T88="", "",
IF(Data_Simple!T88=WHO_5_info!E$11, WHO_5_info!F$11,
IF(Data_Simple!T88=WHO_5_info!G$11, WHO_5_info!H$11,
IF(Data_Simple!T88=WHO_5_info!I$11, WHO_5_info!J$11,
IF(Data_Simple!T88=WHO_5_info!K$11, WHO_5_info!L$11,
IF(Data_Simple!T88=WHO_5_info!M$11, WHO_5_info!N$11,
"ERROR"))))))</f>
        <v/>
      </c>
      <c r="U88" s="18" t="str">
        <f>IF(Data_Simple!U88="", "",
IF(Data_Simple!U88=WHO_5_info!E$12, WHO_5_info!F$12,
IF(Data_Simple!U88=WHO_5_info!G$12, WHO_5_info!H$12,
IF(Data_Simple!U88=WHO_5_info!I$12, WHO_5_info!J$12,
IF(Data_Simple!U88=WHO_5_info!K$12, WHO_5_info!L$12,
IF(Data_Simple!U88=WHO_5_info!M$12, WHO_5_info!N$12,
"ERROR"))))))</f>
        <v/>
      </c>
      <c r="V88" s="18" t="str">
        <f t="shared" si="2"/>
        <v/>
      </c>
      <c r="W88" s="18" t="str">
        <f t="shared" si="3"/>
        <v/>
      </c>
    </row>
    <row r="89" spans="1:23" x14ac:dyDescent="0.2">
      <c r="A89" s="18" t="str">
        <f>IF(Data_Simple!A89="", "", Data_Simple!A89)</f>
        <v/>
      </c>
      <c r="B89" s="18" t="str">
        <f>IF(Data_Simple!B89="", "", Data_Simple!B89)</f>
        <v/>
      </c>
      <c r="C89" s="18" t="str">
        <f>IF(Data_Simple!C89="", "", Data_Simple!C89)</f>
        <v/>
      </c>
      <c r="D89" s="18" t="str">
        <f>IF(Data_Simple!D89="", "", Data_Simple!D89)</f>
        <v/>
      </c>
      <c r="E89" s="18" t="str">
        <f>IF(Data_Simple!E89="", "", Data_Simple!E89)</f>
        <v/>
      </c>
      <c r="F89" s="18" t="str">
        <f>IF(Data_Simple!F89="", "", Data_Simple!F89)</f>
        <v/>
      </c>
      <c r="G89" s="18" t="str">
        <f>IF(Data_Simple!G89="", "",
IF(Data_Simple!G89=WHO_5_info!E$8, WHO_5_info!F$8,
IF(Data_Simple!G89=WHO_5_info!G$8, WHO_5_info!H$8,
IF(Data_Simple!G89=WHO_5_info!I$8, WHO_5_info!J$8,
IF(Data_Simple!G89=WHO_5_info!K$8, WHO_5_info!L$8,
IF(Data_Simple!G89=WHO_5_info!M$8, WHO_5_info!N$8,
"ERROR"))))))</f>
        <v/>
      </c>
      <c r="H89" s="18" t="str">
        <f>IF(Data_Simple!H89="", "",
IF(Data_Simple!H89=WHO_5_info!E$9, WHO_5_info!F$9,
IF(Data_Simple!H89=WHO_5_info!G$9, WHO_5_info!H$9,
IF(Data_Simple!H89=WHO_5_info!I$9, WHO_5_info!J$9,
IF(Data_Simple!H89=WHO_5_info!K$9, WHO_5_info!L$9,
IF(Data_Simple!H89=WHO_5_info!M$9, WHO_5_info!N$9,
"ERROR"))))))</f>
        <v/>
      </c>
      <c r="I89" s="18" t="str">
        <f>IF(Data_Simple!I89="", "",
IF(Data_Simple!I89=WHO_5_info!E$10, WHO_5_info!F$10,
IF(Data_Simple!I89=WHO_5_info!G$10, WHO_5_info!H$10,
IF(Data_Simple!I89=WHO_5_info!I$10, WHO_5_info!J$10,
IF(Data_Simple!I89=WHO_5_info!K$10, WHO_5_info!L$10,
IF(Data_Simple!I89=WHO_5_info!M$10, WHO_5_info!N$10,
"ERROR"))))))</f>
        <v/>
      </c>
      <c r="J89" s="18" t="str">
        <f>IF(Data_Simple!J89="", "",
IF(Data_Simple!J89=WHO_5_info!E$11, WHO_5_info!F$11,
IF(Data_Simple!J89=WHO_5_info!G$11, WHO_5_info!H$11,
IF(Data_Simple!J89=WHO_5_info!I$11, WHO_5_info!J$11,
IF(Data_Simple!J89=WHO_5_info!K$11, WHO_5_info!L$11,
IF(Data_Simple!J89=WHO_5_info!M$11, WHO_5_info!N$11,
"ERROR"))))))</f>
        <v/>
      </c>
      <c r="K89" s="18" t="str">
        <f>IF(Data_Simple!K89="", "",
IF(Data_Simple!K89=WHO_5_info!E$12, WHO_5_info!F$12,
IF(Data_Simple!K89=WHO_5_info!G$12, WHO_5_info!H$12,
IF(Data_Simple!K89=WHO_5_info!I$12, WHO_5_info!J$12,
IF(Data_Simple!K89=WHO_5_info!K$12, WHO_5_info!L$12,
IF(Data_Simple!K89=WHO_5_info!M$12, WHO_5_info!N$12,
"ERROR"))))))</f>
        <v/>
      </c>
      <c r="L89" s="18" t="str">
        <f>IF(Data_Simple!L89="", "", Data_Simple!L89)</f>
        <v/>
      </c>
      <c r="M89" s="18" t="str">
        <f>IF(Data_Simple!M89="", "", Data_Simple!M89)</f>
        <v/>
      </c>
      <c r="N89" s="18" t="str">
        <f>IF(Data_Simple!N89="", "", Data_Simple!N89)</f>
        <v/>
      </c>
      <c r="O89" s="18" t="str">
        <f>IF(Data_Simple!O89="", "", Data_Simple!O89)</f>
        <v/>
      </c>
      <c r="P89" s="18" t="str">
        <f>IF(Data_Simple!P89="", "", Data_Simple!P89)</f>
        <v/>
      </c>
      <c r="Q89" s="18" t="str">
        <f>IF(Data_Simple!Q89="", "",
IF(Data_Simple!Q89=WHO_5_info!E$8, WHO_5_info!F$8,
IF(Data_Simple!Q89=WHO_5_info!G$8, WHO_5_info!H$8,
IF(Data_Simple!Q89=WHO_5_info!I$8, WHO_5_info!J$8,
IF(Data_Simple!Q89=WHO_5_info!K$8, WHO_5_info!L$8,
IF(Data_Simple!Q89=WHO_5_info!M$8, WHO_5_info!N$8,
"ERROR"))))))</f>
        <v/>
      </c>
      <c r="R89" s="18" t="str">
        <f>IF(Data_Simple!R89="", "",
IF(Data_Simple!R89=WHO_5_info!E$9, WHO_5_info!F$9,
IF(Data_Simple!R89=WHO_5_info!G$9, WHO_5_info!H$9,
IF(Data_Simple!R89=WHO_5_info!I$9, WHO_5_info!J$9,
IF(Data_Simple!R89=WHO_5_info!K$9, WHO_5_info!L$9,
IF(Data_Simple!R89=WHO_5_info!M$9, WHO_5_info!N$9,
"ERROR"))))))</f>
        <v/>
      </c>
      <c r="S89" s="18" t="str">
        <f>IF(Data_Simple!S89="", "",
IF(Data_Simple!S89=WHO_5_info!E$10, WHO_5_info!F$10,
IF(Data_Simple!S89=WHO_5_info!G$10, WHO_5_info!H$10,
IF(Data_Simple!S89=WHO_5_info!I$10, WHO_5_info!J$10,
IF(Data_Simple!S89=WHO_5_info!K$10, WHO_5_info!L$10,
IF(Data_Simple!S89=WHO_5_info!M$10, WHO_5_info!N$10,
"ERROR"))))))</f>
        <v/>
      </c>
      <c r="T89" s="18" t="str">
        <f>IF(Data_Simple!T89="", "",
IF(Data_Simple!T89=WHO_5_info!E$11, WHO_5_info!F$11,
IF(Data_Simple!T89=WHO_5_info!G$11, WHO_5_info!H$11,
IF(Data_Simple!T89=WHO_5_info!I$11, WHO_5_info!J$11,
IF(Data_Simple!T89=WHO_5_info!K$11, WHO_5_info!L$11,
IF(Data_Simple!T89=WHO_5_info!M$11, WHO_5_info!N$11,
"ERROR"))))))</f>
        <v/>
      </c>
      <c r="U89" s="18" t="str">
        <f>IF(Data_Simple!U89="", "",
IF(Data_Simple!U89=WHO_5_info!E$12, WHO_5_info!F$12,
IF(Data_Simple!U89=WHO_5_info!G$12, WHO_5_info!H$12,
IF(Data_Simple!U89=WHO_5_info!I$12, WHO_5_info!J$12,
IF(Data_Simple!U89=WHO_5_info!K$12, WHO_5_info!L$12,
IF(Data_Simple!U89=WHO_5_info!M$12, WHO_5_info!N$12,
"ERROR"))))))</f>
        <v/>
      </c>
      <c r="V89" s="18" t="str">
        <f t="shared" si="2"/>
        <v/>
      </c>
      <c r="W89" s="18" t="str">
        <f t="shared" si="3"/>
        <v/>
      </c>
    </row>
    <row r="90" spans="1:23" x14ac:dyDescent="0.2">
      <c r="A90" s="18" t="str">
        <f>IF(Data_Simple!A90="", "", Data_Simple!A90)</f>
        <v/>
      </c>
      <c r="B90" s="18" t="str">
        <f>IF(Data_Simple!B90="", "", Data_Simple!B90)</f>
        <v/>
      </c>
      <c r="C90" s="18" t="str">
        <f>IF(Data_Simple!C90="", "", Data_Simple!C90)</f>
        <v/>
      </c>
      <c r="D90" s="18" t="str">
        <f>IF(Data_Simple!D90="", "", Data_Simple!D90)</f>
        <v/>
      </c>
      <c r="E90" s="18" t="str">
        <f>IF(Data_Simple!E90="", "", Data_Simple!E90)</f>
        <v/>
      </c>
      <c r="F90" s="18" t="str">
        <f>IF(Data_Simple!F90="", "", Data_Simple!F90)</f>
        <v/>
      </c>
      <c r="G90" s="18" t="str">
        <f>IF(Data_Simple!G90="", "",
IF(Data_Simple!G90=WHO_5_info!E$8, WHO_5_info!F$8,
IF(Data_Simple!G90=WHO_5_info!G$8, WHO_5_info!H$8,
IF(Data_Simple!G90=WHO_5_info!I$8, WHO_5_info!J$8,
IF(Data_Simple!G90=WHO_5_info!K$8, WHO_5_info!L$8,
IF(Data_Simple!G90=WHO_5_info!M$8, WHO_5_info!N$8,
"ERROR"))))))</f>
        <v/>
      </c>
      <c r="H90" s="18" t="str">
        <f>IF(Data_Simple!H90="", "",
IF(Data_Simple!H90=WHO_5_info!E$9, WHO_5_info!F$9,
IF(Data_Simple!H90=WHO_5_info!G$9, WHO_5_info!H$9,
IF(Data_Simple!H90=WHO_5_info!I$9, WHO_5_info!J$9,
IF(Data_Simple!H90=WHO_5_info!K$9, WHO_5_info!L$9,
IF(Data_Simple!H90=WHO_5_info!M$9, WHO_5_info!N$9,
"ERROR"))))))</f>
        <v/>
      </c>
      <c r="I90" s="18" t="str">
        <f>IF(Data_Simple!I90="", "",
IF(Data_Simple!I90=WHO_5_info!E$10, WHO_5_info!F$10,
IF(Data_Simple!I90=WHO_5_info!G$10, WHO_5_info!H$10,
IF(Data_Simple!I90=WHO_5_info!I$10, WHO_5_info!J$10,
IF(Data_Simple!I90=WHO_5_info!K$10, WHO_5_info!L$10,
IF(Data_Simple!I90=WHO_5_info!M$10, WHO_5_info!N$10,
"ERROR"))))))</f>
        <v/>
      </c>
      <c r="J90" s="18" t="str">
        <f>IF(Data_Simple!J90="", "",
IF(Data_Simple!J90=WHO_5_info!E$11, WHO_5_info!F$11,
IF(Data_Simple!J90=WHO_5_info!G$11, WHO_5_info!H$11,
IF(Data_Simple!J90=WHO_5_info!I$11, WHO_5_info!J$11,
IF(Data_Simple!J90=WHO_5_info!K$11, WHO_5_info!L$11,
IF(Data_Simple!J90=WHO_5_info!M$11, WHO_5_info!N$11,
"ERROR"))))))</f>
        <v/>
      </c>
      <c r="K90" s="18" t="str">
        <f>IF(Data_Simple!K90="", "",
IF(Data_Simple!K90=WHO_5_info!E$12, WHO_5_info!F$12,
IF(Data_Simple!K90=WHO_5_info!G$12, WHO_5_info!H$12,
IF(Data_Simple!K90=WHO_5_info!I$12, WHO_5_info!J$12,
IF(Data_Simple!K90=WHO_5_info!K$12, WHO_5_info!L$12,
IF(Data_Simple!K90=WHO_5_info!M$12, WHO_5_info!N$12,
"ERROR"))))))</f>
        <v/>
      </c>
      <c r="L90" s="18" t="str">
        <f>IF(Data_Simple!L90="", "", Data_Simple!L90)</f>
        <v/>
      </c>
      <c r="M90" s="18" t="str">
        <f>IF(Data_Simple!M90="", "", Data_Simple!M90)</f>
        <v/>
      </c>
      <c r="N90" s="18" t="str">
        <f>IF(Data_Simple!N90="", "", Data_Simple!N90)</f>
        <v/>
      </c>
      <c r="O90" s="18" t="str">
        <f>IF(Data_Simple!O90="", "", Data_Simple!O90)</f>
        <v/>
      </c>
      <c r="P90" s="18" t="str">
        <f>IF(Data_Simple!P90="", "", Data_Simple!P90)</f>
        <v/>
      </c>
      <c r="Q90" s="18" t="str">
        <f>IF(Data_Simple!Q90="", "",
IF(Data_Simple!Q90=WHO_5_info!E$8, WHO_5_info!F$8,
IF(Data_Simple!Q90=WHO_5_info!G$8, WHO_5_info!H$8,
IF(Data_Simple!Q90=WHO_5_info!I$8, WHO_5_info!J$8,
IF(Data_Simple!Q90=WHO_5_info!K$8, WHO_5_info!L$8,
IF(Data_Simple!Q90=WHO_5_info!M$8, WHO_5_info!N$8,
"ERROR"))))))</f>
        <v/>
      </c>
      <c r="R90" s="18" t="str">
        <f>IF(Data_Simple!R90="", "",
IF(Data_Simple!R90=WHO_5_info!E$9, WHO_5_info!F$9,
IF(Data_Simple!R90=WHO_5_info!G$9, WHO_5_info!H$9,
IF(Data_Simple!R90=WHO_5_info!I$9, WHO_5_info!J$9,
IF(Data_Simple!R90=WHO_5_info!K$9, WHO_5_info!L$9,
IF(Data_Simple!R90=WHO_5_info!M$9, WHO_5_info!N$9,
"ERROR"))))))</f>
        <v/>
      </c>
      <c r="S90" s="18" t="str">
        <f>IF(Data_Simple!S90="", "",
IF(Data_Simple!S90=WHO_5_info!E$10, WHO_5_info!F$10,
IF(Data_Simple!S90=WHO_5_info!G$10, WHO_5_info!H$10,
IF(Data_Simple!S90=WHO_5_info!I$10, WHO_5_info!J$10,
IF(Data_Simple!S90=WHO_5_info!K$10, WHO_5_info!L$10,
IF(Data_Simple!S90=WHO_5_info!M$10, WHO_5_info!N$10,
"ERROR"))))))</f>
        <v/>
      </c>
      <c r="T90" s="18" t="str">
        <f>IF(Data_Simple!T90="", "",
IF(Data_Simple!T90=WHO_5_info!E$11, WHO_5_info!F$11,
IF(Data_Simple!T90=WHO_5_info!G$11, WHO_5_info!H$11,
IF(Data_Simple!T90=WHO_5_info!I$11, WHO_5_info!J$11,
IF(Data_Simple!T90=WHO_5_info!K$11, WHO_5_info!L$11,
IF(Data_Simple!T90=WHO_5_info!M$11, WHO_5_info!N$11,
"ERROR"))))))</f>
        <v/>
      </c>
      <c r="U90" s="18" t="str">
        <f>IF(Data_Simple!U90="", "",
IF(Data_Simple!U90=WHO_5_info!E$12, WHO_5_info!F$12,
IF(Data_Simple!U90=WHO_5_info!G$12, WHO_5_info!H$12,
IF(Data_Simple!U90=WHO_5_info!I$12, WHO_5_info!J$12,
IF(Data_Simple!U90=WHO_5_info!K$12, WHO_5_info!L$12,
IF(Data_Simple!U90=WHO_5_info!M$12, WHO_5_info!N$12,
"ERROR"))))))</f>
        <v/>
      </c>
      <c r="V90" s="18" t="str">
        <f t="shared" si="2"/>
        <v/>
      </c>
      <c r="W90" s="18" t="str">
        <f t="shared" si="3"/>
        <v/>
      </c>
    </row>
    <row r="91" spans="1:23" x14ac:dyDescent="0.2">
      <c r="A91" s="18" t="str">
        <f>IF(Data_Simple!A91="", "", Data_Simple!A91)</f>
        <v/>
      </c>
      <c r="B91" s="18" t="str">
        <f>IF(Data_Simple!B91="", "", Data_Simple!B91)</f>
        <v/>
      </c>
      <c r="C91" s="18" t="str">
        <f>IF(Data_Simple!C91="", "", Data_Simple!C91)</f>
        <v/>
      </c>
      <c r="D91" s="18" t="str">
        <f>IF(Data_Simple!D91="", "", Data_Simple!D91)</f>
        <v/>
      </c>
      <c r="E91" s="18" t="str">
        <f>IF(Data_Simple!E91="", "", Data_Simple!E91)</f>
        <v/>
      </c>
      <c r="F91" s="18" t="str">
        <f>IF(Data_Simple!F91="", "", Data_Simple!F91)</f>
        <v/>
      </c>
      <c r="G91" s="18" t="str">
        <f>IF(Data_Simple!G91="", "",
IF(Data_Simple!G91=WHO_5_info!E$8, WHO_5_info!F$8,
IF(Data_Simple!G91=WHO_5_info!G$8, WHO_5_info!H$8,
IF(Data_Simple!G91=WHO_5_info!I$8, WHO_5_info!J$8,
IF(Data_Simple!G91=WHO_5_info!K$8, WHO_5_info!L$8,
IF(Data_Simple!G91=WHO_5_info!M$8, WHO_5_info!N$8,
"ERROR"))))))</f>
        <v/>
      </c>
      <c r="H91" s="18" t="str">
        <f>IF(Data_Simple!H91="", "",
IF(Data_Simple!H91=WHO_5_info!E$9, WHO_5_info!F$9,
IF(Data_Simple!H91=WHO_5_info!G$9, WHO_5_info!H$9,
IF(Data_Simple!H91=WHO_5_info!I$9, WHO_5_info!J$9,
IF(Data_Simple!H91=WHO_5_info!K$9, WHO_5_info!L$9,
IF(Data_Simple!H91=WHO_5_info!M$9, WHO_5_info!N$9,
"ERROR"))))))</f>
        <v/>
      </c>
      <c r="I91" s="18" t="str">
        <f>IF(Data_Simple!I91="", "",
IF(Data_Simple!I91=WHO_5_info!E$10, WHO_5_info!F$10,
IF(Data_Simple!I91=WHO_5_info!G$10, WHO_5_info!H$10,
IF(Data_Simple!I91=WHO_5_info!I$10, WHO_5_info!J$10,
IF(Data_Simple!I91=WHO_5_info!K$10, WHO_5_info!L$10,
IF(Data_Simple!I91=WHO_5_info!M$10, WHO_5_info!N$10,
"ERROR"))))))</f>
        <v/>
      </c>
      <c r="J91" s="18" t="str">
        <f>IF(Data_Simple!J91="", "",
IF(Data_Simple!J91=WHO_5_info!E$11, WHO_5_info!F$11,
IF(Data_Simple!J91=WHO_5_info!G$11, WHO_5_info!H$11,
IF(Data_Simple!J91=WHO_5_info!I$11, WHO_5_info!J$11,
IF(Data_Simple!J91=WHO_5_info!K$11, WHO_5_info!L$11,
IF(Data_Simple!J91=WHO_5_info!M$11, WHO_5_info!N$11,
"ERROR"))))))</f>
        <v/>
      </c>
      <c r="K91" s="18" t="str">
        <f>IF(Data_Simple!K91="", "",
IF(Data_Simple!K91=WHO_5_info!E$12, WHO_5_info!F$12,
IF(Data_Simple!K91=WHO_5_info!G$12, WHO_5_info!H$12,
IF(Data_Simple!K91=WHO_5_info!I$12, WHO_5_info!J$12,
IF(Data_Simple!K91=WHO_5_info!K$12, WHO_5_info!L$12,
IF(Data_Simple!K91=WHO_5_info!M$12, WHO_5_info!N$12,
"ERROR"))))))</f>
        <v/>
      </c>
      <c r="L91" s="18" t="str">
        <f>IF(Data_Simple!L91="", "", Data_Simple!L91)</f>
        <v/>
      </c>
      <c r="M91" s="18" t="str">
        <f>IF(Data_Simple!M91="", "", Data_Simple!M91)</f>
        <v/>
      </c>
      <c r="N91" s="18" t="str">
        <f>IF(Data_Simple!N91="", "", Data_Simple!N91)</f>
        <v/>
      </c>
      <c r="O91" s="18" t="str">
        <f>IF(Data_Simple!O91="", "", Data_Simple!O91)</f>
        <v/>
      </c>
      <c r="P91" s="18" t="str">
        <f>IF(Data_Simple!P91="", "", Data_Simple!P91)</f>
        <v/>
      </c>
      <c r="Q91" s="18" t="str">
        <f>IF(Data_Simple!Q91="", "",
IF(Data_Simple!Q91=WHO_5_info!E$8, WHO_5_info!F$8,
IF(Data_Simple!Q91=WHO_5_info!G$8, WHO_5_info!H$8,
IF(Data_Simple!Q91=WHO_5_info!I$8, WHO_5_info!J$8,
IF(Data_Simple!Q91=WHO_5_info!K$8, WHO_5_info!L$8,
IF(Data_Simple!Q91=WHO_5_info!M$8, WHO_5_info!N$8,
"ERROR"))))))</f>
        <v/>
      </c>
      <c r="R91" s="18" t="str">
        <f>IF(Data_Simple!R91="", "",
IF(Data_Simple!R91=WHO_5_info!E$9, WHO_5_info!F$9,
IF(Data_Simple!R91=WHO_5_info!G$9, WHO_5_info!H$9,
IF(Data_Simple!R91=WHO_5_info!I$9, WHO_5_info!J$9,
IF(Data_Simple!R91=WHO_5_info!K$9, WHO_5_info!L$9,
IF(Data_Simple!R91=WHO_5_info!M$9, WHO_5_info!N$9,
"ERROR"))))))</f>
        <v/>
      </c>
      <c r="S91" s="18" t="str">
        <f>IF(Data_Simple!S91="", "",
IF(Data_Simple!S91=WHO_5_info!E$10, WHO_5_info!F$10,
IF(Data_Simple!S91=WHO_5_info!G$10, WHO_5_info!H$10,
IF(Data_Simple!S91=WHO_5_info!I$10, WHO_5_info!J$10,
IF(Data_Simple!S91=WHO_5_info!K$10, WHO_5_info!L$10,
IF(Data_Simple!S91=WHO_5_info!M$10, WHO_5_info!N$10,
"ERROR"))))))</f>
        <v/>
      </c>
      <c r="T91" s="18" t="str">
        <f>IF(Data_Simple!T91="", "",
IF(Data_Simple!T91=WHO_5_info!E$11, WHO_5_info!F$11,
IF(Data_Simple!T91=WHO_5_info!G$11, WHO_5_info!H$11,
IF(Data_Simple!T91=WHO_5_info!I$11, WHO_5_info!J$11,
IF(Data_Simple!T91=WHO_5_info!K$11, WHO_5_info!L$11,
IF(Data_Simple!T91=WHO_5_info!M$11, WHO_5_info!N$11,
"ERROR"))))))</f>
        <v/>
      </c>
      <c r="U91" s="18" t="str">
        <f>IF(Data_Simple!U91="", "",
IF(Data_Simple!U91=WHO_5_info!E$12, WHO_5_info!F$12,
IF(Data_Simple!U91=WHO_5_info!G$12, WHO_5_info!H$12,
IF(Data_Simple!U91=WHO_5_info!I$12, WHO_5_info!J$12,
IF(Data_Simple!U91=WHO_5_info!K$12, WHO_5_info!L$12,
IF(Data_Simple!U91=WHO_5_info!M$12, WHO_5_info!N$12,
"ERROR"))))))</f>
        <v/>
      </c>
      <c r="V91" s="18" t="str">
        <f t="shared" si="2"/>
        <v/>
      </c>
      <c r="W91" s="18" t="str">
        <f t="shared" si="3"/>
        <v/>
      </c>
    </row>
    <row r="92" spans="1:23" x14ac:dyDescent="0.2">
      <c r="A92" s="18" t="str">
        <f>IF(Data_Simple!A92="", "", Data_Simple!A92)</f>
        <v/>
      </c>
      <c r="B92" s="18" t="str">
        <f>IF(Data_Simple!B92="", "", Data_Simple!B92)</f>
        <v/>
      </c>
      <c r="C92" s="18" t="str">
        <f>IF(Data_Simple!C92="", "", Data_Simple!C92)</f>
        <v/>
      </c>
      <c r="D92" s="18" t="str">
        <f>IF(Data_Simple!D92="", "", Data_Simple!D92)</f>
        <v/>
      </c>
      <c r="E92" s="18" t="str">
        <f>IF(Data_Simple!E92="", "", Data_Simple!E92)</f>
        <v/>
      </c>
      <c r="F92" s="18" t="str">
        <f>IF(Data_Simple!F92="", "", Data_Simple!F92)</f>
        <v/>
      </c>
      <c r="G92" s="18" t="str">
        <f>IF(Data_Simple!G92="", "",
IF(Data_Simple!G92=WHO_5_info!E$8, WHO_5_info!F$8,
IF(Data_Simple!G92=WHO_5_info!G$8, WHO_5_info!H$8,
IF(Data_Simple!G92=WHO_5_info!I$8, WHO_5_info!J$8,
IF(Data_Simple!G92=WHO_5_info!K$8, WHO_5_info!L$8,
IF(Data_Simple!G92=WHO_5_info!M$8, WHO_5_info!N$8,
"ERROR"))))))</f>
        <v/>
      </c>
      <c r="H92" s="18" t="str">
        <f>IF(Data_Simple!H92="", "",
IF(Data_Simple!H92=WHO_5_info!E$9, WHO_5_info!F$9,
IF(Data_Simple!H92=WHO_5_info!G$9, WHO_5_info!H$9,
IF(Data_Simple!H92=WHO_5_info!I$9, WHO_5_info!J$9,
IF(Data_Simple!H92=WHO_5_info!K$9, WHO_5_info!L$9,
IF(Data_Simple!H92=WHO_5_info!M$9, WHO_5_info!N$9,
"ERROR"))))))</f>
        <v/>
      </c>
      <c r="I92" s="18" t="str">
        <f>IF(Data_Simple!I92="", "",
IF(Data_Simple!I92=WHO_5_info!E$10, WHO_5_info!F$10,
IF(Data_Simple!I92=WHO_5_info!G$10, WHO_5_info!H$10,
IF(Data_Simple!I92=WHO_5_info!I$10, WHO_5_info!J$10,
IF(Data_Simple!I92=WHO_5_info!K$10, WHO_5_info!L$10,
IF(Data_Simple!I92=WHO_5_info!M$10, WHO_5_info!N$10,
"ERROR"))))))</f>
        <v/>
      </c>
      <c r="J92" s="18" t="str">
        <f>IF(Data_Simple!J92="", "",
IF(Data_Simple!J92=WHO_5_info!E$11, WHO_5_info!F$11,
IF(Data_Simple!J92=WHO_5_info!G$11, WHO_5_info!H$11,
IF(Data_Simple!J92=WHO_5_info!I$11, WHO_5_info!J$11,
IF(Data_Simple!J92=WHO_5_info!K$11, WHO_5_info!L$11,
IF(Data_Simple!J92=WHO_5_info!M$11, WHO_5_info!N$11,
"ERROR"))))))</f>
        <v/>
      </c>
      <c r="K92" s="18" t="str">
        <f>IF(Data_Simple!K92="", "",
IF(Data_Simple!K92=WHO_5_info!E$12, WHO_5_info!F$12,
IF(Data_Simple!K92=WHO_5_info!G$12, WHO_5_info!H$12,
IF(Data_Simple!K92=WHO_5_info!I$12, WHO_5_info!J$12,
IF(Data_Simple!K92=WHO_5_info!K$12, WHO_5_info!L$12,
IF(Data_Simple!K92=WHO_5_info!M$12, WHO_5_info!N$12,
"ERROR"))))))</f>
        <v/>
      </c>
      <c r="L92" s="18" t="str">
        <f>IF(Data_Simple!L92="", "", Data_Simple!L92)</f>
        <v/>
      </c>
      <c r="M92" s="18" t="str">
        <f>IF(Data_Simple!M92="", "", Data_Simple!M92)</f>
        <v/>
      </c>
      <c r="N92" s="18" t="str">
        <f>IF(Data_Simple!N92="", "", Data_Simple!N92)</f>
        <v/>
      </c>
      <c r="O92" s="18" t="str">
        <f>IF(Data_Simple!O92="", "", Data_Simple!O92)</f>
        <v/>
      </c>
      <c r="P92" s="18" t="str">
        <f>IF(Data_Simple!P92="", "", Data_Simple!P92)</f>
        <v/>
      </c>
      <c r="Q92" s="18" t="str">
        <f>IF(Data_Simple!Q92="", "",
IF(Data_Simple!Q92=WHO_5_info!E$8, WHO_5_info!F$8,
IF(Data_Simple!Q92=WHO_5_info!G$8, WHO_5_info!H$8,
IF(Data_Simple!Q92=WHO_5_info!I$8, WHO_5_info!J$8,
IF(Data_Simple!Q92=WHO_5_info!K$8, WHO_5_info!L$8,
IF(Data_Simple!Q92=WHO_5_info!M$8, WHO_5_info!N$8,
"ERROR"))))))</f>
        <v/>
      </c>
      <c r="R92" s="18" t="str">
        <f>IF(Data_Simple!R92="", "",
IF(Data_Simple!R92=WHO_5_info!E$9, WHO_5_info!F$9,
IF(Data_Simple!R92=WHO_5_info!G$9, WHO_5_info!H$9,
IF(Data_Simple!R92=WHO_5_info!I$9, WHO_5_info!J$9,
IF(Data_Simple!R92=WHO_5_info!K$9, WHO_5_info!L$9,
IF(Data_Simple!R92=WHO_5_info!M$9, WHO_5_info!N$9,
"ERROR"))))))</f>
        <v/>
      </c>
      <c r="S92" s="18" t="str">
        <f>IF(Data_Simple!S92="", "",
IF(Data_Simple!S92=WHO_5_info!E$10, WHO_5_info!F$10,
IF(Data_Simple!S92=WHO_5_info!G$10, WHO_5_info!H$10,
IF(Data_Simple!S92=WHO_5_info!I$10, WHO_5_info!J$10,
IF(Data_Simple!S92=WHO_5_info!K$10, WHO_5_info!L$10,
IF(Data_Simple!S92=WHO_5_info!M$10, WHO_5_info!N$10,
"ERROR"))))))</f>
        <v/>
      </c>
      <c r="T92" s="18" t="str">
        <f>IF(Data_Simple!T92="", "",
IF(Data_Simple!T92=WHO_5_info!E$11, WHO_5_info!F$11,
IF(Data_Simple!T92=WHO_5_info!G$11, WHO_5_info!H$11,
IF(Data_Simple!T92=WHO_5_info!I$11, WHO_5_info!J$11,
IF(Data_Simple!T92=WHO_5_info!K$11, WHO_5_info!L$11,
IF(Data_Simple!T92=WHO_5_info!M$11, WHO_5_info!N$11,
"ERROR"))))))</f>
        <v/>
      </c>
      <c r="U92" s="18" t="str">
        <f>IF(Data_Simple!U92="", "",
IF(Data_Simple!U92=WHO_5_info!E$12, WHO_5_info!F$12,
IF(Data_Simple!U92=WHO_5_info!G$12, WHO_5_info!H$12,
IF(Data_Simple!U92=WHO_5_info!I$12, WHO_5_info!J$12,
IF(Data_Simple!U92=WHO_5_info!K$12, WHO_5_info!L$12,
IF(Data_Simple!U92=WHO_5_info!M$12, WHO_5_info!N$12,
"ERROR"))))))</f>
        <v/>
      </c>
      <c r="V92" s="18" t="str">
        <f t="shared" si="2"/>
        <v/>
      </c>
      <c r="W92" s="18" t="str">
        <f t="shared" si="3"/>
        <v/>
      </c>
    </row>
    <row r="93" spans="1:23" x14ac:dyDescent="0.2">
      <c r="A93" s="18" t="str">
        <f>IF(Data_Simple!A93="", "", Data_Simple!A93)</f>
        <v/>
      </c>
      <c r="B93" s="18" t="str">
        <f>IF(Data_Simple!B93="", "", Data_Simple!B93)</f>
        <v/>
      </c>
      <c r="C93" s="18" t="str">
        <f>IF(Data_Simple!C93="", "", Data_Simple!C93)</f>
        <v/>
      </c>
      <c r="D93" s="18" t="str">
        <f>IF(Data_Simple!D93="", "", Data_Simple!D93)</f>
        <v/>
      </c>
      <c r="E93" s="18" t="str">
        <f>IF(Data_Simple!E93="", "", Data_Simple!E93)</f>
        <v/>
      </c>
      <c r="F93" s="18" t="str">
        <f>IF(Data_Simple!F93="", "", Data_Simple!F93)</f>
        <v/>
      </c>
      <c r="G93" s="18" t="str">
        <f>IF(Data_Simple!G93="", "",
IF(Data_Simple!G93=WHO_5_info!E$8, WHO_5_info!F$8,
IF(Data_Simple!G93=WHO_5_info!G$8, WHO_5_info!H$8,
IF(Data_Simple!G93=WHO_5_info!I$8, WHO_5_info!J$8,
IF(Data_Simple!G93=WHO_5_info!K$8, WHO_5_info!L$8,
IF(Data_Simple!G93=WHO_5_info!M$8, WHO_5_info!N$8,
"ERROR"))))))</f>
        <v/>
      </c>
      <c r="H93" s="18" t="str">
        <f>IF(Data_Simple!H93="", "",
IF(Data_Simple!H93=WHO_5_info!E$9, WHO_5_info!F$9,
IF(Data_Simple!H93=WHO_5_info!G$9, WHO_5_info!H$9,
IF(Data_Simple!H93=WHO_5_info!I$9, WHO_5_info!J$9,
IF(Data_Simple!H93=WHO_5_info!K$9, WHO_5_info!L$9,
IF(Data_Simple!H93=WHO_5_info!M$9, WHO_5_info!N$9,
"ERROR"))))))</f>
        <v/>
      </c>
      <c r="I93" s="18" t="str">
        <f>IF(Data_Simple!I93="", "",
IF(Data_Simple!I93=WHO_5_info!E$10, WHO_5_info!F$10,
IF(Data_Simple!I93=WHO_5_info!G$10, WHO_5_info!H$10,
IF(Data_Simple!I93=WHO_5_info!I$10, WHO_5_info!J$10,
IF(Data_Simple!I93=WHO_5_info!K$10, WHO_5_info!L$10,
IF(Data_Simple!I93=WHO_5_info!M$10, WHO_5_info!N$10,
"ERROR"))))))</f>
        <v/>
      </c>
      <c r="J93" s="18" t="str">
        <f>IF(Data_Simple!J93="", "",
IF(Data_Simple!J93=WHO_5_info!E$11, WHO_5_info!F$11,
IF(Data_Simple!J93=WHO_5_info!G$11, WHO_5_info!H$11,
IF(Data_Simple!J93=WHO_5_info!I$11, WHO_5_info!J$11,
IF(Data_Simple!J93=WHO_5_info!K$11, WHO_5_info!L$11,
IF(Data_Simple!J93=WHO_5_info!M$11, WHO_5_info!N$11,
"ERROR"))))))</f>
        <v/>
      </c>
      <c r="K93" s="18" t="str">
        <f>IF(Data_Simple!K93="", "",
IF(Data_Simple!K93=WHO_5_info!E$12, WHO_5_info!F$12,
IF(Data_Simple!K93=WHO_5_info!G$12, WHO_5_info!H$12,
IF(Data_Simple!K93=WHO_5_info!I$12, WHO_5_info!J$12,
IF(Data_Simple!K93=WHO_5_info!K$12, WHO_5_info!L$12,
IF(Data_Simple!K93=WHO_5_info!M$12, WHO_5_info!N$12,
"ERROR"))))))</f>
        <v/>
      </c>
      <c r="L93" s="18" t="str">
        <f>IF(Data_Simple!L93="", "", Data_Simple!L93)</f>
        <v/>
      </c>
      <c r="M93" s="18" t="str">
        <f>IF(Data_Simple!M93="", "", Data_Simple!M93)</f>
        <v/>
      </c>
      <c r="N93" s="18" t="str">
        <f>IF(Data_Simple!N93="", "", Data_Simple!N93)</f>
        <v/>
      </c>
      <c r="O93" s="18" t="str">
        <f>IF(Data_Simple!O93="", "", Data_Simple!O93)</f>
        <v/>
      </c>
      <c r="P93" s="18" t="str">
        <f>IF(Data_Simple!P93="", "", Data_Simple!P93)</f>
        <v/>
      </c>
      <c r="Q93" s="18" t="str">
        <f>IF(Data_Simple!Q93="", "",
IF(Data_Simple!Q93=WHO_5_info!E$8, WHO_5_info!F$8,
IF(Data_Simple!Q93=WHO_5_info!G$8, WHO_5_info!H$8,
IF(Data_Simple!Q93=WHO_5_info!I$8, WHO_5_info!J$8,
IF(Data_Simple!Q93=WHO_5_info!K$8, WHO_5_info!L$8,
IF(Data_Simple!Q93=WHO_5_info!M$8, WHO_5_info!N$8,
"ERROR"))))))</f>
        <v/>
      </c>
      <c r="R93" s="18" t="str">
        <f>IF(Data_Simple!R93="", "",
IF(Data_Simple!R93=WHO_5_info!E$9, WHO_5_info!F$9,
IF(Data_Simple!R93=WHO_5_info!G$9, WHO_5_info!H$9,
IF(Data_Simple!R93=WHO_5_info!I$9, WHO_5_info!J$9,
IF(Data_Simple!R93=WHO_5_info!K$9, WHO_5_info!L$9,
IF(Data_Simple!R93=WHO_5_info!M$9, WHO_5_info!N$9,
"ERROR"))))))</f>
        <v/>
      </c>
      <c r="S93" s="18" t="str">
        <f>IF(Data_Simple!S93="", "",
IF(Data_Simple!S93=WHO_5_info!E$10, WHO_5_info!F$10,
IF(Data_Simple!S93=WHO_5_info!G$10, WHO_5_info!H$10,
IF(Data_Simple!S93=WHO_5_info!I$10, WHO_5_info!J$10,
IF(Data_Simple!S93=WHO_5_info!K$10, WHO_5_info!L$10,
IF(Data_Simple!S93=WHO_5_info!M$10, WHO_5_info!N$10,
"ERROR"))))))</f>
        <v/>
      </c>
      <c r="T93" s="18" t="str">
        <f>IF(Data_Simple!T93="", "",
IF(Data_Simple!T93=WHO_5_info!E$11, WHO_5_info!F$11,
IF(Data_Simple!T93=WHO_5_info!G$11, WHO_5_info!H$11,
IF(Data_Simple!T93=WHO_5_info!I$11, WHO_5_info!J$11,
IF(Data_Simple!T93=WHO_5_info!K$11, WHO_5_info!L$11,
IF(Data_Simple!T93=WHO_5_info!M$11, WHO_5_info!N$11,
"ERROR"))))))</f>
        <v/>
      </c>
      <c r="U93" s="18" t="str">
        <f>IF(Data_Simple!U93="", "",
IF(Data_Simple!U93=WHO_5_info!E$12, WHO_5_info!F$12,
IF(Data_Simple!U93=WHO_5_info!G$12, WHO_5_info!H$12,
IF(Data_Simple!U93=WHO_5_info!I$12, WHO_5_info!J$12,
IF(Data_Simple!U93=WHO_5_info!K$12, WHO_5_info!L$12,
IF(Data_Simple!U93=WHO_5_info!M$12, WHO_5_info!N$12,
"ERROR"))))))</f>
        <v/>
      </c>
      <c r="V93" s="18" t="str">
        <f t="shared" si="2"/>
        <v/>
      </c>
      <c r="W93" s="18" t="str">
        <f t="shared" si="3"/>
        <v/>
      </c>
    </row>
    <row r="94" spans="1:23" x14ac:dyDescent="0.2">
      <c r="A94" s="18" t="str">
        <f>IF(Data_Simple!A94="", "", Data_Simple!A94)</f>
        <v/>
      </c>
      <c r="B94" s="18" t="str">
        <f>IF(Data_Simple!B94="", "", Data_Simple!B94)</f>
        <v/>
      </c>
      <c r="C94" s="18" t="str">
        <f>IF(Data_Simple!C94="", "", Data_Simple!C94)</f>
        <v/>
      </c>
      <c r="D94" s="18" t="str">
        <f>IF(Data_Simple!D94="", "", Data_Simple!D94)</f>
        <v/>
      </c>
      <c r="E94" s="18" t="str">
        <f>IF(Data_Simple!E94="", "", Data_Simple!E94)</f>
        <v/>
      </c>
      <c r="F94" s="18" t="str">
        <f>IF(Data_Simple!F94="", "", Data_Simple!F94)</f>
        <v/>
      </c>
      <c r="G94" s="18" t="str">
        <f>IF(Data_Simple!G94="", "",
IF(Data_Simple!G94=WHO_5_info!E$8, WHO_5_info!F$8,
IF(Data_Simple!G94=WHO_5_info!G$8, WHO_5_info!H$8,
IF(Data_Simple!G94=WHO_5_info!I$8, WHO_5_info!J$8,
IF(Data_Simple!G94=WHO_5_info!K$8, WHO_5_info!L$8,
IF(Data_Simple!G94=WHO_5_info!M$8, WHO_5_info!N$8,
"ERROR"))))))</f>
        <v/>
      </c>
      <c r="H94" s="18" t="str">
        <f>IF(Data_Simple!H94="", "",
IF(Data_Simple!H94=WHO_5_info!E$9, WHO_5_info!F$9,
IF(Data_Simple!H94=WHO_5_info!G$9, WHO_5_info!H$9,
IF(Data_Simple!H94=WHO_5_info!I$9, WHO_5_info!J$9,
IF(Data_Simple!H94=WHO_5_info!K$9, WHO_5_info!L$9,
IF(Data_Simple!H94=WHO_5_info!M$9, WHO_5_info!N$9,
"ERROR"))))))</f>
        <v/>
      </c>
      <c r="I94" s="18" t="str">
        <f>IF(Data_Simple!I94="", "",
IF(Data_Simple!I94=WHO_5_info!E$10, WHO_5_info!F$10,
IF(Data_Simple!I94=WHO_5_info!G$10, WHO_5_info!H$10,
IF(Data_Simple!I94=WHO_5_info!I$10, WHO_5_info!J$10,
IF(Data_Simple!I94=WHO_5_info!K$10, WHO_5_info!L$10,
IF(Data_Simple!I94=WHO_5_info!M$10, WHO_5_info!N$10,
"ERROR"))))))</f>
        <v/>
      </c>
      <c r="J94" s="18" t="str">
        <f>IF(Data_Simple!J94="", "",
IF(Data_Simple!J94=WHO_5_info!E$11, WHO_5_info!F$11,
IF(Data_Simple!J94=WHO_5_info!G$11, WHO_5_info!H$11,
IF(Data_Simple!J94=WHO_5_info!I$11, WHO_5_info!J$11,
IF(Data_Simple!J94=WHO_5_info!K$11, WHO_5_info!L$11,
IF(Data_Simple!J94=WHO_5_info!M$11, WHO_5_info!N$11,
"ERROR"))))))</f>
        <v/>
      </c>
      <c r="K94" s="18" t="str">
        <f>IF(Data_Simple!K94="", "",
IF(Data_Simple!K94=WHO_5_info!E$12, WHO_5_info!F$12,
IF(Data_Simple!K94=WHO_5_info!G$12, WHO_5_info!H$12,
IF(Data_Simple!K94=WHO_5_info!I$12, WHO_5_info!J$12,
IF(Data_Simple!K94=WHO_5_info!K$12, WHO_5_info!L$12,
IF(Data_Simple!K94=WHO_5_info!M$12, WHO_5_info!N$12,
"ERROR"))))))</f>
        <v/>
      </c>
      <c r="L94" s="18" t="str">
        <f>IF(Data_Simple!L94="", "", Data_Simple!L94)</f>
        <v/>
      </c>
      <c r="M94" s="18" t="str">
        <f>IF(Data_Simple!M94="", "", Data_Simple!M94)</f>
        <v/>
      </c>
      <c r="N94" s="18" t="str">
        <f>IF(Data_Simple!N94="", "", Data_Simple!N94)</f>
        <v/>
      </c>
      <c r="O94" s="18" t="str">
        <f>IF(Data_Simple!O94="", "", Data_Simple!O94)</f>
        <v/>
      </c>
      <c r="P94" s="18" t="str">
        <f>IF(Data_Simple!P94="", "", Data_Simple!P94)</f>
        <v/>
      </c>
      <c r="Q94" s="18" t="str">
        <f>IF(Data_Simple!Q94="", "",
IF(Data_Simple!Q94=WHO_5_info!E$8, WHO_5_info!F$8,
IF(Data_Simple!Q94=WHO_5_info!G$8, WHO_5_info!H$8,
IF(Data_Simple!Q94=WHO_5_info!I$8, WHO_5_info!J$8,
IF(Data_Simple!Q94=WHO_5_info!K$8, WHO_5_info!L$8,
IF(Data_Simple!Q94=WHO_5_info!M$8, WHO_5_info!N$8,
"ERROR"))))))</f>
        <v/>
      </c>
      <c r="R94" s="18" t="str">
        <f>IF(Data_Simple!R94="", "",
IF(Data_Simple!R94=WHO_5_info!E$9, WHO_5_info!F$9,
IF(Data_Simple!R94=WHO_5_info!G$9, WHO_5_info!H$9,
IF(Data_Simple!R94=WHO_5_info!I$9, WHO_5_info!J$9,
IF(Data_Simple!R94=WHO_5_info!K$9, WHO_5_info!L$9,
IF(Data_Simple!R94=WHO_5_info!M$9, WHO_5_info!N$9,
"ERROR"))))))</f>
        <v/>
      </c>
      <c r="S94" s="18" t="str">
        <f>IF(Data_Simple!S94="", "",
IF(Data_Simple!S94=WHO_5_info!E$10, WHO_5_info!F$10,
IF(Data_Simple!S94=WHO_5_info!G$10, WHO_5_info!H$10,
IF(Data_Simple!S94=WHO_5_info!I$10, WHO_5_info!J$10,
IF(Data_Simple!S94=WHO_5_info!K$10, WHO_5_info!L$10,
IF(Data_Simple!S94=WHO_5_info!M$10, WHO_5_info!N$10,
"ERROR"))))))</f>
        <v/>
      </c>
      <c r="T94" s="18" t="str">
        <f>IF(Data_Simple!T94="", "",
IF(Data_Simple!T94=WHO_5_info!E$11, WHO_5_info!F$11,
IF(Data_Simple!T94=WHO_5_info!G$11, WHO_5_info!H$11,
IF(Data_Simple!T94=WHO_5_info!I$11, WHO_5_info!J$11,
IF(Data_Simple!T94=WHO_5_info!K$11, WHO_5_info!L$11,
IF(Data_Simple!T94=WHO_5_info!M$11, WHO_5_info!N$11,
"ERROR"))))))</f>
        <v/>
      </c>
      <c r="U94" s="18" t="str">
        <f>IF(Data_Simple!U94="", "",
IF(Data_Simple!U94=WHO_5_info!E$12, WHO_5_info!F$12,
IF(Data_Simple!U94=WHO_5_info!G$12, WHO_5_info!H$12,
IF(Data_Simple!U94=WHO_5_info!I$12, WHO_5_info!J$12,
IF(Data_Simple!U94=WHO_5_info!K$12, WHO_5_info!L$12,
IF(Data_Simple!U94=WHO_5_info!M$12, WHO_5_info!N$12,
"ERROR"))))))</f>
        <v/>
      </c>
      <c r="V94" s="18" t="str">
        <f t="shared" si="2"/>
        <v/>
      </c>
      <c r="W94" s="18" t="str">
        <f t="shared" si="3"/>
        <v/>
      </c>
    </row>
    <row r="95" spans="1:23" x14ac:dyDescent="0.2">
      <c r="A95" s="18" t="str">
        <f>IF(Data_Simple!A95="", "", Data_Simple!A95)</f>
        <v/>
      </c>
      <c r="B95" s="18" t="str">
        <f>IF(Data_Simple!B95="", "", Data_Simple!B95)</f>
        <v/>
      </c>
      <c r="C95" s="18" t="str">
        <f>IF(Data_Simple!C95="", "", Data_Simple!C95)</f>
        <v/>
      </c>
      <c r="D95" s="18" t="str">
        <f>IF(Data_Simple!D95="", "", Data_Simple!D95)</f>
        <v/>
      </c>
      <c r="E95" s="18" t="str">
        <f>IF(Data_Simple!E95="", "", Data_Simple!E95)</f>
        <v/>
      </c>
      <c r="F95" s="18" t="str">
        <f>IF(Data_Simple!F95="", "", Data_Simple!F95)</f>
        <v/>
      </c>
      <c r="G95" s="18" t="str">
        <f>IF(Data_Simple!G95="", "",
IF(Data_Simple!G95=WHO_5_info!E$8, WHO_5_info!F$8,
IF(Data_Simple!G95=WHO_5_info!G$8, WHO_5_info!H$8,
IF(Data_Simple!G95=WHO_5_info!I$8, WHO_5_info!J$8,
IF(Data_Simple!G95=WHO_5_info!K$8, WHO_5_info!L$8,
IF(Data_Simple!G95=WHO_5_info!M$8, WHO_5_info!N$8,
"ERROR"))))))</f>
        <v/>
      </c>
      <c r="H95" s="18" t="str">
        <f>IF(Data_Simple!H95="", "",
IF(Data_Simple!H95=WHO_5_info!E$9, WHO_5_info!F$9,
IF(Data_Simple!H95=WHO_5_info!G$9, WHO_5_info!H$9,
IF(Data_Simple!H95=WHO_5_info!I$9, WHO_5_info!J$9,
IF(Data_Simple!H95=WHO_5_info!K$9, WHO_5_info!L$9,
IF(Data_Simple!H95=WHO_5_info!M$9, WHO_5_info!N$9,
"ERROR"))))))</f>
        <v/>
      </c>
      <c r="I95" s="18" t="str">
        <f>IF(Data_Simple!I95="", "",
IF(Data_Simple!I95=WHO_5_info!E$10, WHO_5_info!F$10,
IF(Data_Simple!I95=WHO_5_info!G$10, WHO_5_info!H$10,
IF(Data_Simple!I95=WHO_5_info!I$10, WHO_5_info!J$10,
IF(Data_Simple!I95=WHO_5_info!K$10, WHO_5_info!L$10,
IF(Data_Simple!I95=WHO_5_info!M$10, WHO_5_info!N$10,
"ERROR"))))))</f>
        <v/>
      </c>
      <c r="J95" s="18" t="str">
        <f>IF(Data_Simple!J95="", "",
IF(Data_Simple!J95=WHO_5_info!E$11, WHO_5_info!F$11,
IF(Data_Simple!J95=WHO_5_info!G$11, WHO_5_info!H$11,
IF(Data_Simple!J95=WHO_5_info!I$11, WHO_5_info!J$11,
IF(Data_Simple!J95=WHO_5_info!K$11, WHO_5_info!L$11,
IF(Data_Simple!J95=WHO_5_info!M$11, WHO_5_info!N$11,
"ERROR"))))))</f>
        <v/>
      </c>
      <c r="K95" s="18" t="str">
        <f>IF(Data_Simple!K95="", "",
IF(Data_Simple!K95=WHO_5_info!E$12, WHO_5_info!F$12,
IF(Data_Simple!K95=WHO_5_info!G$12, WHO_5_info!H$12,
IF(Data_Simple!K95=WHO_5_info!I$12, WHO_5_info!J$12,
IF(Data_Simple!K95=WHO_5_info!K$12, WHO_5_info!L$12,
IF(Data_Simple!K95=WHO_5_info!M$12, WHO_5_info!N$12,
"ERROR"))))))</f>
        <v/>
      </c>
      <c r="L95" s="18" t="str">
        <f>IF(Data_Simple!L95="", "", Data_Simple!L95)</f>
        <v/>
      </c>
      <c r="M95" s="18" t="str">
        <f>IF(Data_Simple!M95="", "", Data_Simple!M95)</f>
        <v/>
      </c>
      <c r="N95" s="18" t="str">
        <f>IF(Data_Simple!N95="", "", Data_Simple!N95)</f>
        <v/>
      </c>
      <c r="O95" s="18" t="str">
        <f>IF(Data_Simple!O95="", "", Data_Simple!O95)</f>
        <v/>
      </c>
      <c r="P95" s="18" t="str">
        <f>IF(Data_Simple!P95="", "", Data_Simple!P95)</f>
        <v/>
      </c>
      <c r="Q95" s="18" t="str">
        <f>IF(Data_Simple!Q95="", "",
IF(Data_Simple!Q95=WHO_5_info!E$8, WHO_5_info!F$8,
IF(Data_Simple!Q95=WHO_5_info!G$8, WHO_5_info!H$8,
IF(Data_Simple!Q95=WHO_5_info!I$8, WHO_5_info!J$8,
IF(Data_Simple!Q95=WHO_5_info!K$8, WHO_5_info!L$8,
IF(Data_Simple!Q95=WHO_5_info!M$8, WHO_5_info!N$8,
"ERROR"))))))</f>
        <v/>
      </c>
      <c r="R95" s="18" t="str">
        <f>IF(Data_Simple!R95="", "",
IF(Data_Simple!R95=WHO_5_info!E$9, WHO_5_info!F$9,
IF(Data_Simple!R95=WHO_5_info!G$9, WHO_5_info!H$9,
IF(Data_Simple!R95=WHO_5_info!I$9, WHO_5_info!J$9,
IF(Data_Simple!R95=WHO_5_info!K$9, WHO_5_info!L$9,
IF(Data_Simple!R95=WHO_5_info!M$9, WHO_5_info!N$9,
"ERROR"))))))</f>
        <v/>
      </c>
      <c r="S95" s="18" t="str">
        <f>IF(Data_Simple!S95="", "",
IF(Data_Simple!S95=WHO_5_info!E$10, WHO_5_info!F$10,
IF(Data_Simple!S95=WHO_5_info!G$10, WHO_5_info!H$10,
IF(Data_Simple!S95=WHO_5_info!I$10, WHO_5_info!J$10,
IF(Data_Simple!S95=WHO_5_info!K$10, WHO_5_info!L$10,
IF(Data_Simple!S95=WHO_5_info!M$10, WHO_5_info!N$10,
"ERROR"))))))</f>
        <v/>
      </c>
      <c r="T95" s="18" t="str">
        <f>IF(Data_Simple!T95="", "",
IF(Data_Simple!T95=WHO_5_info!E$11, WHO_5_info!F$11,
IF(Data_Simple!T95=WHO_5_info!G$11, WHO_5_info!H$11,
IF(Data_Simple!T95=WHO_5_info!I$11, WHO_5_info!J$11,
IF(Data_Simple!T95=WHO_5_info!K$11, WHO_5_info!L$11,
IF(Data_Simple!T95=WHO_5_info!M$11, WHO_5_info!N$11,
"ERROR"))))))</f>
        <v/>
      </c>
      <c r="U95" s="18" t="str">
        <f>IF(Data_Simple!U95="", "",
IF(Data_Simple!U95=WHO_5_info!E$12, WHO_5_info!F$12,
IF(Data_Simple!U95=WHO_5_info!G$12, WHO_5_info!H$12,
IF(Data_Simple!U95=WHO_5_info!I$12, WHO_5_info!J$12,
IF(Data_Simple!U95=WHO_5_info!K$12, WHO_5_info!L$12,
IF(Data_Simple!U95=WHO_5_info!M$12, WHO_5_info!N$12,
"ERROR"))))))</f>
        <v/>
      </c>
      <c r="V95" s="18" t="str">
        <f t="shared" si="2"/>
        <v/>
      </c>
      <c r="W95" s="18" t="str">
        <f t="shared" si="3"/>
        <v/>
      </c>
    </row>
    <row r="96" spans="1:23" x14ac:dyDescent="0.2">
      <c r="A96" s="18" t="str">
        <f>IF(Data_Simple!A96="", "", Data_Simple!A96)</f>
        <v/>
      </c>
      <c r="B96" s="18" t="str">
        <f>IF(Data_Simple!B96="", "", Data_Simple!B96)</f>
        <v/>
      </c>
      <c r="C96" s="18" t="str">
        <f>IF(Data_Simple!C96="", "", Data_Simple!C96)</f>
        <v/>
      </c>
      <c r="D96" s="18" t="str">
        <f>IF(Data_Simple!D96="", "", Data_Simple!D96)</f>
        <v/>
      </c>
      <c r="E96" s="18" t="str">
        <f>IF(Data_Simple!E96="", "", Data_Simple!E96)</f>
        <v/>
      </c>
      <c r="F96" s="18" t="str">
        <f>IF(Data_Simple!F96="", "", Data_Simple!F96)</f>
        <v/>
      </c>
      <c r="G96" s="18" t="str">
        <f>IF(Data_Simple!G96="", "",
IF(Data_Simple!G96=WHO_5_info!E$8, WHO_5_info!F$8,
IF(Data_Simple!G96=WHO_5_info!G$8, WHO_5_info!H$8,
IF(Data_Simple!G96=WHO_5_info!I$8, WHO_5_info!J$8,
IF(Data_Simple!G96=WHO_5_info!K$8, WHO_5_info!L$8,
IF(Data_Simple!G96=WHO_5_info!M$8, WHO_5_info!N$8,
"ERROR"))))))</f>
        <v/>
      </c>
      <c r="H96" s="18" t="str">
        <f>IF(Data_Simple!H96="", "",
IF(Data_Simple!H96=WHO_5_info!E$9, WHO_5_info!F$9,
IF(Data_Simple!H96=WHO_5_info!G$9, WHO_5_info!H$9,
IF(Data_Simple!H96=WHO_5_info!I$9, WHO_5_info!J$9,
IF(Data_Simple!H96=WHO_5_info!K$9, WHO_5_info!L$9,
IF(Data_Simple!H96=WHO_5_info!M$9, WHO_5_info!N$9,
"ERROR"))))))</f>
        <v/>
      </c>
      <c r="I96" s="18" t="str">
        <f>IF(Data_Simple!I96="", "",
IF(Data_Simple!I96=WHO_5_info!E$10, WHO_5_info!F$10,
IF(Data_Simple!I96=WHO_5_info!G$10, WHO_5_info!H$10,
IF(Data_Simple!I96=WHO_5_info!I$10, WHO_5_info!J$10,
IF(Data_Simple!I96=WHO_5_info!K$10, WHO_5_info!L$10,
IF(Data_Simple!I96=WHO_5_info!M$10, WHO_5_info!N$10,
"ERROR"))))))</f>
        <v/>
      </c>
      <c r="J96" s="18" t="str">
        <f>IF(Data_Simple!J96="", "",
IF(Data_Simple!J96=WHO_5_info!E$11, WHO_5_info!F$11,
IF(Data_Simple!J96=WHO_5_info!G$11, WHO_5_info!H$11,
IF(Data_Simple!J96=WHO_5_info!I$11, WHO_5_info!J$11,
IF(Data_Simple!J96=WHO_5_info!K$11, WHO_5_info!L$11,
IF(Data_Simple!J96=WHO_5_info!M$11, WHO_5_info!N$11,
"ERROR"))))))</f>
        <v/>
      </c>
      <c r="K96" s="18" t="str">
        <f>IF(Data_Simple!K96="", "",
IF(Data_Simple!K96=WHO_5_info!E$12, WHO_5_info!F$12,
IF(Data_Simple!K96=WHO_5_info!G$12, WHO_5_info!H$12,
IF(Data_Simple!K96=WHO_5_info!I$12, WHO_5_info!J$12,
IF(Data_Simple!K96=WHO_5_info!K$12, WHO_5_info!L$12,
IF(Data_Simple!K96=WHO_5_info!M$12, WHO_5_info!N$12,
"ERROR"))))))</f>
        <v/>
      </c>
      <c r="L96" s="18" t="str">
        <f>IF(Data_Simple!L96="", "", Data_Simple!L96)</f>
        <v/>
      </c>
      <c r="M96" s="18" t="str">
        <f>IF(Data_Simple!M96="", "", Data_Simple!M96)</f>
        <v/>
      </c>
      <c r="N96" s="18" t="str">
        <f>IF(Data_Simple!N96="", "", Data_Simple!N96)</f>
        <v/>
      </c>
      <c r="O96" s="18" t="str">
        <f>IF(Data_Simple!O96="", "", Data_Simple!O96)</f>
        <v/>
      </c>
      <c r="P96" s="18" t="str">
        <f>IF(Data_Simple!P96="", "", Data_Simple!P96)</f>
        <v/>
      </c>
      <c r="Q96" s="18" t="str">
        <f>IF(Data_Simple!Q96="", "",
IF(Data_Simple!Q96=WHO_5_info!E$8, WHO_5_info!F$8,
IF(Data_Simple!Q96=WHO_5_info!G$8, WHO_5_info!H$8,
IF(Data_Simple!Q96=WHO_5_info!I$8, WHO_5_info!J$8,
IF(Data_Simple!Q96=WHO_5_info!K$8, WHO_5_info!L$8,
IF(Data_Simple!Q96=WHO_5_info!M$8, WHO_5_info!N$8,
"ERROR"))))))</f>
        <v/>
      </c>
      <c r="R96" s="18" t="str">
        <f>IF(Data_Simple!R96="", "",
IF(Data_Simple!R96=WHO_5_info!E$9, WHO_5_info!F$9,
IF(Data_Simple!R96=WHO_5_info!G$9, WHO_5_info!H$9,
IF(Data_Simple!R96=WHO_5_info!I$9, WHO_5_info!J$9,
IF(Data_Simple!R96=WHO_5_info!K$9, WHO_5_info!L$9,
IF(Data_Simple!R96=WHO_5_info!M$9, WHO_5_info!N$9,
"ERROR"))))))</f>
        <v/>
      </c>
      <c r="S96" s="18" t="str">
        <f>IF(Data_Simple!S96="", "",
IF(Data_Simple!S96=WHO_5_info!E$10, WHO_5_info!F$10,
IF(Data_Simple!S96=WHO_5_info!G$10, WHO_5_info!H$10,
IF(Data_Simple!S96=WHO_5_info!I$10, WHO_5_info!J$10,
IF(Data_Simple!S96=WHO_5_info!K$10, WHO_5_info!L$10,
IF(Data_Simple!S96=WHO_5_info!M$10, WHO_5_info!N$10,
"ERROR"))))))</f>
        <v/>
      </c>
      <c r="T96" s="18" t="str">
        <f>IF(Data_Simple!T96="", "",
IF(Data_Simple!T96=WHO_5_info!E$11, WHO_5_info!F$11,
IF(Data_Simple!T96=WHO_5_info!G$11, WHO_5_info!H$11,
IF(Data_Simple!T96=WHO_5_info!I$11, WHO_5_info!J$11,
IF(Data_Simple!T96=WHO_5_info!K$11, WHO_5_info!L$11,
IF(Data_Simple!T96=WHO_5_info!M$11, WHO_5_info!N$11,
"ERROR"))))))</f>
        <v/>
      </c>
      <c r="U96" s="18" t="str">
        <f>IF(Data_Simple!U96="", "",
IF(Data_Simple!U96=WHO_5_info!E$12, WHO_5_info!F$12,
IF(Data_Simple!U96=WHO_5_info!G$12, WHO_5_info!H$12,
IF(Data_Simple!U96=WHO_5_info!I$12, WHO_5_info!J$12,
IF(Data_Simple!U96=WHO_5_info!K$12, WHO_5_info!L$12,
IF(Data_Simple!U96=WHO_5_info!M$12, WHO_5_info!N$12,
"ERROR"))))))</f>
        <v/>
      </c>
      <c r="V96" s="18" t="str">
        <f t="shared" si="2"/>
        <v/>
      </c>
      <c r="W96" s="18" t="str">
        <f t="shared" si="3"/>
        <v/>
      </c>
    </row>
    <row r="97" spans="1:23" x14ac:dyDescent="0.2">
      <c r="A97" s="18" t="str">
        <f>IF(Data_Simple!A97="", "", Data_Simple!A97)</f>
        <v/>
      </c>
      <c r="B97" s="18" t="str">
        <f>IF(Data_Simple!B97="", "", Data_Simple!B97)</f>
        <v/>
      </c>
      <c r="C97" s="18" t="str">
        <f>IF(Data_Simple!C97="", "", Data_Simple!C97)</f>
        <v/>
      </c>
      <c r="D97" s="18" t="str">
        <f>IF(Data_Simple!D97="", "", Data_Simple!D97)</f>
        <v/>
      </c>
      <c r="E97" s="18" t="str">
        <f>IF(Data_Simple!E97="", "", Data_Simple!E97)</f>
        <v/>
      </c>
      <c r="F97" s="18" t="str">
        <f>IF(Data_Simple!F97="", "", Data_Simple!F97)</f>
        <v/>
      </c>
      <c r="G97" s="18" t="str">
        <f>IF(Data_Simple!G97="", "",
IF(Data_Simple!G97=WHO_5_info!E$8, WHO_5_info!F$8,
IF(Data_Simple!G97=WHO_5_info!G$8, WHO_5_info!H$8,
IF(Data_Simple!G97=WHO_5_info!I$8, WHO_5_info!J$8,
IF(Data_Simple!G97=WHO_5_info!K$8, WHO_5_info!L$8,
IF(Data_Simple!G97=WHO_5_info!M$8, WHO_5_info!N$8,
"ERROR"))))))</f>
        <v/>
      </c>
      <c r="H97" s="18" t="str">
        <f>IF(Data_Simple!H97="", "",
IF(Data_Simple!H97=WHO_5_info!E$9, WHO_5_info!F$9,
IF(Data_Simple!H97=WHO_5_info!G$9, WHO_5_info!H$9,
IF(Data_Simple!H97=WHO_5_info!I$9, WHO_5_info!J$9,
IF(Data_Simple!H97=WHO_5_info!K$9, WHO_5_info!L$9,
IF(Data_Simple!H97=WHO_5_info!M$9, WHO_5_info!N$9,
"ERROR"))))))</f>
        <v/>
      </c>
      <c r="I97" s="18" t="str">
        <f>IF(Data_Simple!I97="", "",
IF(Data_Simple!I97=WHO_5_info!E$10, WHO_5_info!F$10,
IF(Data_Simple!I97=WHO_5_info!G$10, WHO_5_info!H$10,
IF(Data_Simple!I97=WHO_5_info!I$10, WHO_5_info!J$10,
IF(Data_Simple!I97=WHO_5_info!K$10, WHO_5_info!L$10,
IF(Data_Simple!I97=WHO_5_info!M$10, WHO_5_info!N$10,
"ERROR"))))))</f>
        <v/>
      </c>
      <c r="J97" s="18" t="str">
        <f>IF(Data_Simple!J97="", "",
IF(Data_Simple!J97=WHO_5_info!E$11, WHO_5_info!F$11,
IF(Data_Simple!J97=WHO_5_info!G$11, WHO_5_info!H$11,
IF(Data_Simple!J97=WHO_5_info!I$11, WHO_5_info!J$11,
IF(Data_Simple!J97=WHO_5_info!K$11, WHO_5_info!L$11,
IF(Data_Simple!J97=WHO_5_info!M$11, WHO_5_info!N$11,
"ERROR"))))))</f>
        <v/>
      </c>
      <c r="K97" s="18" t="str">
        <f>IF(Data_Simple!K97="", "",
IF(Data_Simple!K97=WHO_5_info!E$12, WHO_5_info!F$12,
IF(Data_Simple!K97=WHO_5_info!G$12, WHO_5_info!H$12,
IF(Data_Simple!K97=WHO_5_info!I$12, WHO_5_info!J$12,
IF(Data_Simple!K97=WHO_5_info!K$12, WHO_5_info!L$12,
IF(Data_Simple!K97=WHO_5_info!M$12, WHO_5_info!N$12,
"ERROR"))))))</f>
        <v/>
      </c>
      <c r="L97" s="18" t="str">
        <f>IF(Data_Simple!L97="", "", Data_Simple!L97)</f>
        <v/>
      </c>
      <c r="M97" s="18" t="str">
        <f>IF(Data_Simple!M97="", "", Data_Simple!M97)</f>
        <v/>
      </c>
      <c r="N97" s="18" t="str">
        <f>IF(Data_Simple!N97="", "", Data_Simple!N97)</f>
        <v/>
      </c>
      <c r="O97" s="18" t="str">
        <f>IF(Data_Simple!O97="", "", Data_Simple!O97)</f>
        <v/>
      </c>
      <c r="P97" s="18" t="str">
        <f>IF(Data_Simple!P97="", "", Data_Simple!P97)</f>
        <v/>
      </c>
      <c r="Q97" s="18" t="str">
        <f>IF(Data_Simple!Q97="", "",
IF(Data_Simple!Q97=WHO_5_info!E$8, WHO_5_info!F$8,
IF(Data_Simple!Q97=WHO_5_info!G$8, WHO_5_info!H$8,
IF(Data_Simple!Q97=WHO_5_info!I$8, WHO_5_info!J$8,
IF(Data_Simple!Q97=WHO_5_info!K$8, WHO_5_info!L$8,
IF(Data_Simple!Q97=WHO_5_info!M$8, WHO_5_info!N$8,
"ERROR"))))))</f>
        <v/>
      </c>
      <c r="R97" s="18" t="str">
        <f>IF(Data_Simple!R97="", "",
IF(Data_Simple!R97=WHO_5_info!E$9, WHO_5_info!F$9,
IF(Data_Simple!R97=WHO_5_info!G$9, WHO_5_info!H$9,
IF(Data_Simple!R97=WHO_5_info!I$9, WHO_5_info!J$9,
IF(Data_Simple!R97=WHO_5_info!K$9, WHO_5_info!L$9,
IF(Data_Simple!R97=WHO_5_info!M$9, WHO_5_info!N$9,
"ERROR"))))))</f>
        <v/>
      </c>
      <c r="S97" s="18" t="str">
        <f>IF(Data_Simple!S97="", "",
IF(Data_Simple!S97=WHO_5_info!E$10, WHO_5_info!F$10,
IF(Data_Simple!S97=WHO_5_info!G$10, WHO_5_info!H$10,
IF(Data_Simple!S97=WHO_5_info!I$10, WHO_5_info!J$10,
IF(Data_Simple!S97=WHO_5_info!K$10, WHO_5_info!L$10,
IF(Data_Simple!S97=WHO_5_info!M$10, WHO_5_info!N$10,
"ERROR"))))))</f>
        <v/>
      </c>
      <c r="T97" s="18" t="str">
        <f>IF(Data_Simple!T97="", "",
IF(Data_Simple!T97=WHO_5_info!E$11, WHO_5_info!F$11,
IF(Data_Simple!T97=WHO_5_info!G$11, WHO_5_info!H$11,
IF(Data_Simple!T97=WHO_5_info!I$11, WHO_5_info!J$11,
IF(Data_Simple!T97=WHO_5_info!K$11, WHO_5_info!L$11,
IF(Data_Simple!T97=WHO_5_info!M$11, WHO_5_info!N$11,
"ERROR"))))))</f>
        <v/>
      </c>
      <c r="U97" s="18" t="str">
        <f>IF(Data_Simple!U97="", "",
IF(Data_Simple!U97=WHO_5_info!E$12, WHO_5_info!F$12,
IF(Data_Simple!U97=WHO_5_info!G$12, WHO_5_info!H$12,
IF(Data_Simple!U97=WHO_5_info!I$12, WHO_5_info!J$12,
IF(Data_Simple!U97=WHO_5_info!K$12, WHO_5_info!L$12,
IF(Data_Simple!U97=WHO_5_info!M$12, WHO_5_info!N$12,
"ERROR"))))))</f>
        <v/>
      </c>
      <c r="V97" s="18" t="str">
        <f t="shared" si="2"/>
        <v/>
      </c>
      <c r="W97" s="18" t="str">
        <f t="shared" si="3"/>
        <v/>
      </c>
    </row>
    <row r="98" spans="1:23" x14ac:dyDescent="0.2">
      <c r="A98" s="18" t="str">
        <f>IF(Data_Simple!A98="", "", Data_Simple!A98)</f>
        <v/>
      </c>
      <c r="B98" s="18" t="str">
        <f>IF(Data_Simple!B98="", "", Data_Simple!B98)</f>
        <v/>
      </c>
      <c r="C98" s="18" t="str">
        <f>IF(Data_Simple!C98="", "", Data_Simple!C98)</f>
        <v/>
      </c>
      <c r="D98" s="18" t="str">
        <f>IF(Data_Simple!D98="", "", Data_Simple!D98)</f>
        <v/>
      </c>
      <c r="E98" s="18" t="str">
        <f>IF(Data_Simple!E98="", "", Data_Simple!E98)</f>
        <v/>
      </c>
      <c r="F98" s="18" t="str">
        <f>IF(Data_Simple!F98="", "", Data_Simple!F98)</f>
        <v/>
      </c>
      <c r="G98" s="18" t="str">
        <f>IF(Data_Simple!G98="", "",
IF(Data_Simple!G98=WHO_5_info!E$8, WHO_5_info!F$8,
IF(Data_Simple!G98=WHO_5_info!G$8, WHO_5_info!H$8,
IF(Data_Simple!G98=WHO_5_info!I$8, WHO_5_info!J$8,
IF(Data_Simple!G98=WHO_5_info!K$8, WHO_5_info!L$8,
IF(Data_Simple!G98=WHO_5_info!M$8, WHO_5_info!N$8,
"ERROR"))))))</f>
        <v/>
      </c>
      <c r="H98" s="18" t="str">
        <f>IF(Data_Simple!H98="", "",
IF(Data_Simple!H98=WHO_5_info!E$9, WHO_5_info!F$9,
IF(Data_Simple!H98=WHO_5_info!G$9, WHO_5_info!H$9,
IF(Data_Simple!H98=WHO_5_info!I$9, WHO_5_info!J$9,
IF(Data_Simple!H98=WHO_5_info!K$9, WHO_5_info!L$9,
IF(Data_Simple!H98=WHO_5_info!M$9, WHO_5_info!N$9,
"ERROR"))))))</f>
        <v/>
      </c>
      <c r="I98" s="18" t="str">
        <f>IF(Data_Simple!I98="", "",
IF(Data_Simple!I98=WHO_5_info!E$10, WHO_5_info!F$10,
IF(Data_Simple!I98=WHO_5_info!G$10, WHO_5_info!H$10,
IF(Data_Simple!I98=WHO_5_info!I$10, WHO_5_info!J$10,
IF(Data_Simple!I98=WHO_5_info!K$10, WHO_5_info!L$10,
IF(Data_Simple!I98=WHO_5_info!M$10, WHO_5_info!N$10,
"ERROR"))))))</f>
        <v/>
      </c>
      <c r="J98" s="18" t="str">
        <f>IF(Data_Simple!J98="", "",
IF(Data_Simple!J98=WHO_5_info!E$11, WHO_5_info!F$11,
IF(Data_Simple!J98=WHO_5_info!G$11, WHO_5_info!H$11,
IF(Data_Simple!J98=WHO_5_info!I$11, WHO_5_info!J$11,
IF(Data_Simple!J98=WHO_5_info!K$11, WHO_5_info!L$11,
IF(Data_Simple!J98=WHO_5_info!M$11, WHO_5_info!N$11,
"ERROR"))))))</f>
        <v/>
      </c>
      <c r="K98" s="18" t="str">
        <f>IF(Data_Simple!K98="", "",
IF(Data_Simple!K98=WHO_5_info!E$12, WHO_5_info!F$12,
IF(Data_Simple!K98=WHO_5_info!G$12, WHO_5_info!H$12,
IF(Data_Simple!K98=WHO_5_info!I$12, WHO_5_info!J$12,
IF(Data_Simple!K98=WHO_5_info!K$12, WHO_5_info!L$12,
IF(Data_Simple!K98=WHO_5_info!M$12, WHO_5_info!N$12,
"ERROR"))))))</f>
        <v/>
      </c>
      <c r="L98" s="18" t="str">
        <f>IF(Data_Simple!L98="", "", Data_Simple!L98)</f>
        <v/>
      </c>
      <c r="M98" s="18" t="str">
        <f>IF(Data_Simple!M98="", "", Data_Simple!M98)</f>
        <v/>
      </c>
      <c r="N98" s="18" t="str">
        <f>IF(Data_Simple!N98="", "", Data_Simple!N98)</f>
        <v/>
      </c>
      <c r="O98" s="18" t="str">
        <f>IF(Data_Simple!O98="", "", Data_Simple!O98)</f>
        <v/>
      </c>
      <c r="P98" s="18" t="str">
        <f>IF(Data_Simple!P98="", "", Data_Simple!P98)</f>
        <v/>
      </c>
      <c r="Q98" s="18" t="str">
        <f>IF(Data_Simple!Q98="", "",
IF(Data_Simple!Q98=WHO_5_info!E$8, WHO_5_info!F$8,
IF(Data_Simple!Q98=WHO_5_info!G$8, WHO_5_info!H$8,
IF(Data_Simple!Q98=WHO_5_info!I$8, WHO_5_info!J$8,
IF(Data_Simple!Q98=WHO_5_info!K$8, WHO_5_info!L$8,
IF(Data_Simple!Q98=WHO_5_info!M$8, WHO_5_info!N$8,
"ERROR"))))))</f>
        <v/>
      </c>
      <c r="R98" s="18" t="str">
        <f>IF(Data_Simple!R98="", "",
IF(Data_Simple!R98=WHO_5_info!E$9, WHO_5_info!F$9,
IF(Data_Simple!R98=WHO_5_info!G$9, WHO_5_info!H$9,
IF(Data_Simple!R98=WHO_5_info!I$9, WHO_5_info!J$9,
IF(Data_Simple!R98=WHO_5_info!K$9, WHO_5_info!L$9,
IF(Data_Simple!R98=WHO_5_info!M$9, WHO_5_info!N$9,
"ERROR"))))))</f>
        <v/>
      </c>
      <c r="S98" s="18" t="str">
        <f>IF(Data_Simple!S98="", "",
IF(Data_Simple!S98=WHO_5_info!E$10, WHO_5_info!F$10,
IF(Data_Simple!S98=WHO_5_info!G$10, WHO_5_info!H$10,
IF(Data_Simple!S98=WHO_5_info!I$10, WHO_5_info!J$10,
IF(Data_Simple!S98=WHO_5_info!K$10, WHO_5_info!L$10,
IF(Data_Simple!S98=WHO_5_info!M$10, WHO_5_info!N$10,
"ERROR"))))))</f>
        <v/>
      </c>
      <c r="T98" s="18" t="str">
        <f>IF(Data_Simple!T98="", "",
IF(Data_Simple!T98=WHO_5_info!E$11, WHO_5_info!F$11,
IF(Data_Simple!T98=WHO_5_info!G$11, WHO_5_info!H$11,
IF(Data_Simple!T98=WHO_5_info!I$11, WHO_5_info!J$11,
IF(Data_Simple!T98=WHO_5_info!K$11, WHO_5_info!L$11,
IF(Data_Simple!T98=WHO_5_info!M$11, WHO_5_info!N$11,
"ERROR"))))))</f>
        <v/>
      </c>
      <c r="U98" s="18" t="str">
        <f>IF(Data_Simple!U98="", "",
IF(Data_Simple!U98=WHO_5_info!E$12, WHO_5_info!F$12,
IF(Data_Simple!U98=WHO_5_info!G$12, WHO_5_info!H$12,
IF(Data_Simple!U98=WHO_5_info!I$12, WHO_5_info!J$12,
IF(Data_Simple!U98=WHO_5_info!K$12, WHO_5_info!L$12,
IF(Data_Simple!U98=WHO_5_info!M$12, WHO_5_info!N$12,
"ERROR"))))))</f>
        <v/>
      </c>
      <c r="V98" s="18" t="str">
        <f t="shared" si="2"/>
        <v/>
      </c>
      <c r="W98" s="18" t="str">
        <f t="shared" si="3"/>
        <v/>
      </c>
    </row>
    <row r="99" spans="1:23" x14ac:dyDescent="0.2">
      <c r="A99" s="18" t="str">
        <f>IF(Data_Simple!A99="", "", Data_Simple!A99)</f>
        <v/>
      </c>
      <c r="B99" s="18" t="str">
        <f>IF(Data_Simple!B99="", "", Data_Simple!B99)</f>
        <v/>
      </c>
      <c r="C99" s="18" t="str">
        <f>IF(Data_Simple!C99="", "", Data_Simple!C99)</f>
        <v/>
      </c>
      <c r="D99" s="18" t="str">
        <f>IF(Data_Simple!D99="", "", Data_Simple!D99)</f>
        <v/>
      </c>
      <c r="E99" s="18" t="str">
        <f>IF(Data_Simple!E99="", "", Data_Simple!E99)</f>
        <v/>
      </c>
      <c r="F99" s="18" t="str">
        <f>IF(Data_Simple!F99="", "", Data_Simple!F99)</f>
        <v/>
      </c>
      <c r="G99" s="18" t="str">
        <f>IF(Data_Simple!G99="", "",
IF(Data_Simple!G99=WHO_5_info!E$8, WHO_5_info!F$8,
IF(Data_Simple!G99=WHO_5_info!G$8, WHO_5_info!H$8,
IF(Data_Simple!G99=WHO_5_info!I$8, WHO_5_info!J$8,
IF(Data_Simple!G99=WHO_5_info!K$8, WHO_5_info!L$8,
IF(Data_Simple!G99=WHO_5_info!M$8, WHO_5_info!N$8,
"ERROR"))))))</f>
        <v/>
      </c>
      <c r="H99" s="18" t="str">
        <f>IF(Data_Simple!H99="", "",
IF(Data_Simple!H99=WHO_5_info!E$9, WHO_5_info!F$9,
IF(Data_Simple!H99=WHO_5_info!G$9, WHO_5_info!H$9,
IF(Data_Simple!H99=WHO_5_info!I$9, WHO_5_info!J$9,
IF(Data_Simple!H99=WHO_5_info!K$9, WHO_5_info!L$9,
IF(Data_Simple!H99=WHO_5_info!M$9, WHO_5_info!N$9,
"ERROR"))))))</f>
        <v/>
      </c>
      <c r="I99" s="18" t="str">
        <f>IF(Data_Simple!I99="", "",
IF(Data_Simple!I99=WHO_5_info!E$10, WHO_5_info!F$10,
IF(Data_Simple!I99=WHO_5_info!G$10, WHO_5_info!H$10,
IF(Data_Simple!I99=WHO_5_info!I$10, WHO_5_info!J$10,
IF(Data_Simple!I99=WHO_5_info!K$10, WHO_5_info!L$10,
IF(Data_Simple!I99=WHO_5_info!M$10, WHO_5_info!N$10,
"ERROR"))))))</f>
        <v/>
      </c>
      <c r="J99" s="18" t="str">
        <f>IF(Data_Simple!J99="", "",
IF(Data_Simple!J99=WHO_5_info!E$11, WHO_5_info!F$11,
IF(Data_Simple!J99=WHO_5_info!G$11, WHO_5_info!H$11,
IF(Data_Simple!J99=WHO_5_info!I$11, WHO_5_info!J$11,
IF(Data_Simple!J99=WHO_5_info!K$11, WHO_5_info!L$11,
IF(Data_Simple!J99=WHO_5_info!M$11, WHO_5_info!N$11,
"ERROR"))))))</f>
        <v/>
      </c>
      <c r="K99" s="18" t="str">
        <f>IF(Data_Simple!K99="", "",
IF(Data_Simple!K99=WHO_5_info!E$12, WHO_5_info!F$12,
IF(Data_Simple!K99=WHO_5_info!G$12, WHO_5_info!H$12,
IF(Data_Simple!K99=WHO_5_info!I$12, WHO_5_info!J$12,
IF(Data_Simple!K99=WHO_5_info!K$12, WHO_5_info!L$12,
IF(Data_Simple!K99=WHO_5_info!M$12, WHO_5_info!N$12,
"ERROR"))))))</f>
        <v/>
      </c>
      <c r="L99" s="18" t="str">
        <f>IF(Data_Simple!L99="", "", Data_Simple!L99)</f>
        <v/>
      </c>
      <c r="M99" s="18" t="str">
        <f>IF(Data_Simple!M99="", "", Data_Simple!M99)</f>
        <v/>
      </c>
      <c r="N99" s="18" t="str">
        <f>IF(Data_Simple!N99="", "", Data_Simple!N99)</f>
        <v/>
      </c>
      <c r="O99" s="18" t="str">
        <f>IF(Data_Simple!O99="", "", Data_Simple!O99)</f>
        <v/>
      </c>
      <c r="P99" s="18" t="str">
        <f>IF(Data_Simple!P99="", "", Data_Simple!P99)</f>
        <v/>
      </c>
      <c r="Q99" s="18" t="str">
        <f>IF(Data_Simple!Q99="", "",
IF(Data_Simple!Q99=WHO_5_info!E$8, WHO_5_info!F$8,
IF(Data_Simple!Q99=WHO_5_info!G$8, WHO_5_info!H$8,
IF(Data_Simple!Q99=WHO_5_info!I$8, WHO_5_info!J$8,
IF(Data_Simple!Q99=WHO_5_info!K$8, WHO_5_info!L$8,
IF(Data_Simple!Q99=WHO_5_info!M$8, WHO_5_info!N$8,
"ERROR"))))))</f>
        <v/>
      </c>
      <c r="R99" s="18" t="str">
        <f>IF(Data_Simple!R99="", "",
IF(Data_Simple!R99=WHO_5_info!E$9, WHO_5_info!F$9,
IF(Data_Simple!R99=WHO_5_info!G$9, WHO_5_info!H$9,
IF(Data_Simple!R99=WHO_5_info!I$9, WHO_5_info!J$9,
IF(Data_Simple!R99=WHO_5_info!K$9, WHO_5_info!L$9,
IF(Data_Simple!R99=WHO_5_info!M$9, WHO_5_info!N$9,
"ERROR"))))))</f>
        <v/>
      </c>
      <c r="S99" s="18" t="str">
        <f>IF(Data_Simple!S99="", "",
IF(Data_Simple!S99=WHO_5_info!E$10, WHO_5_info!F$10,
IF(Data_Simple!S99=WHO_5_info!G$10, WHO_5_info!H$10,
IF(Data_Simple!S99=WHO_5_info!I$10, WHO_5_info!J$10,
IF(Data_Simple!S99=WHO_5_info!K$10, WHO_5_info!L$10,
IF(Data_Simple!S99=WHO_5_info!M$10, WHO_5_info!N$10,
"ERROR"))))))</f>
        <v/>
      </c>
      <c r="T99" s="18" t="str">
        <f>IF(Data_Simple!T99="", "",
IF(Data_Simple!T99=WHO_5_info!E$11, WHO_5_info!F$11,
IF(Data_Simple!T99=WHO_5_info!G$11, WHO_5_info!H$11,
IF(Data_Simple!T99=WHO_5_info!I$11, WHO_5_info!J$11,
IF(Data_Simple!T99=WHO_5_info!K$11, WHO_5_info!L$11,
IF(Data_Simple!T99=WHO_5_info!M$11, WHO_5_info!N$11,
"ERROR"))))))</f>
        <v/>
      </c>
      <c r="U99" s="18" t="str">
        <f>IF(Data_Simple!U99="", "",
IF(Data_Simple!U99=WHO_5_info!E$12, WHO_5_info!F$12,
IF(Data_Simple!U99=WHO_5_info!G$12, WHO_5_info!H$12,
IF(Data_Simple!U99=WHO_5_info!I$12, WHO_5_info!J$12,
IF(Data_Simple!U99=WHO_5_info!K$12, WHO_5_info!L$12,
IF(Data_Simple!U99=WHO_5_info!M$12, WHO_5_info!N$12,
"ERROR"))))))</f>
        <v/>
      </c>
      <c r="V99" s="18" t="str">
        <f t="shared" si="2"/>
        <v/>
      </c>
      <c r="W99" s="18" t="str">
        <f t="shared" si="3"/>
        <v/>
      </c>
    </row>
    <row r="100" spans="1:23" x14ac:dyDescent="0.2">
      <c r="A100" s="18" t="str">
        <f>IF(Data_Simple!A100="", "", Data_Simple!A100)</f>
        <v/>
      </c>
      <c r="B100" s="18" t="str">
        <f>IF(Data_Simple!B100="", "", Data_Simple!B100)</f>
        <v/>
      </c>
      <c r="C100" s="18" t="str">
        <f>IF(Data_Simple!C100="", "", Data_Simple!C100)</f>
        <v/>
      </c>
      <c r="D100" s="18" t="str">
        <f>IF(Data_Simple!D100="", "", Data_Simple!D100)</f>
        <v/>
      </c>
      <c r="E100" s="18" t="str">
        <f>IF(Data_Simple!E100="", "", Data_Simple!E100)</f>
        <v/>
      </c>
      <c r="F100" s="18" t="str">
        <f>IF(Data_Simple!F100="", "", Data_Simple!F100)</f>
        <v/>
      </c>
      <c r="G100" s="18" t="str">
        <f>IF(Data_Simple!G100="", "",
IF(Data_Simple!G100=WHO_5_info!E$8, WHO_5_info!F$8,
IF(Data_Simple!G100=WHO_5_info!G$8, WHO_5_info!H$8,
IF(Data_Simple!G100=WHO_5_info!I$8, WHO_5_info!J$8,
IF(Data_Simple!G100=WHO_5_info!K$8, WHO_5_info!L$8,
IF(Data_Simple!G100=WHO_5_info!M$8, WHO_5_info!N$8,
"ERROR"))))))</f>
        <v/>
      </c>
      <c r="H100" s="18" t="str">
        <f>IF(Data_Simple!H100="", "",
IF(Data_Simple!H100=WHO_5_info!E$9, WHO_5_info!F$9,
IF(Data_Simple!H100=WHO_5_info!G$9, WHO_5_info!H$9,
IF(Data_Simple!H100=WHO_5_info!I$9, WHO_5_info!J$9,
IF(Data_Simple!H100=WHO_5_info!K$9, WHO_5_info!L$9,
IF(Data_Simple!H100=WHO_5_info!M$9, WHO_5_info!N$9,
"ERROR"))))))</f>
        <v/>
      </c>
      <c r="I100" s="18" t="str">
        <f>IF(Data_Simple!I100="", "",
IF(Data_Simple!I100=WHO_5_info!E$10, WHO_5_info!F$10,
IF(Data_Simple!I100=WHO_5_info!G$10, WHO_5_info!H$10,
IF(Data_Simple!I100=WHO_5_info!I$10, WHO_5_info!J$10,
IF(Data_Simple!I100=WHO_5_info!K$10, WHO_5_info!L$10,
IF(Data_Simple!I100=WHO_5_info!M$10, WHO_5_info!N$10,
"ERROR"))))))</f>
        <v/>
      </c>
      <c r="J100" s="18" t="str">
        <f>IF(Data_Simple!J100="", "",
IF(Data_Simple!J100=WHO_5_info!E$11, WHO_5_info!F$11,
IF(Data_Simple!J100=WHO_5_info!G$11, WHO_5_info!H$11,
IF(Data_Simple!J100=WHO_5_info!I$11, WHO_5_info!J$11,
IF(Data_Simple!J100=WHO_5_info!K$11, WHO_5_info!L$11,
IF(Data_Simple!J100=WHO_5_info!M$11, WHO_5_info!N$11,
"ERROR"))))))</f>
        <v/>
      </c>
      <c r="K100" s="18" t="str">
        <f>IF(Data_Simple!K100="", "",
IF(Data_Simple!K100=WHO_5_info!E$12, WHO_5_info!F$12,
IF(Data_Simple!K100=WHO_5_info!G$12, WHO_5_info!H$12,
IF(Data_Simple!K100=WHO_5_info!I$12, WHO_5_info!J$12,
IF(Data_Simple!K100=WHO_5_info!K$12, WHO_5_info!L$12,
IF(Data_Simple!K100=WHO_5_info!M$12, WHO_5_info!N$12,
"ERROR"))))))</f>
        <v/>
      </c>
      <c r="L100" s="18" t="str">
        <f>IF(Data_Simple!L100="", "", Data_Simple!L100)</f>
        <v/>
      </c>
      <c r="M100" s="18" t="str">
        <f>IF(Data_Simple!M100="", "", Data_Simple!M100)</f>
        <v/>
      </c>
      <c r="N100" s="18" t="str">
        <f>IF(Data_Simple!N100="", "", Data_Simple!N100)</f>
        <v/>
      </c>
      <c r="O100" s="18" t="str">
        <f>IF(Data_Simple!O100="", "", Data_Simple!O100)</f>
        <v/>
      </c>
      <c r="P100" s="18" t="str">
        <f>IF(Data_Simple!P100="", "", Data_Simple!P100)</f>
        <v/>
      </c>
      <c r="Q100" s="18" t="str">
        <f>IF(Data_Simple!Q100="", "",
IF(Data_Simple!Q100=WHO_5_info!E$8, WHO_5_info!F$8,
IF(Data_Simple!Q100=WHO_5_info!G$8, WHO_5_info!H$8,
IF(Data_Simple!Q100=WHO_5_info!I$8, WHO_5_info!J$8,
IF(Data_Simple!Q100=WHO_5_info!K$8, WHO_5_info!L$8,
IF(Data_Simple!Q100=WHO_5_info!M$8, WHO_5_info!N$8,
"ERROR"))))))</f>
        <v/>
      </c>
      <c r="R100" s="18" t="str">
        <f>IF(Data_Simple!R100="", "",
IF(Data_Simple!R100=WHO_5_info!E$9, WHO_5_info!F$9,
IF(Data_Simple!R100=WHO_5_info!G$9, WHO_5_info!H$9,
IF(Data_Simple!R100=WHO_5_info!I$9, WHO_5_info!J$9,
IF(Data_Simple!R100=WHO_5_info!K$9, WHO_5_info!L$9,
IF(Data_Simple!R100=WHO_5_info!M$9, WHO_5_info!N$9,
"ERROR"))))))</f>
        <v/>
      </c>
      <c r="S100" s="18" t="str">
        <f>IF(Data_Simple!S100="", "",
IF(Data_Simple!S100=WHO_5_info!E$10, WHO_5_info!F$10,
IF(Data_Simple!S100=WHO_5_info!G$10, WHO_5_info!H$10,
IF(Data_Simple!S100=WHO_5_info!I$10, WHO_5_info!J$10,
IF(Data_Simple!S100=WHO_5_info!K$10, WHO_5_info!L$10,
IF(Data_Simple!S100=WHO_5_info!M$10, WHO_5_info!N$10,
"ERROR"))))))</f>
        <v/>
      </c>
      <c r="T100" s="18" t="str">
        <f>IF(Data_Simple!T100="", "",
IF(Data_Simple!T100=WHO_5_info!E$11, WHO_5_info!F$11,
IF(Data_Simple!T100=WHO_5_info!G$11, WHO_5_info!H$11,
IF(Data_Simple!T100=WHO_5_info!I$11, WHO_5_info!J$11,
IF(Data_Simple!T100=WHO_5_info!K$11, WHO_5_info!L$11,
IF(Data_Simple!T100=WHO_5_info!M$11, WHO_5_info!N$11,
"ERROR"))))))</f>
        <v/>
      </c>
      <c r="U100" s="18" t="str">
        <f>IF(Data_Simple!U100="", "",
IF(Data_Simple!U100=WHO_5_info!E$12, WHO_5_info!F$12,
IF(Data_Simple!U100=WHO_5_info!G$12, WHO_5_info!H$12,
IF(Data_Simple!U100=WHO_5_info!I$12, WHO_5_info!J$12,
IF(Data_Simple!U100=WHO_5_info!K$12, WHO_5_info!L$12,
IF(Data_Simple!U100=WHO_5_info!M$12, WHO_5_info!N$12,
"ERROR"))))))</f>
        <v/>
      </c>
      <c r="V100" s="18" t="str">
        <f t="shared" si="2"/>
        <v/>
      </c>
      <c r="W100" s="18" t="str">
        <f t="shared" si="3"/>
        <v/>
      </c>
    </row>
    <row r="101" spans="1:23" x14ac:dyDescent="0.2">
      <c r="A101" s="18" t="str">
        <f>IF(Data_Simple!A101="", "", Data_Simple!A101)</f>
        <v/>
      </c>
      <c r="B101" s="18" t="str">
        <f>IF(Data_Simple!B101="", "", Data_Simple!B101)</f>
        <v/>
      </c>
      <c r="C101" s="18" t="str">
        <f>IF(Data_Simple!C101="", "", Data_Simple!C101)</f>
        <v/>
      </c>
      <c r="D101" s="18" t="str">
        <f>IF(Data_Simple!D101="", "", Data_Simple!D101)</f>
        <v/>
      </c>
      <c r="E101" s="18" t="str">
        <f>IF(Data_Simple!E101="", "", Data_Simple!E101)</f>
        <v/>
      </c>
      <c r="F101" s="18" t="str">
        <f>IF(Data_Simple!F101="", "", Data_Simple!F101)</f>
        <v/>
      </c>
      <c r="G101" s="18" t="str">
        <f>IF(Data_Simple!G101="", "",
IF(Data_Simple!G101=WHO_5_info!E$8, WHO_5_info!F$8,
IF(Data_Simple!G101=WHO_5_info!G$8, WHO_5_info!H$8,
IF(Data_Simple!G101=WHO_5_info!I$8, WHO_5_info!J$8,
IF(Data_Simple!G101=WHO_5_info!K$8, WHO_5_info!L$8,
IF(Data_Simple!G101=WHO_5_info!M$8, WHO_5_info!N$8,
"ERROR"))))))</f>
        <v/>
      </c>
      <c r="H101" s="18" t="str">
        <f>IF(Data_Simple!H101="", "",
IF(Data_Simple!H101=WHO_5_info!E$9, WHO_5_info!F$9,
IF(Data_Simple!H101=WHO_5_info!G$9, WHO_5_info!H$9,
IF(Data_Simple!H101=WHO_5_info!I$9, WHO_5_info!J$9,
IF(Data_Simple!H101=WHO_5_info!K$9, WHO_5_info!L$9,
IF(Data_Simple!H101=WHO_5_info!M$9, WHO_5_info!N$9,
"ERROR"))))))</f>
        <v/>
      </c>
      <c r="I101" s="18" t="str">
        <f>IF(Data_Simple!I101="", "",
IF(Data_Simple!I101=WHO_5_info!E$10, WHO_5_info!F$10,
IF(Data_Simple!I101=WHO_5_info!G$10, WHO_5_info!H$10,
IF(Data_Simple!I101=WHO_5_info!I$10, WHO_5_info!J$10,
IF(Data_Simple!I101=WHO_5_info!K$10, WHO_5_info!L$10,
IF(Data_Simple!I101=WHO_5_info!M$10, WHO_5_info!N$10,
"ERROR"))))))</f>
        <v/>
      </c>
      <c r="J101" s="18" t="str">
        <f>IF(Data_Simple!J101="", "",
IF(Data_Simple!J101=WHO_5_info!E$11, WHO_5_info!F$11,
IF(Data_Simple!J101=WHO_5_info!G$11, WHO_5_info!H$11,
IF(Data_Simple!J101=WHO_5_info!I$11, WHO_5_info!J$11,
IF(Data_Simple!J101=WHO_5_info!K$11, WHO_5_info!L$11,
IF(Data_Simple!J101=WHO_5_info!M$11, WHO_5_info!N$11,
"ERROR"))))))</f>
        <v/>
      </c>
      <c r="K101" s="18" t="str">
        <f>IF(Data_Simple!K101="", "",
IF(Data_Simple!K101=WHO_5_info!E$12, WHO_5_info!F$12,
IF(Data_Simple!K101=WHO_5_info!G$12, WHO_5_info!H$12,
IF(Data_Simple!K101=WHO_5_info!I$12, WHO_5_info!J$12,
IF(Data_Simple!K101=WHO_5_info!K$12, WHO_5_info!L$12,
IF(Data_Simple!K101=WHO_5_info!M$12, WHO_5_info!N$12,
"ERROR"))))))</f>
        <v/>
      </c>
      <c r="L101" s="18" t="str">
        <f>IF(Data_Simple!L101="", "", Data_Simple!L101)</f>
        <v/>
      </c>
      <c r="M101" s="18" t="str">
        <f>IF(Data_Simple!M101="", "", Data_Simple!M101)</f>
        <v/>
      </c>
      <c r="N101" s="18" t="str">
        <f>IF(Data_Simple!N101="", "", Data_Simple!N101)</f>
        <v/>
      </c>
      <c r="O101" s="18" t="str">
        <f>IF(Data_Simple!O101="", "", Data_Simple!O101)</f>
        <v/>
      </c>
      <c r="P101" s="18" t="str">
        <f>IF(Data_Simple!P101="", "", Data_Simple!P101)</f>
        <v/>
      </c>
      <c r="Q101" s="18" t="str">
        <f>IF(Data_Simple!Q101="", "",
IF(Data_Simple!Q101=WHO_5_info!E$8, WHO_5_info!F$8,
IF(Data_Simple!Q101=WHO_5_info!G$8, WHO_5_info!H$8,
IF(Data_Simple!Q101=WHO_5_info!I$8, WHO_5_info!J$8,
IF(Data_Simple!Q101=WHO_5_info!K$8, WHO_5_info!L$8,
IF(Data_Simple!Q101=WHO_5_info!M$8, WHO_5_info!N$8,
"ERROR"))))))</f>
        <v/>
      </c>
      <c r="R101" s="18" t="str">
        <f>IF(Data_Simple!R101="", "",
IF(Data_Simple!R101=WHO_5_info!E$9, WHO_5_info!F$9,
IF(Data_Simple!R101=WHO_5_info!G$9, WHO_5_info!H$9,
IF(Data_Simple!R101=WHO_5_info!I$9, WHO_5_info!J$9,
IF(Data_Simple!R101=WHO_5_info!K$9, WHO_5_info!L$9,
IF(Data_Simple!R101=WHO_5_info!M$9, WHO_5_info!N$9,
"ERROR"))))))</f>
        <v/>
      </c>
      <c r="S101" s="18" t="str">
        <f>IF(Data_Simple!S101="", "",
IF(Data_Simple!S101=WHO_5_info!E$10, WHO_5_info!F$10,
IF(Data_Simple!S101=WHO_5_info!G$10, WHO_5_info!H$10,
IF(Data_Simple!S101=WHO_5_info!I$10, WHO_5_info!J$10,
IF(Data_Simple!S101=WHO_5_info!K$10, WHO_5_info!L$10,
IF(Data_Simple!S101=WHO_5_info!M$10, WHO_5_info!N$10,
"ERROR"))))))</f>
        <v/>
      </c>
      <c r="T101" s="18" t="str">
        <f>IF(Data_Simple!T101="", "",
IF(Data_Simple!T101=WHO_5_info!E$11, WHO_5_info!F$11,
IF(Data_Simple!T101=WHO_5_info!G$11, WHO_5_info!H$11,
IF(Data_Simple!T101=WHO_5_info!I$11, WHO_5_info!J$11,
IF(Data_Simple!T101=WHO_5_info!K$11, WHO_5_info!L$11,
IF(Data_Simple!T101=WHO_5_info!M$11, WHO_5_info!N$11,
"ERROR"))))))</f>
        <v/>
      </c>
      <c r="U101" s="18" t="str">
        <f>IF(Data_Simple!U101="", "",
IF(Data_Simple!U101=WHO_5_info!E$12, WHO_5_info!F$12,
IF(Data_Simple!U101=WHO_5_info!G$12, WHO_5_info!H$12,
IF(Data_Simple!U101=WHO_5_info!I$12, WHO_5_info!J$12,
IF(Data_Simple!U101=WHO_5_info!K$12, WHO_5_info!L$12,
IF(Data_Simple!U101=WHO_5_info!M$12, WHO_5_info!N$12,
"ERROR"))))))</f>
        <v/>
      </c>
      <c r="V101" s="18" t="str">
        <f t="shared" si="2"/>
        <v/>
      </c>
      <c r="W101" s="18" t="str">
        <f t="shared" si="3"/>
        <v/>
      </c>
    </row>
    <row r="102" spans="1:23" x14ac:dyDescent="0.2">
      <c r="A102" s="18" t="str">
        <f>IF(Data_Simple!A102="", "", Data_Simple!A102)</f>
        <v/>
      </c>
      <c r="B102" s="18" t="str">
        <f>IF(Data_Simple!B102="", "", Data_Simple!B102)</f>
        <v/>
      </c>
      <c r="C102" s="18" t="str">
        <f>IF(Data_Simple!C102="", "", Data_Simple!C102)</f>
        <v/>
      </c>
      <c r="D102" s="18" t="str">
        <f>IF(Data_Simple!D102="", "", Data_Simple!D102)</f>
        <v/>
      </c>
      <c r="E102" s="18" t="str">
        <f>IF(Data_Simple!E102="", "", Data_Simple!E102)</f>
        <v/>
      </c>
      <c r="F102" s="18" t="str">
        <f>IF(Data_Simple!F102="", "", Data_Simple!F102)</f>
        <v/>
      </c>
      <c r="G102" s="18" t="str">
        <f>IF(Data_Simple!G102="", "",
IF(Data_Simple!G102=WHO_5_info!E$8, WHO_5_info!F$8,
IF(Data_Simple!G102=WHO_5_info!G$8, WHO_5_info!H$8,
IF(Data_Simple!G102=WHO_5_info!I$8, WHO_5_info!J$8,
IF(Data_Simple!G102=WHO_5_info!K$8, WHO_5_info!L$8,
IF(Data_Simple!G102=WHO_5_info!M$8, WHO_5_info!N$8,
"ERROR"))))))</f>
        <v/>
      </c>
      <c r="H102" s="18" t="str">
        <f>IF(Data_Simple!H102="", "",
IF(Data_Simple!H102=WHO_5_info!E$9, WHO_5_info!F$9,
IF(Data_Simple!H102=WHO_5_info!G$9, WHO_5_info!H$9,
IF(Data_Simple!H102=WHO_5_info!I$9, WHO_5_info!J$9,
IF(Data_Simple!H102=WHO_5_info!K$9, WHO_5_info!L$9,
IF(Data_Simple!H102=WHO_5_info!M$9, WHO_5_info!N$9,
"ERROR"))))))</f>
        <v/>
      </c>
      <c r="I102" s="18" t="str">
        <f>IF(Data_Simple!I102="", "",
IF(Data_Simple!I102=WHO_5_info!E$10, WHO_5_info!F$10,
IF(Data_Simple!I102=WHO_5_info!G$10, WHO_5_info!H$10,
IF(Data_Simple!I102=WHO_5_info!I$10, WHO_5_info!J$10,
IF(Data_Simple!I102=WHO_5_info!K$10, WHO_5_info!L$10,
IF(Data_Simple!I102=WHO_5_info!M$10, WHO_5_info!N$10,
"ERROR"))))))</f>
        <v/>
      </c>
      <c r="J102" s="18" t="str">
        <f>IF(Data_Simple!J102="", "",
IF(Data_Simple!J102=WHO_5_info!E$11, WHO_5_info!F$11,
IF(Data_Simple!J102=WHO_5_info!G$11, WHO_5_info!H$11,
IF(Data_Simple!J102=WHO_5_info!I$11, WHO_5_info!J$11,
IF(Data_Simple!J102=WHO_5_info!K$11, WHO_5_info!L$11,
IF(Data_Simple!J102=WHO_5_info!M$11, WHO_5_info!N$11,
"ERROR"))))))</f>
        <v/>
      </c>
      <c r="K102" s="18" t="str">
        <f>IF(Data_Simple!K102="", "",
IF(Data_Simple!K102=WHO_5_info!E$12, WHO_5_info!F$12,
IF(Data_Simple!K102=WHO_5_info!G$12, WHO_5_info!H$12,
IF(Data_Simple!K102=WHO_5_info!I$12, WHO_5_info!J$12,
IF(Data_Simple!K102=WHO_5_info!K$12, WHO_5_info!L$12,
IF(Data_Simple!K102=WHO_5_info!M$12, WHO_5_info!N$12,
"ERROR"))))))</f>
        <v/>
      </c>
      <c r="L102" s="18" t="str">
        <f>IF(Data_Simple!L102="", "", Data_Simple!L102)</f>
        <v/>
      </c>
      <c r="M102" s="18" t="str">
        <f>IF(Data_Simple!M102="", "", Data_Simple!M102)</f>
        <v/>
      </c>
      <c r="N102" s="18" t="str">
        <f>IF(Data_Simple!N102="", "", Data_Simple!N102)</f>
        <v/>
      </c>
      <c r="O102" s="18" t="str">
        <f>IF(Data_Simple!O102="", "", Data_Simple!O102)</f>
        <v/>
      </c>
      <c r="P102" s="18" t="str">
        <f>IF(Data_Simple!P102="", "", Data_Simple!P102)</f>
        <v/>
      </c>
      <c r="Q102" s="18" t="str">
        <f>IF(Data_Simple!Q102="", "",
IF(Data_Simple!Q102=WHO_5_info!E$8, WHO_5_info!F$8,
IF(Data_Simple!Q102=WHO_5_info!G$8, WHO_5_info!H$8,
IF(Data_Simple!Q102=WHO_5_info!I$8, WHO_5_info!J$8,
IF(Data_Simple!Q102=WHO_5_info!K$8, WHO_5_info!L$8,
IF(Data_Simple!Q102=WHO_5_info!M$8, WHO_5_info!N$8,
"ERROR"))))))</f>
        <v/>
      </c>
      <c r="R102" s="18" t="str">
        <f>IF(Data_Simple!R102="", "",
IF(Data_Simple!R102=WHO_5_info!E$9, WHO_5_info!F$9,
IF(Data_Simple!R102=WHO_5_info!G$9, WHO_5_info!H$9,
IF(Data_Simple!R102=WHO_5_info!I$9, WHO_5_info!J$9,
IF(Data_Simple!R102=WHO_5_info!K$9, WHO_5_info!L$9,
IF(Data_Simple!R102=WHO_5_info!M$9, WHO_5_info!N$9,
"ERROR"))))))</f>
        <v/>
      </c>
      <c r="S102" s="18" t="str">
        <f>IF(Data_Simple!S102="", "",
IF(Data_Simple!S102=WHO_5_info!E$10, WHO_5_info!F$10,
IF(Data_Simple!S102=WHO_5_info!G$10, WHO_5_info!H$10,
IF(Data_Simple!S102=WHO_5_info!I$10, WHO_5_info!J$10,
IF(Data_Simple!S102=WHO_5_info!K$10, WHO_5_info!L$10,
IF(Data_Simple!S102=WHO_5_info!M$10, WHO_5_info!N$10,
"ERROR"))))))</f>
        <v/>
      </c>
      <c r="T102" s="18" t="str">
        <f>IF(Data_Simple!T102="", "",
IF(Data_Simple!T102=WHO_5_info!E$11, WHO_5_info!F$11,
IF(Data_Simple!T102=WHO_5_info!G$11, WHO_5_info!H$11,
IF(Data_Simple!T102=WHO_5_info!I$11, WHO_5_info!J$11,
IF(Data_Simple!T102=WHO_5_info!K$11, WHO_5_info!L$11,
IF(Data_Simple!T102=WHO_5_info!M$11, WHO_5_info!N$11,
"ERROR"))))))</f>
        <v/>
      </c>
      <c r="U102" s="18" t="str">
        <f>IF(Data_Simple!U102="", "",
IF(Data_Simple!U102=WHO_5_info!E$12, WHO_5_info!F$12,
IF(Data_Simple!U102=WHO_5_info!G$12, WHO_5_info!H$12,
IF(Data_Simple!U102=WHO_5_info!I$12, WHO_5_info!J$12,
IF(Data_Simple!U102=WHO_5_info!K$12, WHO_5_info!L$12,
IF(Data_Simple!U102=WHO_5_info!M$12, WHO_5_info!N$12,
"ERROR"))))))</f>
        <v/>
      </c>
      <c r="V102" s="18" t="str">
        <f t="shared" si="2"/>
        <v/>
      </c>
      <c r="W102" s="18" t="str">
        <f t="shared" si="3"/>
        <v/>
      </c>
    </row>
    <row r="103" spans="1:23" x14ac:dyDescent="0.2">
      <c r="A103" s="18" t="str">
        <f>IF(Data_Simple!A103="", "", Data_Simple!A103)</f>
        <v/>
      </c>
      <c r="B103" s="18" t="str">
        <f>IF(Data_Simple!B103="", "", Data_Simple!B103)</f>
        <v/>
      </c>
      <c r="C103" s="18" t="str">
        <f>IF(Data_Simple!C103="", "", Data_Simple!C103)</f>
        <v/>
      </c>
      <c r="D103" s="18" t="str">
        <f>IF(Data_Simple!D103="", "", Data_Simple!D103)</f>
        <v/>
      </c>
      <c r="E103" s="18" t="str">
        <f>IF(Data_Simple!E103="", "", Data_Simple!E103)</f>
        <v/>
      </c>
      <c r="F103" s="18" t="str">
        <f>IF(Data_Simple!F103="", "", Data_Simple!F103)</f>
        <v/>
      </c>
      <c r="G103" s="18" t="str">
        <f>IF(Data_Simple!G103="", "",
IF(Data_Simple!G103=WHO_5_info!E$8, WHO_5_info!F$8,
IF(Data_Simple!G103=WHO_5_info!G$8, WHO_5_info!H$8,
IF(Data_Simple!G103=WHO_5_info!I$8, WHO_5_info!J$8,
IF(Data_Simple!G103=WHO_5_info!K$8, WHO_5_info!L$8,
IF(Data_Simple!G103=WHO_5_info!M$8, WHO_5_info!N$8,
"ERROR"))))))</f>
        <v/>
      </c>
      <c r="H103" s="18" t="str">
        <f>IF(Data_Simple!H103="", "",
IF(Data_Simple!H103=WHO_5_info!E$9, WHO_5_info!F$9,
IF(Data_Simple!H103=WHO_5_info!G$9, WHO_5_info!H$9,
IF(Data_Simple!H103=WHO_5_info!I$9, WHO_5_info!J$9,
IF(Data_Simple!H103=WHO_5_info!K$9, WHO_5_info!L$9,
IF(Data_Simple!H103=WHO_5_info!M$9, WHO_5_info!N$9,
"ERROR"))))))</f>
        <v/>
      </c>
      <c r="I103" s="18" t="str">
        <f>IF(Data_Simple!I103="", "",
IF(Data_Simple!I103=WHO_5_info!E$10, WHO_5_info!F$10,
IF(Data_Simple!I103=WHO_5_info!G$10, WHO_5_info!H$10,
IF(Data_Simple!I103=WHO_5_info!I$10, WHO_5_info!J$10,
IF(Data_Simple!I103=WHO_5_info!K$10, WHO_5_info!L$10,
IF(Data_Simple!I103=WHO_5_info!M$10, WHO_5_info!N$10,
"ERROR"))))))</f>
        <v/>
      </c>
      <c r="J103" s="18" t="str">
        <f>IF(Data_Simple!J103="", "",
IF(Data_Simple!J103=WHO_5_info!E$11, WHO_5_info!F$11,
IF(Data_Simple!J103=WHO_5_info!G$11, WHO_5_info!H$11,
IF(Data_Simple!J103=WHO_5_info!I$11, WHO_5_info!J$11,
IF(Data_Simple!J103=WHO_5_info!K$11, WHO_5_info!L$11,
IF(Data_Simple!J103=WHO_5_info!M$11, WHO_5_info!N$11,
"ERROR"))))))</f>
        <v/>
      </c>
      <c r="K103" s="18" t="str">
        <f>IF(Data_Simple!K103="", "",
IF(Data_Simple!K103=WHO_5_info!E$12, WHO_5_info!F$12,
IF(Data_Simple!K103=WHO_5_info!G$12, WHO_5_info!H$12,
IF(Data_Simple!K103=WHO_5_info!I$12, WHO_5_info!J$12,
IF(Data_Simple!K103=WHO_5_info!K$12, WHO_5_info!L$12,
IF(Data_Simple!K103=WHO_5_info!M$12, WHO_5_info!N$12,
"ERROR"))))))</f>
        <v/>
      </c>
      <c r="L103" s="18" t="str">
        <f>IF(Data_Simple!L103="", "", Data_Simple!L103)</f>
        <v/>
      </c>
      <c r="M103" s="18" t="str">
        <f>IF(Data_Simple!M103="", "", Data_Simple!M103)</f>
        <v/>
      </c>
      <c r="N103" s="18" t="str">
        <f>IF(Data_Simple!N103="", "", Data_Simple!N103)</f>
        <v/>
      </c>
      <c r="O103" s="18" t="str">
        <f>IF(Data_Simple!O103="", "", Data_Simple!O103)</f>
        <v/>
      </c>
      <c r="P103" s="18" t="str">
        <f>IF(Data_Simple!P103="", "", Data_Simple!P103)</f>
        <v/>
      </c>
      <c r="Q103" s="18" t="str">
        <f>IF(Data_Simple!Q103="", "",
IF(Data_Simple!Q103=WHO_5_info!E$8, WHO_5_info!F$8,
IF(Data_Simple!Q103=WHO_5_info!G$8, WHO_5_info!H$8,
IF(Data_Simple!Q103=WHO_5_info!I$8, WHO_5_info!J$8,
IF(Data_Simple!Q103=WHO_5_info!K$8, WHO_5_info!L$8,
IF(Data_Simple!Q103=WHO_5_info!M$8, WHO_5_info!N$8,
"ERROR"))))))</f>
        <v/>
      </c>
      <c r="R103" s="18" t="str">
        <f>IF(Data_Simple!R103="", "",
IF(Data_Simple!R103=WHO_5_info!E$9, WHO_5_info!F$9,
IF(Data_Simple!R103=WHO_5_info!G$9, WHO_5_info!H$9,
IF(Data_Simple!R103=WHO_5_info!I$9, WHO_5_info!J$9,
IF(Data_Simple!R103=WHO_5_info!K$9, WHO_5_info!L$9,
IF(Data_Simple!R103=WHO_5_info!M$9, WHO_5_info!N$9,
"ERROR"))))))</f>
        <v/>
      </c>
      <c r="S103" s="18" t="str">
        <f>IF(Data_Simple!S103="", "",
IF(Data_Simple!S103=WHO_5_info!E$10, WHO_5_info!F$10,
IF(Data_Simple!S103=WHO_5_info!G$10, WHO_5_info!H$10,
IF(Data_Simple!S103=WHO_5_info!I$10, WHO_5_info!J$10,
IF(Data_Simple!S103=WHO_5_info!K$10, WHO_5_info!L$10,
IF(Data_Simple!S103=WHO_5_info!M$10, WHO_5_info!N$10,
"ERROR"))))))</f>
        <v/>
      </c>
      <c r="T103" s="18" t="str">
        <f>IF(Data_Simple!T103="", "",
IF(Data_Simple!T103=WHO_5_info!E$11, WHO_5_info!F$11,
IF(Data_Simple!T103=WHO_5_info!G$11, WHO_5_info!H$11,
IF(Data_Simple!T103=WHO_5_info!I$11, WHO_5_info!J$11,
IF(Data_Simple!T103=WHO_5_info!K$11, WHO_5_info!L$11,
IF(Data_Simple!T103=WHO_5_info!M$11, WHO_5_info!N$11,
"ERROR"))))))</f>
        <v/>
      </c>
      <c r="U103" s="18" t="str">
        <f>IF(Data_Simple!U103="", "",
IF(Data_Simple!U103=WHO_5_info!E$12, WHO_5_info!F$12,
IF(Data_Simple!U103=WHO_5_info!G$12, WHO_5_info!H$12,
IF(Data_Simple!U103=WHO_5_info!I$12, WHO_5_info!J$12,
IF(Data_Simple!U103=WHO_5_info!K$12, WHO_5_info!L$12,
IF(Data_Simple!U103=WHO_5_info!M$12, WHO_5_info!N$12,
"ERROR"))))))</f>
        <v/>
      </c>
      <c r="V103" s="18" t="str">
        <f t="shared" si="2"/>
        <v/>
      </c>
      <c r="W103" s="18" t="str">
        <f t="shared" si="3"/>
        <v/>
      </c>
    </row>
    <row r="104" spans="1:23" x14ac:dyDescent="0.2">
      <c r="A104" s="18" t="str">
        <f>IF(Data_Simple!A104="", "", Data_Simple!A104)</f>
        <v/>
      </c>
      <c r="B104" s="18" t="str">
        <f>IF(Data_Simple!B104="", "", Data_Simple!B104)</f>
        <v/>
      </c>
      <c r="C104" s="18" t="str">
        <f>IF(Data_Simple!C104="", "", Data_Simple!C104)</f>
        <v/>
      </c>
      <c r="D104" s="18" t="str">
        <f>IF(Data_Simple!D104="", "", Data_Simple!D104)</f>
        <v/>
      </c>
      <c r="E104" s="18" t="str">
        <f>IF(Data_Simple!E104="", "", Data_Simple!E104)</f>
        <v/>
      </c>
      <c r="F104" s="18" t="str">
        <f>IF(Data_Simple!F104="", "", Data_Simple!F104)</f>
        <v/>
      </c>
      <c r="G104" s="18" t="str">
        <f>IF(Data_Simple!G104="", "",
IF(Data_Simple!G104=WHO_5_info!E$8, WHO_5_info!F$8,
IF(Data_Simple!G104=WHO_5_info!G$8, WHO_5_info!H$8,
IF(Data_Simple!G104=WHO_5_info!I$8, WHO_5_info!J$8,
IF(Data_Simple!G104=WHO_5_info!K$8, WHO_5_info!L$8,
IF(Data_Simple!G104=WHO_5_info!M$8, WHO_5_info!N$8,
"ERROR"))))))</f>
        <v/>
      </c>
      <c r="H104" s="18" t="str">
        <f>IF(Data_Simple!H104="", "",
IF(Data_Simple!H104=WHO_5_info!E$9, WHO_5_info!F$9,
IF(Data_Simple!H104=WHO_5_info!G$9, WHO_5_info!H$9,
IF(Data_Simple!H104=WHO_5_info!I$9, WHO_5_info!J$9,
IF(Data_Simple!H104=WHO_5_info!K$9, WHO_5_info!L$9,
IF(Data_Simple!H104=WHO_5_info!M$9, WHO_5_info!N$9,
"ERROR"))))))</f>
        <v/>
      </c>
      <c r="I104" s="18" t="str">
        <f>IF(Data_Simple!I104="", "",
IF(Data_Simple!I104=WHO_5_info!E$10, WHO_5_info!F$10,
IF(Data_Simple!I104=WHO_5_info!G$10, WHO_5_info!H$10,
IF(Data_Simple!I104=WHO_5_info!I$10, WHO_5_info!J$10,
IF(Data_Simple!I104=WHO_5_info!K$10, WHO_5_info!L$10,
IF(Data_Simple!I104=WHO_5_info!M$10, WHO_5_info!N$10,
"ERROR"))))))</f>
        <v/>
      </c>
      <c r="J104" s="18" t="str">
        <f>IF(Data_Simple!J104="", "",
IF(Data_Simple!J104=WHO_5_info!E$11, WHO_5_info!F$11,
IF(Data_Simple!J104=WHO_5_info!G$11, WHO_5_info!H$11,
IF(Data_Simple!J104=WHO_5_info!I$11, WHO_5_info!J$11,
IF(Data_Simple!J104=WHO_5_info!K$11, WHO_5_info!L$11,
IF(Data_Simple!J104=WHO_5_info!M$11, WHO_5_info!N$11,
"ERROR"))))))</f>
        <v/>
      </c>
      <c r="K104" s="18" t="str">
        <f>IF(Data_Simple!K104="", "",
IF(Data_Simple!K104=WHO_5_info!E$12, WHO_5_info!F$12,
IF(Data_Simple!K104=WHO_5_info!G$12, WHO_5_info!H$12,
IF(Data_Simple!K104=WHO_5_info!I$12, WHO_5_info!J$12,
IF(Data_Simple!K104=WHO_5_info!K$12, WHO_5_info!L$12,
IF(Data_Simple!K104=WHO_5_info!M$12, WHO_5_info!N$12,
"ERROR"))))))</f>
        <v/>
      </c>
      <c r="L104" s="18" t="str">
        <f>IF(Data_Simple!L104="", "", Data_Simple!L104)</f>
        <v/>
      </c>
      <c r="M104" s="18" t="str">
        <f>IF(Data_Simple!M104="", "", Data_Simple!M104)</f>
        <v/>
      </c>
      <c r="N104" s="18" t="str">
        <f>IF(Data_Simple!N104="", "", Data_Simple!N104)</f>
        <v/>
      </c>
      <c r="O104" s="18" t="str">
        <f>IF(Data_Simple!O104="", "", Data_Simple!O104)</f>
        <v/>
      </c>
      <c r="P104" s="18" t="str">
        <f>IF(Data_Simple!P104="", "", Data_Simple!P104)</f>
        <v/>
      </c>
      <c r="Q104" s="18" t="str">
        <f>IF(Data_Simple!Q104="", "",
IF(Data_Simple!Q104=WHO_5_info!E$8, WHO_5_info!F$8,
IF(Data_Simple!Q104=WHO_5_info!G$8, WHO_5_info!H$8,
IF(Data_Simple!Q104=WHO_5_info!I$8, WHO_5_info!J$8,
IF(Data_Simple!Q104=WHO_5_info!K$8, WHO_5_info!L$8,
IF(Data_Simple!Q104=WHO_5_info!M$8, WHO_5_info!N$8,
"ERROR"))))))</f>
        <v/>
      </c>
      <c r="R104" s="18" t="str">
        <f>IF(Data_Simple!R104="", "",
IF(Data_Simple!R104=WHO_5_info!E$9, WHO_5_info!F$9,
IF(Data_Simple!R104=WHO_5_info!G$9, WHO_5_info!H$9,
IF(Data_Simple!R104=WHO_5_info!I$9, WHO_5_info!J$9,
IF(Data_Simple!R104=WHO_5_info!K$9, WHO_5_info!L$9,
IF(Data_Simple!R104=WHO_5_info!M$9, WHO_5_info!N$9,
"ERROR"))))))</f>
        <v/>
      </c>
      <c r="S104" s="18" t="str">
        <f>IF(Data_Simple!S104="", "",
IF(Data_Simple!S104=WHO_5_info!E$10, WHO_5_info!F$10,
IF(Data_Simple!S104=WHO_5_info!G$10, WHO_5_info!H$10,
IF(Data_Simple!S104=WHO_5_info!I$10, WHO_5_info!J$10,
IF(Data_Simple!S104=WHO_5_info!K$10, WHO_5_info!L$10,
IF(Data_Simple!S104=WHO_5_info!M$10, WHO_5_info!N$10,
"ERROR"))))))</f>
        <v/>
      </c>
      <c r="T104" s="18" t="str">
        <f>IF(Data_Simple!T104="", "",
IF(Data_Simple!T104=WHO_5_info!E$11, WHO_5_info!F$11,
IF(Data_Simple!T104=WHO_5_info!G$11, WHO_5_info!H$11,
IF(Data_Simple!T104=WHO_5_info!I$11, WHO_5_info!J$11,
IF(Data_Simple!T104=WHO_5_info!K$11, WHO_5_info!L$11,
IF(Data_Simple!T104=WHO_5_info!M$11, WHO_5_info!N$11,
"ERROR"))))))</f>
        <v/>
      </c>
      <c r="U104" s="18" t="str">
        <f>IF(Data_Simple!U104="", "",
IF(Data_Simple!U104=WHO_5_info!E$12, WHO_5_info!F$12,
IF(Data_Simple!U104=WHO_5_info!G$12, WHO_5_info!H$12,
IF(Data_Simple!U104=WHO_5_info!I$12, WHO_5_info!J$12,
IF(Data_Simple!U104=WHO_5_info!K$12, WHO_5_info!L$12,
IF(Data_Simple!U104=WHO_5_info!M$12, WHO_5_info!N$12,
"ERROR"))))))</f>
        <v/>
      </c>
      <c r="V104" s="18" t="str">
        <f t="shared" si="2"/>
        <v/>
      </c>
      <c r="W104" s="18" t="str">
        <f t="shared" si="3"/>
        <v/>
      </c>
    </row>
    <row r="105" spans="1:23" x14ac:dyDescent="0.2">
      <c r="A105" s="18" t="str">
        <f>IF(Data_Simple!A105="", "", Data_Simple!A105)</f>
        <v/>
      </c>
      <c r="B105" s="18" t="str">
        <f>IF(Data_Simple!B105="", "", Data_Simple!B105)</f>
        <v/>
      </c>
      <c r="C105" s="18" t="str">
        <f>IF(Data_Simple!C105="", "", Data_Simple!C105)</f>
        <v/>
      </c>
      <c r="D105" s="18" t="str">
        <f>IF(Data_Simple!D105="", "", Data_Simple!D105)</f>
        <v/>
      </c>
      <c r="E105" s="18" t="str">
        <f>IF(Data_Simple!E105="", "", Data_Simple!E105)</f>
        <v/>
      </c>
      <c r="F105" s="18" t="str">
        <f>IF(Data_Simple!F105="", "", Data_Simple!F105)</f>
        <v/>
      </c>
      <c r="G105" s="18" t="str">
        <f>IF(Data_Simple!G105="", "",
IF(Data_Simple!G105=WHO_5_info!E$8, WHO_5_info!F$8,
IF(Data_Simple!G105=WHO_5_info!G$8, WHO_5_info!H$8,
IF(Data_Simple!G105=WHO_5_info!I$8, WHO_5_info!J$8,
IF(Data_Simple!G105=WHO_5_info!K$8, WHO_5_info!L$8,
IF(Data_Simple!G105=WHO_5_info!M$8, WHO_5_info!N$8,
"ERROR"))))))</f>
        <v/>
      </c>
      <c r="H105" s="18" t="str">
        <f>IF(Data_Simple!H105="", "",
IF(Data_Simple!H105=WHO_5_info!E$9, WHO_5_info!F$9,
IF(Data_Simple!H105=WHO_5_info!G$9, WHO_5_info!H$9,
IF(Data_Simple!H105=WHO_5_info!I$9, WHO_5_info!J$9,
IF(Data_Simple!H105=WHO_5_info!K$9, WHO_5_info!L$9,
IF(Data_Simple!H105=WHO_5_info!M$9, WHO_5_info!N$9,
"ERROR"))))))</f>
        <v/>
      </c>
      <c r="I105" s="18" t="str">
        <f>IF(Data_Simple!I105="", "",
IF(Data_Simple!I105=WHO_5_info!E$10, WHO_5_info!F$10,
IF(Data_Simple!I105=WHO_5_info!G$10, WHO_5_info!H$10,
IF(Data_Simple!I105=WHO_5_info!I$10, WHO_5_info!J$10,
IF(Data_Simple!I105=WHO_5_info!K$10, WHO_5_info!L$10,
IF(Data_Simple!I105=WHO_5_info!M$10, WHO_5_info!N$10,
"ERROR"))))))</f>
        <v/>
      </c>
      <c r="J105" s="18" t="str">
        <f>IF(Data_Simple!J105="", "",
IF(Data_Simple!J105=WHO_5_info!E$11, WHO_5_info!F$11,
IF(Data_Simple!J105=WHO_5_info!G$11, WHO_5_info!H$11,
IF(Data_Simple!J105=WHO_5_info!I$11, WHO_5_info!J$11,
IF(Data_Simple!J105=WHO_5_info!K$11, WHO_5_info!L$11,
IF(Data_Simple!J105=WHO_5_info!M$11, WHO_5_info!N$11,
"ERROR"))))))</f>
        <v/>
      </c>
      <c r="K105" s="18" t="str">
        <f>IF(Data_Simple!K105="", "",
IF(Data_Simple!K105=WHO_5_info!E$12, WHO_5_info!F$12,
IF(Data_Simple!K105=WHO_5_info!G$12, WHO_5_info!H$12,
IF(Data_Simple!K105=WHO_5_info!I$12, WHO_5_info!J$12,
IF(Data_Simple!K105=WHO_5_info!K$12, WHO_5_info!L$12,
IF(Data_Simple!K105=WHO_5_info!M$12, WHO_5_info!N$12,
"ERROR"))))))</f>
        <v/>
      </c>
      <c r="L105" s="18" t="str">
        <f>IF(Data_Simple!L105="", "", Data_Simple!L105)</f>
        <v/>
      </c>
      <c r="M105" s="18" t="str">
        <f>IF(Data_Simple!M105="", "", Data_Simple!M105)</f>
        <v/>
      </c>
      <c r="N105" s="18" t="str">
        <f>IF(Data_Simple!N105="", "", Data_Simple!N105)</f>
        <v/>
      </c>
      <c r="O105" s="18" t="str">
        <f>IF(Data_Simple!O105="", "", Data_Simple!O105)</f>
        <v/>
      </c>
      <c r="P105" s="18" t="str">
        <f>IF(Data_Simple!P105="", "", Data_Simple!P105)</f>
        <v/>
      </c>
      <c r="Q105" s="18" t="str">
        <f>IF(Data_Simple!Q105="", "",
IF(Data_Simple!Q105=WHO_5_info!E$8, WHO_5_info!F$8,
IF(Data_Simple!Q105=WHO_5_info!G$8, WHO_5_info!H$8,
IF(Data_Simple!Q105=WHO_5_info!I$8, WHO_5_info!J$8,
IF(Data_Simple!Q105=WHO_5_info!K$8, WHO_5_info!L$8,
IF(Data_Simple!Q105=WHO_5_info!M$8, WHO_5_info!N$8,
"ERROR"))))))</f>
        <v/>
      </c>
      <c r="R105" s="18" t="str">
        <f>IF(Data_Simple!R105="", "",
IF(Data_Simple!R105=WHO_5_info!E$9, WHO_5_info!F$9,
IF(Data_Simple!R105=WHO_5_info!G$9, WHO_5_info!H$9,
IF(Data_Simple!R105=WHO_5_info!I$9, WHO_5_info!J$9,
IF(Data_Simple!R105=WHO_5_info!K$9, WHO_5_info!L$9,
IF(Data_Simple!R105=WHO_5_info!M$9, WHO_5_info!N$9,
"ERROR"))))))</f>
        <v/>
      </c>
      <c r="S105" s="18" t="str">
        <f>IF(Data_Simple!S105="", "",
IF(Data_Simple!S105=WHO_5_info!E$10, WHO_5_info!F$10,
IF(Data_Simple!S105=WHO_5_info!G$10, WHO_5_info!H$10,
IF(Data_Simple!S105=WHO_5_info!I$10, WHO_5_info!J$10,
IF(Data_Simple!S105=WHO_5_info!K$10, WHO_5_info!L$10,
IF(Data_Simple!S105=WHO_5_info!M$10, WHO_5_info!N$10,
"ERROR"))))))</f>
        <v/>
      </c>
      <c r="T105" s="18" t="str">
        <f>IF(Data_Simple!T105="", "",
IF(Data_Simple!T105=WHO_5_info!E$11, WHO_5_info!F$11,
IF(Data_Simple!T105=WHO_5_info!G$11, WHO_5_info!H$11,
IF(Data_Simple!T105=WHO_5_info!I$11, WHO_5_info!J$11,
IF(Data_Simple!T105=WHO_5_info!K$11, WHO_5_info!L$11,
IF(Data_Simple!T105=WHO_5_info!M$11, WHO_5_info!N$11,
"ERROR"))))))</f>
        <v/>
      </c>
      <c r="U105" s="18" t="str">
        <f>IF(Data_Simple!U105="", "",
IF(Data_Simple!U105=WHO_5_info!E$12, WHO_5_info!F$12,
IF(Data_Simple!U105=WHO_5_info!G$12, WHO_5_info!H$12,
IF(Data_Simple!U105=WHO_5_info!I$12, WHO_5_info!J$12,
IF(Data_Simple!U105=WHO_5_info!K$12, WHO_5_info!L$12,
IF(Data_Simple!U105=WHO_5_info!M$12, WHO_5_info!N$12,
"ERROR"))))))</f>
        <v/>
      </c>
      <c r="V105" s="18" t="str">
        <f t="shared" si="2"/>
        <v/>
      </c>
      <c r="W105" s="18" t="str">
        <f t="shared" si="3"/>
        <v/>
      </c>
    </row>
    <row r="106" spans="1:23" x14ac:dyDescent="0.2">
      <c r="A106" s="18" t="str">
        <f>IF(Data_Simple!A106="", "", Data_Simple!A106)</f>
        <v/>
      </c>
      <c r="B106" s="18" t="str">
        <f>IF(Data_Simple!B106="", "", Data_Simple!B106)</f>
        <v/>
      </c>
      <c r="C106" s="18" t="str">
        <f>IF(Data_Simple!C106="", "", Data_Simple!C106)</f>
        <v/>
      </c>
      <c r="D106" s="18" t="str">
        <f>IF(Data_Simple!D106="", "", Data_Simple!D106)</f>
        <v/>
      </c>
      <c r="E106" s="18" t="str">
        <f>IF(Data_Simple!E106="", "", Data_Simple!E106)</f>
        <v/>
      </c>
      <c r="F106" s="18" t="str">
        <f>IF(Data_Simple!F106="", "", Data_Simple!F106)</f>
        <v/>
      </c>
      <c r="G106" s="18" t="str">
        <f>IF(Data_Simple!G106="", "",
IF(Data_Simple!G106=WHO_5_info!E$8, WHO_5_info!F$8,
IF(Data_Simple!G106=WHO_5_info!G$8, WHO_5_info!H$8,
IF(Data_Simple!G106=WHO_5_info!I$8, WHO_5_info!J$8,
IF(Data_Simple!G106=WHO_5_info!K$8, WHO_5_info!L$8,
IF(Data_Simple!G106=WHO_5_info!M$8, WHO_5_info!N$8,
"ERROR"))))))</f>
        <v/>
      </c>
      <c r="H106" s="18" t="str">
        <f>IF(Data_Simple!H106="", "",
IF(Data_Simple!H106=WHO_5_info!E$9, WHO_5_info!F$9,
IF(Data_Simple!H106=WHO_5_info!G$9, WHO_5_info!H$9,
IF(Data_Simple!H106=WHO_5_info!I$9, WHO_5_info!J$9,
IF(Data_Simple!H106=WHO_5_info!K$9, WHO_5_info!L$9,
IF(Data_Simple!H106=WHO_5_info!M$9, WHO_5_info!N$9,
"ERROR"))))))</f>
        <v/>
      </c>
      <c r="I106" s="18" t="str">
        <f>IF(Data_Simple!I106="", "",
IF(Data_Simple!I106=WHO_5_info!E$10, WHO_5_info!F$10,
IF(Data_Simple!I106=WHO_5_info!G$10, WHO_5_info!H$10,
IF(Data_Simple!I106=WHO_5_info!I$10, WHO_5_info!J$10,
IF(Data_Simple!I106=WHO_5_info!K$10, WHO_5_info!L$10,
IF(Data_Simple!I106=WHO_5_info!M$10, WHO_5_info!N$10,
"ERROR"))))))</f>
        <v/>
      </c>
      <c r="J106" s="18" t="str">
        <f>IF(Data_Simple!J106="", "",
IF(Data_Simple!J106=WHO_5_info!E$11, WHO_5_info!F$11,
IF(Data_Simple!J106=WHO_5_info!G$11, WHO_5_info!H$11,
IF(Data_Simple!J106=WHO_5_info!I$11, WHO_5_info!J$11,
IF(Data_Simple!J106=WHO_5_info!K$11, WHO_5_info!L$11,
IF(Data_Simple!J106=WHO_5_info!M$11, WHO_5_info!N$11,
"ERROR"))))))</f>
        <v/>
      </c>
      <c r="K106" s="18" t="str">
        <f>IF(Data_Simple!K106="", "",
IF(Data_Simple!K106=WHO_5_info!E$12, WHO_5_info!F$12,
IF(Data_Simple!K106=WHO_5_info!G$12, WHO_5_info!H$12,
IF(Data_Simple!K106=WHO_5_info!I$12, WHO_5_info!J$12,
IF(Data_Simple!K106=WHO_5_info!K$12, WHO_5_info!L$12,
IF(Data_Simple!K106=WHO_5_info!M$12, WHO_5_info!N$12,
"ERROR"))))))</f>
        <v/>
      </c>
      <c r="L106" s="18" t="str">
        <f>IF(Data_Simple!L106="", "", Data_Simple!L106)</f>
        <v/>
      </c>
      <c r="M106" s="18" t="str">
        <f>IF(Data_Simple!M106="", "", Data_Simple!M106)</f>
        <v/>
      </c>
      <c r="N106" s="18" t="str">
        <f>IF(Data_Simple!N106="", "", Data_Simple!N106)</f>
        <v/>
      </c>
      <c r="O106" s="18" t="str">
        <f>IF(Data_Simple!O106="", "", Data_Simple!O106)</f>
        <v/>
      </c>
      <c r="P106" s="18" t="str">
        <f>IF(Data_Simple!P106="", "", Data_Simple!P106)</f>
        <v/>
      </c>
      <c r="Q106" s="18" t="str">
        <f>IF(Data_Simple!Q106="", "",
IF(Data_Simple!Q106=WHO_5_info!E$8, WHO_5_info!F$8,
IF(Data_Simple!Q106=WHO_5_info!G$8, WHO_5_info!H$8,
IF(Data_Simple!Q106=WHO_5_info!I$8, WHO_5_info!J$8,
IF(Data_Simple!Q106=WHO_5_info!K$8, WHO_5_info!L$8,
IF(Data_Simple!Q106=WHO_5_info!M$8, WHO_5_info!N$8,
"ERROR"))))))</f>
        <v/>
      </c>
      <c r="R106" s="18" t="str">
        <f>IF(Data_Simple!R106="", "",
IF(Data_Simple!R106=WHO_5_info!E$9, WHO_5_info!F$9,
IF(Data_Simple!R106=WHO_5_info!G$9, WHO_5_info!H$9,
IF(Data_Simple!R106=WHO_5_info!I$9, WHO_5_info!J$9,
IF(Data_Simple!R106=WHO_5_info!K$9, WHO_5_info!L$9,
IF(Data_Simple!R106=WHO_5_info!M$9, WHO_5_info!N$9,
"ERROR"))))))</f>
        <v/>
      </c>
      <c r="S106" s="18" t="str">
        <f>IF(Data_Simple!S106="", "",
IF(Data_Simple!S106=WHO_5_info!E$10, WHO_5_info!F$10,
IF(Data_Simple!S106=WHO_5_info!G$10, WHO_5_info!H$10,
IF(Data_Simple!S106=WHO_5_info!I$10, WHO_5_info!J$10,
IF(Data_Simple!S106=WHO_5_info!K$10, WHO_5_info!L$10,
IF(Data_Simple!S106=WHO_5_info!M$10, WHO_5_info!N$10,
"ERROR"))))))</f>
        <v/>
      </c>
      <c r="T106" s="18" t="str">
        <f>IF(Data_Simple!T106="", "",
IF(Data_Simple!T106=WHO_5_info!E$11, WHO_5_info!F$11,
IF(Data_Simple!T106=WHO_5_info!G$11, WHO_5_info!H$11,
IF(Data_Simple!T106=WHO_5_info!I$11, WHO_5_info!J$11,
IF(Data_Simple!T106=WHO_5_info!K$11, WHO_5_info!L$11,
IF(Data_Simple!T106=WHO_5_info!M$11, WHO_5_info!N$11,
"ERROR"))))))</f>
        <v/>
      </c>
      <c r="U106" s="18" t="str">
        <f>IF(Data_Simple!U106="", "",
IF(Data_Simple!U106=WHO_5_info!E$12, WHO_5_info!F$12,
IF(Data_Simple!U106=WHO_5_info!G$12, WHO_5_info!H$12,
IF(Data_Simple!U106=WHO_5_info!I$12, WHO_5_info!J$12,
IF(Data_Simple!U106=WHO_5_info!K$12, WHO_5_info!L$12,
IF(Data_Simple!U106=WHO_5_info!M$12, WHO_5_info!N$12,
"ERROR"))))))</f>
        <v/>
      </c>
      <c r="V106" s="18" t="str">
        <f t="shared" si="2"/>
        <v/>
      </c>
      <c r="W106" s="18" t="str">
        <f t="shared" si="3"/>
        <v/>
      </c>
    </row>
    <row r="107" spans="1:23" x14ac:dyDescent="0.2">
      <c r="A107" s="18" t="str">
        <f>IF(Data_Simple!A107="", "", Data_Simple!A107)</f>
        <v/>
      </c>
      <c r="B107" s="18" t="str">
        <f>IF(Data_Simple!B107="", "", Data_Simple!B107)</f>
        <v/>
      </c>
      <c r="C107" s="18" t="str">
        <f>IF(Data_Simple!C107="", "", Data_Simple!C107)</f>
        <v/>
      </c>
      <c r="D107" s="18" t="str">
        <f>IF(Data_Simple!D107="", "", Data_Simple!D107)</f>
        <v/>
      </c>
      <c r="E107" s="18" t="str">
        <f>IF(Data_Simple!E107="", "", Data_Simple!E107)</f>
        <v/>
      </c>
      <c r="F107" s="18" t="str">
        <f>IF(Data_Simple!F107="", "", Data_Simple!F107)</f>
        <v/>
      </c>
      <c r="G107" s="18" t="str">
        <f>IF(Data_Simple!G107="", "",
IF(Data_Simple!G107=WHO_5_info!E$8, WHO_5_info!F$8,
IF(Data_Simple!G107=WHO_5_info!G$8, WHO_5_info!H$8,
IF(Data_Simple!G107=WHO_5_info!I$8, WHO_5_info!J$8,
IF(Data_Simple!G107=WHO_5_info!K$8, WHO_5_info!L$8,
IF(Data_Simple!G107=WHO_5_info!M$8, WHO_5_info!N$8,
"ERROR"))))))</f>
        <v/>
      </c>
      <c r="H107" s="18" t="str">
        <f>IF(Data_Simple!H107="", "",
IF(Data_Simple!H107=WHO_5_info!E$9, WHO_5_info!F$9,
IF(Data_Simple!H107=WHO_5_info!G$9, WHO_5_info!H$9,
IF(Data_Simple!H107=WHO_5_info!I$9, WHO_5_info!J$9,
IF(Data_Simple!H107=WHO_5_info!K$9, WHO_5_info!L$9,
IF(Data_Simple!H107=WHO_5_info!M$9, WHO_5_info!N$9,
"ERROR"))))))</f>
        <v/>
      </c>
      <c r="I107" s="18" t="str">
        <f>IF(Data_Simple!I107="", "",
IF(Data_Simple!I107=WHO_5_info!E$10, WHO_5_info!F$10,
IF(Data_Simple!I107=WHO_5_info!G$10, WHO_5_info!H$10,
IF(Data_Simple!I107=WHO_5_info!I$10, WHO_5_info!J$10,
IF(Data_Simple!I107=WHO_5_info!K$10, WHO_5_info!L$10,
IF(Data_Simple!I107=WHO_5_info!M$10, WHO_5_info!N$10,
"ERROR"))))))</f>
        <v/>
      </c>
      <c r="J107" s="18" t="str">
        <f>IF(Data_Simple!J107="", "",
IF(Data_Simple!J107=WHO_5_info!E$11, WHO_5_info!F$11,
IF(Data_Simple!J107=WHO_5_info!G$11, WHO_5_info!H$11,
IF(Data_Simple!J107=WHO_5_info!I$11, WHO_5_info!J$11,
IF(Data_Simple!J107=WHO_5_info!K$11, WHO_5_info!L$11,
IF(Data_Simple!J107=WHO_5_info!M$11, WHO_5_info!N$11,
"ERROR"))))))</f>
        <v/>
      </c>
      <c r="K107" s="18" t="str">
        <f>IF(Data_Simple!K107="", "",
IF(Data_Simple!K107=WHO_5_info!E$12, WHO_5_info!F$12,
IF(Data_Simple!K107=WHO_5_info!G$12, WHO_5_info!H$12,
IF(Data_Simple!K107=WHO_5_info!I$12, WHO_5_info!J$12,
IF(Data_Simple!K107=WHO_5_info!K$12, WHO_5_info!L$12,
IF(Data_Simple!K107=WHO_5_info!M$12, WHO_5_info!N$12,
"ERROR"))))))</f>
        <v/>
      </c>
      <c r="L107" s="18" t="str">
        <f>IF(Data_Simple!L107="", "", Data_Simple!L107)</f>
        <v/>
      </c>
      <c r="M107" s="18" t="str">
        <f>IF(Data_Simple!M107="", "", Data_Simple!M107)</f>
        <v/>
      </c>
      <c r="N107" s="18" t="str">
        <f>IF(Data_Simple!N107="", "", Data_Simple!N107)</f>
        <v/>
      </c>
      <c r="O107" s="18" t="str">
        <f>IF(Data_Simple!O107="", "", Data_Simple!O107)</f>
        <v/>
      </c>
      <c r="P107" s="18" t="str">
        <f>IF(Data_Simple!P107="", "", Data_Simple!P107)</f>
        <v/>
      </c>
      <c r="Q107" s="18" t="str">
        <f>IF(Data_Simple!Q107="", "",
IF(Data_Simple!Q107=WHO_5_info!E$8, WHO_5_info!F$8,
IF(Data_Simple!Q107=WHO_5_info!G$8, WHO_5_info!H$8,
IF(Data_Simple!Q107=WHO_5_info!I$8, WHO_5_info!J$8,
IF(Data_Simple!Q107=WHO_5_info!K$8, WHO_5_info!L$8,
IF(Data_Simple!Q107=WHO_5_info!M$8, WHO_5_info!N$8,
"ERROR"))))))</f>
        <v/>
      </c>
      <c r="R107" s="18" t="str">
        <f>IF(Data_Simple!R107="", "",
IF(Data_Simple!R107=WHO_5_info!E$9, WHO_5_info!F$9,
IF(Data_Simple!R107=WHO_5_info!G$9, WHO_5_info!H$9,
IF(Data_Simple!R107=WHO_5_info!I$9, WHO_5_info!J$9,
IF(Data_Simple!R107=WHO_5_info!K$9, WHO_5_info!L$9,
IF(Data_Simple!R107=WHO_5_info!M$9, WHO_5_info!N$9,
"ERROR"))))))</f>
        <v/>
      </c>
      <c r="S107" s="18" t="str">
        <f>IF(Data_Simple!S107="", "",
IF(Data_Simple!S107=WHO_5_info!E$10, WHO_5_info!F$10,
IF(Data_Simple!S107=WHO_5_info!G$10, WHO_5_info!H$10,
IF(Data_Simple!S107=WHO_5_info!I$10, WHO_5_info!J$10,
IF(Data_Simple!S107=WHO_5_info!K$10, WHO_5_info!L$10,
IF(Data_Simple!S107=WHO_5_info!M$10, WHO_5_info!N$10,
"ERROR"))))))</f>
        <v/>
      </c>
      <c r="T107" s="18" t="str">
        <f>IF(Data_Simple!T107="", "",
IF(Data_Simple!T107=WHO_5_info!E$11, WHO_5_info!F$11,
IF(Data_Simple!T107=WHO_5_info!G$11, WHO_5_info!H$11,
IF(Data_Simple!T107=WHO_5_info!I$11, WHO_5_info!J$11,
IF(Data_Simple!T107=WHO_5_info!K$11, WHO_5_info!L$11,
IF(Data_Simple!T107=WHO_5_info!M$11, WHO_5_info!N$11,
"ERROR"))))))</f>
        <v/>
      </c>
      <c r="U107" s="18" t="str">
        <f>IF(Data_Simple!U107="", "",
IF(Data_Simple!U107=WHO_5_info!E$12, WHO_5_info!F$12,
IF(Data_Simple!U107=WHO_5_info!G$12, WHO_5_info!H$12,
IF(Data_Simple!U107=WHO_5_info!I$12, WHO_5_info!J$12,
IF(Data_Simple!U107=WHO_5_info!K$12, WHO_5_info!L$12,
IF(Data_Simple!U107=WHO_5_info!M$12, WHO_5_info!N$12,
"ERROR"))))))</f>
        <v/>
      </c>
      <c r="V107" s="18" t="str">
        <f t="shared" si="2"/>
        <v/>
      </c>
      <c r="W107" s="18" t="str">
        <f t="shared" si="3"/>
        <v/>
      </c>
    </row>
    <row r="108" spans="1:23" x14ac:dyDescent="0.2">
      <c r="A108" s="18" t="str">
        <f>IF(Data_Simple!A108="", "", Data_Simple!A108)</f>
        <v/>
      </c>
      <c r="B108" s="18" t="str">
        <f>IF(Data_Simple!B108="", "", Data_Simple!B108)</f>
        <v/>
      </c>
      <c r="C108" s="18" t="str">
        <f>IF(Data_Simple!C108="", "", Data_Simple!C108)</f>
        <v/>
      </c>
      <c r="D108" s="18" t="str">
        <f>IF(Data_Simple!D108="", "", Data_Simple!D108)</f>
        <v/>
      </c>
      <c r="E108" s="18" t="str">
        <f>IF(Data_Simple!E108="", "", Data_Simple!E108)</f>
        <v/>
      </c>
      <c r="F108" s="18" t="str">
        <f>IF(Data_Simple!F108="", "", Data_Simple!F108)</f>
        <v/>
      </c>
      <c r="G108" s="18" t="str">
        <f>IF(Data_Simple!G108="", "",
IF(Data_Simple!G108=WHO_5_info!E$8, WHO_5_info!F$8,
IF(Data_Simple!G108=WHO_5_info!G$8, WHO_5_info!H$8,
IF(Data_Simple!G108=WHO_5_info!I$8, WHO_5_info!J$8,
IF(Data_Simple!G108=WHO_5_info!K$8, WHO_5_info!L$8,
IF(Data_Simple!G108=WHO_5_info!M$8, WHO_5_info!N$8,
"ERROR"))))))</f>
        <v/>
      </c>
      <c r="H108" s="18" t="str">
        <f>IF(Data_Simple!H108="", "",
IF(Data_Simple!H108=WHO_5_info!E$9, WHO_5_info!F$9,
IF(Data_Simple!H108=WHO_5_info!G$9, WHO_5_info!H$9,
IF(Data_Simple!H108=WHO_5_info!I$9, WHO_5_info!J$9,
IF(Data_Simple!H108=WHO_5_info!K$9, WHO_5_info!L$9,
IF(Data_Simple!H108=WHO_5_info!M$9, WHO_5_info!N$9,
"ERROR"))))))</f>
        <v/>
      </c>
      <c r="I108" s="18" t="str">
        <f>IF(Data_Simple!I108="", "",
IF(Data_Simple!I108=WHO_5_info!E$10, WHO_5_info!F$10,
IF(Data_Simple!I108=WHO_5_info!G$10, WHO_5_info!H$10,
IF(Data_Simple!I108=WHO_5_info!I$10, WHO_5_info!J$10,
IF(Data_Simple!I108=WHO_5_info!K$10, WHO_5_info!L$10,
IF(Data_Simple!I108=WHO_5_info!M$10, WHO_5_info!N$10,
"ERROR"))))))</f>
        <v/>
      </c>
      <c r="J108" s="18" t="str">
        <f>IF(Data_Simple!J108="", "",
IF(Data_Simple!J108=WHO_5_info!E$11, WHO_5_info!F$11,
IF(Data_Simple!J108=WHO_5_info!G$11, WHO_5_info!H$11,
IF(Data_Simple!J108=WHO_5_info!I$11, WHO_5_info!J$11,
IF(Data_Simple!J108=WHO_5_info!K$11, WHO_5_info!L$11,
IF(Data_Simple!J108=WHO_5_info!M$11, WHO_5_info!N$11,
"ERROR"))))))</f>
        <v/>
      </c>
      <c r="K108" s="18" t="str">
        <f>IF(Data_Simple!K108="", "",
IF(Data_Simple!K108=WHO_5_info!E$12, WHO_5_info!F$12,
IF(Data_Simple!K108=WHO_5_info!G$12, WHO_5_info!H$12,
IF(Data_Simple!K108=WHO_5_info!I$12, WHO_5_info!J$12,
IF(Data_Simple!K108=WHO_5_info!K$12, WHO_5_info!L$12,
IF(Data_Simple!K108=WHO_5_info!M$12, WHO_5_info!N$12,
"ERROR"))))))</f>
        <v/>
      </c>
      <c r="L108" s="18" t="str">
        <f>IF(Data_Simple!L108="", "", Data_Simple!L108)</f>
        <v/>
      </c>
      <c r="M108" s="18" t="str">
        <f>IF(Data_Simple!M108="", "", Data_Simple!M108)</f>
        <v/>
      </c>
      <c r="N108" s="18" t="str">
        <f>IF(Data_Simple!N108="", "", Data_Simple!N108)</f>
        <v/>
      </c>
      <c r="O108" s="18" t="str">
        <f>IF(Data_Simple!O108="", "", Data_Simple!O108)</f>
        <v/>
      </c>
      <c r="P108" s="18" t="str">
        <f>IF(Data_Simple!P108="", "", Data_Simple!P108)</f>
        <v/>
      </c>
      <c r="Q108" s="18" t="str">
        <f>IF(Data_Simple!Q108="", "",
IF(Data_Simple!Q108=WHO_5_info!E$8, WHO_5_info!F$8,
IF(Data_Simple!Q108=WHO_5_info!G$8, WHO_5_info!H$8,
IF(Data_Simple!Q108=WHO_5_info!I$8, WHO_5_info!J$8,
IF(Data_Simple!Q108=WHO_5_info!K$8, WHO_5_info!L$8,
IF(Data_Simple!Q108=WHO_5_info!M$8, WHO_5_info!N$8,
"ERROR"))))))</f>
        <v/>
      </c>
      <c r="R108" s="18" t="str">
        <f>IF(Data_Simple!R108="", "",
IF(Data_Simple!R108=WHO_5_info!E$9, WHO_5_info!F$9,
IF(Data_Simple!R108=WHO_5_info!G$9, WHO_5_info!H$9,
IF(Data_Simple!R108=WHO_5_info!I$9, WHO_5_info!J$9,
IF(Data_Simple!R108=WHO_5_info!K$9, WHO_5_info!L$9,
IF(Data_Simple!R108=WHO_5_info!M$9, WHO_5_info!N$9,
"ERROR"))))))</f>
        <v/>
      </c>
      <c r="S108" s="18" t="str">
        <f>IF(Data_Simple!S108="", "",
IF(Data_Simple!S108=WHO_5_info!E$10, WHO_5_info!F$10,
IF(Data_Simple!S108=WHO_5_info!G$10, WHO_5_info!H$10,
IF(Data_Simple!S108=WHO_5_info!I$10, WHO_5_info!J$10,
IF(Data_Simple!S108=WHO_5_info!K$10, WHO_5_info!L$10,
IF(Data_Simple!S108=WHO_5_info!M$10, WHO_5_info!N$10,
"ERROR"))))))</f>
        <v/>
      </c>
      <c r="T108" s="18" t="str">
        <f>IF(Data_Simple!T108="", "",
IF(Data_Simple!T108=WHO_5_info!E$11, WHO_5_info!F$11,
IF(Data_Simple!T108=WHO_5_info!G$11, WHO_5_info!H$11,
IF(Data_Simple!T108=WHO_5_info!I$11, WHO_5_info!J$11,
IF(Data_Simple!T108=WHO_5_info!K$11, WHO_5_info!L$11,
IF(Data_Simple!T108=WHO_5_info!M$11, WHO_5_info!N$11,
"ERROR"))))))</f>
        <v/>
      </c>
      <c r="U108" s="18" t="str">
        <f>IF(Data_Simple!U108="", "",
IF(Data_Simple!U108=WHO_5_info!E$12, WHO_5_info!F$12,
IF(Data_Simple!U108=WHO_5_info!G$12, WHO_5_info!H$12,
IF(Data_Simple!U108=WHO_5_info!I$12, WHO_5_info!J$12,
IF(Data_Simple!U108=WHO_5_info!K$12, WHO_5_info!L$12,
IF(Data_Simple!U108=WHO_5_info!M$12, WHO_5_info!N$12,
"ERROR"))))))</f>
        <v/>
      </c>
      <c r="V108" s="18" t="str">
        <f t="shared" si="2"/>
        <v/>
      </c>
      <c r="W108" s="18" t="str">
        <f t="shared" si="3"/>
        <v/>
      </c>
    </row>
    <row r="109" spans="1:23" x14ac:dyDescent="0.2">
      <c r="A109" s="18" t="str">
        <f>IF(Data_Simple!A109="", "", Data_Simple!A109)</f>
        <v/>
      </c>
      <c r="B109" s="18" t="str">
        <f>IF(Data_Simple!B109="", "", Data_Simple!B109)</f>
        <v/>
      </c>
      <c r="C109" s="18" t="str">
        <f>IF(Data_Simple!C109="", "", Data_Simple!C109)</f>
        <v/>
      </c>
      <c r="D109" s="18" t="str">
        <f>IF(Data_Simple!D109="", "", Data_Simple!D109)</f>
        <v/>
      </c>
      <c r="E109" s="18" t="str">
        <f>IF(Data_Simple!E109="", "", Data_Simple!E109)</f>
        <v/>
      </c>
      <c r="F109" s="18" t="str">
        <f>IF(Data_Simple!F109="", "", Data_Simple!F109)</f>
        <v/>
      </c>
      <c r="G109" s="18" t="str">
        <f>IF(Data_Simple!G109="", "",
IF(Data_Simple!G109=WHO_5_info!E$8, WHO_5_info!F$8,
IF(Data_Simple!G109=WHO_5_info!G$8, WHO_5_info!H$8,
IF(Data_Simple!G109=WHO_5_info!I$8, WHO_5_info!J$8,
IF(Data_Simple!G109=WHO_5_info!K$8, WHO_5_info!L$8,
IF(Data_Simple!G109=WHO_5_info!M$8, WHO_5_info!N$8,
"ERROR"))))))</f>
        <v/>
      </c>
      <c r="H109" s="18" t="str">
        <f>IF(Data_Simple!H109="", "",
IF(Data_Simple!H109=WHO_5_info!E$9, WHO_5_info!F$9,
IF(Data_Simple!H109=WHO_5_info!G$9, WHO_5_info!H$9,
IF(Data_Simple!H109=WHO_5_info!I$9, WHO_5_info!J$9,
IF(Data_Simple!H109=WHO_5_info!K$9, WHO_5_info!L$9,
IF(Data_Simple!H109=WHO_5_info!M$9, WHO_5_info!N$9,
"ERROR"))))))</f>
        <v/>
      </c>
      <c r="I109" s="18" t="str">
        <f>IF(Data_Simple!I109="", "",
IF(Data_Simple!I109=WHO_5_info!E$10, WHO_5_info!F$10,
IF(Data_Simple!I109=WHO_5_info!G$10, WHO_5_info!H$10,
IF(Data_Simple!I109=WHO_5_info!I$10, WHO_5_info!J$10,
IF(Data_Simple!I109=WHO_5_info!K$10, WHO_5_info!L$10,
IF(Data_Simple!I109=WHO_5_info!M$10, WHO_5_info!N$10,
"ERROR"))))))</f>
        <v/>
      </c>
      <c r="J109" s="18" t="str">
        <f>IF(Data_Simple!J109="", "",
IF(Data_Simple!J109=WHO_5_info!E$11, WHO_5_info!F$11,
IF(Data_Simple!J109=WHO_5_info!G$11, WHO_5_info!H$11,
IF(Data_Simple!J109=WHO_5_info!I$11, WHO_5_info!J$11,
IF(Data_Simple!J109=WHO_5_info!K$11, WHO_5_info!L$11,
IF(Data_Simple!J109=WHO_5_info!M$11, WHO_5_info!N$11,
"ERROR"))))))</f>
        <v/>
      </c>
      <c r="K109" s="18" t="str">
        <f>IF(Data_Simple!K109="", "",
IF(Data_Simple!K109=WHO_5_info!E$12, WHO_5_info!F$12,
IF(Data_Simple!K109=WHO_5_info!G$12, WHO_5_info!H$12,
IF(Data_Simple!K109=WHO_5_info!I$12, WHO_5_info!J$12,
IF(Data_Simple!K109=WHO_5_info!K$12, WHO_5_info!L$12,
IF(Data_Simple!K109=WHO_5_info!M$12, WHO_5_info!N$12,
"ERROR"))))))</f>
        <v/>
      </c>
      <c r="L109" s="18" t="str">
        <f>IF(Data_Simple!L109="", "", Data_Simple!L109)</f>
        <v/>
      </c>
      <c r="M109" s="18" t="str">
        <f>IF(Data_Simple!M109="", "", Data_Simple!M109)</f>
        <v/>
      </c>
      <c r="N109" s="18" t="str">
        <f>IF(Data_Simple!N109="", "", Data_Simple!N109)</f>
        <v/>
      </c>
      <c r="O109" s="18" t="str">
        <f>IF(Data_Simple!O109="", "", Data_Simple!O109)</f>
        <v/>
      </c>
      <c r="P109" s="18" t="str">
        <f>IF(Data_Simple!P109="", "", Data_Simple!P109)</f>
        <v/>
      </c>
      <c r="Q109" s="18" t="str">
        <f>IF(Data_Simple!Q109="", "",
IF(Data_Simple!Q109=WHO_5_info!E$8, WHO_5_info!F$8,
IF(Data_Simple!Q109=WHO_5_info!G$8, WHO_5_info!H$8,
IF(Data_Simple!Q109=WHO_5_info!I$8, WHO_5_info!J$8,
IF(Data_Simple!Q109=WHO_5_info!K$8, WHO_5_info!L$8,
IF(Data_Simple!Q109=WHO_5_info!M$8, WHO_5_info!N$8,
"ERROR"))))))</f>
        <v/>
      </c>
      <c r="R109" s="18" t="str">
        <f>IF(Data_Simple!R109="", "",
IF(Data_Simple!R109=WHO_5_info!E$9, WHO_5_info!F$9,
IF(Data_Simple!R109=WHO_5_info!G$9, WHO_5_info!H$9,
IF(Data_Simple!R109=WHO_5_info!I$9, WHO_5_info!J$9,
IF(Data_Simple!R109=WHO_5_info!K$9, WHO_5_info!L$9,
IF(Data_Simple!R109=WHO_5_info!M$9, WHO_5_info!N$9,
"ERROR"))))))</f>
        <v/>
      </c>
      <c r="S109" s="18" t="str">
        <f>IF(Data_Simple!S109="", "",
IF(Data_Simple!S109=WHO_5_info!E$10, WHO_5_info!F$10,
IF(Data_Simple!S109=WHO_5_info!G$10, WHO_5_info!H$10,
IF(Data_Simple!S109=WHO_5_info!I$10, WHO_5_info!J$10,
IF(Data_Simple!S109=WHO_5_info!K$10, WHO_5_info!L$10,
IF(Data_Simple!S109=WHO_5_info!M$10, WHO_5_info!N$10,
"ERROR"))))))</f>
        <v/>
      </c>
      <c r="T109" s="18" t="str">
        <f>IF(Data_Simple!T109="", "",
IF(Data_Simple!T109=WHO_5_info!E$11, WHO_5_info!F$11,
IF(Data_Simple!T109=WHO_5_info!G$11, WHO_5_info!H$11,
IF(Data_Simple!T109=WHO_5_info!I$11, WHO_5_info!J$11,
IF(Data_Simple!T109=WHO_5_info!K$11, WHO_5_info!L$11,
IF(Data_Simple!T109=WHO_5_info!M$11, WHO_5_info!N$11,
"ERROR"))))))</f>
        <v/>
      </c>
      <c r="U109" s="18" t="str">
        <f>IF(Data_Simple!U109="", "",
IF(Data_Simple!U109=WHO_5_info!E$12, WHO_5_info!F$12,
IF(Data_Simple!U109=WHO_5_info!G$12, WHO_5_info!H$12,
IF(Data_Simple!U109=WHO_5_info!I$12, WHO_5_info!J$12,
IF(Data_Simple!U109=WHO_5_info!K$12, WHO_5_info!L$12,
IF(Data_Simple!U109=WHO_5_info!M$12, WHO_5_info!N$12,
"ERROR"))))))</f>
        <v/>
      </c>
      <c r="V109" s="18" t="str">
        <f t="shared" si="2"/>
        <v/>
      </c>
      <c r="W109" s="18" t="str">
        <f t="shared" si="3"/>
        <v/>
      </c>
    </row>
    <row r="110" spans="1:23" x14ac:dyDescent="0.2">
      <c r="A110" s="18" t="str">
        <f>IF(Data_Simple!A110="", "", Data_Simple!A110)</f>
        <v/>
      </c>
      <c r="B110" s="18" t="str">
        <f>IF(Data_Simple!B110="", "", Data_Simple!B110)</f>
        <v/>
      </c>
      <c r="C110" s="18" t="str">
        <f>IF(Data_Simple!C110="", "", Data_Simple!C110)</f>
        <v/>
      </c>
      <c r="D110" s="18" t="str">
        <f>IF(Data_Simple!D110="", "", Data_Simple!D110)</f>
        <v/>
      </c>
      <c r="E110" s="18" t="str">
        <f>IF(Data_Simple!E110="", "", Data_Simple!E110)</f>
        <v/>
      </c>
      <c r="F110" s="18" t="str">
        <f>IF(Data_Simple!F110="", "", Data_Simple!F110)</f>
        <v/>
      </c>
      <c r="G110" s="18" t="str">
        <f>IF(Data_Simple!G110="", "",
IF(Data_Simple!G110=WHO_5_info!E$8, WHO_5_info!F$8,
IF(Data_Simple!G110=WHO_5_info!G$8, WHO_5_info!H$8,
IF(Data_Simple!G110=WHO_5_info!I$8, WHO_5_info!J$8,
IF(Data_Simple!G110=WHO_5_info!K$8, WHO_5_info!L$8,
IF(Data_Simple!G110=WHO_5_info!M$8, WHO_5_info!N$8,
"ERROR"))))))</f>
        <v/>
      </c>
      <c r="H110" s="18" t="str">
        <f>IF(Data_Simple!H110="", "",
IF(Data_Simple!H110=WHO_5_info!E$9, WHO_5_info!F$9,
IF(Data_Simple!H110=WHO_5_info!G$9, WHO_5_info!H$9,
IF(Data_Simple!H110=WHO_5_info!I$9, WHO_5_info!J$9,
IF(Data_Simple!H110=WHO_5_info!K$9, WHO_5_info!L$9,
IF(Data_Simple!H110=WHO_5_info!M$9, WHO_5_info!N$9,
"ERROR"))))))</f>
        <v/>
      </c>
      <c r="I110" s="18" t="str">
        <f>IF(Data_Simple!I110="", "",
IF(Data_Simple!I110=WHO_5_info!E$10, WHO_5_info!F$10,
IF(Data_Simple!I110=WHO_5_info!G$10, WHO_5_info!H$10,
IF(Data_Simple!I110=WHO_5_info!I$10, WHO_5_info!J$10,
IF(Data_Simple!I110=WHO_5_info!K$10, WHO_5_info!L$10,
IF(Data_Simple!I110=WHO_5_info!M$10, WHO_5_info!N$10,
"ERROR"))))))</f>
        <v/>
      </c>
      <c r="J110" s="18" t="str">
        <f>IF(Data_Simple!J110="", "",
IF(Data_Simple!J110=WHO_5_info!E$11, WHO_5_info!F$11,
IF(Data_Simple!J110=WHO_5_info!G$11, WHO_5_info!H$11,
IF(Data_Simple!J110=WHO_5_info!I$11, WHO_5_info!J$11,
IF(Data_Simple!J110=WHO_5_info!K$11, WHO_5_info!L$11,
IF(Data_Simple!J110=WHO_5_info!M$11, WHO_5_info!N$11,
"ERROR"))))))</f>
        <v/>
      </c>
      <c r="K110" s="18" t="str">
        <f>IF(Data_Simple!K110="", "",
IF(Data_Simple!K110=WHO_5_info!E$12, WHO_5_info!F$12,
IF(Data_Simple!K110=WHO_5_info!G$12, WHO_5_info!H$12,
IF(Data_Simple!K110=WHO_5_info!I$12, WHO_5_info!J$12,
IF(Data_Simple!K110=WHO_5_info!K$12, WHO_5_info!L$12,
IF(Data_Simple!K110=WHO_5_info!M$12, WHO_5_info!N$12,
"ERROR"))))))</f>
        <v/>
      </c>
      <c r="L110" s="18" t="str">
        <f>IF(Data_Simple!L110="", "", Data_Simple!L110)</f>
        <v/>
      </c>
      <c r="M110" s="18" t="str">
        <f>IF(Data_Simple!M110="", "", Data_Simple!M110)</f>
        <v/>
      </c>
      <c r="N110" s="18" t="str">
        <f>IF(Data_Simple!N110="", "", Data_Simple!N110)</f>
        <v/>
      </c>
      <c r="O110" s="18" t="str">
        <f>IF(Data_Simple!O110="", "", Data_Simple!O110)</f>
        <v/>
      </c>
      <c r="P110" s="18" t="str">
        <f>IF(Data_Simple!P110="", "", Data_Simple!P110)</f>
        <v/>
      </c>
      <c r="Q110" s="18" t="str">
        <f>IF(Data_Simple!Q110="", "",
IF(Data_Simple!Q110=WHO_5_info!E$8, WHO_5_info!F$8,
IF(Data_Simple!Q110=WHO_5_info!G$8, WHO_5_info!H$8,
IF(Data_Simple!Q110=WHO_5_info!I$8, WHO_5_info!J$8,
IF(Data_Simple!Q110=WHO_5_info!K$8, WHO_5_info!L$8,
IF(Data_Simple!Q110=WHO_5_info!M$8, WHO_5_info!N$8,
"ERROR"))))))</f>
        <v/>
      </c>
      <c r="R110" s="18" t="str">
        <f>IF(Data_Simple!R110="", "",
IF(Data_Simple!R110=WHO_5_info!E$9, WHO_5_info!F$9,
IF(Data_Simple!R110=WHO_5_info!G$9, WHO_5_info!H$9,
IF(Data_Simple!R110=WHO_5_info!I$9, WHO_5_info!J$9,
IF(Data_Simple!R110=WHO_5_info!K$9, WHO_5_info!L$9,
IF(Data_Simple!R110=WHO_5_info!M$9, WHO_5_info!N$9,
"ERROR"))))))</f>
        <v/>
      </c>
      <c r="S110" s="18" t="str">
        <f>IF(Data_Simple!S110="", "",
IF(Data_Simple!S110=WHO_5_info!E$10, WHO_5_info!F$10,
IF(Data_Simple!S110=WHO_5_info!G$10, WHO_5_info!H$10,
IF(Data_Simple!S110=WHO_5_info!I$10, WHO_5_info!J$10,
IF(Data_Simple!S110=WHO_5_info!K$10, WHO_5_info!L$10,
IF(Data_Simple!S110=WHO_5_info!M$10, WHO_5_info!N$10,
"ERROR"))))))</f>
        <v/>
      </c>
      <c r="T110" s="18" t="str">
        <f>IF(Data_Simple!T110="", "",
IF(Data_Simple!T110=WHO_5_info!E$11, WHO_5_info!F$11,
IF(Data_Simple!T110=WHO_5_info!G$11, WHO_5_info!H$11,
IF(Data_Simple!T110=WHO_5_info!I$11, WHO_5_info!J$11,
IF(Data_Simple!T110=WHO_5_info!K$11, WHO_5_info!L$11,
IF(Data_Simple!T110=WHO_5_info!M$11, WHO_5_info!N$11,
"ERROR"))))))</f>
        <v/>
      </c>
      <c r="U110" s="18" t="str">
        <f>IF(Data_Simple!U110="", "",
IF(Data_Simple!U110=WHO_5_info!E$12, WHO_5_info!F$12,
IF(Data_Simple!U110=WHO_5_info!G$12, WHO_5_info!H$12,
IF(Data_Simple!U110=WHO_5_info!I$12, WHO_5_info!J$12,
IF(Data_Simple!U110=WHO_5_info!K$12, WHO_5_info!L$12,
IF(Data_Simple!U110=WHO_5_info!M$12, WHO_5_info!N$12,
"ERROR"))))))</f>
        <v/>
      </c>
      <c r="V110" s="18" t="str">
        <f t="shared" si="2"/>
        <v/>
      </c>
      <c r="W110" s="18" t="str">
        <f t="shared" si="3"/>
        <v/>
      </c>
    </row>
    <row r="111" spans="1:23" x14ac:dyDescent="0.2">
      <c r="A111" s="18" t="str">
        <f>IF(Data_Simple!A111="", "", Data_Simple!A111)</f>
        <v/>
      </c>
      <c r="B111" s="18" t="str">
        <f>IF(Data_Simple!B111="", "", Data_Simple!B111)</f>
        <v/>
      </c>
      <c r="C111" s="18" t="str">
        <f>IF(Data_Simple!C111="", "", Data_Simple!C111)</f>
        <v/>
      </c>
      <c r="D111" s="18" t="str">
        <f>IF(Data_Simple!D111="", "", Data_Simple!D111)</f>
        <v/>
      </c>
      <c r="E111" s="18" t="str">
        <f>IF(Data_Simple!E111="", "", Data_Simple!E111)</f>
        <v/>
      </c>
      <c r="F111" s="18" t="str">
        <f>IF(Data_Simple!F111="", "", Data_Simple!F111)</f>
        <v/>
      </c>
      <c r="G111" s="18" t="str">
        <f>IF(Data_Simple!G111="", "",
IF(Data_Simple!G111=WHO_5_info!E$8, WHO_5_info!F$8,
IF(Data_Simple!G111=WHO_5_info!G$8, WHO_5_info!H$8,
IF(Data_Simple!G111=WHO_5_info!I$8, WHO_5_info!J$8,
IF(Data_Simple!G111=WHO_5_info!K$8, WHO_5_info!L$8,
IF(Data_Simple!G111=WHO_5_info!M$8, WHO_5_info!N$8,
"ERROR"))))))</f>
        <v/>
      </c>
      <c r="H111" s="18" t="str">
        <f>IF(Data_Simple!H111="", "",
IF(Data_Simple!H111=WHO_5_info!E$9, WHO_5_info!F$9,
IF(Data_Simple!H111=WHO_5_info!G$9, WHO_5_info!H$9,
IF(Data_Simple!H111=WHO_5_info!I$9, WHO_5_info!J$9,
IF(Data_Simple!H111=WHO_5_info!K$9, WHO_5_info!L$9,
IF(Data_Simple!H111=WHO_5_info!M$9, WHO_5_info!N$9,
"ERROR"))))))</f>
        <v/>
      </c>
      <c r="I111" s="18" t="str">
        <f>IF(Data_Simple!I111="", "",
IF(Data_Simple!I111=WHO_5_info!E$10, WHO_5_info!F$10,
IF(Data_Simple!I111=WHO_5_info!G$10, WHO_5_info!H$10,
IF(Data_Simple!I111=WHO_5_info!I$10, WHO_5_info!J$10,
IF(Data_Simple!I111=WHO_5_info!K$10, WHO_5_info!L$10,
IF(Data_Simple!I111=WHO_5_info!M$10, WHO_5_info!N$10,
"ERROR"))))))</f>
        <v/>
      </c>
      <c r="J111" s="18" t="str">
        <f>IF(Data_Simple!J111="", "",
IF(Data_Simple!J111=WHO_5_info!E$11, WHO_5_info!F$11,
IF(Data_Simple!J111=WHO_5_info!G$11, WHO_5_info!H$11,
IF(Data_Simple!J111=WHO_5_info!I$11, WHO_5_info!J$11,
IF(Data_Simple!J111=WHO_5_info!K$11, WHO_5_info!L$11,
IF(Data_Simple!J111=WHO_5_info!M$11, WHO_5_info!N$11,
"ERROR"))))))</f>
        <v/>
      </c>
      <c r="K111" s="18" t="str">
        <f>IF(Data_Simple!K111="", "",
IF(Data_Simple!K111=WHO_5_info!E$12, WHO_5_info!F$12,
IF(Data_Simple!K111=WHO_5_info!G$12, WHO_5_info!H$12,
IF(Data_Simple!K111=WHO_5_info!I$12, WHO_5_info!J$12,
IF(Data_Simple!K111=WHO_5_info!K$12, WHO_5_info!L$12,
IF(Data_Simple!K111=WHO_5_info!M$12, WHO_5_info!N$12,
"ERROR"))))))</f>
        <v/>
      </c>
      <c r="L111" s="18" t="str">
        <f>IF(Data_Simple!L111="", "", Data_Simple!L111)</f>
        <v/>
      </c>
      <c r="M111" s="18" t="str">
        <f>IF(Data_Simple!M111="", "", Data_Simple!M111)</f>
        <v/>
      </c>
      <c r="N111" s="18" t="str">
        <f>IF(Data_Simple!N111="", "", Data_Simple!N111)</f>
        <v/>
      </c>
      <c r="O111" s="18" t="str">
        <f>IF(Data_Simple!O111="", "", Data_Simple!O111)</f>
        <v/>
      </c>
      <c r="P111" s="18" t="str">
        <f>IF(Data_Simple!P111="", "", Data_Simple!P111)</f>
        <v/>
      </c>
      <c r="Q111" s="18" t="str">
        <f>IF(Data_Simple!Q111="", "",
IF(Data_Simple!Q111=WHO_5_info!E$8, WHO_5_info!F$8,
IF(Data_Simple!Q111=WHO_5_info!G$8, WHO_5_info!H$8,
IF(Data_Simple!Q111=WHO_5_info!I$8, WHO_5_info!J$8,
IF(Data_Simple!Q111=WHO_5_info!K$8, WHO_5_info!L$8,
IF(Data_Simple!Q111=WHO_5_info!M$8, WHO_5_info!N$8,
"ERROR"))))))</f>
        <v/>
      </c>
      <c r="R111" s="18" t="str">
        <f>IF(Data_Simple!R111="", "",
IF(Data_Simple!R111=WHO_5_info!E$9, WHO_5_info!F$9,
IF(Data_Simple!R111=WHO_5_info!G$9, WHO_5_info!H$9,
IF(Data_Simple!R111=WHO_5_info!I$9, WHO_5_info!J$9,
IF(Data_Simple!R111=WHO_5_info!K$9, WHO_5_info!L$9,
IF(Data_Simple!R111=WHO_5_info!M$9, WHO_5_info!N$9,
"ERROR"))))))</f>
        <v/>
      </c>
      <c r="S111" s="18" t="str">
        <f>IF(Data_Simple!S111="", "",
IF(Data_Simple!S111=WHO_5_info!E$10, WHO_5_info!F$10,
IF(Data_Simple!S111=WHO_5_info!G$10, WHO_5_info!H$10,
IF(Data_Simple!S111=WHO_5_info!I$10, WHO_5_info!J$10,
IF(Data_Simple!S111=WHO_5_info!K$10, WHO_5_info!L$10,
IF(Data_Simple!S111=WHO_5_info!M$10, WHO_5_info!N$10,
"ERROR"))))))</f>
        <v/>
      </c>
      <c r="T111" s="18" t="str">
        <f>IF(Data_Simple!T111="", "",
IF(Data_Simple!T111=WHO_5_info!E$11, WHO_5_info!F$11,
IF(Data_Simple!T111=WHO_5_info!G$11, WHO_5_info!H$11,
IF(Data_Simple!T111=WHO_5_info!I$11, WHO_5_info!J$11,
IF(Data_Simple!T111=WHO_5_info!K$11, WHO_5_info!L$11,
IF(Data_Simple!T111=WHO_5_info!M$11, WHO_5_info!N$11,
"ERROR"))))))</f>
        <v/>
      </c>
      <c r="U111" s="18" t="str">
        <f>IF(Data_Simple!U111="", "",
IF(Data_Simple!U111=WHO_5_info!E$12, WHO_5_info!F$12,
IF(Data_Simple!U111=WHO_5_info!G$12, WHO_5_info!H$12,
IF(Data_Simple!U111=WHO_5_info!I$12, WHO_5_info!J$12,
IF(Data_Simple!U111=WHO_5_info!K$12, WHO_5_info!L$12,
IF(Data_Simple!U111=WHO_5_info!M$12, WHO_5_info!N$12,
"ERROR"))))))</f>
        <v/>
      </c>
      <c r="V111" s="18" t="str">
        <f t="shared" si="2"/>
        <v/>
      </c>
      <c r="W111" s="18" t="str">
        <f t="shared" si="3"/>
        <v/>
      </c>
    </row>
    <row r="112" spans="1:23" x14ac:dyDescent="0.2">
      <c r="A112" s="18" t="str">
        <f>IF(Data_Simple!A112="", "", Data_Simple!A112)</f>
        <v/>
      </c>
      <c r="B112" s="18" t="str">
        <f>IF(Data_Simple!B112="", "", Data_Simple!B112)</f>
        <v/>
      </c>
      <c r="C112" s="18" t="str">
        <f>IF(Data_Simple!C112="", "", Data_Simple!C112)</f>
        <v/>
      </c>
      <c r="D112" s="18" t="str">
        <f>IF(Data_Simple!D112="", "", Data_Simple!D112)</f>
        <v/>
      </c>
      <c r="E112" s="18" t="str">
        <f>IF(Data_Simple!E112="", "", Data_Simple!E112)</f>
        <v/>
      </c>
      <c r="F112" s="18" t="str">
        <f>IF(Data_Simple!F112="", "", Data_Simple!F112)</f>
        <v/>
      </c>
      <c r="G112" s="18" t="str">
        <f>IF(Data_Simple!G112="", "",
IF(Data_Simple!G112=WHO_5_info!E$8, WHO_5_info!F$8,
IF(Data_Simple!G112=WHO_5_info!G$8, WHO_5_info!H$8,
IF(Data_Simple!G112=WHO_5_info!I$8, WHO_5_info!J$8,
IF(Data_Simple!G112=WHO_5_info!K$8, WHO_5_info!L$8,
IF(Data_Simple!G112=WHO_5_info!M$8, WHO_5_info!N$8,
"ERROR"))))))</f>
        <v/>
      </c>
      <c r="H112" s="18" t="str">
        <f>IF(Data_Simple!H112="", "",
IF(Data_Simple!H112=WHO_5_info!E$9, WHO_5_info!F$9,
IF(Data_Simple!H112=WHO_5_info!G$9, WHO_5_info!H$9,
IF(Data_Simple!H112=WHO_5_info!I$9, WHO_5_info!J$9,
IF(Data_Simple!H112=WHO_5_info!K$9, WHO_5_info!L$9,
IF(Data_Simple!H112=WHO_5_info!M$9, WHO_5_info!N$9,
"ERROR"))))))</f>
        <v/>
      </c>
      <c r="I112" s="18" t="str">
        <f>IF(Data_Simple!I112="", "",
IF(Data_Simple!I112=WHO_5_info!E$10, WHO_5_info!F$10,
IF(Data_Simple!I112=WHO_5_info!G$10, WHO_5_info!H$10,
IF(Data_Simple!I112=WHO_5_info!I$10, WHO_5_info!J$10,
IF(Data_Simple!I112=WHO_5_info!K$10, WHO_5_info!L$10,
IF(Data_Simple!I112=WHO_5_info!M$10, WHO_5_info!N$10,
"ERROR"))))))</f>
        <v/>
      </c>
      <c r="J112" s="18" t="str">
        <f>IF(Data_Simple!J112="", "",
IF(Data_Simple!J112=WHO_5_info!E$11, WHO_5_info!F$11,
IF(Data_Simple!J112=WHO_5_info!G$11, WHO_5_info!H$11,
IF(Data_Simple!J112=WHO_5_info!I$11, WHO_5_info!J$11,
IF(Data_Simple!J112=WHO_5_info!K$11, WHO_5_info!L$11,
IF(Data_Simple!J112=WHO_5_info!M$11, WHO_5_info!N$11,
"ERROR"))))))</f>
        <v/>
      </c>
      <c r="K112" s="18" t="str">
        <f>IF(Data_Simple!K112="", "",
IF(Data_Simple!K112=WHO_5_info!E$12, WHO_5_info!F$12,
IF(Data_Simple!K112=WHO_5_info!G$12, WHO_5_info!H$12,
IF(Data_Simple!K112=WHO_5_info!I$12, WHO_5_info!J$12,
IF(Data_Simple!K112=WHO_5_info!K$12, WHO_5_info!L$12,
IF(Data_Simple!K112=WHO_5_info!M$12, WHO_5_info!N$12,
"ERROR"))))))</f>
        <v/>
      </c>
      <c r="L112" s="18" t="str">
        <f>IF(Data_Simple!L112="", "", Data_Simple!L112)</f>
        <v/>
      </c>
      <c r="M112" s="18" t="str">
        <f>IF(Data_Simple!M112="", "", Data_Simple!M112)</f>
        <v/>
      </c>
      <c r="N112" s="18" t="str">
        <f>IF(Data_Simple!N112="", "", Data_Simple!N112)</f>
        <v/>
      </c>
      <c r="O112" s="18" t="str">
        <f>IF(Data_Simple!O112="", "", Data_Simple!O112)</f>
        <v/>
      </c>
      <c r="P112" s="18" t="str">
        <f>IF(Data_Simple!P112="", "", Data_Simple!P112)</f>
        <v/>
      </c>
      <c r="Q112" s="18" t="str">
        <f>IF(Data_Simple!Q112="", "",
IF(Data_Simple!Q112=WHO_5_info!E$8, WHO_5_info!F$8,
IF(Data_Simple!Q112=WHO_5_info!G$8, WHO_5_info!H$8,
IF(Data_Simple!Q112=WHO_5_info!I$8, WHO_5_info!J$8,
IF(Data_Simple!Q112=WHO_5_info!K$8, WHO_5_info!L$8,
IF(Data_Simple!Q112=WHO_5_info!M$8, WHO_5_info!N$8,
"ERROR"))))))</f>
        <v/>
      </c>
      <c r="R112" s="18" t="str">
        <f>IF(Data_Simple!R112="", "",
IF(Data_Simple!R112=WHO_5_info!E$9, WHO_5_info!F$9,
IF(Data_Simple!R112=WHO_5_info!G$9, WHO_5_info!H$9,
IF(Data_Simple!R112=WHO_5_info!I$9, WHO_5_info!J$9,
IF(Data_Simple!R112=WHO_5_info!K$9, WHO_5_info!L$9,
IF(Data_Simple!R112=WHO_5_info!M$9, WHO_5_info!N$9,
"ERROR"))))))</f>
        <v/>
      </c>
      <c r="S112" s="18" t="str">
        <f>IF(Data_Simple!S112="", "",
IF(Data_Simple!S112=WHO_5_info!E$10, WHO_5_info!F$10,
IF(Data_Simple!S112=WHO_5_info!G$10, WHO_5_info!H$10,
IF(Data_Simple!S112=WHO_5_info!I$10, WHO_5_info!J$10,
IF(Data_Simple!S112=WHO_5_info!K$10, WHO_5_info!L$10,
IF(Data_Simple!S112=WHO_5_info!M$10, WHO_5_info!N$10,
"ERROR"))))))</f>
        <v/>
      </c>
      <c r="T112" s="18" t="str">
        <f>IF(Data_Simple!T112="", "",
IF(Data_Simple!T112=WHO_5_info!E$11, WHO_5_info!F$11,
IF(Data_Simple!T112=WHO_5_info!G$11, WHO_5_info!H$11,
IF(Data_Simple!T112=WHO_5_info!I$11, WHO_5_info!J$11,
IF(Data_Simple!T112=WHO_5_info!K$11, WHO_5_info!L$11,
IF(Data_Simple!T112=WHO_5_info!M$11, WHO_5_info!N$11,
"ERROR"))))))</f>
        <v/>
      </c>
      <c r="U112" s="18" t="str">
        <f>IF(Data_Simple!U112="", "",
IF(Data_Simple!U112=WHO_5_info!E$12, WHO_5_info!F$12,
IF(Data_Simple!U112=WHO_5_info!G$12, WHO_5_info!H$12,
IF(Data_Simple!U112=WHO_5_info!I$12, WHO_5_info!J$12,
IF(Data_Simple!U112=WHO_5_info!K$12, WHO_5_info!L$12,
IF(Data_Simple!U112=WHO_5_info!M$12, WHO_5_info!N$12,
"ERROR"))))))</f>
        <v/>
      </c>
      <c r="V112" s="18" t="str">
        <f t="shared" si="2"/>
        <v/>
      </c>
      <c r="W112" s="18" t="str">
        <f t="shared" si="3"/>
        <v/>
      </c>
    </row>
    <row r="113" spans="1:23" x14ac:dyDescent="0.2">
      <c r="A113" s="18" t="str">
        <f>IF(Data_Simple!A113="", "", Data_Simple!A113)</f>
        <v/>
      </c>
      <c r="B113" s="18" t="str">
        <f>IF(Data_Simple!B113="", "", Data_Simple!B113)</f>
        <v/>
      </c>
      <c r="C113" s="18" t="str">
        <f>IF(Data_Simple!C113="", "", Data_Simple!C113)</f>
        <v/>
      </c>
      <c r="D113" s="18" t="str">
        <f>IF(Data_Simple!D113="", "", Data_Simple!D113)</f>
        <v/>
      </c>
      <c r="E113" s="18" t="str">
        <f>IF(Data_Simple!E113="", "", Data_Simple!E113)</f>
        <v/>
      </c>
      <c r="F113" s="18" t="str">
        <f>IF(Data_Simple!F113="", "", Data_Simple!F113)</f>
        <v/>
      </c>
      <c r="G113" s="18" t="str">
        <f>IF(Data_Simple!G113="", "",
IF(Data_Simple!G113=WHO_5_info!E$8, WHO_5_info!F$8,
IF(Data_Simple!G113=WHO_5_info!G$8, WHO_5_info!H$8,
IF(Data_Simple!G113=WHO_5_info!I$8, WHO_5_info!J$8,
IF(Data_Simple!G113=WHO_5_info!K$8, WHO_5_info!L$8,
IF(Data_Simple!G113=WHO_5_info!M$8, WHO_5_info!N$8,
"ERROR"))))))</f>
        <v/>
      </c>
      <c r="H113" s="18" t="str">
        <f>IF(Data_Simple!H113="", "",
IF(Data_Simple!H113=WHO_5_info!E$9, WHO_5_info!F$9,
IF(Data_Simple!H113=WHO_5_info!G$9, WHO_5_info!H$9,
IF(Data_Simple!H113=WHO_5_info!I$9, WHO_5_info!J$9,
IF(Data_Simple!H113=WHO_5_info!K$9, WHO_5_info!L$9,
IF(Data_Simple!H113=WHO_5_info!M$9, WHO_5_info!N$9,
"ERROR"))))))</f>
        <v/>
      </c>
      <c r="I113" s="18" t="str">
        <f>IF(Data_Simple!I113="", "",
IF(Data_Simple!I113=WHO_5_info!E$10, WHO_5_info!F$10,
IF(Data_Simple!I113=WHO_5_info!G$10, WHO_5_info!H$10,
IF(Data_Simple!I113=WHO_5_info!I$10, WHO_5_info!J$10,
IF(Data_Simple!I113=WHO_5_info!K$10, WHO_5_info!L$10,
IF(Data_Simple!I113=WHO_5_info!M$10, WHO_5_info!N$10,
"ERROR"))))))</f>
        <v/>
      </c>
      <c r="J113" s="18" t="str">
        <f>IF(Data_Simple!J113="", "",
IF(Data_Simple!J113=WHO_5_info!E$11, WHO_5_info!F$11,
IF(Data_Simple!J113=WHO_5_info!G$11, WHO_5_info!H$11,
IF(Data_Simple!J113=WHO_5_info!I$11, WHO_5_info!J$11,
IF(Data_Simple!J113=WHO_5_info!K$11, WHO_5_info!L$11,
IF(Data_Simple!J113=WHO_5_info!M$11, WHO_5_info!N$11,
"ERROR"))))))</f>
        <v/>
      </c>
      <c r="K113" s="18" t="str">
        <f>IF(Data_Simple!K113="", "",
IF(Data_Simple!K113=WHO_5_info!E$12, WHO_5_info!F$12,
IF(Data_Simple!K113=WHO_5_info!G$12, WHO_5_info!H$12,
IF(Data_Simple!K113=WHO_5_info!I$12, WHO_5_info!J$12,
IF(Data_Simple!K113=WHO_5_info!K$12, WHO_5_info!L$12,
IF(Data_Simple!K113=WHO_5_info!M$12, WHO_5_info!N$12,
"ERROR"))))))</f>
        <v/>
      </c>
      <c r="L113" s="18" t="str">
        <f>IF(Data_Simple!L113="", "", Data_Simple!L113)</f>
        <v/>
      </c>
      <c r="M113" s="18" t="str">
        <f>IF(Data_Simple!M113="", "", Data_Simple!M113)</f>
        <v/>
      </c>
      <c r="N113" s="18" t="str">
        <f>IF(Data_Simple!N113="", "", Data_Simple!N113)</f>
        <v/>
      </c>
      <c r="O113" s="18" t="str">
        <f>IF(Data_Simple!O113="", "", Data_Simple!O113)</f>
        <v/>
      </c>
      <c r="P113" s="18" t="str">
        <f>IF(Data_Simple!P113="", "", Data_Simple!P113)</f>
        <v/>
      </c>
      <c r="Q113" s="18" t="str">
        <f>IF(Data_Simple!Q113="", "",
IF(Data_Simple!Q113=WHO_5_info!E$8, WHO_5_info!F$8,
IF(Data_Simple!Q113=WHO_5_info!G$8, WHO_5_info!H$8,
IF(Data_Simple!Q113=WHO_5_info!I$8, WHO_5_info!J$8,
IF(Data_Simple!Q113=WHO_5_info!K$8, WHO_5_info!L$8,
IF(Data_Simple!Q113=WHO_5_info!M$8, WHO_5_info!N$8,
"ERROR"))))))</f>
        <v/>
      </c>
      <c r="R113" s="18" t="str">
        <f>IF(Data_Simple!R113="", "",
IF(Data_Simple!R113=WHO_5_info!E$9, WHO_5_info!F$9,
IF(Data_Simple!R113=WHO_5_info!G$9, WHO_5_info!H$9,
IF(Data_Simple!R113=WHO_5_info!I$9, WHO_5_info!J$9,
IF(Data_Simple!R113=WHO_5_info!K$9, WHO_5_info!L$9,
IF(Data_Simple!R113=WHO_5_info!M$9, WHO_5_info!N$9,
"ERROR"))))))</f>
        <v/>
      </c>
      <c r="S113" s="18" t="str">
        <f>IF(Data_Simple!S113="", "",
IF(Data_Simple!S113=WHO_5_info!E$10, WHO_5_info!F$10,
IF(Data_Simple!S113=WHO_5_info!G$10, WHO_5_info!H$10,
IF(Data_Simple!S113=WHO_5_info!I$10, WHO_5_info!J$10,
IF(Data_Simple!S113=WHO_5_info!K$10, WHO_5_info!L$10,
IF(Data_Simple!S113=WHO_5_info!M$10, WHO_5_info!N$10,
"ERROR"))))))</f>
        <v/>
      </c>
      <c r="T113" s="18" t="str">
        <f>IF(Data_Simple!T113="", "",
IF(Data_Simple!T113=WHO_5_info!E$11, WHO_5_info!F$11,
IF(Data_Simple!T113=WHO_5_info!G$11, WHO_5_info!H$11,
IF(Data_Simple!T113=WHO_5_info!I$11, WHO_5_info!J$11,
IF(Data_Simple!T113=WHO_5_info!K$11, WHO_5_info!L$11,
IF(Data_Simple!T113=WHO_5_info!M$11, WHO_5_info!N$11,
"ERROR"))))))</f>
        <v/>
      </c>
      <c r="U113" s="18" t="str">
        <f>IF(Data_Simple!U113="", "",
IF(Data_Simple!U113=WHO_5_info!E$12, WHO_5_info!F$12,
IF(Data_Simple!U113=WHO_5_info!G$12, WHO_5_info!H$12,
IF(Data_Simple!U113=WHO_5_info!I$12, WHO_5_info!J$12,
IF(Data_Simple!U113=WHO_5_info!K$12, WHO_5_info!L$12,
IF(Data_Simple!U113=WHO_5_info!M$12, WHO_5_info!N$12,
"ERROR"))))))</f>
        <v/>
      </c>
      <c r="V113" s="18" t="str">
        <f t="shared" si="2"/>
        <v/>
      </c>
      <c r="W113" s="18" t="str">
        <f t="shared" si="3"/>
        <v/>
      </c>
    </row>
    <row r="114" spans="1:23" x14ac:dyDescent="0.2">
      <c r="A114" s="18" t="str">
        <f>IF(Data_Simple!A114="", "", Data_Simple!A114)</f>
        <v/>
      </c>
      <c r="B114" s="18" t="str">
        <f>IF(Data_Simple!B114="", "", Data_Simple!B114)</f>
        <v/>
      </c>
      <c r="C114" s="18" t="str">
        <f>IF(Data_Simple!C114="", "", Data_Simple!C114)</f>
        <v/>
      </c>
      <c r="D114" s="18" t="str">
        <f>IF(Data_Simple!D114="", "", Data_Simple!D114)</f>
        <v/>
      </c>
      <c r="E114" s="18" t="str">
        <f>IF(Data_Simple!E114="", "", Data_Simple!E114)</f>
        <v/>
      </c>
      <c r="F114" s="18" t="str">
        <f>IF(Data_Simple!F114="", "", Data_Simple!F114)</f>
        <v/>
      </c>
      <c r="G114" s="18" t="str">
        <f>IF(Data_Simple!G114="", "",
IF(Data_Simple!G114=WHO_5_info!E$8, WHO_5_info!F$8,
IF(Data_Simple!G114=WHO_5_info!G$8, WHO_5_info!H$8,
IF(Data_Simple!G114=WHO_5_info!I$8, WHO_5_info!J$8,
IF(Data_Simple!G114=WHO_5_info!K$8, WHO_5_info!L$8,
IF(Data_Simple!G114=WHO_5_info!M$8, WHO_5_info!N$8,
"ERROR"))))))</f>
        <v/>
      </c>
      <c r="H114" s="18" t="str">
        <f>IF(Data_Simple!H114="", "",
IF(Data_Simple!H114=WHO_5_info!E$9, WHO_5_info!F$9,
IF(Data_Simple!H114=WHO_5_info!G$9, WHO_5_info!H$9,
IF(Data_Simple!H114=WHO_5_info!I$9, WHO_5_info!J$9,
IF(Data_Simple!H114=WHO_5_info!K$9, WHO_5_info!L$9,
IF(Data_Simple!H114=WHO_5_info!M$9, WHO_5_info!N$9,
"ERROR"))))))</f>
        <v/>
      </c>
      <c r="I114" s="18" t="str">
        <f>IF(Data_Simple!I114="", "",
IF(Data_Simple!I114=WHO_5_info!E$10, WHO_5_info!F$10,
IF(Data_Simple!I114=WHO_5_info!G$10, WHO_5_info!H$10,
IF(Data_Simple!I114=WHO_5_info!I$10, WHO_5_info!J$10,
IF(Data_Simple!I114=WHO_5_info!K$10, WHO_5_info!L$10,
IF(Data_Simple!I114=WHO_5_info!M$10, WHO_5_info!N$10,
"ERROR"))))))</f>
        <v/>
      </c>
      <c r="J114" s="18" t="str">
        <f>IF(Data_Simple!J114="", "",
IF(Data_Simple!J114=WHO_5_info!E$11, WHO_5_info!F$11,
IF(Data_Simple!J114=WHO_5_info!G$11, WHO_5_info!H$11,
IF(Data_Simple!J114=WHO_5_info!I$11, WHO_5_info!J$11,
IF(Data_Simple!J114=WHO_5_info!K$11, WHO_5_info!L$11,
IF(Data_Simple!J114=WHO_5_info!M$11, WHO_5_info!N$11,
"ERROR"))))))</f>
        <v/>
      </c>
      <c r="K114" s="18" t="str">
        <f>IF(Data_Simple!K114="", "",
IF(Data_Simple!K114=WHO_5_info!E$12, WHO_5_info!F$12,
IF(Data_Simple!K114=WHO_5_info!G$12, WHO_5_info!H$12,
IF(Data_Simple!K114=WHO_5_info!I$12, WHO_5_info!J$12,
IF(Data_Simple!K114=WHO_5_info!K$12, WHO_5_info!L$12,
IF(Data_Simple!K114=WHO_5_info!M$12, WHO_5_info!N$12,
"ERROR"))))))</f>
        <v/>
      </c>
      <c r="L114" s="18" t="str">
        <f>IF(Data_Simple!L114="", "", Data_Simple!L114)</f>
        <v/>
      </c>
      <c r="M114" s="18" t="str">
        <f>IF(Data_Simple!M114="", "", Data_Simple!M114)</f>
        <v/>
      </c>
      <c r="N114" s="18" t="str">
        <f>IF(Data_Simple!N114="", "", Data_Simple!N114)</f>
        <v/>
      </c>
      <c r="O114" s="18" t="str">
        <f>IF(Data_Simple!O114="", "", Data_Simple!O114)</f>
        <v/>
      </c>
      <c r="P114" s="18" t="str">
        <f>IF(Data_Simple!P114="", "", Data_Simple!P114)</f>
        <v/>
      </c>
      <c r="Q114" s="18" t="str">
        <f>IF(Data_Simple!Q114="", "",
IF(Data_Simple!Q114=WHO_5_info!E$8, WHO_5_info!F$8,
IF(Data_Simple!Q114=WHO_5_info!G$8, WHO_5_info!H$8,
IF(Data_Simple!Q114=WHO_5_info!I$8, WHO_5_info!J$8,
IF(Data_Simple!Q114=WHO_5_info!K$8, WHO_5_info!L$8,
IF(Data_Simple!Q114=WHO_5_info!M$8, WHO_5_info!N$8,
"ERROR"))))))</f>
        <v/>
      </c>
      <c r="R114" s="18" t="str">
        <f>IF(Data_Simple!R114="", "",
IF(Data_Simple!R114=WHO_5_info!E$9, WHO_5_info!F$9,
IF(Data_Simple!R114=WHO_5_info!G$9, WHO_5_info!H$9,
IF(Data_Simple!R114=WHO_5_info!I$9, WHO_5_info!J$9,
IF(Data_Simple!R114=WHO_5_info!K$9, WHO_5_info!L$9,
IF(Data_Simple!R114=WHO_5_info!M$9, WHO_5_info!N$9,
"ERROR"))))))</f>
        <v/>
      </c>
      <c r="S114" s="18" t="str">
        <f>IF(Data_Simple!S114="", "",
IF(Data_Simple!S114=WHO_5_info!E$10, WHO_5_info!F$10,
IF(Data_Simple!S114=WHO_5_info!G$10, WHO_5_info!H$10,
IF(Data_Simple!S114=WHO_5_info!I$10, WHO_5_info!J$10,
IF(Data_Simple!S114=WHO_5_info!K$10, WHO_5_info!L$10,
IF(Data_Simple!S114=WHO_5_info!M$10, WHO_5_info!N$10,
"ERROR"))))))</f>
        <v/>
      </c>
      <c r="T114" s="18" t="str">
        <f>IF(Data_Simple!T114="", "",
IF(Data_Simple!T114=WHO_5_info!E$11, WHO_5_info!F$11,
IF(Data_Simple!T114=WHO_5_info!G$11, WHO_5_info!H$11,
IF(Data_Simple!T114=WHO_5_info!I$11, WHO_5_info!J$11,
IF(Data_Simple!T114=WHO_5_info!K$11, WHO_5_info!L$11,
IF(Data_Simple!T114=WHO_5_info!M$11, WHO_5_info!N$11,
"ERROR"))))))</f>
        <v/>
      </c>
      <c r="U114" s="18" t="str">
        <f>IF(Data_Simple!U114="", "",
IF(Data_Simple!U114=WHO_5_info!E$12, WHO_5_info!F$12,
IF(Data_Simple!U114=WHO_5_info!G$12, WHO_5_info!H$12,
IF(Data_Simple!U114=WHO_5_info!I$12, WHO_5_info!J$12,
IF(Data_Simple!U114=WHO_5_info!K$12, WHO_5_info!L$12,
IF(Data_Simple!U114=WHO_5_info!M$12, WHO_5_info!N$12,
"ERROR"))))))</f>
        <v/>
      </c>
      <c r="V114" s="18" t="str">
        <f t="shared" si="2"/>
        <v/>
      </c>
      <c r="W114" s="18" t="str">
        <f t="shared" si="3"/>
        <v/>
      </c>
    </row>
    <row r="115" spans="1:23" x14ac:dyDescent="0.2">
      <c r="A115" s="18" t="str">
        <f>IF(Data_Simple!A115="", "", Data_Simple!A115)</f>
        <v/>
      </c>
      <c r="B115" s="18" t="str">
        <f>IF(Data_Simple!B115="", "", Data_Simple!B115)</f>
        <v/>
      </c>
      <c r="C115" s="18" t="str">
        <f>IF(Data_Simple!C115="", "", Data_Simple!C115)</f>
        <v/>
      </c>
      <c r="D115" s="18" t="str">
        <f>IF(Data_Simple!D115="", "", Data_Simple!D115)</f>
        <v/>
      </c>
      <c r="E115" s="18" t="str">
        <f>IF(Data_Simple!E115="", "", Data_Simple!E115)</f>
        <v/>
      </c>
      <c r="F115" s="18" t="str">
        <f>IF(Data_Simple!F115="", "", Data_Simple!F115)</f>
        <v/>
      </c>
      <c r="G115" s="18" t="str">
        <f>IF(Data_Simple!G115="", "",
IF(Data_Simple!G115=WHO_5_info!E$8, WHO_5_info!F$8,
IF(Data_Simple!G115=WHO_5_info!G$8, WHO_5_info!H$8,
IF(Data_Simple!G115=WHO_5_info!I$8, WHO_5_info!J$8,
IF(Data_Simple!G115=WHO_5_info!K$8, WHO_5_info!L$8,
IF(Data_Simple!G115=WHO_5_info!M$8, WHO_5_info!N$8,
"ERROR"))))))</f>
        <v/>
      </c>
      <c r="H115" s="18" t="str">
        <f>IF(Data_Simple!H115="", "",
IF(Data_Simple!H115=WHO_5_info!E$9, WHO_5_info!F$9,
IF(Data_Simple!H115=WHO_5_info!G$9, WHO_5_info!H$9,
IF(Data_Simple!H115=WHO_5_info!I$9, WHO_5_info!J$9,
IF(Data_Simple!H115=WHO_5_info!K$9, WHO_5_info!L$9,
IF(Data_Simple!H115=WHO_5_info!M$9, WHO_5_info!N$9,
"ERROR"))))))</f>
        <v/>
      </c>
      <c r="I115" s="18" t="str">
        <f>IF(Data_Simple!I115="", "",
IF(Data_Simple!I115=WHO_5_info!E$10, WHO_5_info!F$10,
IF(Data_Simple!I115=WHO_5_info!G$10, WHO_5_info!H$10,
IF(Data_Simple!I115=WHO_5_info!I$10, WHO_5_info!J$10,
IF(Data_Simple!I115=WHO_5_info!K$10, WHO_5_info!L$10,
IF(Data_Simple!I115=WHO_5_info!M$10, WHO_5_info!N$10,
"ERROR"))))))</f>
        <v/>
      </c>
      <c r="J115" s="18" t="str">
        <f>IF(Data_Simple!J115="", "",
IF(Data_Simple!J115=WHO_5_info!E$11, WHO_5_info!F$11,
IF(Data_Simple!J115=WHO_5_info!G$11, WHO_5_info!H$11,
IF(Data_Simple!J115=WHO_5_info!I$11, WHO_5_info!J$11,
IF(Data_Simple!J115=WHO_5_info!K$11, WHO_5_info!L$11,
IF(Data_Simple!J115=WHO_5_info!M$11, WHO_5_info!N$11,
"ERROR"))))))</f>
        <v/>
      </c>
      <c r="K115" s="18" t="str">
        <f>IF(Data_Simple!K115="", "",
IF(Data_Simple!K115=WHO_5_info!E$12, WHO_5_info!F$12,
IF(Data_Simple!K115=WHO_5_info!G$12, WHO_5_info!H$12,
IF(Data_Simple!K115=WHO_5_info!I$12, WHO_5_info!J$12,
IF(Data_Simple!K115=WHO_5_info!K$12, WHO_5_info!L$12,
IF(Data_Simple!K115=WHO_5_info!M$12, WHO_5_info!N$12,
"ERROR"))))))</f>
        <v/>
      </c>
      <c r="L115" s="18" t="str">
        <f>IF(Data_Simple!L115="", "", Data_Simple!L115)</f>
        <v/>
      </c>
      <c r="M115" s="18" t="str">
        <f>IF(Data_Simple!M115="", "", Data_Simple!M115)</f>
        <v/>
      </c>
      <c r="N115" s="18" t="str">
        <f>IF(Data_Simple!N115="", "", Data_Simple!N115)</f>
        <v/>
      </c>
      <c r="O115" s="18" t="str">
        <f>IF(Data_Simple!O115="", "", Data_Simple!O115)</f>
        <v/>
      </c>
      <c r="P115" s="18" t="str">
        <f>IF(Data_Simple!P115="", "", Data_Simple!P115)</f>
        <v/>
      </c>
      <c r="Q115" s="18" t="str">
        <f>IF(Data_Simple!Q115="", "",
IF(Data_Simple!Q115=WHO_5_info!E$8, WHO_5_info!F$8,
IF(Data_Simple!Q115=WHO_5_info!G$8, WHO_5_info!H$8,
IF(Data_Simple!Q115=WHO_5_info!I$8, WHO_5_info!J$8,
IF(Data_Simple!Q115=WHO_5_info!K$8, WHO_5_info!L$8,
IF(Data_Simple!Q115=WHO_5_info!M$8, WHO_5_info!N$8,
"ERROR"))))))</f>
        <v/>
      </c>
      <c r="R115" s="18" t="str">
        <f>IF(Data_Simple!R115="", "",
IF(Data_Simple!R115=WHO_5_info!E$9, WHO_5_info!F$9,
IF(Data_Simple!R115=WHO_5_info!G$9, WHO_5_info!H$9,
IF(Data_Simple!R115=WHO_5_info!I$9, WHO_5_info!J$9,
IF(Data_Simple!R115=WHO_5_info!K$9, WHO_5_info!L$9,
IF(Data_Simple!R115=WHO_5_info!M$9, WHO_5_info!N$9,
"ERROR"))))))</f>
        <v/>
      </c>
      <c r="S115" s="18" t="str">
        <f>IF(Data_Simple!S115="", "",
IF(Data_Simple!S115=WHO_5_info!E$10, WHO_5_info!F$10,
IF(Data_Simple!S115=WHO_5_info!G$10, WHO_5_info!H$10,
IF(Data_Simple!S115=WHO_5_info!I$10, WHO_5_info!J$10,
IF(Data_Simple!S115=WHO_5_info!K$10, WHO_5_info!L$10,
IF(Data_Simple!S115=WHO_5_info!M$10, WHO_5_info!N$10,
"ERROR"))))))</f>
        <v/>
      </c>
      <c r="T115" s="18" t="str">
        <f>IF(Data_Simple!T115="", "",
IF(Data_Simple!T115=WHO_5_info!E$11, WHO_5_info!F$11,
IF(Data_Simple!T115=WHO_5_info!G$11, WHO_5_info!H$11,
IF(Data_Simple!T115=WHO_5_info!I$11, WHO_5_info!J$11,
IF(Data_Simple!T115=WHO_5_info!K$11, WHO_5_info!L$11,
IF(Data_Simple!T115=WHO_5_info!M$11, WHO_5_info!N$11,
"ERROR"))))))</f>
        <v/>
      </c>
      <c r="U115" s="18" t="str">
        <f>IF(Data_Simple!U115="", "",
IF(Data_Simple!U115=WHO_5_info!E$12, WHO_5_info!F$12,
IF(Data_Simple!U115=WHO_5_info!G$12, WHO_5_info!H$12,
IF(Data_Simple!U115=WHO_5_info!I$12, WHO_5_info!J$12,
IF(Data_Simple!U115=WHO_5_info!K$12, WHO_5_info!L$12,
IF(Data_Simple!U115=WHO_5_info!M$12, WHO_5_info!N$12,
"ERROR"))))))</f>
        <v/>
      </c>
      <c r="V115" s="18" t="str">
        <f t="shared" si="2"/>
        <v/>
      </c>
      <c r="W115" s="18" t="str">
        <f t="shared" si="3"/>
        <v/>
      </c>
    </row>
    <row r="116" spans="1:23" x14ac:dyDescent="0.2">
      <c r="A116" s="18" t="str">
        <f>IF(Data_Simple!A116="", "", Data_Simple!A116)</f>
        <v/>
      </c>
      <c r="B116" s="18" t="str">
        <f>IF(Data_Simple!B116="", "", Data_Simple!B116)</f>
        <v/>
      </c>
      <c r="C116" s="18" t="str">
        <f>IF(Data_Simple!C116="", "", Data_Simple!C116)</f>
        <v/>
      </c>
      <c r="D116" s="18" t="str">
        <f>IF(Data_Simple!D116="", "", Data_Simple!D116)</f>
        <v/>
      </c>
      <c r="E116" s="18" t="str">
        <f>IF(Data_Simple!E116="", "", Data_Simple!E116)</f>
        <v/>
      </c>
      <c r="F116" s="18" t="str">
        <f>IF(Data_Simple!F116="", "", Data_Simple!F116)</f>
        <v/>
      </c>
      <c r="G116" s="18" t="str">
        <f>IF(Data_Simple!G116="", "",
IF(Data_Simple!G116=WHO_5_info!E$8, WHO_5_info!F$8,
IF(Data_Simple!G116=WHO_5_info!G$8, WHO_5_info!H$8,
IF(Data_Simple!G116=WHO_5_info!I$8, WHO_5_info!J$8,
IF(Data_Simple!G116=WHO_5_info!K$8, WHO_5_info!L$8,
IF(Data_Simple!G116=WHO_5_info!M$8, WHO_5_info!N$8,
"ERROR"))))))</f>
        <v/>
      </c>
      <c r="H116" s="18" t="str">
        <f>IF(Data_Simple!H116="", "",
IF(Data_Simple!H116=WHO_5_info!E$9, WHO_5_info!F$9,
IF(Data_Simple!H116=WHO_5_info!G$9, WHO_5_info!H$9,
IF(Data_Simple!H116=WHO_5_info!I$9, WHO_5_info!J$9,
IF(Data_Simple!H116=WHO_5_info!K$9, WHO_5_info!L$9,
IF(Data_Simple!H116=WHO_5_info!M$9, WHO_5_info!N$9,
"ERROR"))))))</f>
        <v/>
      </c>
      <c r="I116" s="18" t="str">
        <f>IF(Data_Simple!I116="", "",
IF(Data_Simple!I116=WHO_5_info!E$10, WHO_5_info!F$10,
IF(Data_Simple!I116=WHO_5_info!G$10, WHO_5_info!H$10,
IF(Data_Simple!I116=WHO_5_info!I$10, WHO_5_info!J$10,
IF(Data_Simple!I116=WHO_5_info!K$10, WHO_5_info!L$10,
IF(Data_Simple!I116=WHO_5_info!M$10, WHO_5_info!N$10,
"ERROR"))))))</f>
        <v/>
      </c>
      <c r="J116" s="18" t="str">
        <f>IF(Data_Simple!J116="", "",
IF(Data_Simple!J116=WHO_5_info!E$11, WHO_5_info!F$11,
IF(Data_Simple!J116=WHO_5_info!G$11, WHO_5_info!H$11,
IF(Data_Simple!J116=WHO_5_info!I$11, WHO_5_info!J$11,
IF(Data_Simple!J116=WHO_5_info!K$11, WHO_5_info!L$11,
IF(Data_Simple!J116=WHO_5_info!M$11, WHO_5_info!N$11,
"ERROR"))))))</f>
        <v/>
      </c>
      <c r="K116" s="18" t="str">
        <f>IF(Data_Simple!K116="", "",
IF(Data_Simple!K116=WHO_5_info!E$12, WHO_5_info!F$12,
IF(Data_Simple!K116=WHO_5_info!G$12, WHO_5_info!H$12,
IF(Data_Simple!K116=WHO_5_info!I$12, WHO_5_info!J$12,
IF(Data_Simple!K116=WHO_5_info!K$12, WHO_5_info!L$12,
IF(Data_Simple!K116=WHO_5_info!M$12, WHO_5_info!N$12,
"ERROR"))))))</f>
        <v/>
      </c>
      <c r="L116" s="18" t="str">
        <f>IF(Data_Simple!L116="", "", Data_Simple!L116)</f>
        <v/>
      </c>
      <c r="M116" s="18" t="str">
        <f>IF(Data_Simple!M116="", "", Data_Simple!M116)</f>
        <v/>
      </c>
      <c r="N116" s="18" t="str">
        <f>IF(Data_Simple!N116="", "", Data_Simple!N116)</f>
        <v/>
      </c>
      <c r="O116" s="18" t="str">
        <f>IF(Data_Simple!O116="", "", Data_Simple!O116)</f>
        <v/>
      </c>
      <c r="P116" s="18" t="str">
        <f>IF(Data_Simple!P116="", "", Data_Simple!P116)</f>
        <v/>
      </c>
      <c r="Q116" s="18" t="str">
        <f>IF(Data_Simple!Q116="", "",
IF(Data_Simple!Q116=WHO_5_info!E$8, WHO_5_info!F$8,
IF(Data_Simple!Q116=WHO_5_info!G$8, WHO_5_info!H$8,
IF(Data_Simple!Q116=WHO_5_info!I$8, WHO_5_info!J$8,
IF(Data_Simple!Q116=WHO_5_info!K$8, WHO_5_info!L$8,
IF(Data_Simple!Q116=WHO_5_info!M$8, WHO_5_info!N$8,
"ERROR"))))))</f>
        <v/>
      </c>
      <c r="R116" s="18" t="str">
        <f>IF(Data_Simple!R116="", "",
IF(Data_Simple!R116=WHO_5_info!E$9, WHO_5_info!F$9,
IF(Data_Simple!R116=WHO_5_info!G$9, WHO_5_info!H$9,
IF(Data_Simple!R116=WHO_5_info!I$9, WHO_5_info!J$9,
IF(Data_Simple!R116=WHO_5_info!K$9, WHO_5_info!L$9,
IF(Data_Simple!R116=WHO_5_info!M$9, WHO_5_info!N$9,
"ERROR"))))))</f>
        <v/>
      </c>
      <c r="S116" s="18" t="str">
        <f>IF(Data_Simple!S116="", "",
IF(Data_Simple!S116=WHO_5_info!E$10, WHO_5_info!F$10,
IF(Data_Simple!S116=WHO_5_info!G$10, WHO_5_info!H$10,
IF(Data_Simple!S116=WHO_5_info!I$10, WHO_5_info!J$10,
IF(Data_Simple!S116=WHO_5_info!K$10, WHO_5_info!L$10,
IF(Data_Simple!S116=WHO_5_info!M$10, WHO_5_info!N$10,
"ERROR"))))))</f>
        <v/>
      </c>
      <c r="T116" s="18" t="str">
        <f>IF(Data_Simple!T116="", "",
IF(Data_Simple!T116=WHO_5_info!E$11, WHO_5_info!F$11,
IF(Data_Simple!T116=WHO_5_info!G$11, WHO_5_info!H$11,
IF(Data_Simple!T116=WHO_5_info!I$11, WHO_5_info!J$11,
IF(Data_Simple!T116=WHO_5_info!K$11, WHO_5_info!L$11,
IF(Data_Simple!T116=WHO_5_info!M$11, WHO_5_info!N$11,
"ERROR"))))))</f>
        <v/>
      </c>
      <c r="U116" s="18" t="str">
        <f>IF(Data_Simple!U116="", "",
IF(Data_Simple!U116=WHO_5_info!E$12, WHO_5_info!F$12,
IF(Data_Simple!U116=WHO_5_info!G$12, WHO_5_info!H$12,
IF(Data_Simple!U116=WHO_5_info!I$12, WHO_5_info!J$12,
IF(Data_Simple!U116=WHO_5_info!K$12, WHO_5_info!L$12,
IF(Data_Simple!U116=WHO_5_info!M$12, WHO_5_info!N$12,
"ERROR"))))))</f>
        <v/>
      </c>
      <c r="V116" s="18" t="str">
        <f t="shared" si="2"/>
        <v/>
      </c>
      <c r="W116" s="18" t="str">
        <f t="shared" si="3"/>
        <v/>
      </c>
    </row>
    <row r="117" spans="1:23" x14ac:dyDescent="0.2">
      <c r="A117" s="18" t="str">
        <f>IF(Data_Simple!A117="", "", Data_Simple!A117)</f>
        <v/>
      </c>
      <c r="B117" s="18" t="str">
        <f>IF(Data_Simple!B117="", "", Data_Simple!B117)</f>
        <v/>
      </c>
      <c r="C117" s="18" t="str">
        <f>IF(Data_Simple!C117="", "", Data_Simple!C117)</f>
        <v/>
      </c>
      <c r="D117" s="18" t="str">
        <f>IF(Data_Simple!D117="", "", Data_Simple!D117)</f>
        <v/>
      </c>
      <c r="E117" s="18" t="str">
        <f>IF(Data_Simple!E117="", "", Data_Simple!E117)</f>
        <v/>
      </c>
      <c r="F117" s="18" t="str">
        <f>IF(Data_Simple!F117="", "", Data_Simple!F117)</f>
        <v/>
      </c>
      <c r="G117" s="18" t="str">
        <f>IF(Data_Simple!G117="", "",
IF(Data_Simple!G117=WHO_5_info!E$8, WHO_5_info!F$8,
IF(Data_Simple!G117=WHO_5_info!G$8, WHO_5_info!H$8,
IF(Data_Simple!G117=WHO_5_info!I$8, WHO_5_info!J$8,
IF(Data_Simple!G117=WHO_5_info!K$8, WHO_5_info!L$8,
IF(Data_Simple!G117=WHO_5_info!M$8, WHO_5_info!N$8,
"ERROR"))))))</f>
        <v/>
      </c>
      <c r="H117" s="18" t="str">
        <f>IF(Data_Simple!H117="", "",
IF(Data_Simple!H117=WHO_5_info!E$9, WHO_5_info!F$9,
IF(Data_Simple!H117=WHO_5_info!G$9, WHO_5_info!H$9,
IF(Data_Simple!H117=WHO_5_info!I$9, WHO_5_info!J$9,
IF(Data_Simple!H117=WHO_5_info!K$9, WHO_5_info!L$9,
IF(Data_Simple!H117=WHO_5_info!M$9, WHO_5_info!N$9,
"ERROR"))))))</f>
        <v/>
      </c>
      <c r="I117" s="18" t="str">
        <f>IF(Data_Simple!I117="", "",
IF(Data_Simple!I117=WHO_5_info!E$10, WHO_5_info!F$10,
IF(Data_Simple!I117=WHO_5_info!G$10, WHO_5_info!H$10,
IF(Data_Simple!I117=WHO_5_info!I$10, WHO_5_info!J$10,
IF(Data_Simple!I117=WHO_5_info!K$10, WHO_5_info!L$10,
IF(Data_Simple!I117=WHO_5_info!M$10, WHO_5_info!N$10,
"ERROR"))))))</f>
        <v/>
      </c>
      <c r="J117" s="18" t="str">
        <f>IF(Data_Simple!J117="", "",
IF(Data_Simple!J117=WHO_5_info!E$11, WHO_5_info!F$11,
IF(Data_Simple!J117=WHO_5_info!G$11, WHO_5_info!H$11,
IF(Data_Simple!J117=WHO_5_info!I$11, WHO_5_info!J$11,
IF(Data_Simple!J117=WHO_5_info!K$11, WHO_5_info!L$11,
IF(Data_Simple!J117=WHO_5_info!M$11, WHO_5_info!N$11,
"ERROR"))))))</f>
        <v/>
      </c>
      <c r="K117" s="18" t="str">
        <f>IF(Data_Simple!K117="", "",
IF(Data_Simple!K117=WHO_5_info!E$12, WHO_5_info!F$12,
IF(Data_Simple!K117=WHO_5_info!G$12, WHO_5_info!H$12,
IF(Data_Simple!K117=WHO_5_info!I$12, WHO_5_info!J$12,
IF(Data_Simple!K117=WHO_5_info!K$12, WHO_5_info!L$12,
IF(Data_Simple!K117=WHO_5_info!M$12, WHO_5_info!N$12,
"ERROR"))))))</f>
        <v/>
      </c>
      <c r="L117" s="18" t="str">
        <f>IF(Data_Simple!L117="", "", Data_Simple!L117)</f>
        <v/>
      </c>
      <c r="M117" s="18" t="str">
        <f>IF(Data_Simple!M117="", "", Data_Simple!M117)</f>
        <v/>
      </c>
      <c r="N117" s="18" t="str">
        <f>IF(Data_Simple!N117="", "", Data_Simple!N117)</f>
        <v/>
      </c>
      <c r="O117" s="18" t="str">
        <f>IF(Data_Simple!O117="", "", Data_Simple!O117)</f>
        <v/>
      </c>
      <c r="P117" s="18" t="str">
        <f>IF(Data_Simple!P117="", "", Data_Simple!P117)</f>
        <v/>
      </c>
      <c r="Q117" s="18" t="str">
        <f>IF(Data_Simple!Q117="", "",
IF(Data_Simple!Q117=WHO_5_info!E$8, WHO_5_info!F$8,
IF(Data_Simple!Q117=WHO_5_info!G$8, WHO_5_info!H$8,
IF(Data_Simple!Q117=WHO_5_info!I$8, WHO_5_info!J$8,
IF(Data_Simple!Q117=WHO_5_info!K$8, WHO_5_info!L$8,
IF(Data_Simple!Q117=WHO_5_info!M$8, WHO_5_info!N$8,
"ERROR"))))))</f>
        <v/>
      </c>
      <c r="R117" s="18" t="str">
        <f>IF(Data_Simple!R117="", "",
IF(Data_Simple!R117=WHO_5_info!E$9, WHO_5_info!F$9,
IF(Data_Simple!R117=WHO_5_info!G$9, WHO_5_info!H$9,
IF(Data_Simple!R117=WHO_5_info!I$9, WHO_5_info!J$9,
IF(Data_Simple!R117=WHO_5_info!K$9, WHO_5_info!L$9,
IF(Data_Simple!R117=WHO_5_info!M$9, WHO_5_info!N$9,
"ERROR"))))))</f>
        <v/>
      </c>
      <c r="S117" s="18" t="str">
        <f>IF(Data_Simple!S117="", "",
IF(Data_Simple!S117=WHO_5_info!E$10, WHO_5_info!F$10,
IF(Data_Simple!S117=WHO_5_info!G$10, WHO_5_info!H$10,
IF(Data_Simple!S117=WHO_5_info!I$10, WHO_5_info!J$10,
IF(Data_Simple!S117=WHO_5_info!K$10, WHO_5_info!L$10,
IF(Data_Simple!S117=WHO_5_info!M$10, WHO_5_info!N$10,
"ERROR"))))))</f>
        <v/>
      </c>
      <c r="T117" s="18" t="str">
        <f>IF(Data_Simple!T117="", "",
IF(Data_Simple!T117=WHO_5_info!E$11, WHO_5_info!F$11,
IF(Data_Simple!T117=WHO_5_info!G$11, WHO_5_info!H$11,
IF(Data_Simple!T117=WHO_5_info!I$11, WHO_5_info!J$11,
IF(Data_Simple!T117=WHO_5_info!K$11, WHO_5_info!L$11,
IF(Data_Simple!T117=WHO_5_info!M$11, WHO_5_info!N$11,
"ERROR"))))))</f>
        <v/>
      </c>
      <c r="U117" s="18" t="str">
        <f>IF(Data_Simple!U117="", "",
IF(Data_Simple!U117=WHO_5_info!E$12, WHO_5_info!F$12,
IF(Data_Simple!U117=WHO_5_info!G$12, WHO_5_info!H$12,
IF(Data_Simple!U117=WHO_5_info!I$12, WHO_5_info!J$12,
IF(Data_Simple!U117=WHO_5_info!K$12, WHO_5_info!L$12,
IF(Data_Simple!U117=WHO_5_info!M$12, WHO_5_info!N$12,
"ERROR"))))))</f>
        <v/>
      </c>
      <c r="V117" s="18" t="str">
        <f t="shared" si="2"/>
        <v/>
      </c>
      <c r="W117" s="18" t="str">
        <f t="shared" si="3"/>
        <v/>
      </c>
    </row>
    <row r="118" spans="1:23" x14ac:dyDescent="0.2">
      <c r="A118" s="18" t="str">
        <f>IF(Data_Simple!A118="", "", Data_Simple!A118)</f>
        <v/>
      </c>
      <c r="B118" s="18" t="str">
        <f>IF(Data_Simple!B118="", "", Data_Simple!B118)</f>
        <v/>
      </c>
      <c r="C118" s="18" t="str">
        <f>IF(Data_Simple!C118="", "", Data_Simple!C118)</f>
        <v/>
      </c>
      <c r="D118" s="18" t="str">
        <f>IF(Data_Simple!D118="", "", Data_Simple!D118)</f>
        <v/>
      </c>
      <c r="E118" s="18" t="str">
        <f>IF(Data_Simple!E118="", "", Data_Simple!E118)</f>
        <v/>
      </c>
      <c r="F118" s="18" t="str">
        <f>IF(Data_Simple!F118="", "", Data_Simple!F118)</f>
        <v/>
      </c>
      <c r="G118" s="18" t="str">
        <f>IF(Data_Simple!G118="", "",
IF(Data_Simple!G118=WHO_5_info!E$8, WHO_5_info!F$8,
IF(Data_Simple!G118=WHO_5_info!G$8, WHO_5_info!H$8,
IF(Data_Simple!G118=WHO_5_info!I$8, WHO_5_info!J$8,
IF(Data_Simple!G118=WHO_5_info!K$8, WHO_5_info!L$8,
IF(Data_Simple!G118=WHO_5_info!M$8, WHO_5_info!N$8,
"ERROR"))))))</f>
        <v/>
      </c>
      <c r="H118" s="18" t="str">
        <f>IF(Data_Simple!H118="", "",
IF(Data_Simple!H118=WHO_5_info!E$9, WHO_5_info!F$9,
IF(Data_Simple!H118=WHO_5_info!G$9, WHO_5_info!H$9,
IF(Data_Simple!H118=WHO_5_info!I$9, WHO_5_info!J$9,
IF(Data_Simple!H118=WHO_5_info!K$9, WHO_5_info!L$9,
IF(Data_Simple!H118=WHO_5_info!M$9, WHO_5_info!N$9,
"ERROR"))))))</f>
        <v/>
      </c>
      <c r="I118" s="18" t="str">
        <f>IF(Data_Simple!I118="", "",
IF(Data_Simple!I118=WHO_5_info!E$10, WHO_5_info!F$10,
IF(Data_Simple!I118=WHO_5_info!G$10, WHO_5_info!H$10,
IF(Data_Simple!I118=WHO_5_info!I$10, WHO_5_info!J$10,
IF(Data_Simple!I118=WHO_5_info!K$10, WHO_5_info!L$10,
IF(Data_Simple!I118=WHO_5_info!M$10, WHO_5_info!N$10,
"ERROR"))))))</f>
        <v/>
      </c>
      <c r="J118" s="18" t="str">
        <f>IF(Data_Simple!J118="", "",
IF(Data_Simple!J118=WHO_5_info!E$11, WHO_5_info!F$11,
IF(Data_Simple!J118=WHO_5_info!G$11, WHO_5_info!H$11,
IF(Data_Simple!J118=WHO_5_info!I$11, WHO_5_info!J$11,
IF(Data_Simple!J118=WHO_5_info!K$11, WHO_5_info!L$11,
IF(Data_Simple!J118=WHO_5_info!M$11, WHO_5_info!N$11,
"ERROR"))))))</f>
        <v/>
      </c>
      <c r="K118" s="18" t="str">
        <f>IF(Data_Simple!K118="", "",
IF(Data_Simple!K118=WHO_5_info!E$12, WHO_5_info!F$12,
IF(Data_Simple!K118=WHO_5_info!G$12, WHO_5_info!H$12,
IF(Data_Simple!K118=WHO_5_info!I$12, WHO_5_info!J$12,
IF(Data_Simple!K118=WHO_5_info!K$12, WHO_5_info!L$12,
IF(Data_Simple!K118=WHO_5_info!M$12, WHO_5_info!N$12,
"ERROR"))))))</f>
        <v/>
      </c>
      <c r="L118" s="18" t="str">
        <f>IF(Data_Simple!L118="", "", Data_Simple!L118)</f>
        <v/>
      </c>
      <c r="M118" s="18" t="str">
        <f>IF(Data_Simple!M118="", "", Data_Simple!M118)</f>
        <v/>
      </c>
      <c r="N118" s="18" t="str">
        <f>IF(Data_Simple!N118="", "", Data_Simple!N118)</f>
        <v/>
      </c>
      <c r="O118" s="18" t="str">
        <f>IF(Data_Simple!O118="", "", Data_Simple!O118)</f>
        <v/>
      </c>
      <c r="P118" s="18" t="str">
        <f>IF(Data_Simple!P118="", "", Data_Simple!P118)</f>
        <v/>
      </c>
      <c r="Q118" s="18" t="str">
        <f>IF(Data_Simple!Q118="", "",
IF(Data_Simple!Q118=WHO_5_info!E$8, WHO_5_info!F$8,
IF(Data_Simple!Q118=WHO_5_info!G$8, WHO_5_info!H$8,
IF(Data_Simple!Q118=WHO_5_info!I$8, WHO_5_info!J$8,
IF(Data_Simple!Q118=WHO_5_info!K$8, WHO_5_info!L$8,
IF(Data_Simple!Q118=WHO_5_info!M$8, WHO_5_info!N$8,
"ERROR"))))))</f>
        <v/>
      </c>
      <c r="R118" s="18" t="str">
        <f>IF(Data_Simple!R118="", "",
IF(Data_Simple!R118=WHO_5_info!E$9, WHO_5_info!F$9,
IF(Data_Simple!R118=WHO_5_info!G$9, WHO_5_info!H$9,
IF(Data_Simple!R118=WHO_5_info!I$9, WHO_5_info!J$9,
IF(Data_Simple!R118=WHO_5_info!K$9, WHO_5_info!L$9,
IF(Data_Simple!R118=WHO_5_info!M$9, WHO_5_info!N$9,
"ERROR"))))))</f>
        <v/>
      </c>
      <c r="S118" s="18" t="str">
        <f>IF(Data_Simple!S118="", "",
IF(Data_Simple!S118=WHO_5_info!E$10, WHO_5_info!F$10,
IF(Data_Simple!S118=WHO_5_info!G$10, WHO_5_info!H$10,
IF(Data_Simple!S118=WHO_5_info!I$10, WHO_5_info!J$10,
IF(Data_Simple!S118=WHO_5_info!K$10, WHO_5_info!L$10,
IF(Data_Simple!S118=WHO_5_info!M$10, WHO_5_info!N$10,
"ERROR"))))))</f>
        <v/>
      </c>
      <c r="T118" s="18" t="str">
        <f>IF(Data_Simple!T118="", "",
IF(Data_Simple!T118=WHO_5_info!E$11, WHO_5_info!F$11,
IF(Data_Simple!T118=WHO_5_info!G$11, WHO_5_info!H$11,
IF(Data_Simple!T118=WHO_5_info!I$11, WHO_5_info!J$11,
IF(Data_Simple!T118=WHO_5_info!K$11, WHO_5_info!L$11,
IF(Data_Simple!T118=WHO_5_info!M$11, WHO_5_info!N$11,
"ERROR"))))))</f>
        <v/>
      </c>
      <c r="U118" s="18" t="str">
        <f>IF(Data_Simple!U118="", "",
IF(Data_Simple!U118=WHO_5_info!E$12, WHO_5_info!F$12,
IF(Data_Simple!U118=WHO_5_info!G$12, WHO_5_info!H$12,
IF(Data_Simple!U118=WHO_5_info!I$12, WHO_5_info!J$12,
IF(Data_Simple!U118=WHO_5_info!K$12, WHO_5_info!L$12,
IF(Data_Simple!U118=WHO_5_info!M$12, WHO_5_info!N$12,
"ERROR"))))))</f>
        <v/>
      </c>
      <c r="V118" s="18" t="str">
        <f t="shared" si="2"/>
        <v/>
      </c>
      <c r="W118" s="18" t="str">
        <f t="shared" si="3"/>
        <v/>
      </c>
    </row>
    <row r="119" spans="1:23" x14ac:dyDescent="0.2">
      <c r="A119" s="18" t="str">
        <f>IF(Data_Simple!A119="", "", Data_Simple!A119)</f>
        <v/>
      </c>
      <c r="B119" s="18" t="str">
        <f>IF(Data_Simple!B119="", "", Data_Simple!B119)</f>
        <v/>
      </c>
      <c r="C119" s="18" t="str">
        <f>IF(Data_Simple!C119="", "", Data_Simple!C119)</f>
        <v/>
      </c>
      <c r="D119" s="18" t="str">
        <f>IF(Data_Simple!D119="", "", Data_Simple!D119)</f>
        <v/>
      </c>
      <c r="E119" s="18" t="str">
        <f>IF(Data_Simple!E119="", "", Data_Simple!E119)</f>
        <v/>
      </c>
      <c r="F119" s="18" t="str">
        <f>IF(Data_Simple!F119="", "", Data_Simple!F119)</f>
        <v/>
      </c>
      <c r="G119" s="18" t="str">
        <f>IF(Data_Simple!G119="", "",
IF(Data_Simple!G119=WHO_5_info!E$8, WHO_5_info!F$8,
IF(Data_Simple!G119=WHO_5_info!G$8, WHO_5_info!H$8,
IF(Data_Simple!G119=WHO_5_info!I$8, WHO_5_info!J$8,
IF(Data_Simple!G119=WHO_5_info!K$8, WHO_5_info!L$8,
IF(Data_Simple!G119=WHO_5_info!M$8, WHO_5_info!N$8,
"ERROR"))))))</f>
        <v/>
      </c>
      <c r="H119" s="18" t="str">
        <f>IF(Data_Simple!H119="", "",
IF(Data_Simple!H119=WHO_5_info!E$9, WHO_5_info!F$9,
IF(Data_Simple!H119=WHO_5_info!G$9, WHO_5_info!H$9,
IF(Data_Simple!H119=WHO_5_info!I$9, WHO_5_info!J$9,
IF(Data_Simple!H119=WHO_5_info!K$9, WHO_5_info!L$9,
IF(Data_Simple!H119=WHO_5_info!M$9, WHO_5_info!N$9,
"ERROR"))))))</f>
        <v/>
      </c>
      <c r="I119" s="18" t="str">
        <f>IF(Data_Simple!I119="", "",
IF(Data_Simple!I119=WHO_5_info!E$10, WHO_5_info!F$10,
IF(Data_Simple!I119=WHO_5_info!G$10, WHO_5_info!H$10,
IF(Data_Simple!I119=WHO_5_info!I$10, WHO_5_info!J$10,
IF(Data_Simple!I119=WHO_5_info!K$10, WHO_5_info!L$10,
IF(Data_Simple!I119=WHO_5_info!M$10, WHO_5_info!N$10,
"ERROR"))))))</f>
        <v/>
      </c>
      <c r="J119" s="18" t="str">
        <f>IF(Data_Simple!J119="", "",
IF(Data_Simple!J119=WHO_5_info!E$11, WHO_5_info!F$11,
IF(Data_Simple!J119=WHO_5_info!G$11, WHO_5_info!H$11,
IF(Data_Simple!J119=WHO_5_info!I$11, WHO_5_info!J$11,
IF(Data_Simple!J119=WHO_5_info!K$11, WHO_5_info!L$11,
IF(Data_Simple!J119=WHO_5_info!M$11, WHO_5_info!N$11,
"ERROR"))))))</f>
        <v/>
      </c>
      <c r="K119" s="18" t="str">
        <f>IF(Data_Simple!K119="", "",
IF(Data_Simple!K119=WHO_5_info!E$12, WHO_5_info!F$12,
IF(Data_Simple!K119=WHO_5_info!G$12, WHO_5_info!H$12,
IF(Data_Simple!K119=WHO_5_info!I$12, WHO_5_info!J$12,
IF(Data_Simple!K119=WHO_5_info!K$12, WHO_5_info!L$12,
IF(Data_Simple!K119=WHO_5_info!M$12, WHO_5_info!N$12,
"ERROR"))))))</f>
        <v/>
      </c>
      <c r="L119" s="18" t="str">
        <f>IF(Data_Simple!L119="", "", Data_Simple!L119)</f>
        <v/>
      </c>
      <c r="M119" s="18" t="str">
        <f>IF(Data_Simple!M119="", "", Data_Simple!M119)</f>
        <v/>
      </c>
      <c r="N119" s="18" t="str">
        <f>IF(Data_Simple!N119="", "", Data_Simple!N119)</f>
        <v/>
      </c>
      <c r="O119" s="18" t="str">
        <f>IF(Data_Simple!O119="", "", Data_Simple!O119)</f>
        <v/>
      </c>
      <c r="P119" s="18" t="str">
        <f>IF(Data_Simple!P119="", "", Data_Simple!P119)</f>
        <v/>
      </c>
      <c r="Q119" s="18" t="str">
        <f>IF(Data_Simple!Q119="", "",
IF(Data_Simple!Q119=WHO_5_info!E$8, WHO_5_info!F$8,
IF(Data_Simple!Q119=WHO_5_info!G$8, WHO_5_info!H$8,
IF(Data_Simple!Q119=WHO_5_info!I$8, WHO_5_info!J$8,
IF(Data_Simple!Q119=WHO_5_info!K$8, WHO_5_info!L$8,
IF(Data_Simple!Q119=WHO_5_info!M$8, WHO_5_info!N$8,
"ERROR"))))))</f>
        <v/>
      </c>
      <c r="R119" s="18" t="str">
        <f>IF(Data_Simple!R119="", "",
IF(Data_Simple!R119=WHO_5_info!E$9, WHO_5_info!F$9,
IF(Data_Simple!R119=WHO_5_info!G$9, WHO_5_info!H$9,
IF(Data_Simple!R119=WHO_5_info!I$9, WHO_5_info!J$9,
IF(Data_Simple!R119=WHO_5_info!K$9, WHO_5_info!L$9,
IF(Data_Simple!R119=WHO_5_info!M$9, WHO_5_info!N$9,
"ERROR"))))))</f>
        <v/>
      </c>
      <c r="S119" s="18" t="str">
        <f>IF(Data_Simple!S119="", "",
IF(Data_Simple!S119=WHO_5_info!E$10, WHO_5_info!F$10,
IF(Data_Simple!S119=WHO_5_info!G$10, WHO_5_info!H$10,
IF(Data_Simple!S119=WHO_5_info!I$10, WHO_5_info!J$10,
IF(Data_Simple!S119=WHO_5_info!K$10, WHO_5_info!L$10,
IF(Data_Simple!S119=WHO_5_info!M$10, WHO_5_info!N$10,
"ERROR"))))))</f>
        <v/>
      </c>
      <c r="T119" s="18" t="str">
        <f>IF(Data_Simple!T119="", "",
IF(Data_Simple!T119=WHO_5_info!E$11, WHO_5_info!F$11,
IF(Data_Simple!T119=WHO_5_info!G$11, WHO_5_info!H$11,
IF(Data_Simple!T119=WHO_5_info!I$11, WHO_5_info!J$11,
IF(Data_Simple!T119=WHO_5_info!K$11, WHO_5_info!L$11,
IF(Data_Simple!T119=WHO_5_info!M$11, WHO_5_info!N$11,
"ERROR"))))))</f>
        <v/>
      </c>
      <c r="U119" s="18" t="str">
        <f>IF(Data_Simple!U119="", "",
IF(Data_Simple!U119=WHO_5_info!E$12, WHO_5_info!F$12,
IF(Data_Simple!U119=WHO_5_info!G$12, WHO_5_info!H$12,
IF(Data_Simple!U119=WHO_5_info!I$12, WHO_5_info!J$12,
IF(Data_Simple!U119=WHO_5_info!K$12, WHO_5_info!L$12,
IF(Data_Simple!U119=WHO_5_info!M$12, WHO_5_info!N$12,
"ERROR"))))))</f>
        <v/>
      </c>
      <c r="V119" s="18" t="str">
        <f t="shared" si="2"/>
        <v/>
      </c>
      <c r="W119" s="18" t="str">
        <f t="shared" si="3"/>
        <v/>
      </c>
    </row>
    <row r="120" spans="1:23" x14ac:dyDescent="0.2">
      <c r="A120" s="18" t="str">
        <f>IF(Data_Simple!A120="", "", Data_Simple!A120)</f>
        <v/>
      </c>
      <c r="B120" s="18" t="str">
        <f>IF(Data_Simple!B120="", "", Data_Simple!B120)</f>
        <v/>
      </c>
      <c r="C120" s="18" t="str">
        <f>IF(Data_Simple!C120="", "", Data_Simple!C120)</f>
        <v/>
      </c>
      <c r="D120" s="18" t="str">
        <f>IF(Data_Simple!D120="", "", Data_Simple!D120)</f>
        <v/>
      </c>
      <c r="E120" s="18" t="str">
        <f>IF(Data_Simple!E120="", "", Data_Simple!E120)</f>
        <v/>
      </c>
      <c r="F120" s="18" t="str">
        <f>IF(Data_Simple!F120="", "", Data_Simple!F120)</f>
        <v/>
      </c>
      <c r="G120" s="18" t="str">
        <f>IF(Data_Simple!G120="", "",
IF(Data_Simple!G120=WHO_5_info!E$8, WHO_5_info!F$8,
IF(Data_Simple!G120=WHO_5_info!G$8, WHO_5_info!H$8,
IF(Data_Simple!G120=WHO_5_info!I$8, WHO_5_info!J$8,
IF(Data_Simple!G120=WHO_5_info!K$8, WHO_5_info!L$8,
IF(Data_Simple!G120=WHO_5_info!M$8, WHO_5_info!N$8,
"ERROR"))))))</f>
        <v/>
      </c>
      <c r="H120" s="18" t="str">
        <f>IF(Data_Simple!H120="", "",
IF(Data_Simple!H120=WHO_5_info!E$9, WHO_5_info!F$9,
IF(Data_Simple!H120=WHO_5_info!G$9, WHO_5_info!H$9,
IF(Data_Simple!H120=WHO_5_info!I$9, WHO_5_info!J$9,
IF(Data_Simple!H120=WHO_5_info!K$9, WHO_5_info!L$9,
IF(Data_Simple!H120=WHO_5_info!M$9, WHO_5_info!N$9,
"ERROR"))))))</f>
        <v/>
      </c>
      <c r="I120" s="18" t="str">
        <f>IF(Data_Simple!I120="", "",
IF(Data_Simple!I120=WHO_5_info!E$10, WHO_5_info!F$10,
IF(Data_Simple!I120=WHO_5_info!G$10, WHO_5_info!H$10,
IF(Data_Simple!I120=WHO_5_info!I$10, WHO_5_info!J$10,
IF(Data_Simple!I120=WHO_5_info!K$10, WHO_5_info!L$10,
IF(Data_Simple!I120=WHO_5_info!M$10, WHO_5_info!N$10,
"ERROR"))))))</f>
        <v/>
      </c>
      <c r="J120" s="18" t="str">
        <f>IF(Data_Simple!J120="", "",
IF(Data_Simple!J120=WHO_5_info!E$11, WHO_5_info!F$11,
IF(Data_Simple!J120=WHO_5_info!G$11, WHO_5_info!H$11,
IF(Data_Simple!J120=WHO_5_info!I$11, WHO_5_info!J$11,
IF(Data_Simple!J120=WHO_5_info!K$11, WHO_5_info!L$11,
IF(Data_Simple!J120=WHO_5_info!M$11, WHO_5_info!N$11,
"ERROR"))))))</f>
        <v/>
      </c>
      <c r="K120" s="18" t="str">
        <f>IF(Data_Simple!K120="", "",
IF(Data_Simple!K120=WHO_5_info!E$12, WHO_5_info!F$12,
IF(Data_Simple!K120=WHO_5_info!G$12, WHO_5_info!H$12,
IF(Data_Simple!K120=WHO_5_info!I$12, WHO_5_info!J$12,
IF(Data_Simple!K120=WHO_5_info!K$12, WHO_5_info!L$12,
IF(Data_Simple!K120=WHO_5_info!M$12, WHO_5_info!N$12,
"ERROR"))))))</f>
        <v/>
      </c>
      <c r="L120" s="18" t="str">
        <f>IF(Data_Simple!L120="", "", Data_Simple!L120)</f>
        <v/>
      </c>
      <c r="M120" s="18" t="str">
        <f>IF(Data_Simple!M120="", "", Data_Simple!M120)</f>
        <v/>
      </c>
      <c r="N120" s="18" t="str">
        <f>IF(Data_Simple!N120="", "", Data_Simple!N120)</f>
        <v/>
      </c>
      <c r="O120" s="18" t="str">
        <f>IF(Data_Simple!O120="", "", Data_Simple!O120)</f>
        <v/>
      </c>
      <c r="P120" s="18" t="str">
        <f>IF(Data_Simple!P120="", "", Data_Simple!P120)</f>
        <v/>
      </c>
      <c r="Q120" s="18" t="str">
        <f>IF(Data_Simple!Q120="", "",
IF(Data_Simple!Q120=WHO_5_info!E$8, WHO_5_info!F$8,
IF(Data_Simple!Q120=WHO_5_info!G$8, WHO_5_info!H$8,
IF(Data_Simple!Q120=WHO_5_info!I$8, WHO_5_info!J$8,
IF(Data_Simple!Q120=WHO_5_info!K$8, WHO_5_info!L$8,
IF(Data_Simple!Q120=WHO_5_info!M$8, WHO_5_info!N$8,
"ERROR"))))))</f>
        <v/>
      </c>
      <c r="R120" s="18" t="str">
        <f>IF(Data_Simple!R120="", "",
IF(Data_Simple!R120=WHO_5_info!E$9, WHO_5_info!F$9,
IF(Data_Simple!R120=WHO_5_info!G$9, WHO_5_info!H$9,
IF(Data_Simple!R120=WHO_5_info!I$9, WHO_5_info!J$9,
IF(Data_Simple!R120=WHO_5_info!K$9, WHO_5_info!L$9,
IF(Data_Simple!R120=WHO_5_info!M$9, WHO_5_info!N$9,
"ERROR"))))))</f>
        <v/>
      </c>
      <c r="S120" s="18" t="str">
        <f>IF(Data_Simple!S120="", "",
IF(Data_Simple!S120=WHO_5_info!E$10, WHO_5_info!F$10,
IF(Data_Simple!S120=WHO_5_info!G$10, WHO_5_info!H$10,
IF(Data_Simple!S120=WHO_5_info!I$10, WHO_5_info!J$10,
IF(Data_Simple!S120=WHO_5_info!K$10, WHO_5_info!L$10,
IF(Data_Simple!S120=WHO_5_info!M$10, WHO_5_info!N$10,
"ERROR"))))))</f>
        <v/>
      </c>
      <c r="T120" s="18" t="str">
        <f>IF(Data_Simple!T120="", "",
IF(Data_Simple!T120=WHO_5_info!E$11, WHO_5_info!F$11,
IF(Data_Simple!T120=WHO_5_info!G$11, WHO_5_info!H$11,
IF(Data_Simple!T120=WHO_5_info!I$11, WHO_5_info!J$11,
IF(Data_Simple!T120=WHO_5_info!K$11, WHO_5_info!L$11,
IF(Data_Simple!T120=WHO_5_info!M$11, WHO_5_info!N$11,
"ERROR"))))))</f>
        <v/>
      </c>
      <c r="U120" s="18" t="str">
        <f>IF(Data_Simple!U120="", "",
IF(Data_Simple!U120=WHO_5_info!E$12, WHO_5_info!F$12,
IF(Data_Simple!U120=WHO_5_info!G$12, WHO_5_info!H$12,
IF(Data_Simple!U120=WHO_5_info!I$12, WHO_5_info!J$12,
IF(Data_Simple!U120=WHO_5_info!K$12, WHO_5_info!L$12,
IF(Data_Simple!U120=WHO_5_info!M$12, WHO_5_info!N$12,
"ERROR"))))))</f>
        <v/>
      </c>
      <c r="V120" s="18" t="str">
        <f t="shared" si="2"/>
        <v/>
      </c>
      <c r="W120" s="18" t="str">
        <f t="shared" si="3"/>
        <v/>
      </c>
    </row>
    <row r="121" spans="1:23" x14ac:dyDescent="0.2">
      <c r="A121" s="18" t="str">
        <f>IF(Data_Simple!A121="", "", Data_Simple!A121)</f>
        <v/>
      </c>
      <c r="B121" s="18" t="str">
        <f>IF(Data_Simple!B121="", "", Data_Simple!B121)</f>
        <v/>
      </c>
      <c r="C121" s="18" t="str">
        <f>IF(Data_Simple!C121="", "", Data_Simple!C121)</f>
        <v/>
      </c>
      <c r="D121" s="18" t="str">
        <f>IF(Data_Simple!D121="", "", Data_Simple!D121)</f>
        <v/>
      </c>
      <c r="E121" s="18" t="str">
        <f>IF(Data_Simple!E121="", "", Data_Simple!E121)</f>
        <v/>
      </c>
      <c r="F121" s="18" t="str">
        <f>IF(Data_Simple!F121="", "", Data_Simple!F121)</f>
        <v/>
      </c>
      <c r="G121" s="18" t="str">
        <f>IF(Data_Simple!G121="", "",
IF(Data_Simple!G121=WHO_5_info!E$8, WHO_5_info!F$8,
IF(Data_Simple!G121=WHO_5_info!G$8, WHO_5_info!H$8,
IF(Data_Simple!G121=WHO_5_info!I$8, WHO_5_info!J$8,
IF(Data_Simple!G121=WHO_5_info!K$8, WHO_5_info!L$8,
IF(Data_Simple!G121=WHO_5_info!M$8, WHO_5_info!N$8,
"ERROR"))))))</f>
        <v/>
      </c>
      <c r="H121" s="18" t="str">
        <f>IF(Data_Simple!H121="", "",
IF(Data_Simple!H121=WHO_5_info!E$9, WHO_5_info!F$9,
IF(Data_Simple!H121=WHO_5_info!G$9, WHO_5_info!H$9,
IF(Data_Simple!H121=WHO_5_info!I$9, WHO_5_info!J$9,
IF(Data_Simple!H121=WHO_5_info!K$9, WHO_5_info!L$9,
IF(Data_Simple!H121=WHO_5_info!M$9, WHO_5_info!N$9,
"ERROR"))))))</f>
        <v/>
      </c>
      <c r="I121" s="18" t="str">
        <f>IF(Data_Simple!I121="", "",
IF(Data_Simple!I121=WHO_5_info!E$10, WHO_5_info!F$10,
IF(Data_Simple!I121=WHO_5_info!G$10, WHO_5_info!H$10,
IF(Data_Simple!I121=WHO_5_info!I$10, WHO_5_info!J$10,
IF(Data_Simple!I121=WHO_5_info!K$10, WHO_5_info!L$10,
IF(Data_Simple!I121=WHO_5_info!M$10, WHO_5_info!N$10,
"ERROR"))))))</f>
        <v/>
      </c>
      <c r="J121" s="18" t="str">
        <f>IF(Data_Simple!J121="", "",
IF(Data_Simple!J121=WHO_5_info!E$11, WHO_5_info!F$11,
IF(Data_Simple!J121=WHO_5_info!G$11, WHO_5_info!H$11,
IF(Data_Simple!J121=WHO_5_info!I$11, WHO_5_info!J$11,
IF(Data_Simple!J121=WHO_5_info!K$11, WHO_5_info!L$11,
IF(Data_Simple!J121=WHO_5_info!M$11, WHO_5_info!N$11,
"ERROR"))))))</f>
        <v/>
      </c>
      <c r="K121" s="18" t="str">
        <f>IF(Data_Simple!K121="", "",
IF(Data_Simple!K121=WHO_5_info!E$12, WHO_5_info!F$12,
IF(Data_Simple!K121=WHO_5_info!G$12, WHO_5_info!H$12,
IF(Data_Simple!K121=WHO_5_info!I$12, WHO_5_info!J$12,
IF(Data_Simple!K121=WHO_5_info!K$12, WHO_5_info!L$12,
IF(Data_Simple!K121=WHO_5_info!M$12, WHO_5_info!N$12,
"ERROR"))))))</f>
        <v/>
      </c>
      <c r="L121" s="18" t="str">
        <f>IF(Data_Simple!L121="", "", Data_Simple!L121)</f>
        <v/>
      </c>
      <c r="M121" s="18" t="str">
        <f>IF(Data_Simple!M121="", "", Data_Simple!M121)</f>
        <v/>
      </c>
      <c r="N121" s="18" t="str">
        <f>IF(Data_Simple!N121="", "", Data_Simple!N121)</f>
        <v/>
      </c>
      <c r="O121" s="18" t="str">
        <f>IF(Data_Simple!O121="", "", Data_Simple!O121)</f>
        <v/>
      </c>
      <c r="P121" s="18" t="str">
        <f>IF(Data_Simple!P121="", "", Data_Simple!P121)</f>
        <v/>
      </c>
      <c r="Q121" s="18" t="str">
        <f>IF(Data_Simple!Q121="", "",
IF(Data_Simple!Q121=WHO_5_info!E$8, WHO_5_info!F$8,
IF(Data_Simple!Q121=WHO_5_info!G$8, WHO_5_info!H$8,
IF(Data_Simple!Q121=WHO_5_info!I$8, WHO_5_info!J$8,
IF(Data_Simple!Q121=WHO_5_info!K$8, WHO_5_info!L$8,
IF(Data_Simple!Q121=WHO_5_info!M$8, WHO_5_info!N$8,
"ERROR"))))))</f>
        <v/>
      </c>
      <c r="R121" s="18" t="str">
        <f>IF(Data_Simple!R121="", "",
IF(Data_Simple!R121=WHO_5_info!E$9, WHO_5_info!F$9,
IF(Data_Simple!R121=WHO_5_info!G$9, WHO_5_info!H$9,
IF(Data_Simple!R121=WHO_5_info!I$9, WHO_5_info!J$9,
IF(Data_Simple!R121=WHO_5_info!K$9, WHO_5_info!L$9,
IF(Data_Simple!R121=WHO_5_info!M$9, WHO_5_info!N$9,
"ERROR"))))))</f>
        <v/>
      </c>
      <c r="S121" s="18" t="str">
        <f>IF(Data_Simple!S121="", "",
IF(Data_Simple!S121=WHO_5_info!E$10, WHO_5_info!F$10,
IF(Data_Simple!S121=WHO_5_info!G$10, WHO_5_info!H$10,
IF(Data_Simple!S121=WHO_5_info!I$10, WHO_5_info!J$10,
IF(Data_Simple!S121=WHO_5_info!K$10, WHO_5_info!L$10,
IF(Data_Simple!S121=WHO_5_info!M$10, WHO_5_info!N$10,
"ERROR"))))))</f>
        <v/>
      </c>
      <c r="T121" s="18" t="str">
        <f>IF(Data_Simple!T121="", "",
IF(Data_Simple!T121=WHO_5_info!E$11, WHO_5_info!F$11,
IF(Data_Simple!T121=WHO_5_info!G$11, WHO_5_info!H$11,
IF(Data_Simple!T121=WHO_5_info!I$11, WHO_5_info!J$11,
IF(Data_Simple!T121=WHO_5_info!K$11, WHO_5_info!L$11,
IF(Data_Simple!T121=WHO_5_info!M$11, WHO_5_info!N$11,
"ERROR"))))))</f>
        <v/>
      </c>
      <c r="U121" s="18" t="str">
        <f>IF(Data_Simple!U121="", "",
IF(Data_Simple!U121=WHO_5_info!E$12, WHO_5_info!F$12,
IF(Data_Simple!U121=WHO_5_info!G$12, WHO_5_info!H$12,
IF(Data_Simple!U121=WHO_5_info!I$12, WHO_5_info!J$12,
IF(Data_Simple!U121=WHO_5_info!K$12, WHO_5_info!L$12,
IF(Data_Simple!U121=WHO_5_info!M$12, WHO_5_info!N$12,
"ERROR"))))))</f>
        <v/>
      </c>
      <c r="V121" s="18" t="str">
        <f t="shared" si="2"/>
        <v/>
      </c>
      <c r="W121" s="18" t="str">
        <f t="shared" si="3"/>
        <v/>
      </c>
    </row>
    <row r="122" spans="1:23" x14ac:dyDescent="0.2">
      <c r="A122" s="18" t="str">
        <f>IF(Data_Simple!A122="", "", Data_Simple!A122)</f>
        <v/>
      </c>
      <c r="B122" s="18" t="str">
        <f>IF(Data_Simple!B122="", "", Data_Simple!B122)</f>
        <v/>
      </c>
      <c r="C122" s="18" t="str">
        <f>IF(Data_Simple!C122="", "", Data_Simple!C122)</f>
        <v/>
      </c>
      <c r="D122" s="18" t="str">
        <f>IF(Data_Simple!D122="", "", Data_Simple!D122)</f>
        <v/>
      </c>
      <c r="E122" s="18" t="str">
        <f>IF(Data_Simple!E122="", "", Data_Simple!E122)</f>
        <v/>
      </c>
      <c r="F122" s="18" t="str">
        <f>IF(Data_Simple!F122="", "", Data_Simple!F122)</f>
        <v/>
      </c>
      <c r="G122" s="18" t="str">
        <f>IF(Data_Simple!G122="", "",
IF(Data_Simple!G122=WHO_5_info!E$8, WHO_5_info!F$8,
IF(Data_Simple!G122=WHO_5_info!G$8, WHO_5_info!H$8,
IF(Data_Simple!G122=WHO_5_info!I$8, WHO_5_info!J$8,
IF(Data_Simple!G122=WHO_5_info!K$8, WHO_5_info!L$8,
IF(Data_Simple!G122=WHO_5_info!M$8, WHO_5_info!N$8,
"ERROR"))))))</f>
        <v/>
      </c>
      <c r="H122" s="18" t="str">
        <f>IF(Data_Simple!H122="", "",
IF(Data_Simple!H122=WHO_5_info!E$9, WHO_5_info!F$9,
IF(Data_Simple!H122=WHO_5_info!G$9, WHO_5_info!H$9,
IF(Data_Simple!H122=WHO_5_info!I$9, WHO_5_info!J$9,
IF(Data_Simple!H122=WHO_5_info!K$9, WHO_5_info!L$9,
IF(Data_Simple!H122=WHO_5_info!M$9, WHO_5_info!N$9,
"ERROR"))))))</f>
        <v/>
      </c>
      <c r="I122" s="18" t="str">
        <f>IF(Data_Simple!I122="", "",
IF(Data_Simple!I122=WHO_5_info!E$10, WHO_5_info!F$10,
IF(Data_Simple!I122=WHO_5_info!G$10, WHO_5_info!H$10,
IF(Data_Simple!I122=WHO_5_info!I$10, WHO_5_info!J$10,
IF(Data_Simple!I122=WHO_5_info!K$10, WHO_5_info!L$10,
IF(Data_Simple!I122=WHO_5_info!M$10, WHO_5_info!N$10,
"ERROR"))))))</f>
        <v/>
      </c>
      <c r="J122" s="18" t="str">
        <f>IF(Data_Simple!J122="", "",
IF(Data_Simple!J122=WHO_5_info!E$11, WHO_5_info!F$11,
IF(Data_Simple!J122=WHO_5_info!G$11, WHO_5_info!H$11,
IF(Data_Simple!J122=WHO_5_info!I$11, WHO_5_info!J$11,
IF(Data_Simple!J122=WHO_5_info!K$11, WHO_5_info!L$11,
IF(Data_Simple!J122=WHO_5_info!M$11, WHO_5_info!N$11,
"ERROR"))))))</f>
        <v/>
      </c>
      <c r="K122" s="18" t="str">
        <f>IF(Data_Simple!K122="", "",
IF(Data_Simple!K122=WHO_5_info!E$12, WHO_5_info!F$12,
IF(Data_Simple!K122=WHO_5_info!G$12, WHO_5_info!H$12,
IF(Data_Simple!K122=WHO_5_info!I$12, WHO_5_info!J$12,
IF(Data_Simple!K122=WHO_5_info!K$12, WHO_5_info!L$12,
IF(Data_Simple!K122=WHO_5_info!M$12, WHO_5_info!N$12,
"ERROR"))))))</f>
        <v/>
      </c>
      <c r="L122" s="18" t="str">
        <f>IF(Data_Simple!L122="", "", Data_Simple!L122)</f>
        <v/>
      </c>
      <c r="M122" s="18" t="str">
        <f>IF(Data_Simple!M122="", "", Data_Simple!M122)</f>
        <v/>
      </c>
      <c r="N122" s="18" t="str">
        <f>IF(Data_Simple!N122="", "", Data_Simple!N122)</f>
        <v/>
      </c>
      <c r="O122" s="18" t="str">
        <f>IF(Data_Simple!O122="", "", Data_Simple!O122)</f>
        <v/>
      </c>
      <c r="P122" s="18" t="str">
        <f>IF(Data_Simple!P122="", "", Data_Simple!P122)</f>
        <v/>
      </c>
      <c r="Q122" s="18" t="str">
        <f>IF(Data_Simple!Q122="", "",
IF(Data_Simple!Q122=WHO_5_info!E$8, WHO_5_info!F$8,
IF(Data_Simple!Q122=WHO_5_info!G$8, WHO_5_info!H$8,
IF(Data_Simple!Q122=WHO_5_info!I$8, WHO_5_info!J$8,
IF(Data_Simple!Q122=WHO_5_info!K$8, WHO_5_info!L$8,
IF(Data_Simple!Q122=WHO_5_info!M$8, WHO_5_info!N$8,
"ERROR"))))))</f>
        <v/>
      </c>
      <c r="R122" s="18" t="str">
        <f>IF(Data_Simple!R122="", "",
IF(Data_Simple!R122=WHO_5_info!E$9, WHO_5_info!F$9,
IF(Data_Simple!R122=WHO_5_info!G$9, WHO_5_info!H$9,
IF(Data_Simple!R122=WHO_5_info!I$9, WHO_5_info!J$9,
IF(Data_Simple!R122=WHO_5_info!K$9, WHO_5_info!L$9,
IF(Data_Simple!R122=WHO_5_info!M$9, WHO_5_info!N$9,
"ERROR"))))))</f>
        <v/>
      </c>
      <c r="S122" s="18" t="str">
        <f>IF(Data_Simple!S122="", "",
IF(Data_Simple!S122=WHO_5_info!E$10, WHO_5_info!F$10,
IF(Data_Simple!S122=WHO_5_info!G$10, WHO_5_info!H$10,
IF(Data_Simple!S122=WHO_5_info!I$10, WHO_5_info!J$10,
IF(Data_Simple!S122=WHO_5_info!K$10, WHO_5_info!L$10,
IF(Data_Simple!S122=WHO_5_info!M$10, WHO_5_info!N$10,
"ERROR"))))))</f>
        <v/>
      </c>
      <c r="T122" s="18" t="str">
        <f>IF(Data_Simple!T122="", "",
IF(Data_Simple!T122=WHO_5_info!E$11, WHO_5_info!F$11,
IF(Data_Simple!T122=WHO_5_info!G$11, WHO_5_info!H$11,
IF(Data_Simple!T122=WHO_5_info!I$11, WHO_5_info!J$11,
IF(Data_Simple!T122=WHO_5_info!K$11, WHO_5_info!L$11,
IF(Data_Simple!T122=WHO_5_info!M$11, WHO_5_info!N$11,
"ERROR"))))))</f>
        <v/>
      </c>
      <c r="U122" s="18" t="str">
        <f>IF(Data_Simple!U122="", "",
IF(Data_Simple!U122=WHO_5_info!E$12, WHO_5_info!F$12,
IF(Data_Simple!U122=WHO_5_info!G$12, WHO_5_info!H$12,
IF(Data_Simple!U122=WHO_5_info!I$12, WHO_5_info!J$12,
IF(Data_Simple!U122=WHO_5_info!K$12, WHO_5_info!L$12,
IF(Data_Simple!U122=WHO_5_info!M$12, WHO_5_info!N$12,
"ERROR"))))))</f>
        <v/>
      </c>
      <c r="V122" s="18" t="str">
        <f t="shared" si="2"/>
        <v/>
      </c>
      <c r="W122" s="18" t="str">
        <f t="shared" si="3"/>
        <v/>
      </c>
    </row>
    <row r="123" spans="1:23" x14ac:dyDescent="0.2">
      <c r="A123" s="18" t="str">
        <f>IF(Data_Simple!A123="", "", Data_Simple!A123)</f>
        <v/>
      </c>
      <c r="B123" s="18" t="str">
        <f>IF(Data_Simple!B123="", "", Data_Simple!B123)</f>
        <v/>
      </c>
      <c r="C123" s="18" t="str">
        <f>IF(Data_Simple!C123="", "", Data_Simple!C123)</f>
        <v/>
      </c>
      <c r="D123" s="18" t="str">
        <f>IF(Data_Simple!D123="", "", Data_Simple!D123)</f>
        <v/>
      </c>
      <c r="E123" s="18" t="str">
        <f>IF(Data_Simple!E123="", "", Data_Simple!E123)</f>
        <v/>
      </c>
      <c r="F123" s="18" t="str">
        <f>IF(Data_Simple!F123="", "", Data_Simple!F123)</f>
        <v/>
      </c>
      <c r="G123" s="18" t="str">
        <f>IF(Data_Simple!G123="", "",
IF(Data_Simple!G123=WHO_5_info!E$8, WHO_5_info!F$8,
IF(Data_Simple!G123=WHO_5_info!G$8, WHO_5_info!H$8,
IF(Data_Simple!G123=WHO_5_info!I$8, WHO_5_info!J$8,
IF(Data_Simple!G123=WHO_5_info!K$8, WHO_5_info!L$8,
IF(Data_Simple!G123=WHO_5_info!M$8, WHO_5_info!N$8,
"ERROR"))))))</f>
        <v/>
      </c>
      <c r="H123" s="18" t="str">
        <f>IF(Data_Simple!H123="", "",
IF(Data_Simple!H123=WHO_5_info!E$9, WHO_5_info!F$9,
IF(Data_Simple!H123=WHO_5_info!G$9, WHO_5_info!H$9,
IF(Data_Simple!H123=WHO_5_info!I$9, WHO_5_info!J$9,
IF(Data_Simple!H123=WHO_5_info!K$9, WHO_5_info!L$9,
IF(Data_Simple!H123=WHO_5_info!M$9, WHO_5_info!N$9,
"ERROR"))))))</f>
        <v/>
      </c>
      <c r="I123" s="18" t="str">
        <f>IF(Data_Simple!I123="", "",
IF(Data_Simple!I123=WHO_5_info!E$10, WHO_5_info!F$10,
IF(Data_Simple!I123=WHO_5_info!G$10, WHO_5_info!H$10,
IF(Data_Simple!I123=WHO_5_info!I$10, WHO_5_info!J$10,
IF(Data_Simple!I123=WHO_5_info!K$10, WHO_5_info!L$10,
IF(Data_Simple!I123=WHO_5_info!M$10, WHO_5_info!N$10,
"ERROR"))))))</f>
        <v/>
      </c>
      <c r="J123" s="18" t="str">
        <f>IF(Data_Simple!J123="", "",
IF(Data_Simple!J123=WHO_5_info!E$11, WHO_5_info!F$11,
IF(Data_Simple!J123=WHO_5_info!G$11, WHO_5_info!H$11,
IF(Data_Simple!J123=WHO_5_info!I$11, WHO_5_info!J$11,
IF(Data_Simple!J123=WHO_5_info!K$11, WHO_5_info!L$11,
IF(Data_Simple!J123=WHO_5_info!M$11, WHO_5_info!N$11,
"ERROR"))))))</f>
        <v/>
      </c>
      <c r="K123" s="18" t="str">
        <f>IF(Data_Simple!K123="", "",
IF(Data_Simple!K123=WHO_5_info!E$12, WHO_5_info!F$12,
IF(Data_Simple!K123=WHO_5_info!G$12, WHO_5_info!H$12,
IF(Data_Simple!K123=WHO_5_info!I$12, WHO_5_info!J$12,
IF(Data_Simple!K123=WHO_5_info!K$12, WHO_5_info!L$12,
IF(Data_Simple!K123=WHO_5_info!M$12, WHO_5_info!N$12,
"ERROR"))))))</f>
        <v/>
      </c>
      <c r="L123" s="18" t="str">
        <f>IF(Data_Simple!L123="", "", Data_Simple!L123)</f>
        <v/>
      </c>
      <c r="M123" s="18" t="str">
        <f>IF(Data_Simple!M123="", "", Data_Simple!M123)</f>
        <v/>
      </c>
      <c r="N123" s="18" t="str">
        <f>IF(Data_Simple!N123="", "", Data_Simple!N123)</f>
        <v/>
      </c>
      <c r="O123" s="18" t="str">
        <f>IF(Data_Simple!O123="", "", Data_Simple!O123)</f>
        <v/>
      </c>
      <c r="P123" s="18" t="str">
        <f>IF(Data_Simple!P123="", "", Data_Simple!P123)</f>
        <v/>
      </c>
      <c r="Q123" s="18" t="str">
        <f>IF(Data_Simple!Q123="", "",
IF(Data_Simple!Q123=WHO_5_info!E$8, WHO_5_info!F$8,
IF(Data_Simple!Q123=WHO_5_info!G$8, WHO_5_info!H$8,
IF(Data_Simple!Q123=WHO_5_info!I$8, WHO_5_info!J$8,
IF(Data_Simple!Q123=WHO_5_info!K$8, WHO_5_info!L$8,
IF(Data_Simple!Q123=WHO_5_info!M$8, WHO_5_info!N$8,
"ERROR"))))))</f>
        <v/>
      </c>
      <c r="R123" s="18" t="str">
        <f>IF(Data_Simple!R123="", "",
IF(Data_Simple!R123=WHO_5_info!E$9, WHO_5_info!F$9,
IF(Data_Simple!R123=WHO_5_info!G$9, WHO_5_info!H$9,
IF(Data_Simple!R123=WHO_5_info!I$9, WHO_5_info!J$9,
IF(Data_Simple!R123=WHO_5_info!K$9, WHO_5_info!L$9,
IF(Data_Simple!R123=WHO_5_info!M$9, WHO_5_info!N$9,
"ERROR"))))))</f>
        <v/>
      </c>
      <c r="S123" s="18" t="str">
        <f>IF(Data_Simple!S123="", "",
IF(Data_Simple!S123=WHO_5_info!E$10, WHO_5_info!F$10,
IF(Data_Simple!S123=WHO_5_info!G$10, WHO_5_info!H$10,
IF(Data_Simple!S123=WHO_5_info!I$10, WHO_5_info!J$10,
IF(Data_Simple!S123=WHO_5_info!K$10, WHO_5_info!L$10,
IF(Data_Simple!S123=WHO_5_info!M$10, WHO_5_info!N$10,
"ERROR"))))))</f>
        <v/>
      </c>
      <c r="T123" s="18" t="str">
        <f>IF(Data_Simple!T123="", "",
IF(Data_Simple!T123=WHO_5_info!E$11, WHO_5_info!F$11,
IF(Data_Simple!T123=WHO_5_info!G$11, WHO_5_info!H$11,
IF(Data_Simple!T123=WHO_5_info!I$11, WHO_5_info!J$11,
IF(Data_Simple!T123=WHO_5_info!K$11, WHO_5_info!L$11,
IF(Data_Simple!T123=WHO_5_info!M$11, WHO_5_info!N$11,
"ERROR"))))))</f>
        <v/>
      </c>
      <c r="U123" s="18" t="str">
        <f>IF(Data_Simple!U123="", "",
IF(Data_Simple!U123=WHO_5_info!E$12, WHO_5_info!F$12,
IF(Data_Simple!U123=WHO_5_info!G$12, WHO_5_info!H$12,
IF(Data_Simple!U123=WHO_5_info!I$12, WHO_5_info!J$12,
IF(Data_Simple!U123=WHO_5_info!K$12, WHO_5_info!L$12,
IF(Data_Simple!U123=WHO_5_info!M$12, WHO_5_info!N$12,
"ERROR"))))))</f>
        <v/>
      </c>
      <c r="V123" s="18" t="str">
        <f t="shared" si="2"/>
        <v/>
      </c>
      <c r="W123" s="18" t="str">
        <f t="shared" si="3"/>
        <v/>
      </c>
    </row>
    <row r="124" spans="1:23" x14ac:dyDescent="0.2">
      <c r="A124" s="18" t="str">
        <f>IF(Data_Simple!A124="", "", Data_Simple!A124)</f>
        <v/>
      </c>
      <c r="B124" s="18" t="str">
        <f>IF(Data_Simple!B124="", "", Data_Simple!B124)</f>
        <v/>
      </c>
      <c r="C124" s="18" t="str">
        <f>IF(Data_Simple!C124="", "", Data_Simple!C124)</f>
        <v/>
      </c>
      <c r="D124" s="18" t="str">
        <f>IF(Data_Simple!D124="", "", Data_Simple!D124)</f>
        <v/>
      </c>
      <c r="E124" s="18" t="str">
        <f>IF(Data_Simple!E124="", "", Data_Simple!E124)</f>
        <v/>
      </c>
      <c r="F124" s="18" t="str">
        <f>IF(Data_Simple!F124="", "", Data_Simple!F124)</f>
        <v/>
      </c>
      <c r="G124" s="18" t="str">
        <f>IF(Data_Simple!G124="", "",
IF(Data_Simple!G124=WHO_5_info!E$8, WHO_5_info!F$8,
IF(Data_Simple!G124=WHO_5_info!G$8, WHO_5_info!H$8,
IF(Data_Simple!G124=WHO_5_info!I$8, WHO_5_info!J$8,
IF(Data_Simple!G124=WHO_5_info!K$8, WHO_5_info!L$8,
IF(Data_Simple!G124=WHO_5_info!M$8, WHO_5_info!N$8,
"ERROR"))))))</f>
        <v/>
      </c>
      <c r="H124" s="18" t="str">
        <f>IF(Data_Simple!H124="", "",
IF(Data_Simple!H124=WHO_5_info!E$9, WHO_5_info!F$9,
IF(Data_Simple!H124=WHO_5_info!G$9, WHO_5_info!H$9,
IF(Data_Simple!H124=WHO_5_info!I$9, WHO_5_info!J$9,
IF(Data_Simple!H124=WHO_5_info!K$9, WHO_5_info!L$9,
IF(Data_Simple!H124=WHO_5_info!M$9, WHO_5_info!N$9,
"ERROR"))))))</f>
        <v/>
      </c>
      <c r="I124" s="18" t="str">
        <f>IF(Data_Simple!I124="", "",
IF(Data_Simple!I124=WHO_5_info!E$10, WHO_5_info!F$10,
IF(Data_Simple!I124=WHO_5_info!G$10, WHO_5_info!H$10,
IF(Data_Simple!I124=WHO_5_info!I$10, WHO_5_info!J$10,
IF(Data_Simple!I124=WHO_5_info!K$10, WHO_5_info!L$10,
IF(Data_Simple!I124=WHO_5_info!M$10, WHO_5_info!N$10,
"ERROR"))))))</f>
        <v/>
      </c>
      <c r="J124" s="18" t="str">
        <f>IF(Data_Simple!J124="", "",
IF(Data_Simple!J124=WHO_5_info!E$11, WHO_5_info!F$11,
IF(Data_Simple!J124=WHO_5_info!G$11, WHO_5_info!H$11,
IF(Data_Simple!J124=WHO_5_info!I$11, WHO_5_info!J$11,
IF(Data_Simple!J124=WHO_5_info!K$11, WHO_5_info!L$11,
IF(Data_Simple!J124=WHO_5_info!M$11, WHO_5_info!N$11,
"ERROR"))))))</f>
        <v/>
      </c>
      <c r="K124" s="18" t="str">
        <f>IF(Data_Simple!K124="", "",
IF(Data_Simple!K124=WHO_5_info!E$12, WHO_5_info!F$12,
IF(Data_Simple!K124=WHO_5_info!G$12, WHO_5_info!H$12,
IF(Data_Simple!K124=WHO_5_info!I$12, WHO_5_info!J$12,
IF(Data_Simple!K124=WHO_5_info!K$12, WHO_5_info!L$12,
IF(Data_Simple!K124=WHO_5_info!M$12, WHO_5_info!N$12,
"ERROR"))))))</f>
        <v/>
      </c>
      <c r="L124" s="18" t="str">
        <f>IF(Data_Simple!L124="", "", Data_Simple!L124)</f>
        <v/>
      </c>
      <c r="M124" s="18" t="str">
        <f>IF(Data_Simple!M124="", "", Data_Simple!M124)</f>
        <v/>
      </c>
      <c r="N124" s="18" t="str">
        <f>IF(Data_Simple!N124="", "", Data_Simple!N124)</f>
        <v/>
      </c>
      <c r="O124" s="18" t="str">
        <f>IF(Data_Simple!O124="", "", Data_Simple!O124)</f>
        <v/>
      </c>
      <c r="P124" s="18" t="str">
        <f>IF(Data_Simple!P124="", "", Data_Simple!P124)</f>
        <v/>
      </c>
      <c r="Q124" s="18" t="str">
        <f>IF(Data_Simple!Q124="", "",
IF(Data_Simple!Q124=WHO_5_info!E$8, WHO_5_info!F$8,
IF(Data_Simple!Q124=WHO_5_info!G$8, WHO_5_info!H$8,
IF(Data_Simple!Q124=WHO_5_info!I$8, WHO_5_info!J$8,
IF(Data_Simple!Q124=WHO_5_info!K$8, WHO_5_info!L$8,
IF(Data_Simple!Q124=WHO_5_info!M$8, WHO_5_info!N$8,
"ERROR"))))))</f>
        <v/>
      </c>
      <c r="R124" s="18" t="str">
        <f>IF(Data_Simple!R124="", "",
IF(Data_Simple!R124=WHO_5_info!E$9, WHO_5_info!F$9,
IF(Data_Simple!R124=WHO_5_info!G$9, WHO_5_info!H$9,
IF(Data_Simple!R124=WHO_5_info!I$9, WHO_5_info!J$9,
IF(Data_Simple!R124=WHO_5_info!K$9, WHO_5_info!L$9,
IF(Data_Simple!R124=WHO_5_info!M$9, WHO_5_info!N$9,
"ERROR"))))))</f>
        <v/>
      </c>
      <c r="S124" s="18" t="str">
        <f>IF(Data_Simple!S124="", "",
IF(Data_Simple!S124=WHO_5_info!E$10, WHO_5_info!F$10,
IF(Data_Simple!S124=WHO_5_info!G$10, WHO_5_info!H$10,
IF(Data_Simple!S124=WHO_5_info!I$10, WHO_5_info!J$10,
IF(Data_Simple!S124=WHO_5_info!K$10, WHO_5_info!L$10,
IF(Data_Simple!S124=WHO_5_info!M$10, WHO_5_info!N$10,
"ERROR"))))))</f>
        <v/>
      </c>
      <c r="T124" s="18" t="str">
        <f>IF(Data_Simple!T124="", "",
IF(Data_Simple!T124=WHO_5_info!E$11, WHO_5_info!F$11,
IF(Data_Simple!T124=WHO_5_info!G$11, WHO_5_info!H$11,
IF(Data_Simple!T124=WHO_5_info!I$11, WHO_5_info!J$11,
IF(Data_Simple!T124=WHO_5_info!K$11, WHO_5_info!L$11,
IF(Data_Simple!T124=WHO_5_info!M$11, WHO_5_info!N$11,
"ERROR"))))))</f>
        <v/>
      </c>
      <c r="U124" s="18" t="str">
        <f>IF(Data_Simple!U124="", "",
IF(Data_Simple!U124=WHO_5_info!E$12, WHO_5_info!F$12,
IF(Data_Simple!U124=WHO_5_info!G$12, WHO_5_info!H$12,
IF(Data_Simple!U124=WHO_5_info!I$12, WHO_5_info!J$12,
IF(Data_Simple!U124=WHO_5_info!K$12, WHO_5_info!L$12,
IF(Data_Simple!U124=WHO_5_info!M$12, WHO_5_info!N$12,
"ERROR"))))))</f>
        <v/>
      </c>
      <c r="V124" s="18" t="str">
        <f t="shared" si="2"/>
        <v/>
      </c>
      <c r="W124" s="18" t="str">
        <f t="shared" si="3"/>
        <v/>
      </c>
    </row>
    <row r="125" spans="1:23" x14ac:dyDescent="0.2">
      <c r="A125" s="18" t="str">
        <f>IF(Data_Simple!A125="", "", Data_Simple!A125)</f>
        <v/>
      </c>
      <c r="B125" s="18" t="str">
        <f>IF(Data_Simple!B125="", "", Data_Simple!B125)</f>
        <v/>
      </c>
      <c r="C125" s="18" t="str">
        <f>IF(Data_Simple!C125="", "", Data_Simple!C125)</f>
        <v/>
      </c>
      <c r="D125" s="18" t="str">
        <f>IF(Data_Simple!D125="", "", Data_Simple!D125)</f>
        <v/>
      </c>
      <c r="E125" s="18" t="str">
        <f>IF(Data_Simple!E125="", "", Data_Simple!E125)</f>
        <v/>
      </c>
      <c r="F125" s="18" t="str">
        <f>IF(Data_Simple!F125="", "", Data_Simple!F125)</f>
        <v/>
      </c>
      <c r="G125" s="18" t="str">
        <f>IF(Data_Simple!G125="", "",
IF(Data_Simple!G125=WHO_5_info!E$8, WHO_5_info!F$8,
IF(Data_Simple!G125=WHO_5_info!G$8, WHO_5_info!H$8,
IF(Data_Simple!G125=WHO_5_info!I$8, WHO_5_info!J$8,
IF(Data_Simple!G125=WHO_5_info!K$8, WHO_5_info!L$8,
IF(Data_Simple!G125=WHO_5_info!M$8, WHO_5_info!N$8,
"ERROR"))))))</f>
        <v/>
      </c>
      <c r="H125" s="18" t="str">
        <f>IF(Data_Simple!H125="", "",
IF(Data_Simple!H125=WHO_5_info!E$9, WHO_5_info!F$9,
IF(Data_Simple!H125=WHO_5_info!G$9, WHO_5_info!H$9,
IF(Data_Simple!H125=WHO_5_info!I$9, WHO_5_info!J$9,
IF(Data_Simple!H125=WHO_5_info!K$9, WHO_5_info!L$9,
IF(Data_Simple!H125=WHO_5_info!M$9, WHO_5_info!N$9,
"ERROR"))))))</f>
        <v/>
      </c>
      <c r="I125" s="18" t="str">
        <f>IF(Data_Simple!I125="", "",
IF(Data_Simple!I125=WHO_5_info!E$10, WHO_5_info!F$10,
IF(Data_Simple!I125=WHO_5_info!G$10, WHO_5_info!H$10,
IF(Data_Simple!I125=WHO_5_info!I$10, WHO_5_info!J$10,
IF(Data_Simple!I125=WHO_5_info!K$10, WHO_5_info!L$10,
IF(Data_Simple!I125=WHO_5_info!M$10, WHO_5_info!N$10,
"ERROR"))))))</f>
        <v/>
      </c>
      <c r="J125" s="18" t="str">
        <f>IF(Data_Simple!J125="", "",
IF(Data_Simple!J125=WHO_5_info!E$11, WHO_5_info!F$11,
IF(Data_Simple!J125=WHO_5_info!G$11, WHO_5_info!H$11,
IF(Data_Simple!J125=WHO_5_info!I$11, WHO_5_info!J$11,
IF(Data_Simple!J125=WHO_5_info!K$11, WHO_5_info!L$11,
IF(Data_Simple!J125=WHO_5_info!M$11, WHO_5_info!N$11,
"ERROR"))))))</f>
        <v/>
      </c>
      <c r="K125" s="18" t="str">
        <f>IF(Data_Simple!K125="", "",
IF(Data_Simple!K125=WHO_5_info!E$12, WHO_5_info!F$12,
IF(Data_Simple!K125=WHO_5_info!G$12, WHO_5_info!H$12,
IF(Data_Simple!K125=WHO_5_info!I$12, WHO_5_info!J$12,
IF(Data_Simple!K125=WHO_5_info!K$12, WHO_5_info!L$12,
IF(Data_Simple!K125=WHO_5_info!M$12, WHO_5_info!N$12,
"ERROR"))))))</f>
        <v/>
      </c>
      <c r="L125" s="18" t="str">
        <f>IF(Data_Simple!L125="", "", Data_Simple!L125)</f>
        <v/>
      </c>
      <c r="M125" s="18" t="str">
        <f>IF(Data_Simple!M125="", "", Data_Simple!M125)</f>
        <v/>
      </c>
      <c r="N125" s="18" t="str">
        <f>IF(Data_Simple!N125="", "", Data_Simple!N125)</f>
        <v/>
      </c>
      <c r="O125" s="18" t="str">
        <f>IF(Data_Simple!O125="", "", Data_Simple!O125)</f>
        <v/>
      </c>
      <c r="P125" s="18" t="str">
        <f>IF(Data_Simple!P125="", "", Data_Simple!P125)</f>
        <v/>
      </c>
      <c r="Q125" s="18" t="str">
        <f>IF(Data_Simple!Q125="", "",
IF(Data_Simple!Q125=WHO_5_info!E$8, WHO_5_info!F$8,
IF(Data_Simple!Q125=WHO_5_info!G$8, WHO_5_info!H$8,
IF(Data_Simple!Q125=WHO_5_info!I$8, WHO_5_info!J$8,
IF(Data_Simple!Q125=WHO_5_info!K$8, WHO_5_info!L$8,
IF(Data_Simple!Q125=WHO_5_info!M$8, WHO_5_info!N$8,
"ERROR"))))))</f>
        <v/>
      </c>
      <c r="R125" s="18" t="str">
        <f>IF(Data_Simple!R125="", "",
IF(Data_Simple!R125=WHO_5_info!E$9, WHO_5_info!F$9,
IF(Data_Simple!R125=WHO_5_info!G$9, WHO_5_info!H$9,
IF(Data_Simple!R125=WHO_5_info!I$9, WHO_5_info!J$9,
IF(Data_Simple!R125=WHO_5_info!K$9, WHO_5_info!L$9,
IF(Data_Simple!R125=WHO_5_info!M$9, WHO_5_info!N$9,
"ERROR"))))))</f>
        <v/>
      </c>
      <c r="S125" s="18" t="str">
        <f>IF(Data_Simple!S125="", "",
IF(Data_Simple!S125=WHO_5_info!E$10, WHO_5_info!F$10,
IF(Data_Simple!S125=WHO_5_info!G$10, WHO_5_info!H$10,
IF(Data_Simple!S125=WHO_5_info!I$10, WHO_5_info!J$10,
IF(Data_Simple!S125=WHO_5_info!K$10, WHO_5_info!L$10,
IF(Data_Simple!S125=WHO_5_info!M$10, WHO_5_info!N$10,
"ERROR"))))))</f>
        <v/>
      </c>
      <c r="T125" s="18" t="str">
        <f>IF(Data_Simple!T125="", "",
IF(Data_Simple!T125=WHO_5_info!E$11, WHO_5_info!F$11,
IF(Data_Simple!T125=WHO_5_info!G$11, WHO_5_info!H$11,
IF(Data_Simple!T125=WHO_5_info!I$11, WHO_5_info!J$11,
IF(Data_Simple!T125=WHO_5_info!K$11, WHO_5_info!L$11,
IF(Data_Simple!T125=WHO_5_info!M$11, WHO_5_info!N$11,
"ERROR"))))))</f>
        <v/>
      </c>
      <c r="U125" s="18" t="str">
        <f>IF(Data_Simple!U125="", "",
IF(Data_Simple!U125=WHO_5_info!E$12, WHO_5_info!F$12,
IF(Data_Simple!U125=WHO_5_info!G$12, WHO_5_info!H$12,
IF(Data_Simple!U125=WHO_5_info!I$12, WHO_5_info!J$12,
IF(Data_Simple!U125=WHO_5_info!K$12, WHO_5_info!L$12,
IF(Data_Simple!U125=WHO_5_info!M$12, WHO_5_info!N$12,
"ERROR"))))))</f>
        <v/>
      </c>
      <c r="V125" s="18" t="str">
        <f t="shared" si="2"/>
        <v/>
      </c>
      <c r="W125" s="18" t="str">
        <f t="shared" si="3"/>
        <v/>
      </c>
    </row>
    <row r="126" spans="1:23" x14ac:dyDescent="0.2">
      <c r="A126" s="18" t="str">
        <f>IF(Data_Simple!A126="", "", Data_Simple!A126)</f>
        <v/>
      </c>
      <c r="B126" s="18" t="str">
        <f>IF(Data_Simple!B126="", "", Data_Simple!B126)</f>
        <v/>
      </c>
      <c r="C126" s="18" t="str">
        <f>IF(Data_Simple!C126="", "", Data_Simple!C126)</f>
        <v/>
      </c>
      <c r="D126" s="18" t="str">
        <f>IF(Data_Simple!D126="", "", Data_Simple!D126)</f>
        <v/>
      </c>
      <c r="E126" s="18" t="str">
        <f>IF(Data_Simple!E126="", "", Data_Simple!E126)</f>
        <v/>
      </c>
      <c r="F126" s="18" t="str">
        <f>IF(Data_Simple!F126="", "", Data_Simple!F126)</f>
        <v/>
      </c>
      <c r="G126" s="18" t="str">
        <f>IF(Data_Simple!G126="", "",
IF(Data_Simple!G126=WHO_5_info!E$8, WHO_5_info!F$8,
IF(Data_Simple!G126=WHO_5_info!G$8, WHO_5_info!H$8,
IF(Data_Simple!G126=WHO_5_info!I$8, WHO_5_info!J$8,
IF(Data_Simple!G126=WHO_5_info!K$8, WHO_5_info!L$8,
IF(Data_Simple!G126=WHO_5_info!M$8, WHO_5_info!N$8,
"ERROR"))))))</f>
        <v/>
      </c>
      <c r="H126" s="18" t="str">
        <f>IF(Data_Simple!H126="", "",
IF(Data_Simple!H126=WHO_5_info!E$9, WHO_5_info!F$9,
IF(Data_Simple!H126=WHO_5_info!G$9, WHO_5_info!H$9,
IF(Data_Simple!H126=WHO_5_info!I$9, WHO_5_info!J$9,
IF(Data_Simple!H126=WHO_5_info!K$9, WHO_5_info!L$9,
IF(Data_Simple!H126=WHO_5_info!M$9, WHO_5_info!N$9,
"ERROR"))))))</f>
        <v/>
      </c>
      <c r="I126" s="18" t="str">
        <f>IF(Data_Simple!I126="", "",
IF(Data_Simple!I126=WHO_5_info!E$10, WHO_5_info!F$10,
IF(Data_Simple!I126=WHO_5_info!G$10, WHO_5_info!H$10,
IF(Data_Simple!I126=WHO_5_info!I$10, WHO_5_info!J$10,
IF(Data_Simple!I126=WHO_5_info!K$10, WHO_5_info!L$10,
IF(Data_Simple!I126=WHO_5_info!M$10, WHO_5_info!N$10,
"ERROR"))))))</f>
        <v/>
      </c>
      <c r="J126" s="18" t="str">
        <f>IF(Data_Simple!J126="", "",
IF(Data_Simple!J126=WHO_5_info!E$11, WHO_5_info!F$11,
IF(Data_Simple!J126=WHO_5_info!G$11, WHO_5_info!H$11,
IF(Data_Simple!J126=WHO_5_info!I$11, WHO_5_info!J$11,
IF(Data_Simple!J126=WHO_5_info!K$11, WHO_5_info!L$11,
IF(Data_Simple!J126=WHO_5_info!M$11, WHO_5_info!N$11,
"ERROR"))))))</f>
        <v/>
      </c>
      <c r="K126" s="18" t="str">
        <f>IF(Data_Simple!K126="", "",
IF(Data_Simple!K126=WHO_5_info!E$12, WHO_5_info!F$12,
IF(Data_Simple!K126=WHO_5_info!G$12, WHO_5_info!H$12,
IF(Data_Simple!K126=WHO_5_info!I$12, WHO_5_info!J$12,
IF(Data_Simple!K126=WHO_5_info!K$12, WHO_5_info!L$12,
IF(Data_Simple!K126=WHO_5_info!M$12, WHO_5_info!N$12,
"ERROR"))))))</f>
        <v/>
      </c>
      <c r="L126" s="18" t="str">
        <f>IF(Data_Simple!L126="", "", Data_Simple!L126)</f>
        <v/>
      </c>
      <c r="M126" s="18" t="str">
        <f>IF(Data_Simple!M126="", "", Data_Simple!M126)</f>
        <v/>
      </c>
      <c r="N126" s="18" t="str">
        <f>IF(Data_Simple!N126="", "", Data_Simple!N126)</f>
        <v/>
      </c>
      <c r="O126" s="18" t="str">
        <f>IF(Data_Simple!O126="", "", Data_Simple!O126)</f>
        <v/>
      </c>
      <c r="P126" s="18" t="str">
        <f>IF(Data_Simple!P126="", "", Data_Simple!P126)</f>
        <v/>
      </c>
      <c r="Q126" s="18" t="str">
        <f>IF(Data_Simple!Q126="", "",
IF(Data_Simple!Q126=WHO_5_info!E$8, WHO_5_info!F$8,
IF(Data_Simple!Q126=WHO_5_info!G$8, WHO_5_info!H$8,
IF(Data_Simple!Q126=WHO_5_info!I$8, WHO_5_info!J$8,
IF(Data_Simple!Q126=WHO_5_info!K$8, WHO_5_info!L$8,
IF(Data_Simple!Q126=WHO_5_info!M$8, WHO_5_info!N$8,
"ERROR"))))))</f>
        <v/>
      </c>
      <c r="R126" s="18" t="str">
        <f>IF(Data_Simple!R126="", "",
IF(Data_Simple!R126=WHO_5_info!E$9, WHO_5_info!F$9,
IF(Data_Simple!R126=WHO_5_info!G$9, WHO_5_info!H$9,
IF(Data_Simple!R126=WHO_5_info!I$9, WHO_5_info!J$9,
IF(Data_Simple!R126=WHO_5_info!K$9, WHO_5_info!L$9,
IF(Data_Simple!R126=WHO_5_info!M$9, WHO_5_info!N$9,
"ERROR"))))))</f>
        <v/>
      </c>
      <c r="S126" s="18" t="str">
        <f>IF(Data_Simple!S126="", "",
IF(Data_Simple!S126=WHO_5_info!E$10, WHO_5_info!F$10,
IF(Data_Simple!S126=WHO_5_info!G$10, WHO_5_info!H$10,
IF(Data_Simple!S126=WHO_5_info!I$10, WHO_5_info!J$10,
IF(Data_Simple!S126=WHO_5_info!K$10, WHO_5_info!L$10,
IF(Data_Simple!S126=WHO_5_info!M$10, WHO_5_info!N$10,
"ERROR"))))))</f>
        <v/>
      </c>
      <c r="T126" s="18" t="str">
        <f>IF(Data_Simple!T126="", "",
IF(Data_Simple!T126=WHO_5_info!E$11, WHO_5_info!F$11,
IF(Data_Simple!T126=WHO_5_info!G$11, WHO_5_info!H$11,
IF(Data_Simple!T126=WHO_5_info!I$11, WHO_5_info!J$11,
IF(Data_Simple!T126=WHO_5_info!K$11, WHO_5_info!L$11,
IF(Data_Simple!T126=WHO_5_info!M$11, WHO_5_info!N$11,
"ERROR"))))))</f>
        <v/>
      </c>
      <c r="U126" s="18" t="str">
        <f>IF(Data_Simple!U126="", "",
IF(Data_Simple!U126=WHO_5_info!E$12, WHO_5_info!F$12,
IF(Data_Simple!U126=WHO_5_info!G$12, WHO_5_info!H$12,
IF(Data_Simple!U126=WHO_5_info!I$12, WHO_5_info!J$12,
IF(Data_Simple!U126=WHO_5_info!K$12, WHO_5_info!L$12,
IF(Data_Simple!U126=WHO_5_info!M$12, WHO_5_info!N$12,
"ERROR"))))))</f>
        <v/>
      </c>
      <c r="V126" s="18" t="str">
        <f t="shared" si="2"/>
        <v/>
      </c>
      <c r="W126" s="18" t="str">
        <f t="shared" si="3"/>
        <v/>
      </c>
    </row>
    <row r="127" spans="1:23" x14ac:dyDescent="0.2">
      <c r="A127" s="18" t="str">
        <f>IF(Data_Simple!A127="", "", Data_Simple!A127)</f>
        <v/>
      </c>
      <c r="B127" s="18" t="str">
        <f>IF(Data_Simple!B127="", "", Data_Simple!B127)</f>
        <v/>
      </c>
      <c r="C127" s="18" t="str">
        <f>IF(Data_Simple!C127="", "", Data_Simple!C127)</f>
        <v/>
      </c>
      <c r="D127" s="18" t="str">
        <f>IF(Data_Simple!D127="", "", Data_Simple!D127)</f>
        <v/>
      </c>
      <c r="E127" s="18" t="str">
        <f>IF(Data_Simple!E127="", "", Data_Simple!E127)</f>
        <v/>
      </c>
      <c r="F127" s="18" t="str">
        <f>IF(Data_Simple!F127="", "", Data_Simple!F127)</f>
        <v/>
      </c>
      <c r="G127" s="18" t="str">
        <f>IF(Data_Simple!G127="", "",
IF(Data_Simple!G127=WHO_5_info!E$8, WHO_5_info!F$8,
IF(Data_Simple!G127=WHO_5_info!G$8, WHO_5_info!H$8,
IF(Data_Simple!G127=WHO_5_info!I$8, WHO_5_info!J$8,
IF(Data_Simple!G127=WHO_5_info!K$8, WHO_5_info!L$8,
IF(Data_Simple!G127=WHO_5_info!M$8, WHO_5_info!N$8,
"ERROR"))))))</f>
        <v/>
      </c>
      <c r="H127" s="18" t="str">
        <f>IF(Data_Simple!H127="", "",
IF(Data_Simple!H127=WHO_5_info!E$9, WHO_5_info!F$9,
IF(Data_Simple!H127=WHO_5_info!G$9, WHO_5_info!H$9,
IF(Data_Simple!H127=WHO_5_info!I$9, WHO_5_info!J$9,
IF(Data_Simple!H127=WHO_5_info!K$9, WHO_5_info!L$9,
IF(Data_Simple!H127=WHO_5_info!M$9, WHO_5_info!N$9,
"ERROR"))))))</f>
        <v/>
      </c>
      <c r="I127" s="18" t="str">
        <f>IF(Data_Simple!I127="", "",
IF(Data_Simple!I127=WHO_5_info!E$10, WHO_5_info!F$10,
IF(Data_Simple!I127=WHO_5_info!G$10, WHO_5_info!H$10,
IF(Data_Simple!I127=WHO_5_info!I$10, WHO_5_info!J$10,
IF(Data_Simple!I127=WHO_5_info!K$10, WHO_5_info!L$10,
IF(Data_Simple!I127=WHO_5_info!M$10, WHO_5_info!N$10,
"ERROR"))))))</f>
        <v/>
      </c>
      <c r="J127" s="18" t="str">
        <f>IF(Data_Simple!J127="", "",
IF(Data_Simple!J127=WHO_5_info!E$11, WHO_5_info!F$11,
IF(Data_Simple!J127=WHO_5_info!G$11, WHO_5_info!H$11,
IF(Data_Simple!J127=WHO_5_info!I$11, WHO_5_info!J$11,
IF(Data_Simple!J127=WHO_5_info!K$11, WHO_5_info!L$11,
IF(Data_Simple!J127=WHO_5_info!M$11, WHO_5_info!N$11,
"ERROR"))))))</f>
        <v/>
      </c>
      <c r="K127" s="18" t="str">
        <f>IF(Data_Simple!K127="", "",
IF(Data_Simple!K127=WHO_5_info!E$12, WHO_5_info!F$12,
IF(Data_Simple!K127=WHO_5_info!G$12, WHO_5_info!H$12,
IF(Data_Simple!K127=WHO_5_info!I$12, WHO_5_info!J$12,
IF(Data_Simple!K127=WHO_5_info!K$12, WHO_5_info!L$12,
IF(Data_Simple!K127=WHO_5_info!M$12, WHO_5_info!N$12,
"ERROR"))))))</f>
        <v/>
      </c>
      <c r="L127" s="18" t="str">
        <f>IF(Data_Simple!L127="", "", Data_Simple!L127)</f>
        <v/>
      </c>
      <c r="M127" s="18" t="str">
        <f>IF(Data_Simple!M127="", "", Data_Simple!M127)</f>
        <v/>
      </c>
      <c r="N127" s="18" t="str">
        <f>IF(Data_Simple!N127="", "", Data_Simple!N127)</f>
        <v/>
      </c>
      <c r="O127" s="18" t="str">
        <f>IF(Data_Simple!O127="", "", Data_Simple!O127)</f>
        <v/>
      </c>
      <c r="P127" s="18" t="str">
        <f>IF(Data_Simple!P127="", "", Data_Simple!P127)</f>
        <v/>
      </c>
      <c r="Q127" s="18" t="str">
        <f>IF(Data_Simple!Q127="", "",
IF(Data_Simple!Q127=WHO_5_info!E$8, WHO_5_info!F$8,
IF(Data_Simple!Q127=WHO_5_info!G$8, WHO_5_info!H$8,
IF(Data_Simple!Q127=WHO_5_info!I$8, WHO_5_info!J$8,
IF(Data_Simple!Q127=WHO_5_info!K$8, WHO_5_info!L$8,
IF(Data_Simple!Q127=WHO_5_info!M$8, WHO_5_info!N$8,
"ERROR"))))))</f>
        <v/>
      </c>
      <c r="R127" s="18" t="str">
        <f>IF(Data_Simple!R127="", "",
IF(Data_Simple!R127=WHO_5_info!E$9, WHO_5_info!F$9,
IF(Data_Simple!R127=WHO_5_info!G$9, WHO_5_info!H$9,
IF(Data_Simple!R127=WHO_5_info!I$9, WHO_5_info!J$9,
IF(Data_Simple!R127=WHO_5_info!K$9, WHO_5_info!L$9,
IF(Data_Simple!R127=WHO_5_info!M$9, WHO_5_info!N$9,
"ERROR"))))))</f>
        <v/>
      </c>
      <c r="S127" s="18" t="str">
        <f>IF(Data_Simple!S127="", "",
IF(Data_Simple!S127=WHO_5_info!E$10, WHO_5_info!F$10,
IF(Data_Simple!S127=WHO_5_info!G$10, WHO_5_info!H$10,
IF(Data_Simple!S127=WHO_5_info!I$10, WHO_5_info!J$10,
IF(Data_Simple!S127=WHO_5_info!K$10, WHO_5_info!L$10,
IF(Data_Simple!S127=WHO_5_info!M$10, WHO_5_info!N$10,
"ERROR"))))))</f>
        <v/>
      </c>
      <c r="T127" s="18" t="str">
        <f>IF(Data_Simple!T127="", "",
IF(Data_Simple!T127=WHO_5_info!E$11, WHO_5_info!F$11,
IF(Data_Simple!T127=WHO_5_info!G$11, WHO_5_info!H$11,
IF(Data_Simple!T127=WHO_5_info!I$11, WHO_5_info!J$11,
IF(Data_Simple!T127=WHO_5_info!K$11, WHO_5_info!L$11,
IF(Data_Simple!T127=WHO_5_info!M$11, WHO_5_info!N$11,
"ERROR"))))))</f>
        <v/>
      </c>
      <c r="U127" s="18" t="str">
        <f>IF(Data_Simple!U127="", "",
IF(Data_Simple!U127=WHO_5_info!E$12, WHO_5_info!F$12,
IF(Data_Simple!U127=WHO_5_info!G$12, WHO_5_info!H$12,
IF(Data_Simple!U127=WHO_5_info!I$12, WHO_5_info!J$12,
IF(Data_Simple!U127=WHO_5_info!K$12, WHO_5_info!L$12,
IF(Data_Simple!U127=WHO_5_info!M$12, WHO_5_info!N$12,
"ERROR"))))))</f>
        <v/>
      </c>
      <c r="V127" s="18" t="str">
        <f t="shared" si="2"/>
        <v/>
      </c>
      <c r="W127" s="18" t="str">
        <f t="shared" si="3"/>
        <v/>
      </c>
    </row>
    <row r="128" spans="1:23" x14ac:dyDescent="0.2">
      <c r="A128" s="18" t="str">
        <f>IF(Data_Simple!A128="", "", Data_Simple!A128)</f>
        <v/>
      </c>
      <c r="B128" s="18" t="str">
        <f>IF(Data_Simple!B128="", "", Data_Simple!B128)</f>
        <v/>
      </c>
      <c r="C128" s="18" t="str">
        <f>IF(Data_Simple!C128="", "", Data_Simple!C128)</f>
        <v/>
      </c>
      <c r="D128" s="18" t="str">
        <f>IF(Data_Simple!D128="", "", Data_Simple!D128)</f>
        <v/>
      </c>
      <c r="E128" s="18" t="str">
        <f>IF(Data_Simple!E128="", "", Data_Simple!E128)</f>
        <v/>
      </c>
      <c r="F128" s="18" t="str">
        <f>IF(Data_Simple!F128="", "", Data_Simple!F128)</f>
        <v/>
      </c>
      <c r="G128" s="18" t="str">
        <f>IF(Data_Simple!G128="", "",
IF(Data_Simple!G128=WHO_5_info!E$8, WHO_5_info!F$8,
IF(Data_Simple!G128=WHO_5_info!G$8, WHO_5_info!H$8,
IF(Data_Simple!G128=WHO_5_info!I$8, WHO_5_info!J$8,
IF(Data_Simple!G128=WHO_5_info!K$8, WHO_5_info!L$8,
IF(Data_Simple!G128=WHO_5_info!M$8, WHO_5_info!N$8,
"ERROR"))))))</f>
        <v/>
      </c>
      <c r="H128" s="18" t="str">
        <f>IF(Data_Simple!H128="", "",
IF(Data_Simple!H128=WHO_5_info!E$9, WHO_5_info!F$9,
IF(Data_Simple!H128=WHO_5_info!G$9, WHO_5_info!H$9,
IF(Data_Simple!H128=WHO_5_info!I$9, WHO_5_info!J$9,
IF(Data_Simple!H128=WHO_5_info!K$9, WHO_5_info!L$9,
IF(Data_Simple!H128=WHO_5_info!M$9, WHO_5_info!N$9,
"ERROR"))))))</f>
        <v/>
      </c>
      <c r="I128" s="18" t="str">
        <f>IF(Data_Simple!I128="", "",
IF(Data_Simple!I128=WHO_5_info!E$10, WHO_5_info!F$10,
IF(Data_Simple!I128=WHO_5_info!G$10, WHO_5_info!H$10,
IF(Data_Simple!I128=WHO_5_info!I$10, WHO_5_info!J$10,
IF(Data_Simple!I128=WHO_5_info!K$10, WHO_5_info!L$10,
IF(Data_Simple!I128=WHO_5_info!M$10, WHO_5_info!N$10,
"ERROR"))))))</f>
        <v/>
      </c>
      <c r="J128" s="18" t="str">
        <f>IF(Data_Simple!J128="", "",
IF(Data_Simple!J128=WHO_5_info!E$11, WHO_5_info!F$11,
IF(Data_Simple!J128=WHO_5_info!G$11, WHO_5_info!H$11,
IF(Data_Simple!J128=WHO_5_info!I$11, WHO_5_info!J$11,
IF(Data_Simple!J128=WHO_5_info!K$11, WHO_5_info!L$11,
IF(Data_Simple!J128=WHO_5_info!M$11, WHO_5_info!N$11,
"ERROR"))))))</f>
        <v/>
      </c>
      <c r="K128" s="18" t="str">
        <f>IF(Data_Simple!K128="", "",
IF(Data_Simple!K128=WHO_5_info!E$12, WHO_5_info!F$12,
IF(Data_Simple!K128=WHO_5_info!G$12, WHO_5_info!H$12,
IF(Data_Simple!K128=WHO_5_info!I$12, WHO_5_info!J$12,
IF(Data_Simple!K128=WHO_5_info!K$12, WHO_5_info!L$12,
IF(Data_Simple!K128=WHO_5_info!M$12, WHO_5_info!N$12,
"ERROR"))))))</f>
        <v/>
      </c>
      <c r="L128" s="18" t="str">
        <f>IF(Data_Simple!L128="", "", Data_Simple!L128)</f>
        <v/>
      </c>
      <c r="M128" s="18" t="str">
        <f>IF(Data_Simple!M128="", "", Data_Simple!M128)</f>
        <v/>
      </c>
      <c r="N128" s="18" t="str">
        <f>IF(Data_Simple!N128="", "", Data_Simple!N128)</f>
        <v/>
      </c>
      <c r="O128" s="18" t="str">
        <f>IF(Data_Simple!O128="", "", Data_Simple!O128)</f>
        <v/>
      </c>
      <c r="P128" s="18" t="str">
        <f>IF(Data_Simple!P128="", "", Data_Simple!P128)</f>
        <v/>
      </c>
      <c r="Q128" s="18" t="str">
        <f>IF(Data_Simple!Q128="", "",
IF(Data_Simple!Q128=WHO_5_info!E$8, WHO_5_info!F$8,
IF(Data_Simple!Q128=WHO_5_info!G$8, WHO_5_info!H$8,
IF(Data_Simple!Q128=WHO_5_info!I$8, WHO_5_info!J$8,
IF(Data_Simple!Q128=WHO_5_info!K$8, WHO_5_info!L$8,
IF(Data_Simple!Q128=WHO_5_info!M$8, WHO_5_info!N$8,
"ERROR"))))))</f>
        <v/>
      </c>
      <c r="R128" s="18" t="str">
        <f>IF(Data_Simple!R128="", "",
IF(Data_Simple!R128=WHO_5_info!E$9, WHO_5_info!F$9,
IF(Data_Simple!R128=WHO_5_info!G$9, WHO_5_info!H$9,
IF(Data_Simple!R128=WHO_5_info!I$9, WHO_5_info!J$9,
IF(Data_Simple!R128=WHO_5_info!K$9, WHO_5_info!L$9,
IF(Data_Simple!R128=WHO_5_info!M$9, WHO_5_info!N$9,
"ERROR"))))))</f>
        <v/>
      </c>
      <c r="S128" s="18" t="str">
        <f>IF(Data_Simple!S128="", "",
IF(Data_Simple!S128=WHO_5_info!E$10, WHO_5_info!F$10,
IF(Data_Simple!S128=WHO_5_info!G$10, WHO_5_info!H$10,
IF(Data_Simple!S128=WHO_5_info!I$10, WHO_5_info!J$10,
IF(Data_Simple!S128=WHO_5_info!K$10, WHO_5_info!L$10,
IF(Data_Simple!S128=WHO_5_info!M$10, WHO_5_info!N$10,
"ERROR"))))))</f>
        <v/>
      </c>
      <c r="T128" s="18" t="str">
        <f>IF(Data_Simple!T128="", "",
IF(Data_Simple!T128=WHO_5_info!E$11, WHO_5_info!F$11,
IF(Data_Simple!T128=WHO_5_info!G$11, WHO_5_info!H$11,
IF(Data_Simple!T128=WHO_5_info!I$11, WHO_5_info!J$11,
IF(Data_Simple!T128=WHO_5_info!K$11, WHO_5_info!L$11,
IF(Data_Simple!T128=WHO_5_info!M$11, WHO_5_info!N$11,
"ERROR"))))))</f>
        <v/>
      </c>
      <c r="U128" s="18" t="str">
        <f>IF(Data_Simple!U128="", "",
IF(Data_Simple!U128=WHO_5_info!E$12, WHO_5_info!F$12,
IF(Data_Simple!U128=WHO_5_info!G$12, WHO_5_info!H$12,
IF(Data_Simple!U128=WHO_5_info!I$12, WHO_5_info!J$12,
IF(Data_Simple!U128=WHO_5_info!K$12, WHO_5_info!L$12,
IF(Data_Simple!U128=WHO_5_info!M$12, WHO_5_info!N$12,
"ERROR"))))))</f>
        <v/>
      </c>
      <c r="V128" s="18" t="str">
        <f t="shared" si="2"/>
        <v/>
      </c>
      <c r="W128" s="18" t="str">
        <f t="shared" si="3"/>
        <v/>
      </c>
    </row>
    <row r="129" spans="1:23" x14ac:dyDescent="0.2">
      <c r="A129" s="18" t="str">
        <f>IF(Data_Simple!A129="", "", Data_Simple!A129)</f>
        <v/>
      </c>
      <c r="B129" s="18" t="str">
        <f>IF(Data_Simple!B129="", "", Data_Simple!B129)</f>
        <v/>
      </c>
      <c r="C129" s="18" t="str">
        <f>IF(Data_Simple!C129="", "", Data_Simple!C129)</f>
        <v/>
      </c>
      <c r="D129" s="18" t="str">
        <f>IF(Data_Simple!D129="", "", Data_Simple!D129)</f>
        <v/>
      </c>
      <c r="E129" s="18" t="str">
        <f>IF(Data_Simple!E129="", "", Data_Simple!E129)</f>
        <v/>
      </c>
      <c r="F129" s="18" t="str">
        <f>IF(Data_Simple!F129="", "", Data_Simple!F129)</f>
        <v/>
      </c>
      <c r="G129" s="18" t="str">
        <f>IF(Data_Simple!G129="", "",
IF(Data_Simple!G129=WHO_5_info!E$8, WHO_5_info!F$8,
IF(Data_Simple!G129=WHO_5_info!G$8, WHO_5_info!H$8,
IF(Data_Simple!G129=WHO_5_info!I$8, WHO_5_info!J$8,
IF(Data_Simple!G129=WHO_5_info!K$8, WHO_5_info!L$8,
IF(Data_Simple!G129=WHO_5_info!M$8, WHO_5_info!N$8,
"ERROR"))))))</f>
        <v/>
      </c>
      <c r="H129" s="18" t="str">
        <f>IF(Data_Simple!H129="", "",
IF(Data_Simple!H129=WHO_5_info!E$9, WHO_5_info!F$9,
IF(Data_Simple!H129=WHO_5_info!G$9, WHO_5_info!H$9,
IF(Data_Simple!H129=WHO_5_info!I$9, WHO_5_info!J$9,
IF(Data_Simple!H129=WHO_5_info!K$9, WHO_5_info!L$9,
IF(Data_Simple!H129=WHO_5_info!M$9, WHO_5_info!N$9,
"ERROR"))))))</f>
        <v/>
      </c>
      <c r="I129" s="18" t="str">
        <f>IF(Data_Simple!I129="", "",
IF(Data_Simple!I129=WHO_5_info!E$10, WHO_5_info!F$10,
IF(Data_Simple!I129=WHO_5_info!G$10, WHO_5_info!H$10,
IF(Data_Simple!I129=WHO_5_info!I$10, WHO_5_info!J$10,
IF(Data_Simple!I129=WHO_5_info!K$10, WHO_5_info!L$10,
IF(Data_Simple!I129=WHO_5_info!M$10, WHO_5_info!N$10,
"ERROR"))))))</f>
        <v/>
      </c>
      <c r="J129" s="18" t="str">
        <f>IF(Data_Simple!J129="", "",
IF(Data_Simple!J129=WHO_5_info!E$11, WHO_5_info!F$11,
IF(Data_Simple!J129=WHO_5_info!G$11, WHO_5_info!H$11,
IF(Data_Simple!J129=WHO_5_info!I$11, WHO_5_info!J$11,
IF(Data_Simple!J129=WHO_5_info!K$11, WHO_5_info!L$11,
IF(Data_Simple!J129=WHO_5_info!M$11, WHO_5_info!N$11,
"ERROR"))))))</f>
        <v/>
      </c>
      <c r="K129" s="18" t="str">
        <f>IF(Data_Simple!K129="", "",
IF(Data_Simple!K129=WHO_5_info!E$12, WHO_5_info!F$12,
IF(Data_Simple!K129=WHO_5_info!G$12, WHO_5_info!H$12,
IF(Data_Simple!K129=WHO_5_info!I$12, WHO_5_info!J$12,
IF(Data_Simple!K129=WHO_5_info!K$12, WHO_5_info!L$12,
IF(Data_Simple!K129=WHO_5_info!M$12, WHO_5_info!N$12,
"ERROR"))))))</f>
        <v/>
      </c>
      <c r="L129" s="18" t="str">
        <f>IF(Data_Simple!L129="", "", Data_Simple!L129)</f>
        <v/>
      </c>
      <c r="M129" s="18" t="str">
        <f>IF(Data_Simple!M129="", "", Data_Simple!M129)</f>
        <v/>
      </c>
      <c r="N129" s="18" t="str">
        <f>IF(Data_Simple!N129="", "", Data_Simple!N129)</f>
        <v/>
      </c>
      <c r="O129" s="18" t="str">
        <f>IF(Data_Simple!O129="", "", Data_Simple!O129)</f>
        <v/>
      </c>
      <c r="P129" s="18" t="str">
        <f>IF(Data_Simple!P129="", "", Data_Simple!P129)</f>
        <v/>
      </c>
      <c r="Q129" s="18" t="str">
        <f>IF(Data_Simple!Q129="", "",
IF(Data_Simple!Q129=WHO_5_info!E$8, WHO_5_info!F$8,
IF(Data_Simple!Q129=WHO_5_info!G$8, WHO_5_info!H$8,
IF(Data_Simple!Q129=WHO_5_info!I$8, WHO_5_info!J$8,
IF(Data_Simple!Q129=WHO_5_info!K$8, WHO_5_info!L$8,
IF(Data_Simple!Q129=WHO_5_info!M$8, WHO_5_info!N$8,
"ERROR"))))))</f>
        <v/>
      </c>
      <c r="R129" s="18" t="str">
        <f>IF(Data_Simple!R129="", "",
IF(Data_Simple!R129=WHO_5_info!E$9, WHO_5_info!F$9,
IF(Data_Simple!R129=WHO_5_info!G$9, WHO_5_info!H$9,
IF(Data_Simple!R129=WHO_5_info!I$9, WHO_5_info!J$9,
IF(Data_Simple!R129=WHO_5_info!K$9, WHO_5_info!L$9,
IF(Data_Simple!R129=WHO_5_info!M$9, WHO_5_info!N$9,
"ERROR"))))))</f>
        <v/>
      </c>
      <c r="S129" s="18" t="str">
        <f>IF(Data_Simple!S129="", "",
IF(Data_Simple!S129=WHO_5_info!E$10, WHO_5_info!F$10,
IF(Data_Simple!S129=WHO_5_info!G$10, WHO_5_info!H$10,
IF(Data_Simple!S129=WHO_5_info!I$10, WHO_5_info!J$10,
IF(Data_Simple!S129=WHO_5_info!K$10, WHO_5_info!L$10,
IF(Data_Simple!S129=WHO_5_info!M$10, WHO_5_info!N$10,
"ERROR"))))))</f>
        <v/>
      </c>
      <c r="T129" s="18" t="str">
        <f>IF(Data_Simple!T129="", "",
IF(Data_Simple!T129=WHO_5_info!E$11, WHO_5_info!F$11,
IF(Data_Simple!T129=WHO_5_info!G$11, WHO_5_info!H$11,
IF(Data_Simple!T129=WHO_5_info!I$11, WHO_5_info!J$11,
IF(Data_Simple!T129=WHO_5_info!K$11, WHO_5_info!L$11,
IF(Data_Simple!T129=WHO_5_info!M$11, WHO_5_info!N$11,
"ERROR"))))))</f>
        <v/>
      </c>
      <c r="U129" s="18" t="str">
        <f>IF(Data_Simple!U129="", "",
IF(Data_Simple!U129=WHO_5_info!E$12, WHO_5_info!F$12,
IF(Data_Simple!U129=WHO_5_info!G$12, WHO_5_info!H$12,
IF(Data_Simple!U129=WHO_5_info!I$12, WHO_5_info!J$12,
IF(Data_Simple!U129=WHO_5_info!K$12, WHO_5_info!L$12,
IF(Data_Simple!U129=WHO_5_info!M$12, WHO_5_info!N$12,
"ERROR"))))))</f>
        <v/>
      </c>
      <c r="V129" s="18" t="str">
        <f t="shared" si="2"/>
        <v/>
      </c>
      <c r="W129" s="18" t="str">
        <f t="shared" si="3"/>
        <v/>
      </c>
    </row>
    <row r="130" spans="1:23" x14ac:dyDescent="0.2">
      <c r="A130" s="18" t="str">
        <f>IF(Data_Simple!A130="", "", Data_Simple!A130)</f>
        <v/>
      </c>
      <c r="B130" s="18" t="str">
        <f>IF(Data_Simple!B130="", "", Data_Simple!B130)</f>
        <v/>
      </c>
      <c r="C130" s="18" t="str">
        <f>IF(Data_Simple!C130="", "", Data_Simple!C130)</f>
        <v/>
      </c>
      <c r="D130" s="18" t="str">
        <f>IF(Data_Simple!D130="", "", Data_Simple!D130)</f>
        <v/>
      </c>
      <c r="E130" s="18" t="str">
        <f>IF(Data_Simple!E130="", "", Data_Simple!E130)</f>
        <v/>
      </c>
      <c r="F130" s="18" t="str">
        <f>IF(Data_Simple!F130="", "", Data_Simple!F130)</f>
        <v/>
      </c>
      <c r="G130" s="18" t="str">
        <f>IF(Data_Simple!G130="", "",
IF(Data_Simple!G130=WHO_5_info!E$8, WHO_5_info!F$8,
IF(Data_Simple!G130=WHO_5_info!G$8, WHO_5_info!H$8,
IF(Data_Simple!G130=WHO_5_info!I$8, WHO_5_info!J$8,
IF(Data_Simple!G130=WHO_5_info!K$8, WHO_5_info!L$8,
IF(Data_Simple!G130=WHO_5_info!M$8, WHO_5_info!N$8,
"ERROR"))))))</f>
        <v/>
      </c>
      <c r="H130" s="18" t="str">
        <f>IF(Data_Simple!H130="", "",
IF(Data_Simple!H130=WHO_5_info!E$9, WHO_5_info!F$9,
IF(Data_Simple!H130=WHO_5_info!G$9, WHO_5_info!H$9,
IF(Data_Simple!H130=WHO_5_info!I$9, WHO_5_info!J$9,
IF(Data_Simple!H130=WHO_5_info!K$9, WHO_5_info!L$9,
IF(Data_Simple!H130=WHO_5_info!M$9, WHO_5_info!N$9,
"ERROR"))))))</f>
        <v/>
      </c>
      <c r="I130" s="18" t="str">
        <f>IF(Data_Simple!I130="", "",
IF(Data_Simple!I130=WHO_5_info!E$10, WHO_5_info!F$10,
IF(Data_Simple!I130=WHO_5_info!G$10, WHO_5_info!H$10,
IF(Data_Simple!I130=WHO_5_info!I$10, WHO_5_info!J$10,
IF(Data_Simple!I130=WHO_5_info!K$10, WHO_5_info!L$10,
IF(Data_Simple!I130=WHO_5_info!M$10, WHO_5_info!N$10,
"ERROR"))))))</f>
        <v/>
      </c>
      <c r="J130" s="18" t="str">
        <f>IF(Data_Simple!J130="", "",
IF(Data_Simple!J130=WHO_5_info!E$11, WHO_5_info!F$11,
IF(Data_Simple!J130=WHO_5_info!G$11, WHO_5_info!H$11,
IF(Data_Simple!J130=WHO_5_info!I$11, WHO_5_info!J$11,
IF(Data_Simple!J130=WHO_5_info!K$11, WHO_5_info!L$11,
IF(Data_Simple!J130=WHO_5_info!M$11, WHO_5_info!N$11,
"ERROR"))))))</f>
        <v/>
      </c>
      <c r="K130" s="18" t="str">
        <f>IF(Data_Simple!K130="", "",
IF(Data_Simple!K130=WHO_5_info!E$12, WHO_5_info!F$12,
IF(Data_Simple!K130=WHO_5_info!G$12, WHO_5_info!H$12,
IF(Data_Simple!K130=WHO_5_info!I$12, WHO_5_info!J$12,
IF(Data_Simple!K130=WHO_5_info!K$12, WHO_5_info!L$12,
IF(Data_Simple!K130=WHO_5_info!M$12, WHO_5_info!N$12,
"ERROR"))))))</f>
        <v/>
      </c>
      <c r="L130" s="18" t="str">
        <f>IF(Data_Simple!L130="", "", Data_Simple!L130)</f>
        <v/>
      </c>
      <c r="M130" s="18" t="str">
        <f>IF(Data_Simple!M130="", "", Data_Simple!M130)</f>
        <v/>
      </c>
      <c r="N130" s="18" t="str">
        <f>IF(Data_Simple!N130="", "", Data_Simple!N130)</f>
        <v/>
      </c>
      <c r="O130" s="18" t="str">
        <f>IF(Data_Simple!O130="", "", Data_Simple!O130)</f>
        <v/>
      </c>
      <c r="P130" s="18" t="str">
        <f>IF(Data_Simple!P130="", "", Data_Simple!P130)</f>
        <v/>
      </c>
      <c r="Q130" s="18" t="str">
        <f>IF(Data_Simple!Q130="", "",
IF(Data_Simple!Q130=WHO_5_info!E$8, WHO_5_info!F$8,
IF(Data_Simple!Q130=WHO_5_info!G$8, WHO_5_info!H$8,
IF(Data_Simple!Q130=WHO_5_info!I$8, WHO_5_info!J$8,
IF(Data_Simple!Q130=WHO_5_info!K$8, WHO_5_info!L$8,
IF(Data_Simple!Q130=WHO_5_info!M$8, WHO_5_info!N$8,
"ERROR"))))))</f>
        <v/>
      </c>
      <c r="R130" s="18" t="str">
        <f>IF(Data_Simple!R130="", "",
IF(Data_Simple!R130=WHO_5_info!E$9, WHO_5_info!F$9,
IF(Data_Simple!R130=WHO_5_info!G$9, WHO_5_info!H$9,
IF(Data_Simple!R130=WHO_5_info!I$9, WHO_5_info!J$9,
IF(Data_Simple!R130=WHO_5_info!K$9, WHO_5_info!L$9,
IF(Data_Simple!R130=WHO_5_info!M$9, WHO_5_info!N$9,
"ERROR"))))))</f>
        <v/>
      </c>
      <c r="S130" s="18" t="str">
        <f>IF(Data_Simple!S130="", "",
IF(Data_Simple!S130=WHO_5_info!E$10, WHO_5_info!F$10,
IF(Data_Simple!S130=WHO_5_info!G$10, WHO_5_info!H$10,
IF(Data_Simple!S130=WHO_5_info!I$10, WHO_5_info!J$10,
IF(Data_Simple!S130=WHO_5_info!K$10, WHO_5_info!L$10,
IF(Data_Simple!S130=WHO_5_info!M$10, WHO_5_info!N$10,
"ERROR"))))))</f>
        <v/>
      </c>
      <c r="T130" s="18" t="str">
        <f>IF(Data_Simple!T130="", "",
IF(Data_Simple!T130=WHO_5_info!E$11, WHO_5_info!F$11,
IF(Data_Simple!T130=WHO_5_info!G$11, WHO_5_info!H$11,
IF(Data_Simple!T130=WHO_5_info!I$11, WHO_5_info!J$11,
IF(Data_Simple!T130=WHO_5_info!K$11, WHO_5_info!L$11,
IF(Data_Simple!T130=WHO_5_info!M$11, WHO_5_info!N$11,
"ERROR"))))))</f>
        <v/>
      </c>
      <c r="U130" s="18" t="str">
        <f>IF(Data_Simple!U130="", "",
IF(Data_Simple!U130=WHO_5_info!E$12, WHO_5_info!F$12,
IF(Data_Simple!U130=WHO_5_info!G$12, WHO_5_info!H$12,
IF(Data_Simple!U130=WHO_5_info!I$12, WHO_5_info!J$12,
IF(Data_Simple!U130=WHO_5_info!K$12, WHO_5_info!L$12,
IF(Data_Simple!U130=WHO_5_info!M$12, WHO_5_info!N$12,
"ERROR"))))))</f>
        <v/>
      </c>
      <c r="V130" s="18" t="str">
        <f t="shared" si="2"/>
        <v/>
      </c>
      <c r="W130" s="18" t="str">
        <f t="shared" si="3"/>
        <v/>
      </c>
    </row>
    <row r="131" spans="1:23" x14ac:dyDescent="0.2">
      <c r="A131" s="18" t="str">
        <f>IF(Data_Simple!A131="", "", Data_Simple!A131)</f>
        <v/>
      </c>
      <c r="B131" s="18" t="str">
        <f>IF(Data_Simple!B131="", "", Data_Simple!B131)</f>
        <v/>
      </c>
      <c r="C131" s="18" t="str">
        <f>IF(Data_Simple!C131="", "", Data_Simple!C131)</f>
        <v/>
      </c>
      <c r="D131" s="18" t="str">
        <f>IF(Data_Simple!D131="", "", Data_Simple!D131)</f>
        <v/>
      </c>
      <c r="E131" s="18" t="str">
        <f>IF(Data_Simple!E131="", "", Data_Simple!E131)</f>
        <v/>
      </c>
      <c r="F131" s="18" t="str">
        <f>IF(Data_Simple!F131="", "", Data_Simple!F131)</f>
        <v/>
      </c>
      <c r="G131" s="18" t="str">
        <f>IF(Data_Simple!G131="", "",
IF(Data_Simple!G131=WHO_5_info!E$8, WHO_5_info!F$8,
IF(Data_Simple!G131=WHO_5_info!G$8, WHO_5_info!H$8,
IF(Data_Simple!G131=WHO_5_info!I$8, WHO_5_info!J$8,
IF(Data_Simple!G131=WHO_5_info!K$8, WHO_5_info!L$8,
IF(Data_Simple!G131=WHO_5_info!M$8, WHO_5_info!N$8,
"ERROR"))))))</f>
        <v/>
      </c>
      <c r="H131" s="18" t="str">
        <f>IF(Data_Simple!H131="", "",
IF(Data_Simple!H131=WHO_5_info!E$9, WHO_5_info!F$9,
IF(Data_Simple!H131=WHO_5_info!G$9, WHO_5_info!H$9,
IF(Data_Simple!H131=WHO_5_info!I$9, WHO_5_info!J$9,
IF(Data_Simple!H131=WHO_5_info!K$9, WHO_5_info!L$9,
IF(Data_Simple!H131=WHO_5_info!M$9, WHO_5_info!N$9,
"ERROR"))))))</f>
        <v/>
      </c>
      <c r="I131" s="18" t="str">
        <f>IF(Data_Simple!I131="", "",
IF(Data_Simple!I131=WHO_5_info!E$10, WHO_5_info!F$10,
IF(Data_Simple!I131=WHO_5_info!G$10, WHO_5_info!H$10,
IF(Data_Simple!I131=WHO_5_info!I$10, WHO_5_info!J$10,
IF(Data_Simple!I131=WHO_5_info!K$10, WHO_5_info!L$10,
IF(Data_Simple!I131=WHO_5_info!M$10, WHO_5_info!N$10,
"ERROR"))))))</f>
        <v/>
      </c>
      <c r="J131" s="18" t="str">
        <f>IF(Data_Simple!J131="", "",
IF(Data_Simple!J131=WHO_5_info!E$11, WHO_5_info!F$11,
IF(Data_Simple!J131=WHO_5_info!G$11, WHO_5_info!H$11,
IF(Data_Simple!J131=WHO_5_info!I$11, WHO_5_info!J$11,
IF(Data_Simple!J131=WHO_5_info!K$11, WHO_5_info!L$11,
IF(Data_Simple!J131=WHO_5_info!M$11, WHO_5_info!N$11,
"ERROR"))))))</f>
        <v/>
      </c>
      <c r="K131" s="18" t="str">
        <f>IF(Data_Simple!K131="", "",
IF(Data_Simple!K131=WHO_5_info!E$12, WHO_5_info!F$12,
IF(Data_Simple!K131=WHO_5_info!G$12, WHO_5_info!H$12,
IF(Data_Simple!K131=WHO_5_info!I$12, WHO_5_info!J$12,
IF(Data_Simple!K131=WHO_5_info!K$12, WHO_5_info!L$12,
IF(Data_Simple!K131=WHO_5_info!M$12, WHO_5_info!N$12,
"ERROR"))))))</f>
        <v/>
      </c>
      <c r="L131" s="18" t="str">
        <f>IF(Data_Simple!L131="", "", Data_Simple!L131)</f>
        <v/>
      </c>
      <c r="M131" s="18" t="str">
        <f>IF(Data_Simple!M131="", "", Data_Simple!M131)</f>
        <v/>
      </c>
      <c r="N131" s="18" t="str">
        <f>IF(Data_Simple!N131="", "", Data_Simple!N131)</f>
        <v/>
      </c>
      <c r="O131" s="18" t="str">
        <f>IF(Data_Simple!O131="", "", Data_Simple!O131)</f>
        <v/>
      </c>
      <c r="P131" s="18" t="str">
        <f>IF(Data_Simple!P131="", "", Data_Simple!P131)</f>
        <v/>
      </c>
      <c r="Q131" s="18" t="str">
        <f>IF(Data_Simple!Q131="", "",
IF(Data_Simple!Q131=WHO_5_info!E$8, WHO_5_info!F$8,
IF(Data_Simple!Q131=WHO_5_info!G$8, WHO_5_info!H$8,
IF(Data_Simple!Q131=WHO_5_info!I$8, WHO_5_info!J$8,
IF(Data_Simple!Q131=WHO_5_info!K$8, WHO_5_info!L$8,
IF(Data_Simple!Q131=WHO_5_info!M$8, WHO_5_info!N$8,
"ERROR"))))))</f>
        <v/>
      </c>
      <c r="R131" s="18" t="str">
        <f>IF(Data_Simple!R131="", "",
IF(Data_Simple!R131=WHO_5_info!E$9, WHO_5_info!F$9,
IF(Data_Simple!R131=WHO_5_info!G$9, WHO_5_info!H$9,
IF(Data_Simple!R131=WHO_5_info!I$9, WHO_5_info!J$9,
IF(Data_Simple!R131=WHO_5_info!K$9, WHO_5_info!L$9,
IF(Data_Simple!R131=WHO_5_info!M$9, WHO_5_info!N$9,
"ERROR"))))))</f>
        <v/>
      </c>
      <c r="S131" s="18" t="str">
        <f>IF(Data_Simple!S131="", "",
IF(Data_Simple!S131=WHO_5_info!E$10, WHO_5_info!F$10,
IF(Data_Simple!S131=WHO_5_info!G$10, WHO_5_info!H$10,
IF(Data_Simple!S131=WHO_5_info!I$10, WHO_5_info!J$10,
IF(Data_Simple!S131=WHO_5_info!K$10, WHO_5_info!L$10,
IF(Data_Simple!S131=WHO_5_info!M$10, WHO_5_info!N$10,
"ERROR"))))))</f>
        <v/>
      </c>
      <c r="T131" s="18" t="str">
        <f>IF(Data_Simple!T131="", "",
IF(Data_Simple!T131=WHO_5_info!E$11, WHO_5_info!F$11,
IF(Data_Simple!T131=WHO_5_info!G$11, WHO_5_info!H$11,
IF(Data_Simple!T131=WHO_5_info!I$11, WHO_5_info!J$11,
IF(Data_Simple!T131=WHO_5_info!K$11, WHO_5_info!L$11,
IF(Data_Simple!T131=WHO_5_info!M$11, WHO_5_info!N$11,
"ERROR"))))))</f>
        <v/>
      </c>
      <c r="U131" s="18" t="str">
        <f>IF(Data_Simple!U131="", "",
IF(Data_Simple!U131=WHO_5_info!E$12, WHO_5_info!F$12,
IF(Data_Simple!U131=WHO_5_info!G$12, WHO_5_info!H$12,
IF(Data_Simple!U131=WHO_5_info!I$12, WHO_5_info!J$12,
IF(Data_Simple!U131=WHO_5_info!K$12, WHO_5_info!L$12,
IF(Data_Simple!U131=WHO_5_info!M$12, WHO_5_info!N$12,
"ERROR"))))))</f>
        <v/>
      </c>
      <c r="V131" s="18" t="str">
        <f t="shared" ref="V131:V194" si="4">IF(SUM(G131&lt;&gt;"",H131&lt;&gt;"",I131&lt;&gt;"",J131&lt;&gt;"",K131&lt;&gt;"")&gt;=(5/2), SUM(G131,H131,I131,J131,K131), "")</f>
        <v/>
      </c>
      <c r="W131" s="18" t="str">
        <f t="shared" ref="W131:W194" si="5">IF(SUM(Q131&lt;&gt;"",R131&lt;&gt;"",S131&lt;&gt;"",T131&lt;&gt;"",U131&lt;&gt;"")&gt;=(5/2), SUM(Q131,R131,S131,T131,U131), "")</f>
        <v/>
      </c>
    </row>
    <row r="132" spans="1:23" x14ac:dyDescent="0.2">
      <c r="A132" s="18" t="str">
        <f>IF(Data_Simple!A132="", "", Data_Simple!A132)</f>
        <v/>
      </c>
      <c r="B132" s="18" t="str">
        <f>IF(Data_Simple!B132="", "", Data_Simple!B132)</f>
        <v/>
      </c>
      <c r="C132" s="18" t="str">
        <f>IF(Data_Simple!C132="", "", Data_Simple!C132)</f>
        <v/>
      </c>
      <c r="D132" s="18" t="str">
        <f>IF(Data_Simple!D132="", "", Data_Simple!D132)</f>
        <v/>
      </c>
      <c r="E132" s="18" t="str">
        <f>IF(Data_Simple!E132="", "", Data_Simple!E132)</f>
        <v/>
      </c>
      <c r="F132" s="18" t="str">
        <f>IF(Data_Simple!F132="", "", Data_Simple!F132)</f>
        <v/>
      </c>
      <c r="G132" s="18" t="str">
        <f>IF(Data_Simple!G132="", "",
IF(Data_Simple!G132=WHO_5_info!E$8, WHO_5_info!F$8,
IF(Data_Simple!G132=WHO_5_info!G$8, WHO_5_info!H$8,
IF(Data_Simple!G132=WHO_5_info!I$8, WHO_5_info!J$8,
IF(Data_Simple!G132=WHO_5_info!K$8, WHO_5_info!L$8,
IF(Data_Simple!G132=WHO_5_info!M$8, WHO_5_info!N$8,
"ERROR"))))))</f>
        <v/>
      </c>
      <c r="H132" s="18" t="str">
        <f>IF(Data_Simple!H132="", "",
IF(Data_Simple!H132=WHO_5_info!E$9, WHO_5_info!F$9,
IF(Data_Simple!H132=WHO_5_info!G$9, WHO_5_info!H$9,
IF(Data_Simple!H132=WHO_5_info!I$9, WHO_5_info!J$9,
IF(Data_Simple!H132=WHO_5_info!K$9, WHO_5_info!L$9,
IF(Data_Simple!H132=WHO_5_info!M$9, WHO_5_info!N$9,
"ERROR"))))))</f>
        <v/>
      </c>
      <c r="I132" s="18" t="str">
        <f>IF(Data_Simple!I132="", "",
IF(Data_Simple!I132=WHO_5_info!E$10, WHO_5_info!F$10,
IF(Data_Simple!I132=WHO_5_info!G$10, WHO_5_info!H$10,
IF(Data_Simple!I132=WHO_5_info!I$10, WHO_5_info!J$10,
IF(Data_Simple!I132=WHO_5_info!K$10, WHO_5_info!L$10,
IF(Data_Simple!I132=WHO_5_info!M$10, WHO_5_info!N$10,
"ERROR"))))))</f>
        <v/>
      </c>
      <c r="J132" s="18" t="str">
        <f>IF(Data_Simple!J132="", "",
IF(Data_Simple!J132=WHO_5_info!E$11, WHO_5_info!F$11,
IF(Data_Simple!J132=WHO_5_info!G$11, WHO_5_info!H$11,
IF(Data_Simple!J132=WHO_5_info!I$11, WHO_5_info!J$11,
IF(Data_Simple!J132=WHO_5_info!K$11, WHO_5_info!L$11,
IF(Data_Simple!J132=WHO_5_info!M$11, WHO_5_info!N$11,
"ERROR"))))))</f>
        <v/>
      </c>
      <c r="K132" s="18" t="str">
        <f>IF(Data_Simple!K132="", "",
IF(Data_Simple!K132=WHO_5_info!E$12, WHO_5_info!F$12,
IF(Data_Simple!K132=WHO_5_info!G$12, WHO_5_info!H$12,
IF(Data_Simple!K132=WHO_5_info!I$12, WHO_5_info!J$12,
IF(Data_Simple!K132=WHO_5_info!K$12, WHO_5_info!L$12,
IF(Data_Simple!K132=WHO_5_info!M$12, WHO_5_info!N$12,
"ERROR"))))))</f>
        <v/>
      </c>
      <c r="L132" s="18" t="str">
        <f>IF(Data_Simple!L132="", "", Data_Simple!L132)</f>
        <v/>
      </c>
      <c r="M132" s="18" t="str">
        <f>IF(Data_Simple!M132="", "", Data_Simple!M132)</f>
        <v/>
      </c>
      <c r="N132" s="18" t="str">
        <f>IF(Data_Simple!N132="", "", Data_Simple!N132)</f>
        <v/>
      </c>
      <c r="O132" s="18" t="str">
        <f>IF(Data_Simple!O132="", "", Data_Simple!O132)</f>
        <v/>
      </c>
      <c r="P132" s="18" t="str">
        <f>IF(Data_Simple!P132="", "", Data_Simple!P132)</f>
        <v/>
      </c>
      <c r="Q132" s="18" t="str">
        <f>IF(Data_Simple!Q132="", "",
IF(Data_Simple!Q132=WHO_5_info!E$8, WHO_5_info!F$8,
IF(Data_Simple!Q132=WHO_5_info!G$8, WHO_5_info!H$8,
IF(Data_Simple!Q132=WHO_5_info!I$8, WHO_5_info!J$8,
IF(Data_Simple!Q132=WHO_5_info!K$8, WHO_5_info!L$8,
IF(Data_Simple!Q132=WHO_5_info!M$8, WHO_5_info!N$8,
"ERROR"))))))</f>
        <v/>
      </c>
      <c r="R132" s="18" t="str">
        <f>IF(Data_Simple!R132="", "",
IF(Data_Simple!R132=WHO_5_info!E$9, WHO_5_info!F$9,
IF(Data_Simple!R132=WHO_5_info!G$9, WHO_5_info!H$9,
IF(Data_Simple!R132=WHO_5_info!I$9, WHO_5_info!J$9,
IF(Data_Simple!R132=WHO_5_info!K$9, WHO_5_info!L$9,
IF(Data_Simple!R132=WHO_5_info!M$9, WHO_5_info!N$9,
"ERROR"))))))</f>
        <v/>
      </c>
      <c r="S132" s="18" t="str">
        <f>IF(Data_Simple!S132="", "",
IF(Data_Simple!S132=WHO_5_info!E$10, WHO_5_info!F$10,
IF(Data_Simple!S132=WHO_5_info!G$10, WHO_5_info!H$10,
IF(Data_Simple!S132=WHO_5_info!I$10, WHO_5_info!J$10,
IF(Data_Simple!S132=WHO_5_info!K$10, WHO_5_info!L$10,
IF(Data_Simple!S132=WHO_5_info!M$10, WHO_5_info!N$10,
"ERROR"))))))</f>
        <v/>
      </c>
      <c r="T132" s="18" t="str">
        <f>IF(Data_Simple!T132="", "",
IF(Data_Simple!T132=WHO_5_info!E$11, WHO_5_info!F$11,
IF(Data_Simple!T132=WHO_5_info!G$11, WHO_5_info!H$11,
IF(Data_Simple!T132=WHO_5_info!I$11, WHO_5_info!J$11,
IF(Data_Simple!T132=WHO_5_info!K$11, WHO_5_info!L$11,
IF(Data_Simple!T132=WHO_5_info!M$11, WHO_5_info!N$11,
"ERROR"))))))</f>
        <v/>
      </c>
      <c r="U132" s="18" t="str">
        <f>IF(Data_Simple!U132="", "",
IF(Data_Simple!U132=WHO_5_info!E$12, WHO_5_info!F$12,
IF(Data_Simple!U132=WHO_5_info!G$12, WHO_5_info!H$12,
IF(Data_Simple!U132=WHO_5_info!I$12, WHO_5_info!J$12,
IF(Data_Simple!U132=WHO_5_info!K$12, WHO_5_info!L$12,
IF(Data_Simple!U132=WHO_5_info!M$12, WHO_5_info!N$12,
"ERROR"))))))</f>
        <v/>
      </c>
      <c r="V132" s="18" t="str">
        <f t="shared" si="4"/>
        <v/>
      </c>
      <c r="W132" s="18" t="str">
        <f t="shared" si="5"/>
        <v/>
      </c>
    </row>
    <row r="133" spans="1:23" x14ac:dyDescent="0.2">
      <c r="A133" s="18" t="str">
        <f>IF(Data_Simple!A133="", "", Data_Simple!A133)</f>
        <v/>
      </c>
      <c r="B133" s="18" t="str">
        <f>IF(Data_Simple!B133="", "", Data_Simple!B133)</f>
        <v/>
      </c>
      <c r="C133" s="18" t="str">
        <f>IF(Data_Simple!C133="", "", Data_Simple!C133)</f>
        <v/>
      </c>
      <c r="D133" s="18" t="str">
        <f>IF(Data_Simple!D133="", "", Data_Simple!D133)</f>
        <v/>
      </c>
      <c r="E133" s="18" t="str">
        <f>IF(Data_Simple!E133="", "", Data_Simple!E133)</f>
        <v/>
      </c>
      <c r="F133" s="18" t="str">
        <f>IF(Data_Simple!F133="", "", Data_Simple!F133)</f>
        <v/>
      </c>
      <c r="G133" s="18" t="str">
        <f>IF(Data_Simple!G133="", "",
IF(Data_Simple!G133=WHO_5_info!E$8, WHO_5_info!F$8,
IF(Data_Simple!G133=WHO_5_info!G$8, WHO_5_info!H$8,
IF(Data_Simple!G133=WHO_5_info!I$8, WHO_5_info!J$8,
IF(Data_Simple!G133=WHO_5_info!K$8, WHO_5_info!L$8,
IF(Data_Simple!G133=WHO_5_info!M$8, WHO_5_info!N$8,
"ERROR"))))))</f>
        <v/>
      </c>
      <c r="H133" s="18" t="str">
        <f>IF(Data_Simple!H133="", "",
IF(Data_Simple!H133=WHO_5_info!E$9, WHO_5_info!F$9,
IF(Data_Simple!H133=WHO_5_info!G$9, WHO_5_info!H$9,
IF(Data_Simple!H133=WHO_5_info!I$9, WHO_5_info!J$9,
IF(Data_Simple!H133=WHO_5_info!K$9, WHO_5_info!L$9,
IF(Data_Simple!H133=WHO_5_info!M$9, WHO_5_info!N$9,
"ERROR"))))))</f>
        <v/>
      </c>
      <c r="I133" s="18" t="str">
        <f>IF(Data_Simple!I133="", "",
IF(Data_Simple!I133=WHO_5_info!E$10, WHO_5_info!F$10,
IF(Data_Simple!I133=WHO_5_info!G$10, WHO_5_info!H$10,
IF(Data_Simple!I133=WHO_5_info!I$10, WHO_5_info!J$10,
IF(Data_Simple!I133=WHO_5_info!K$10, WHO_5_info!L$10,
IF(Data_Simple!I133=WHO_5_info!M$10, WHO_5_info!N$10,
"ERROR"))))))</f>
        <v/>
      </c>
      <c r="J133" s="18" t="str">
        <f>IF(Data_Simple!J133="", "",
IF(Data_Simple!J133=WHO_5_info!E$11, WHO_5_info!F$11,
IF(Data_Simple!J133=WHO_5_info!G$11, WHO_5_info!H$11,
IF(Data_Simple!J133=WHO_5_info!I$11, WHO_5_info!J$11,
IF(Data_Simple!J133=WHO_5_info!K$11, WHO_5_info!L$11,
IF(Data_Simple!J133=WHO_5_info!M$11, WHO_5_info!N$11,
"ERROR"))))))</f>
        <v/>
      </c>
      <c r="K133" s="18" t="str">
        <f>IF(Data_Simple!K133="", "",
IF(Data_Simple!K133=WHO_5_info!E$12, WHO_5_info!F$12,
IF(Data_Simple!K133=WHO_5_info!G$12, WHO_5_info!H$12,
IF(Data_Simple!K133=WHO_5_info!I$12, WHO_5_info!J$12,
IF(Data_Simple!K133=WHO_5_info!K$12, WHO_5_info!L$12,
IF(Data_Simple!K133=WHO_5_info!M$12, WHO_5_info!N$12,
"ERROR"))))))</f>
        <v/>
      </c>
      <c r="L133" s="18" t="str">
        <f>IF(Data_Simple!L133="", "", Data_Simple!L133)</f>
        <v/>
      </c>
      <c r="M133" s="18" t="str">
        <f>IF(Data_Simple!M133="", "", Data_Simple!M133)</f>
        <v/>
      </c>
      <c r="N133" s="18" t="str">
        <f>IF(Data_Simple!N133="", "", Data_Simple!N133)</f>
        <v/>
      </c>
      <c r="O133" s="18" t="str">
        <f>IF(Data_Simple!O133="", "", Data_Simple!O133)</f>
        <v/>
      </c>
      <c r="P133" s="18" t="str">
        <f>IF(Data_Simple!P133="", "", Data_Simple!P133)</f>
        <v/>
      </c>
      <c r="Q133" s="18" t="str">
        <f>IF(Data_Simple!Q133="", "",
IF(Data_Simple!Q133=WHO_5_info!E$8, WHO_5_info!F$8,
IF(Data_Simple!Q133=WHO_5_info!G$8, WHO_5_info!H$8,
IF(Data_Simple!Q133=WHO_5_info!I$8, WHO_5_info!J$8,
IF(Data_Simple!Q133=WHO_5_info!K$8, WHO_5_info!L$8,
IF(Data_Simple!Q133=WHO_5_info!M$8, WHO_5_info!N$8,
"ERROR"))))))</f>
        <v/>
      </c>
      <c r="R133" s="18" t="str">
        <f>IF(Data_Simple!R133="", "",
IF(Data_Simple!R133=WHO_5_info!E$9, WHO_5_info!F$9,
IF(Data_Simple!R133=WHO_5_info!G$9, WHO_5_info!H$9,
IF(Data_Simple!R133=WHO_5_info!I$9, WHO_5_info!J$9,
IF(Data_Simple!R133=WHO_5_info!K$9, WHO_5_info!L$9,
IF(Data_Simple!R133=WHO_5_info!M$9, WHO_5_info!N$9,
"ERROR"))))))</f>
        <v/>
      </c>
      <c r="S133" s="18" t="str">
        <f>IF(Data_Simple!S133="", "",
IF(Data_Simple!S133=WHO_5_info!E$10, WHO_5_info!F$10,
IF(Data_Simple!S133=WHO_5_info!G$10, WHO_5_info!H$10,
IF(Data_Simple!S133=WHO_5_info!I$10, WHO_5_info!J$10,
IF(Data_Simple!S133=WHO_5_info!K$10, WHO_5_info!L$10,
IF(Data_Simple!S133=WHO_5_info!M$10, WHO_5_info!N$10,
"ERROR"))))))</f>
        <v/>
      </c>
      <c r="T133" s="18" t="str">
        <f>IF(Data_Simple!T133="", "",
IF(Data_Simple!T133=WHO_5_info!E$11, WHO_5_info!F$11,
IF(Data_Simple!T133=WHO_5_info!G$11, WHO_5_info!H$11,
IF(Data_Simple!T133=WHO_5_info!I$11, WHO_5_info!J$11,
IF(Data_Simple!T133=WHO_5_info!K$11, WHO_5_info!L$11,
IF(Data_Simple!T133=WHO_5_info!M$11, WHO_5_info!N$11,
"ERROR"))))))</f>
        <v/>
      </c>
      <c r="U133" s="18" t="str">
        <f>IF(Data_Simple!U133="", "",
IF(Data_Simple!U133=WHO_5_info!E$12, WHO_5_info!F$12,
IF(Data_Simple!U133=WHO_5_info!G$12, WHO_5_info!H$12,
IF(Data_Simple!U133=WHO_5_info!I$12, WHO_5_info!J$12,
IF(Data_Simple!U133=WHO_5_info!K$12, WHO_5_info!L$12,
IF(Data_Simple!U133=WHO_5_info!M$12, WHO_5_info!N$12,
"ERROR"))))))</f>
        <v/>
      </c>
      <c r="V133" s="18" t="str">
        <f t="shared" si="4"/>
        <v/>
      </c>
      <c r="W133" s="18" t="str">
        <f t="shared" si="5"/>
        <v/>
      </c>
    </row>
    <row r="134" spans="1:23" x14ac:dyDescent="0.2">
      <c r="A134" s="18" t="str">
        <f>IF(Data_Simple!A134="", "", Data_Simple!A134)</f>
        <v/>
      </c>
      <c r="B134" s="18" t="str">
        <f>IF(Data_Simple!B134="", "", Data_Simple!B134)</f>
        <v/>
      </c>
      <c r="C134" s="18" t="str">
        <f>IF(Data_Simple!C134="", "", Data_Simple!C134)</f>
        <v/>
      </c>
      <c r="D134" s="18" t="str">
        <f>IF(Data_Simple!D134="", "", Data_Simple!D134)</f>
        <v/>
      </c>
      <c r="E134" s="18" t="str">
        <f>IF(Data_Simple!E134="", "", Data_Simple!E134)</f>
        <v/>
      </c>
      <c r="F134" s="18" t="str">
        <f>IF(Data_Simple!F134="", "", Data_Simple!F134)</f>
        <v/>
      </c>
      <c r="G134" s="18" t="str">
        <f>IF(Data_Simple!G134="", "",
IF(Data_Simple!G134=WHO_5_info!E$8, WHO_5_info!F$8,
IF(Data_Simple!G134=WHO_5_info!G$8, WHO_5_info!H$8,
IF(Data_Simple!G134=WHO_5_info!I$8, WHO_5_info!J$8,
IF(Data_Simple!G134=WHO_5_info!K$8, WHO_5_info!L$8,
IF(Data_Simple!G134=WHO_5_info!M$8, WHO_5_info!N$8,
"ERROR"))))))</f>
        <v/>
      </c>
      <c r="H134" s="18" t="str">
        <f>IF(Data_Simple!H134="", "",
IF(Data_Simple!H134=WHO_5_info!E$9, WHO_5_info!F$9,
IF(Data_Simple!H134=WHO_5_info!G$9, WHO_5_info!H$9,
IF(Data_Simple!H134=WHO_5_info!I$9, WHO_5_info!J$9,
IF(Data_Simple!H134=WHO_5_info!K$9, WHO_5_info!L$9,
IF(Data_Simple!H134=WHO_5_info!M$9, WHO_5_info!N$9,
"ERROR"))))))</f>
        <v/>
      </c>
      <c r="I134" s="18" t="str">
        <f>IF(Data_Simple!I134="", "",
IF(Data_Simple!I134=WHO_5_info!E$10, WHO_5_info!F$10,
IF(Data_Simple!I134=WHO_5_info!G$10, WHO_5_info!H$10,
IF(Data_Simple!I134=WHO_5_info!I$10, WHO_5_info!J$10,
IF(Data_Simple!I134=WHO_5_info!K$10, WHO_5_info!L$10,
IF(Data_Simple!I134=WHO_5_info!M$10, WHO_5_info!N$10,
"ERROR"))))))</f>
        <v/>
      </c>
      <c r="J134" s="18" t="str">
        <f>IF(Data_Simple!J134="", "",
IF(Data_Simple!J134=WHO_5_info!E$11, WHO_5_info!F$11,
IF(Data_Simple!J134=WHO_5_info!G$11, WHO_5_info!H$11,
IF(Data_Simple!J134=WHO_5_info!I$11, WHO_5_info!J$11,
IF(Data_Simple!J134=WHO_5_info!K$11, WHO_5_info!L$11,
IF(Data_Simple!J134=WHO_5_info!M$11, WHO_5_info!N$11,
"ERROR"))))))</f>
        <v/>
      </c>
      <c r="K134" s="18" t="str">
        <f>IF(Data_Simple!K134="", "",
IF(Data_Simple!K134=WHO_5_info!E$12, WHO_5_info!F$12,
IF(Data_Simple!K134=WHO_5_info!G$12, WHO_5_info!H$12,
IF(Data_Simple!K134=WHO_5_info!I$12, WHO_5_info!J$12,
IF(Data_Simple!K134=WHO_5_info!K$12, WHO_5_info!L$12,
IF(Data_Simple!K134=WHO_5_info!M$12, WHO_5_info!N$12,
"ERROR"))))))</f>
        <v/>
      </c>
      <c r="L134" s="18" t="str">
        <f>IF(Data_Simple!L134="", "", Data_Simple!L134)</f>
        <v/>
      </c>
      <c r="M134" s="18" t="str">
        <f>IF(Data_Simple!M134="", "", Data_Simple!M134)</f>
        <v/>
      </c>
      <c r="N134" s="18" t="str">
        <f>IF(Data_Simple!N134="", "", Data_Simple!N134)</f>
        <v/>
      </c>
      <c r="O134" s="18" t="str">
        <f>IF(Data_Simple!O134="", "", Data_Simple!O134)</f>
        <v/>
      </c>
      <c r="P134" s="18" t="str">
        <f>IF(Data_Simple!P134="", "", Data_Simple!P134)</f>
        <v/>
      </c>
      <c r="Q134" s="18" t="str">
        <f>IF(Data_Simple!Q134="", "",
IF(Data_Simple!Q134=WHO_5_info!E$8, WHO_5_info!F$8,
IF(Data_Simple!Q134=WHO_5_info!G$8, WHO_5_info!H$8,
IF(Data_Simple!Q134=WHO_5_info!I$8, WHO_5_info!J$8,
IF(Data_Simple!Q134=WHO_5_info!K$8, WHO_5_info!L$8,
IF(Data_Simple!Q134=WHO_5_info!M$8, WHO_5_info!N$8,
"ERROR"))))))</f>
        <v/>
      </c>
      <c r="R134" s="18" t="str">
        <f>IF(Data_Simple!R134="", "",
IF(Data_Simple!R134=WHO_5_info!E$9, WHO_5_info!F$9,
IF(Data_Simple!R134=WHO_5_info!G$9, WHO_5_info!H$9,
IF(Data_Simple!R134=WHO_5_info!I$9, WHO_5_info!J$9,
IF(Data_Simple!R134=WHO_5_info!K$9, WHO_5_info!L$9,
IF(Data_Simple!R134=WHO_5_info!M$9, WHO_5_info!N$9,
"ERROR"))))))</f>
        <v/>
      </c>
      <c r="S134" s="18" t="str">
        <f>IF(Data_Simple!S134="", "",
IF(Data_Simple!S134=WHO_5_info!E$10, WHO_5_info!F$10,
IF(Data_Simple!S134=WHO_5_info!G$10, WHO_5_info!H$10,
IF(Data_Simple!S134=WHO_5_info!I$10, WHO_5_info!J$10,
IF(Data_Simple!S134=WHO_5_info!K$10, WHO_5_info!L$10,
IF(Data_Simple!S134=WHO_5_info!M$10, WHO_5_info!N$10,
"ERROR"))))))</f>
        <v/>
      </c>
      <c r="T134" s="18" t="str">
        <f>IF(Data_Simple!T134="", "",
IF(Data_Simple!T134=WHO_5_info!E$11, WHO_5_info!F$11,
IF(Data_Simple!T134=WHO_5_info!G$11, WHO_5_info!H$11,
IF(Data_Simple!T134=WHO_5_info!I$11, WHO_5_info!J$11,
IF(Data_Simple!T134=WHO_5_info!K$11, WHO_5_info!L$11,
IF(Data_Simple!T134=WHO_5_info!M$11, WHO_5_info!N$11,
"ERROR"))))))</f>
        <v/>
      </c>
      <c r="U134" s="18" t="str">
        <f>IF(Data_Simple!U134="", "",
IF(Data_Simple!U134=WHO_5_info!E$12, WHO_5_info!F$12,
IF(Data_Simple!U134=WHO_5_info!G$12, WHO_5_info!H$12,
IF(Data_Simple!U134=WHO_5_info!I$12, WHO_5_info!J$12,
IF(Data_Simple!U134=WHO_5_info!K$12, WHO_5_info!L$12,
IF(Data_Simple!U134=WHO_5_info!M$12, WHO_5_info!N$12,
"ERROR"))))))</f>
        <v/>
      </c>
      <c r="V134" s="18" t="str">
        <f t="shared" si="4"/>
        <v/>
      </c>
      <c r="W134" s="18" t="str">
        <f t="shared" si="5"/>
        <v/>
      </c>
    </row>
    <row r="135" spans="1:23" x14ac:dyDescent="0.2">
      <c r="A135" s="18" t="str">
        <f>IF(Data_Simple!A135="", "", Data_Simple!A135)</f>
        <v/>
      </c>
      <c r="B135" s="18" t="str">
        <f>IF(Data_Simple!B135="", "", Data_Simple!B135)</f>
        <v/>
      </c>
      <c r="C135" s="18" t="str">
        <f>IF(Data_Simple!C135="", "", Data_Simple!C135)</f>
        <v/>
      </c>
      <c r="D135" s="18" t="str">
        <f>IF(Data_Simple!D135="", "", Data_Simple!D135)</f>
        <v/>
      </c>
      <c r="E135" s="18" t="str">
        <f>IF(Data_Simple!E135="", "", Data_Simple!E135)</f>
        <v/>
      </c>
      <c r="F135" s="18" t="str">
        <f>IF(Data_Simple!F135="", "", Data_Simple!F135)</f>
        <v/>
      </c>
      <c r="G135" s="18" t="str">
        <f>IF(Data_Simple!G135="", "",
IF(Data_Simple!G135=WHO_5_info!E$8, WHO_5_info!F$8,
IF(Data_Simple!G135=WHO_5_info!G$8, WHO_5_info!H$8,
IF(Data_Simple!G135=WHO_5_info!I$8, WHO_5_info!J$8,
IF(Data_Simple!G135=WHO_5_info!K$8, WHO_5_info!L$8,
IF(Data_Simple!G135=WHO_5_info!M$8, WHO_5_info!N$8,
"ERROR"))))))</f>
        <v/>
      </c>
      <c r="H135" s="18" t="str">
        <f>IF(Data_Simple!H135="", "",
IF(Data_Simple!H135=WHO_5_info!E$9, WHO_5_info!F$9,
IF(Data_Simple!H135=WHO_5_info!G$9, WHO_5_info!H$9,
IF(Data_Simple!H135=WHO_5_info!I$9, WHO_5_info!J$9,
IF(Data_Simple!H135=WHO_5_info!K$9, WHO_5_info!L$9,
IF(Data_Simple!H135=WHO_5_info!M$9, WHO_5_info!N$9,
"ERROR"))))))</f>
        <v/>
      </c>
      <c r="I135" s="18" t="str">
        <f>IF(Data_Simple!I135="", "",
IF(Data_Simple!I135=WHO_5_info!E$10, WHO_5_info!F$10,
IF(Data_Simple!I135=WHO_5_info!G$10, WHO_5_info!H$10,
IF(Data_Simple!I135=WHO_5_info!I$10, WHO_5_info!J$10,
IF(Data_Simple!I135=WHO_5_info!K$10, WHO_5_info!L$10,
IF(Data_Simple!I135=WHO_5_info!M$10, WHO_5_info!N$10,
"ERROR"))))))</f>
        <v/>
      </c>
      <c r="J135" s="18" t="str">
        <f>IF(Data_Simple!J135="", "",
IF(Data_Simple!J135=WHO_5_info!E$11, WHO_5_info!F$11,
IF(Data_Simple!J135=WHO_5_info!G$11, WHO_5_info!H$11,
IF(Data_Simple!J135=WHO_5_info!I$11, WHO_5_info!J$11,
IF(Data_Simple!J135=WHO_5_info!K$11, WHO_5_info!L$11,
IF(Data_Simple!J135=WHO_5_info!M$11, WHO_5_info!N$11,
"ERROR"))))))</f>
        <v/>
      </c>
      <c r="K135" s="18" t="str">
        <f>IF(Data_Simple!K135="", "",
IF(Data_Simple!K135=WHO_5_info!E$12, WHO_5_info!F$12,
IF(Data_Simple!K135=WHO_5_info!G$12, WHO_5_info!H$12,
IF(Data_Simple!K135=WHO_5_info!I$12, WHO_5_info!J$12,
IF(Data_Simple!K135=WHO_5_info!K$12, WHO_5_info!L$12,
IF(Data_Simple!K135=WHO_5_info!M$12, WHO_5_info!N$12,
"ERROR"))))))</f>
        <v/>
      </c>
      <c r="L135" s="18" t="str">
        <f>IF(Data_Simple!L135="", "", Data_Simple!L135)</f>
        <v/>
      </c>
      <c r="M135" s="18" t="str">
        <f>IF(Data_Simple!M135="", "", Data_Simple!M135)</f>
        <v/>
      </c>
      <c r="N135" s="18" t="str">
        <f>IF(Data_Simple!N135="", "", Data_Simple!N135)</f>
        <v/>
      </c>
      <c r="O135" s="18" t="str">
        <f>IF(Data_Simple!O135="", "", Data_Simple!O135)</f>
        <v/>
      </c>
      <c r="P135" s="18" t="str">
        <f>IF(Data_Simple!P135="", "", Data_Simple!P135)</f>
        <v/>
      </c>
      <c r="Q135" s="18" t="str">
        <f>IF(Data_Simple!Q135="", "",
IF(Data_Simple!Q135=WHO_5_info!E$8, WHO_5_info!F$8,
IF(Data_Simple!Q135=WHO_5_info!G$8, WHO_5_info!H$8,
IF(Data_Simple!Q135=WHO_5_info!I$8, WHO_5_info!J$8,
IF(Data_Simple!Q135=WHO_5_info!K$8, WHO_5_info!L$8,
IF(Data_Simple!Q135=WHO_5_info!M$8, WHO_5_info!N$8,
"ERROR"))))))</f>
        <v/>
      </c>
      <c r="R135" s="18" t="str">
        <f>IF(Data_Simple!R135="", "",
IF(Data_Simple!R135=WHO_5_info!E$9, WHO_5_info!F$9,
IF(Data_Simple!R135=WHO_5_info!G$9, WHO_5_info!H$9,
IF(Data_Simple!R135=WHO_5_info!I$9, WHO_5_info!J$9,
IF(Data_Simple!R135=WHO_5_info!K$9, WHO_5_info!L$9,
IF(Data_Simple!R135=WHO_5_info!M$9, WHO_5_info!N$9,
"ERROR"))))))</f>
        <v/>
      </c>
      <c r="S135" s="18" t="str">
        <f>IF(Data_Simple!S135="", "",
IF(Data_Simple!S135=WHO_5_info!E$10, WHO_5_info!F$10,
IF(Data_Simple!S135=WHO_5_info!G$10, WHO_5_info!H$10,
IF(Data_Simple!S135=WHO_5_info!I$10, WHO_5_info!J$10,
IF(Data_Simple!S135=WHO_5_info!K$10, WHO_5_info!L$10,
IF(Data_Simple!S135=WHO_5_info!M$10, WHO_5_info!N$10,
"ERROR"))))))</f>
        <v/>
      </c>
      <c r="T135" s="18" t="str">
        <f>IF(Data_Simple!T135="", "",
IF(Data_Simple!T135=WHO_5_info!E$11, WHO_5_info!F$11,
IF(Data_Simple!T135=WHO_5_info!G$11, WHO_5_info!H$11,
IF(Data_Simple!T135=WHO_5_info!I$11, WHO_5_info!J$11,
IF(Data_Simple!T135=WHO_5_info!K$11, WHO_5_info!L$11,
IF(Data_Simple!T135=WHO_5_info!M$11, WHO_5_info!N$11,
"ERROR"))))))</f>
        <v/>
      </c>
      <c r="U135" s="18" t="str">
        <f>IF(Data_Simple!U135="", "",
IF(Data_Simple!U135=WHO_5_info!E$12, WHO_5_info!F$12,
IF(Data_Simple!U135=WHO_5_info!G$12, WHO_5_info!H$12,
IF(Data_Simple!U135=WHO_5_info!I$12, WHO_5_info!J$12,
IF(Data_Simple!U135=WHO_5_info!K$12, WHO_5_info!L$12,
IF(Data_Simple!U135=WHO_5_info!M$12, WHO_5_info!N$12,
"ERROR"))))))</f>
        <v/>
      </c>
      <c r="V135" s="18" t="str">
        <f t="shared" si="4"/>
        <v/>
      </c>
      <c r="W135" s="18" t="str">
        <f t="shared" si="5"/>
        <v/>
      </c>
    </row>
    <row r="136" spans="1:23" x14ac:dyDescent="0.2">
      <c r="A136" s="18" t="str">
        <f>IF(Data_Simple!A136="", "", Data_Simple!A136)</f>
        <v/>
      </c>
      <c r="B136" s="18" t="str">
        <f>IF(Data_Simple!B136="", "", Data_Simple!B136)</f>
        <v/>
      </c>
      <c r="C136" s="18" t="str">
        <f>IF(Data_Simple!C136="", "", Data_Simple!C136)</f>
        <v/>
      </c>
      <c r="D136" s="18" t="str">
        <f>IF(Data_Simple!D136="", "", Data_Simple!D136)</f>
        <v/>
      </c>
      <c r="E136" s="18" t="str">
        <f>IF(Data_Simple!E136="", "", Data_Simple!E136)</f>
        <v/>
      </c>
      <c r="F136" s="18" t="str">
        <f>IF(Data_Simple!F136="", "", Data_Simple!F136)</f>
        <v/>
      </c>
      <c r="G136" s="18" t="str">
        <f>IF(Data_Simple!G136="", "",
IF(Data_Simple!G136=WHO_5_info!E$8, WHO_5_info!F$8,
IF(Data_Simple!G136=WHO_5_info!G$8, WHO_5_info!H$8,
IF(Data_Simple!G136=WHO_5_info!I$8, WHO_5_info!J$8,
IF(Data_Simple!G136=WHO_5_info!K$8, WHO_5_info!L$8,
IF(Data_Simple!G136=WHO_5_info!M$8, WHO_5_info!N$8,
"ERROR"))))))</f>
        <v/>
      </c>
      <c r="H136" s="18" t="str">
        <f>IF(Data_Simple!H136="", "",
IF(Data_Simple!H136=WHO_5_info!E$9, WHO_5_info!F$9,
IF(Data_Simple!H136=WHO_5_info!G$9, WHO_5_info!H$9,
IF(Data_Simple!H136=WHO_5_info!I$9, WHO_5_info!J$9,
IF(Data_Simple!H136=WHO_5_info!K$9, WHO_5_info!L$9,
IF(Data_Simple!H136=WHO_5_info!M$9, WHO_5_info!N$9,
"ERROR"))))))</f>
        <v/>
      </c>
      <c r="I136" s="18" t="str">
        <f>IF(Data_Simple!I136="", "",
IF(Data_Simple!I136=WHO_5_info!E$10, WHO_5_info!F$10,
IF(Data_Simple!I136=WHO_5_info!G$10, WHO_5_info!H$10,
IF(Data_Simple!I136=WHO_5_info!I$10, WHO_5_info!J$10,
IF(Data_Simple!I136=WHO_5_info!K$10, WHO_5_info!L$10,
IF(Data_Simple!I136=WHO_5_info!M$10, WHO_5_info!N$10,
"ERROR"))))))</f>
        <v/>
      </c>
      <c r="J136" s="18" t="str">
        <f>IF(Data_Simple!J136="", "",
IF(Data_Simple!J136=WHO_5_info!E$11, WHO_5_info!F$11,
IF(Data_Simple!J136=WHO_5_info!G$11, WHO_5_info!H$11,
IF(Data_Simple!J136=WHO_5_info!I$11, WHO_5_info!J$11,
IF(Data_Simple!J136=WHO_5_info!K$11, WHO_5_info!L$11,
IF(Data_Simple!J136=WHO_5_info!M$11, WHO_5_info!N$11,
"ERROR"))))))</f>
        <v/>
      </c>
      <c r="K136" s="18" t="str">
        <f>IF(Data_Simple!K136="", "",
IF(Data_Simple!K136=WHO_5_info!E$12, WHO_5_info!F$12,
IF(Data_Simple!K136=WHO_5_info!G$12, WHO_5_info!H$12,
IF(Data_Simple!K136=WHO_5_info!I$12, WHO_5_info!J$12,
IF(Data_Simple!K136=WHO_5_info!K$12, WHO_5_info!L$12,
IF(Data_Simple!K136=WHO_5_info!M$12, WHO_5_info!N$12,
"ERROR"))))))</f>
        <v/>
      </c>
      <c r="L136" s="18" t="str">
        <f>IF(Data_Simple!L136="", "", Data_Simple!L136)</f>
        <v/>
      </c>
      <c r="M136" s="18" t="str">
        <f>IF(Data_Simple!M136="", "", Data_Simple!M136)</f>
        <v/>
      </c>
      <c r="N136" s="18" t="str">
        <f>IF(Data_Simple!N136="", "", Data_Simple!N136)</f>
        <v/>
      </c>
      <c r="O136" s="18" t="str">
        <f>IF(Data_Simple!O136="", "", Data_Simple!O136)</f>
        <v/>
      </c>
      <c r="P136" s="18" t="str">
        <f>IF(Data_Simple!P136="", "", Data_Simple!P136)</f>
        <v/>
      </c>
      <c r="Q136" s="18" t="str">
        <f>IF(Data_Simple!Q136="", "",
IF(Data_Simple!Q136=WHO_5_info!E$8, WHO_5_info!F$8,
IF(Data_Simple!Q136=WHO_5_info!G$8, WHO_5_info!H$8,
IF(Data_Simple!Q136=WHO_5_info!I$8, WHO_5_info!J$8,
IF(Data_Simple!Q136=WHO_5_info!K$8, WHO_5_info!L$8,
IF(Data_Simple!Q136=WHO_5_info!M$8, WHO_5_info!N$8,
"ERROR"))))))</f>
        <v/>
      </c>
      <c r="R136" s="18" t="str">
        <f>IF(Data_Simple!R136="", "",
IF(Data_Simple!R136=WHO_5_info!E$9, WHO_5_info!F$9,
IF(Data_Simple!R136=WHO_5_info!G$9, WHO_5_info!H$9,
IF(Data_Simple!R136=WHO_5_info!I$9, WHO_5_info!J$9,
IF(Data_Simple!R136=WHO_5_info!K$9, WHO_5_info!L$9,
IF(Data_Simple!R136=WHO_5_info!M$9, WHO_5_info!N$9,
"ERROR"))))))</f>
        <v/>
      </c>
      <c r="S136" s="18" t="str">
        <f>IF(Data_Simple!S136="", "",
IF(Data_Simple!S136=WHO_5_info!E$10, WHO_5_info!F$10,
IF(Data_Simple!S136=WHO_5_info!G$10, WHO_5_info!H$10,
IF(Data_Simple!S136=WHO_5_info!I$10, WHO_5_info!J$10,
IF(Data_Simple!S136=WHO_5_info!K$10, WHO_5_info!L$10,
IF(Data_Simple!S136=WHO_5_info!M$10, WHO_5_info!N$10,
"ERROR"))))))</f>
        <v/>
      </c>
      <c r="T136" s="18" t="str">
        <f>IF(Data_Simple!T136="", "",
IF(Data_Simple!T136=WHO_5_info!E$11, WHO_5_info!F$11,
IF(Data_Simple!T136=WHO_5_info!G$11, WHO_5_info!H$11,
IF(Data_Simple!T136=WHO_5_info!I$11, WHO_5_info!J$11,
IF(Data_Simple!T136=WHO_5_info!K$11, WHO_5_info!L$11,
IF(Data_Simple!T136=WHO_5_info!M$11, WHO_5_info!N$11,
"ERROR"))))))</f>
        <v/>
      </c>
      <c r="U136" s="18" t="str">
        <f>IF(Data_Simple!U136="", "",
IF(Data_Simple!U136=WHO_5_info!E$12, WHO_5_info!F$12,
IF(Data_Simple!U136=WHO_5_info!G$12, WHO_5_info!H$12,
IF(Data_Simple!U136=WHO_5_info!I$12, WHO_5_info!J$12,
IF(Data_Simple!U136=WHO_5_info!K$12, WHO_5_info!L$12,
IF(Data_Simple!U136=WHO_5_info!M$12, WHO_5_info!N$12,
"ERROR"))))))</f>
        <v/>
      </c>
      <c r="V136" s="18" t="str">
        <f t="shared" si="4"/>
        <v/>
      </c>
      <c r="W136" s="18" t="str">
        <f t="shared" si="5"/>
        <v/>
      </c>
    </row>
    <row r="137" spans="1:23" x14ac:dyDescent="0.2">
      <c r="A137" s="18" t="str">
        <f>IF(Data_Simple!A137="", "", Data_Simple!A137)</f>
        <v/>
      </c>
      <c r="B137" s="18" t="str">
        <f>IF(Data_Simple!B137="", "", Data_Simple!B137)</f>
        <v/>
      </c>
      <c r="C137" s="18" t="str">
        <f>IF(Data_Simple!C137="", "", Data_Simple!C137)</f>
        <v/>
      </c>
      <c r="D137" s="18" t="str">
        <f>IF(Data_Simple!D137="", "", Data_Simple!D137)</f>
        <v/>
      </c>
      <c r="E137" s="18" t="str">
        <f>IF(Data_Simple!E137="", "", Data_Simple!E137)</f>
        <v/>
      </c>
      <c r="F137" s="18" t="str">
        <f>IF(Data_Simple!F137="", "", Data_Simple!F137)</f>
        <v/>
      </c>
      <c r="G137" s="18" t="str">
        <f>IF(Data_Simple!G137="", "",
IF(Data_Simple!G137=WHO_5_info!E$8, WHO_5_info!F$8,
IF(Data_Simple!G137=WHO_5_info!G$8, WHO_5_info!H$8,
IF(Data_Simple!G137=WHO_5_info!I$8, WHO_5_info!J$8,
IF(Data_Simple!G137=WHO_5_info!K$8, WHO_5_info!L$8,
IF(Data_Simple!G137=WHO_5_info!M$8, WHO_5_info!N$8,
"ERROR"))))))</f>
        <v/>
      </c>
      <c r="H137" s="18" t="str">
        <f>IF(Data_Simple!H137="", "",
IF(Data_Simple!H137=WHO_5_info!E$9, WHO_5_info!F$9,
IF(Data_Simple!H137=WHO_5_info!G$9, WHO_5_info!H$9,
IF(Data_Simple!H137=WHO_5_info!I$9, WHO_5_info!J$9,
IF(Data_Simple!H137=WHO_5_info!K$9, WHO_5_info!L$9,
IF(Data_Simple!H137=WHO_5_info!M$9, WHO_5_info!N$9,
"ERROR"))))))</f>
        <v/>
      </c>
      <c r="I137" s="18" t="str">
        <f>IF(Data_Simple!I137="", "",
IF(Data_Simple!I137=WHO_5_info!E$10, WHO_5_info!F$10,
IF(Data_Simple!I137=WHO_5_info!G$10, WHO_5_info!H$10,
IF(Data_Simple!I137=WHO_5_info!I$10, WHO_5_info!J$10,
IF(Data_Simple!I137=WHO_5_info!K$10, WHO_5_info!L$10,
IF(Data_Simple!I137=WHO_5_info!M$10, WHO_5_info!N$10,
"ERROR"))))))</f>
        <v/>
      </c>
      <c r="J137" s="18" t="str">
        <f>IF(Data_Simple!J137="", "",
IF(Data_Simple!J137=WHO_5_info!E$11, WHO_5_info!F$11,
IF(Data_Simple!J137=WHO_5_info!G$11, WHO_5_info!H$11,
IF(Data_Simple!J137=WHO_5_info!I$11, WHO_5_info!J$11,
IF(Data_Simple!J137=WHO_5_info!K$11, WHO_5_info!L$11,
IF(Data_Simple!J137=WHO_5_info!M$11, WHO_5_info!N$11,
"ERROR"))))))</f>
        <v/>
      </c>
      <c r="K137" s="18" t="str">
        <f>IF(Data_Simple!K137="", "",
IF(Data_Simple!K137=WHO_5_info!E$12, WHO_5_info!F$12,
IF(Data_Simple!K137=WHO_5_info!G$12, WHO_5_info!H$12,
IF(Data_Simple!K137=WHO_5_info!I$12, WHO_5_info!J$12,
IF(Data_Simple!K137=WHO_5_info!K$12, WHO_5_info!L$12,
IF(Data_Simple!K137=WHO_5_info!M$12, WHO_5_info!N$12,
"ERROR"))))))</f>
        <v/>
      </c>
      <c r="L137" s="18" t="str">
        <f>IF(Data_Simple!L137="", "", Data_Simple!L137)</f>
        <v/>
      </c>
      <c r="M137" s="18" t="str">
        <f>IF(Data_Simple!M137="", "", Data_Simple!M137)</f>
        <v/>
      </c>
      <c r="N137" s="18" t="str">
        <f>IF(Data_Simple!N137="", "", Data_Simple!N137)</f>
        <v/>
      </c>
      <c r="O137" s="18" t="str">
        <f>IF(Data_Simple!O137="", "", Data_Simple!O137)</f>
        <v/>
      </c>
      <c r="P137" s="18" t="str">
        <f>IF(Data_Simple!P137="", "", Data_Simple!P137)</f>
        <v/>
      </c>
      <c r="Q137" s="18" t="str">
        <f>IF(Data_Simple!Q137="", "",
IF(Data_Simple!Q137=WHO_5_info!E$8, WHO_5_info!F$8,
IF(Data_Simple!Q137=WHO_5_info!G$8, WHO_5_info!H$8,
IF(Data_Simple!Q137=WHO_5_info!I$8, WHO_5_info!J$8,
IF(Data_Simple!Q137=WHO_5_info!K$8, WHO_5_info!L$8,
IF(Data_Simple!Q137=WHO_5_info!M$8, WHO_5_info!N$8,
"ERROR"))))))</f>
        <v/>
      </c>
      <c r="R137" s="18" t="str">
        <f>IF(Data_Simple!R137="", "",
IF(Data_Simple!R137=WHO_5_info!E$9, WHO_5_info!F$9,
IF(Data_Simple!R137=WHO_5_info!G$9, WHO_5_info!H$9,
IF(Data_Simple!R137=WHO_5_info!I$9, WHO_5_info!J$9,
IF(Data_Simple!R137=WHO_5_info!K$9, WHO_5_info!L$9,
IF(Data_Simple!R137=WHO_5_info!M$9, WHO_5_info!N$9,
"ERROR"))))))</f>
        <v/>
      </c>
      <c r="S137" s="18" t="str">
        <f>IF(Data_Simple!S137="", "",
IF(Data_Simple!S137=WHO_5_info!E$10, WHO_5_info!F$10,
IF(Data_Simple!S137=WHO_5_info!G$10, WHO_5_info!H$10,
IF(Data_Simple!S137=WHO_5_info!I$10, WHO_5_info!J$10,
IF(Data_Simple!S137=WHO_5_info!K$10, WHO_5_info!L$10,
IF(Data_Simple!S137=WHO_5_info!M$10, WHO_5_info!N$10,
"ERROR"))))))</f>
        <v/>
      </c>
      <c r="T137" s="18" t="str">
        <f>IF(Data_Simple!T137="", "",
IF(Data_Simple!T137=WHO_5_info!E$11, WHO_5_info!F$11,
IF(Data_Simple!T137=WHO_5_info!G$11, WHO_5_info!H$11,
IF(Data_Simple!T137=WHO_5_info!I$11, WHO_5_info!J$11,
IF(Data_Simple!T137=WHO_5_info!K$11, WHO_5_info!L$11,
IF(Data_Simple!T137=WHO_5_info!M$11, WHO_5_info!N$11,
"ERROR"))))))</f>
        <v/>
      </c>
      <c r="U137" s="18" t="str">
        <f>IF(Data_Simple!U137="", "",
IF(Data_Simple!U137=WHO_5_info!E$12, WHO_5_info!F$12,
IF(Data_Simple!U137=WHO_5_info!G$12, WHO_5_info!H$12,
IF(Data_Simple!U137=WHO_5_info!I$12, WHO_5_info!J$12,
IF(Data_Simple!U137=WHO_5_info!K$12, WHO_5_info!L$12,
IF(Data_Simple!U137=WHO_5_info!M$12, WHO_5_info!N$12,
"ERROR"))))))</f>
        <v/>
      </c>
      <c r="V137" s="18" t="str">
        <f t="shared" si="4"/>
        <v/>
      </c>
      <c r="W137" s="18" t="str">
        <f t="shared" si="5"/>
        <v/>
      </c>
    </row>
    <row r="138" spans="1:23" x14ac:dyDescent="0.2">
      <c r="A138" s="18" t="str">
        <f>IF(Data_Simple!A138="", "", Data_Simple!A138)</f>
        <v/>
      </c>
      <c r="B138" s="18" t="str">
        <f>IF(Data_Simple!B138="", "", Data_Simple!B138)</f>
        <v/>
      </c>
      <c r="C138" s="18" t="str">
        <f>IF(Data_Simple!C138="", "", Data_Simple!C138)</f>
        <v/>
      </c>
      <c r="D138" s="18" t="str">
        <f>IF(Data_Simple!D138="", "", Data_Simple!D138)</f>
        <v/>
      </c>
      <c r="E138" s="18" t="str">
        <f>IF(Data_Simple!E138="", "", Data_Simple!E138)</f>
        <v/>
      </c>
      <c r="F138" s="18" t="str">
        <f>IF(Data_Simple!F138="", "", Data_Simple!F138)</f>
        <v/>
      </c>
      <c r="G138" s="18" t="str">
        <f>IF(Data_Simple!G138="", "",
IF(Data_Simple!G138=WHO_5_info!E$8, WHO_5_info!F$8,
IF(Data_Simple!G138=WHO_5_info!G$8, WHO_5_info!H$8,
IF(Data_Simple!G138=WHO_5_info!I$8, WHO_5_info!J$8,
IF(Data_Simple!G138=WHO_5_info!K$8, WHO_5_info!L$8,
IF(Data_Simple!G138=WHO_5_info!M$8, WHO_5_info!N$8,
"ERROR"))))))</f>
        <v/>
      </c>
      <c r="H138" s="18" t="str">
        <f>IF(Data_Simple!H138="", "",
IF(Data_Simple!H138=WHO_5_info!E$9, WHO_5_info!F$9,
IF(Data_Simple!H138=WHO_5_info!G$9, WHO_5_info!H$9,
IF(Data_Simple!H138=WHO_5_info!I$9, WHO_5_info!J$9,
IF(Data_Simple!H138=WHO_5_info!K$9, WHO_5_info!L$9,
IF(Data_Simple!H138=WHO_5_info!M$9, WHO_5_info!N$9,
"ERROR"))))))</f>
        <v/>
      </c>
      <c r="I138" s="18" t="str">
        <f>IF(Data_Simple!I138="", "",
IF(Data_Simple!I138=WHO_5_info!E$10, WHO_5_info!F$10,
IF(Data_Simple!I138=WHO_5_info!G$10, WHO_5_info!H$10,
IF(Data_Simple!I138=WHO_5_info!I$10, WHO_5_info!J$10,
IF(Data_Simple!I138=WHO_5_info!K$10, WHO_5_info!L$10,
IF(Data_Simple!I138=WHO_5_info!M$10, WHO_5_info!N$10,
"ERROR"))))))</f>
        <v/>
      </c>
      <c r="J138" s="18" t="str">
        <f>IF(Data_Simple!J138="", "",
IF(Data_Simple!J138=WHO_5_info!E$11, WHO_5_info!F$11,
IF(Data_Simple!J138=WHO_5_info!G$11, WHO_5_info!H$11,
IF(Data_Simple!J138=WHO_5_info!I$11, WHO_5_info!J$11,
IF(Data_Simple!J138=WHO_5_info!K$11, WHO_5_info!L$11,
IF(Data_Simple!J138=WHO_5_info!M$11, WHO_5_info!N$11,
"ERROR"))))))</f>
        <v/>
      </c>
      <c r="K138" s="18" t="str">
        <f>IF(Data_Simple!K138="", "",
IF(Data_Simple!K138=WHO_5_info!E$12, WHO_5_info!F$12,
IF(Data_Simple!K138=WHO_5_info!G$12, WHO_5_info!H$12,
IF(Data_Simple!K138=WHO_5_info!I$12, WHO_5_info!J$12,
IF(Data_Simple!K138=WHO_5_info!K$12, WHO_5_info!L$12,
IF(Data_Simple!K138=WHO_5_info!M$12, WHO_5_info!N$12,
"ERROR"))))))</f>
        <v/>
      </c>
      <c r="L138" s="18" t="str">
        <f>IF(Data_Simple!L138="", "", Data_Simple!L138)</f>
        <v/>
      </c>
      <c r="M138" s="18" t="str">
        <f>IF(Data_Simple!M138="", "", Data_Simple!M138)</f>
        <v/>
      </c>
      <c r="N138" s="18" t="str">
        <f>IF(Data_Simple!N138="", "", Data_Simple!N138)</f>
        <v/>
      </c>
      <c r="O138" s="18" t="str">
        <f>IF(Data_Simple!O138="", "", Data_Simple!O138)</f>
        <v/>
      </c>
      <c r="P138" s="18" t="str">
        <f>IF(Data_Simple!P138="", "", Data_Simple!P138)</f>
        <v/>
      </c>
      <c r="Q138" s="18" t="str">
        <f>IF(Data_Simple!Q138="", "",
IF(Data_Simple!Q138=WHO_5_info!E$8, WHO_5_info!F$8,
IF(Data_Simple!Q138=WHO_5_info!G$8, WHO_5_info!H$8,
IF(Data_Simple!Q138=WHO_5_info!I$8, WHO_5_info!J$8,
IF(Data_Simple!Q138=WHO_5_info!K$8, WHO_5_info!L$8,
IF(Data_Simple!Q138=WHO_5_info!M$8, WHO_5_info!N$8,
"ERROR"))))))</f>
        <v/>
      </c>
      <c r="R138" s="18" t="str">
        <f>IF(Data_Simple!R138="", "",
IF(Data_Simple!R138=WHO_5_info!E$9, WHO_5_info!F$9,
IF(Data_Simple!R138=WHO_5_info!G$9, WHO_5_info!H$9,
IF(Data_Simple!R138=WHO_5_info!I$9, WHO_5_info!J$9,
IF(Data_Simple!R138=WHO_5_info!K$9, WHO_5_info!L$9,
IF(Data_Simple!R138=WHO_5_info!M$9, WHO_5_info!N$9,
"ERROR"))))))</f>
        <v/>
      </c>
      <c r="S138" s="18" t="str">
        <f>IF(Data_Simple!S138="", "",
IF(Data_Simple!S138=WHO_5_info!E$10, WHO_5_info!F$10,
IF(Data_Simple!S138=WHO_5_info!G$10, WHO_5_info!H$10,
IF(Data_Simple!S138=WHO_5_info!I$10, WHO_5_info!J$10,
IF(Data_Simple!S138=WHO_5_info!K$10, WHO_5_info!L$10,
IF(Data_Simple!S138=WHO_5_info!M$10, WHO_5_info!N$10,
"ERROR"))))))</f>
        <v/>
      </c>
      <c r="T138" s="18" t="str">
        <f>IF(Data_Simple!T138="", "",
IF(Data_Simple!T138=WHO_5_info!E$11, WHO_5_info!F$11,
IF(Data_Simple!T138=WHO_5_info!G$11, WHO_5_info!H$11,
IF(Data_Simple!T138=WHO_5_info!I$11, WHO_5_info!J$11,
IF(Data_Simple!T138=WHO_5_info!K$11, WHO_5_info!L$11,
IF(Data_Simple!T138=WHO_5_info!M$11, WHO_5_info!N$11,
"ERROR"))))))</f>
        <v/>
      </c>
      <c r="U138" s="18" t="str">
        <f>IF(Data_Simple!U138="", "",
IF(Data_Simple!U138=WHO_5_info!E$12, WHO_5_info!F$12,
IF(Data_Simple!U138=WHO_5_info!G$12, WHO_5_info!H$12,
IF(Data_Simple!U138=WHO_5_info!I$12, WHO_5_info!J$12,
IF(Data_Simple!U138=WHO_5_info!K$12, WHO_5_info!L$12,
IF(Data_Simple!U138=WHO_5_info!M$12, WHO_5_info!N$12,
"ERROR"))))))</f>
        <v/>
      </c>
      <c r="V138" s="18" t="str">
        <f t="shared" si="4"/>
        <v/>
      </c>
      <c r="W138" s="18" t="str">
        <f t="shared" si="5"/>
        <v/>
      </c>
    </row>
    <row r="139" spans="1:23" x14ac:dyDescent="0.2">
      <c r="A139" s="18" t="str">
        <f>IF(Data_Simple!A139="", "", Data_Simple!A139)</f>
        <v/>
      </c>
      <c r="B139" s="18" t="str">
        <f>IF(Data_Simple!B139="", "", Data_Simple!B139)</f>
        <v/>
      </c>
      <c r="C139" s="18" t="str">
        <f>IF(Data_Simple!C139="", "", Data_Simple!C139)</f>
        <v/>
      </c>
      <c r="D139" s="18" t="str">
        <f>IF(Data_Simple!D139="", "", Data_Simple!D139)</f>
        <v/>
      </c>
      <c r="E139" s="18" t="str">
        <f>IF(Data_Simple!E139="", "", Data_Simple!E139)</f>
        <v/>
      </c>
      <c r="F139" s="18" t="str">
        <f>IF(Data_Simple!F139="", "", Data_Simple!F139)</f>
        <v/>
      </c>
      <c r="G139" s="18" t="str">
        <f>IF(Data_Simple!G139="", "",
IF(Data_Simple!G139=WHO_5_info!E$8, WHO_5_info!F$8,
IF(Data_Simple!G139=WHO_5_info!G$8, WHO_5_info!H$8,
IF(Data_Simple!G139=WHO_5_info!I$8, WHO_5_info!J$8,
IF(Data_Simple!G139=WHO_5_info!K$8, WHO_5_info!L$8,
IF(Data_Simple!G139=WHO_5_info!M$8, WHO_5_info!N$8,
"ERROR"))))))</f>
        <v/>
      </c>
      <c r="H139" s="18" t="str">
        <f>IF(Data_Simple!H139="", "",
IF(Data_Simple!H139=WHO_5_info!E$9, WHO_5_info!F$9,
IF(Data_Simple!H139=WHO_5_info!G$9, WHO_5_info!H$9,
IF(Data_Simple!H139=WHO_5_info!I$9, WHO_5_info!J$9,
IF(Data_Simple!H139=WHO_5_info!K$9, WHO_5_info!L$9,
IF(Data_Simple!H139=WHO_5_info!M$9, WHO_5_info!N$9,
"ERROR"))))))</f>
        <v/>
      </c>
      <c r="I139" s="18" t="str">
        <f>IF(Data_Simple!I139="", "",
IF(Data_Simple!I139=WHO_5_info!E$10, WHO_5_info!F$10,
IF(Data_Simple!I139=WHO_5_info!G$10, WHO_5_info!H$10,
IF(Data_Simple!I139=WHO_5_info!I$10, WHO_5_info!J$10,
IF(Data_Simple!I139=WHO_5_info!K$10, WHO_5_info!L$10,
IF(Data_Simple!I139=WHO_5_info!M$10, WHO_5_info!N$10,
"ERROR"))))))</f>
        <v/>
      </c>
      <c r="J139" s="18" t="str">
        <f>IF(Data_Simple!J139="", "",
IF(Data_Simple!J139=WHO_5_info!E$11, WHO_5_info!F$11,
IF(Data_Simple!J139=WHO_5_info!G$11, WHO_5_info!H$11,
IF(Data_Simple!J139=WHO_5_info!I$11, WHO_5_info!J$11,
IF(Data_Simple!J139=WHO_5_info!K$11, WHO_5_info!L$11,
IF(Data_Simple!J139=WHO_5_info!M$11, WHO_5_info!N$11,
"ERROR"))))))</f>
        <v/>
      </c>
      <c r="K139" s="18" t="str">
        <f>IF(Data_Simple!K139="", "",
IF(Data_Simple!K139=WHO_5_info!E$12, WHO_5_info!F$12,
IF(Data_Simple!K139=WHO_5_info!G$12, WHO_5_info!H$12,
IF(Data_Simple!K139=WHO_5_info!I$12, WHO_5_info!J$12,
IF(Data_Simple!K139=WHO_5_info!K$12, WHO_5_info!L$12,
IF(Data_Simple!K139=WHO_5_info!M$12, WHO_5_info!N$12,
"ERROR"))))))</f>
        <v/>
      </c>
      <c r="L139" s="18" t="str">
        <f>IF(Data_Simple!L139="", "", Data_Simple!L139)</f>
        <v/>
      </c>
      <c r="M139" s="18" t="str">
        <f>IF(Data_Simple!M139="", "", Data_Simple!M139)</f>
        <v/>
      </c>
      <c r="N139" s="18" t="str">
        <f>IF(Data_Simple!N139="", "", Data_Simple!N139)</f>
        <v/>
      </c>
      <c r="O139" s="18" t="str">
        <f>IF(Data_Simple!O139="", "", Data_Simple!O139)</f>
        <v/>
      </c>
      <c r="P139" s="18" t="str">
        <f>IF(Data_Simple!P139="", "", Data_Simple!P139)</f>
        <v/>
      </c>
      <c r="Q139" s="18" t="str">
        <f>IF(Data_Simple!Q139="", "",
IF(Data_Simple!Q139=WHO_5_info!E$8, WHO_5_info!F$8,
IF(Data_Simple!Q139=WHO_5_info!G$8, WHO_5_info!H$8,
IF(Data_Simple!Q139=WHO_5_info!I$8, WHO_5_info!J$8,
IF(Data_Simple!Q139=WHO_5_info!K$8, WHO_5_info!L$8,
IF(Data_Simple!Q139=WHO_5_info!M$8, WHO_5_info!N$8,
"ERROR"))))))</f>
        <v/>
      </c>
      <c r="R139" s="18" t="str">
        <f>IF(Data_Simple!R139="", "",
IF(Data_Simple!R139=WHO_5_info!E$9, WHO_5_info!F$9,
IF(Data_Simple!R139=WHO_5_info!G$9, WHO_5_info!H$9,
IF(Data_Simple!R139=WHO_5_info!I$9, WHO_5_info!J$9,
IF(Data_Simple!R139=WHO_5_info!K$9, WHO_5_info!L$9,
IF(Data_Simple!R139=WHO_5_info!M$9, WHO_5_info!N$9,
"ERROR"))))))</f>
        <v/>
      </c>
      <c r="S139" s="18" t="str">
        <f>IF(Data_Simple!S139="", "",
IF(Data_Simple!S139=WHO_5_info!E$10, WHO_5_info!F$10,
IF(Data_Simple!S139=WHO_5_info!G$10, WHO_5_info!H$10,
IF(Data_Simple!S139=WHO_5_info!I$10, WHO_5_info!J$10,
IF(Data_Simple!S139=WHO_5_info!K$10, WHO_5_info!L$10,
IF(Data_Simple!S139=WHO_5_info!M$10, WHO_5_info!N$10,
"ERROR"))))))</f>
        <v/>
      </c>
      <c r="T139" s="18" t="str">
        <f>IF(Data_Simple!T139="", "",
IF(Data_Simple!T139=WHO_5_info!E$11, WHO_5_info!F$11,
IF(Data_Simple!T139=WHO_5_info!G$11, WHO_5_info!H$11,
IF(Data_Simple!T139=WHO_5_info!I$11, WHO_5_info!J$11,
IF(Data_Simple!T139=WHO_5_info!K$11, WHO_5_info!L$11,
IF(Data_Simple!T139=WHO_5_info!M$11, WHO_5_info!N$11,
"ERROR"))))))</f>
        <v/>
      </c>
      <c r="U139" s="18" t="str">
        <f>IF(Data_Simple!U139="", "",
IF(Data_Simple!U139=WHO_5_info!E$12, WHO_5_info!F$12,
IF(Data_Simple!U139=WHO_5_info!G$12, WHO_5_info!H$12,
IF(Data_Simple!U139=WHO_5_info!I$12, WHO_5_info!J$12,
IF(Data_Simple!U139=WHO_5_info!K$12, WHO_5_info!L$12,
IF(Data_Simple!U139=WHO_5_info!M$12, WHO_5_info!N$12,
"ERROR"))))))</f>
        <v/>
      </c>
      <c r="V139" s="18" t="str">
        <f t="shared" si="4"/>
        <v/>
      </c>
      <c r="W139" s="18" t="str">
        <f t="shared" si="5"/>
        <v/>
      </c>
    </row>
    <row r="140" spans="1:23" x14ac:dyDescent="0.2">
      <c r="A140" s="18" t="str">
        <f>IF(Data_Simple!A140="", "", Data_Simple!A140)</f>
        <v/>
      </c>
      <c r="B140" s="18" t="str">
        <f>IF(Data_Simple!B140="", "", Data_Simple!B140)</f>
        <v/>
      </c>
      <c r="C140" s="18" t="str">
        <f>IF(Data_Simple!C140="", "", Data_Simple!C140)</f>
        <v/>
      </c>
      <c r="D140" s="18" t="str">
        <f>IF(Data_Simple!D140="", "", Data_Simple!D140)</f>
        <v/>
      </c>
      <c r="E140" s="18" t="str">
        <f>IF(Data_Simple!E140="", "", Data_Simple!E140)</f>
        <v/>
      </c>
      <c r="F140" s="18" t="str">
        <f>IF(Data_Simple!F140="", "", Data_Simple!F140)</f>
        <v/>
      </c>
      <c r="G140" s="18" t="str">
        <f>IF(Data_Simple!G140="", "",
IF(Data_Simple!G140=WHO_5_info!E$8, WHO_5_info!F$8,
IF(Data_Simple!G140=WHO_5_info!G$8, WHO_5_info!H$8,
IF(Data_Simple!G140=WHO_5_info!I$8, WHO_5_info!J$8,
IF(Data_Simple!G140=WHO_5_info!K$8, WHO_5_info!L$8,
IF(Data_Simple!G140=WHO_5_info!M$8, WHO_5_info!N$8,
"ERROR"))))))</f>
        <v/>
      </c>
      <c r="H140" s="18" t="str">
        <f>IF(Data_Simple!H140="", "",
IF(Data_Simple!H140=WHO_5_info!E$9, WHO_5_info!F$9,
IF(Data_Simple!H140=WHO_5_info!G$9, WHO_5_info!H$9,
IF(Data_Simple!H140=WHO_5_info!I$9, WHO_5_info!J$9,
IF(Data_Simple!H140=WHO_5_info!K$9, WHO_5_info!L$9,
IF(Data_Simple!H140=WHO_5_info!M$9, WHO_5_info!N$9,
"ERROR"))))))</f>
        <v/>
      </c>
      <c r="I140" s="18" t="str">
        <f>IF(Data_Simple!I140="", "",
IF(Data_Simple!I140=WHO_5_info!E$10, WHO_5_info!F$10,
IF(Data_Simple!I140=WHO_5_info!G$10, WHO_5_info!H$10,
IF(Data_Simple!I140=WHO_5_info!I$10, WHO_5_info!J$10,
IF(Data_Simple!I140=WHO_5_info!K$10, WHO_5_info!L$10,
IF(Data_Simple!I140=WHO_5_info!M$10, WHO_5_info!N$10,
"ERROR"))))))</f>
        <v/>
      </c>
      <c r="J140" s="18" t="str">
        <f>IF(Data_Simple!J140="", "",
IF(Data_Simple!J140=WHO_5_info!E$11, WHO_5_info!F$11,
IF(Data_Simple!J140=WHO_5_info!G$11, WHO_5_info!H$11,
IF(Data_Simple!J140=WHO_5_info!I$11, WHO_5_info!J$11,
IF(Data_Simple!J140=WHO_5_info!K$11, WHO_5_info!L$11,
IF(Data_Simple!J140=WHO_5_info!M$11, WHO_5_info!N$11,
"ERROR"))))))</f>
        <v/>
      </c>
      <c r="K140" s="18" t="str">
        <f>IF(Data_Simple!K140="", "",
IF(Data_Simple!K140=WHO_5_info!E$12, WHO_5_info!F$12,
IF(Data_Simple!K140=WHO_5_info!G$12, WHO_5_info!H$12,
IF(Data_Simple!K140=WHO_5_info!I$12, WHO_5_info!J$12,
IF(Data_Simple!K140=WHO_5_info!K$12, WHO_5_info!L$12,
IF(Data_Simple!K140=WHO_5_info!M$12, WHO_5_info!N$12,
"ERROR"))))))</f>
        <v/>
      </c>
      <c r="L140" s="18" t="str">
        <f>IF(Data_Simple!L140="", "", Data_Simple!L140)</f>
        <v/>
      </c>
      <c r="M140" s="18" t="str">
        <f>IF(Data_Simple!M140="", "", Data_Simple!M140)</f>
        <v/>
      </c>
      <c r="N140" s="18" t="str">
        <f>IF(Data_Simple!N140="", "", Data_Simple!N140)</f>
        <v/>
      </c>
      <c r="O140" s="18" t="str">
        <f>IF(Data_Simple!O140="", "", Data_Simple!O140)</f>
        <v/>
      </c>
      <c r="P140" s="18" t="str">
        <f>IF(Data_Simple!P140="", "", Data_Simple!P140)</f>
        <v/>
      </c>
      <c r="Q140" s="18" t="str">
        <f>IF(Data_Simple!Q140="", "",
IF(Data_Simple!Q140=WHO_5_info!E$8, WHO_5_info!F$8,
IF(Data_Simple!Q140=WHO_5_info!G$8, WHO_5_info!H$8,
IF(Data_Simple!Q140=WHO_5_info!I$8, WHO_5_info!J$8,
IF(Data_Simple!Q140=WHO_5_info!K$8, WHO_5_info!L$8,
IF(Data_Simple!Q140=WHO_5_info!M$8, WHO_5_info!N$8,
"ERROR"))))))</f>
        <v/>
      </c>
      <c r="R140" s="18" t="str">
        <f>IF(Data_Simple!R140="", "",
IF(Data_Simple!R140=WHO_5_info!E$9, WHO_5_info!F$9,
IF(Data_Simple!R140=WHO_5_info!G$9, WHO_5_info!H$9,
IF(Data_Simple!R140=WHO_5_info!I$9, WHO_5_info!J$9,
IF(Data_Simple!R140=WHO_5_info!K$9, WHO_5_info!L$9,
IF(Data_Simple!R140=WHO_5_info!M$9, WHO_5_info!N$9,
"ERROR"))))))</f>
        <v/>
      </c>
      <c r="S140" s="18" t="str">
        <f>IF(Data_Simple!S140="", "",
IF(Data_Simple!S140=WHO_5_info!E$10, WHO_5_info!F$10,
IF(Data_Simple!S140=WHO_5_info!G$10, WHO_5_info!H$10,
IF(Data_Simple!S140=WHO_5_info!I$10, WHO_5_info!J$10,
IF(Data_Simple!S140=WHO_5_info!K$10, WHO_5_info!L$10,
IF(Data_Simple!S140=WHO_5_info!M$10, WHO_5_info!N$10,
"ERROR"))))))</f>
        <v/>
      </c>
      <c r="T140" s="18" t="str">
        <f>IF(Data_Simple!T140="", "",
IF(Data_Simple!T140=WHO_5_info!E$11, WHO_5_info!F$11,
IF(Data_Simple!T140=WHO_5_info!G$11, WHO_5_info!H$11,
IF(Data_Simple!T140=WHO_5_info!I$11, WHO_5_info!J$11,
IF(Data_Simple!T140=WHO_5_info!K$11, WHO_5_info!L$11,
IF(Data_Simple!T140=WHO_5_info!M$11, WHO_5_info!N$11,
"ERROR"))))))</f>
        <v/>
      </c>
      <c r="U140" s="18" t="str">
        <f>IF(Data_Simple!U140="", "",
IF(Data_Simple!U140=WHO_5_info!E$12, WHO_5_info!F$12,
IF(Data_Simple!U140=WHO_5_info!G$12, WHO_5_info!H$12,
IF(Data_Simple!U140=WHO_5_info!I$12, WHO_5_info!J$12,
IF(Data_Simple!U140=WHO_5_info!K$12, WHO_5_info!L$12,
IF(Data_Simple!U140=WHO_5_info!M$12, WHO_5_info!N$12,
"ERROR"))))))</f>
        <v/>
      </c>
      <c r="V140" s="18" t="str">
        <f t="shared" si="4"/>
        <v/>
      </c>
      <c r="W140" s="18" t="str">
        <f t="shared" si="5"/>
        <v/>
      </c>
    </row>
    <row r="141" spans="1:23" x14ac:dyDescent="0.2">
      <c r="A141" s="18" t="str">
        <f>IF(Data_Simple!A141="", "", Data_Simple!A141)</f>
        <v/>
      </c>
      <c r="B141" s="18" t="str">
        <f>IF(Data_Simple!B141="", "", Data_Simple!B141)</f>
        <v/>
      </c>
      <c r="C141" s="18" t="str">
        <f>IF(Data_Simple!C141="", "", Data_Simple!C141)</f>
        <v/>
      </c>
      <c r="D141" s="18" t="str">
        <f>IF(Data_Simple!D141="", "", Data_Simple!D141)</f>
        <v/>
      </c>
      <c r="E141" s="18" t="str">
        <f>IF(Data_Simple!E141="", "", Data_Simple!E141)</f>
        <v/>
      </c>
      <c r="F141" s="18" t="str">
        <f>IF(Data_Simple!F141="", "", Data_Simple!F141)</f>
        <v/>
      </c>
      <c r="G141" s="18" t="str">
        <f>IF(Data_Simple!G141="", "",
IF(Data_Simple!G141=WHO_5_info!E$8, WHO_5_info!F$8,
IF(Data_Simple!G141=WHO_5_info!G$8, WHO_5_info!H$8,
IF(Data_Simple!G141=WHO_5_info!I$8, WHO_5_info!J$8,
IF(Data_Simple!G141=WHO_5_info!K$8, WHO_5_info!L$8,
IF(Data_Simple!G141=WHO_5_info!M$8, WHO_5_info!N$8,
"ERROR"))))))</f>
        <v/>
      </c>
      <c r="H141" s="18" t="str">
        <f>IF(Data_Simple!H141="", "",
IF(Data_Simple!H141=WHO_5_info!E$9, WHO_5_info!F$9,
IF(Data_Simple!H141=WHO_5_info!G$9, WHO_5_info!H$9,
IF(Data_Simple!H141=WHO_5_info!I$9, WHO_5_info!J$9,
IF(Data_Simple!H141=WHO_5_info!K$9, WHO_5_info!L$9,
IF(Data_Simple!H141=WHO_5_info!M$9, WHO_5_info!N$9,
"ERROR"))))))</f>
        <v/>
      </c>
      <c r="I141" s="18" t="str">
        <f>IF(Data_Simple!I141="", "",
IF(Data_Simple!I141=WHO_5_info!E$10, WHO_5_info!F$10,
IF(Data_Simple!I141=WHO_5_info!G$10, WHO_5_info!H$10,
IF(Data_Simple!I141=WHO_5_info!I$10, WHO_5_info!J$10,
IF(Data_Simple!I141=WHO_5_info!K$10, WHO_5_info!L$10,
IF(Data_Simple!I141=WHO_5_info!M$10, WHO_5_info!N$10,
"ERROR"))))))</f>
        <v/>
      </c>
      <c r="J141" s="18" t="str">
        <f>IF(Data_Simple!J141="", "",
IF(Data_Simple!J141=WHO_5_info!E$11, WHO_5_info!F$11,
IF(Data_Simple!J141=WHO_5_info!G$11, WHO_5_info!H$11,
IF(Data_Simple!J141=WHO_5_info!I$11, WHO_5_info!J$11,
IF(Data_Simple!J141=WHO_5_info!K$11, WHO_5_info!L$11,
IF(Data_Simple!J141=WHO_5_info!M$11, WHO_5_info!N$11,
"ERROR"))))))</f>
        <v/>
      </c>
      <c r="K141" s="18" t="str">
        <f>IF(Data_Simple!K141="", "",
IF(Data_Simple!K141=WHO_5_info!E$12, WHO_5_info!F$12,
IF(Data_Simple!K141=WHO_5_info!G$12, WHO_5_info!H$12,
IF(Data_Simple!K141=WHO_5_info!I$12, WHO_5_info!J$12,
IF(Data_Simple!K141=WHO_5_info!K$12, WHO_5_info!L$12,
IF(Data_Simple!K141=WHO_5_info!M$12, WHO_5_info!N$12,
"ERROR"))))))</f>
        <v/>
      </c>
      <c r="L141" s="18" t="str">
        <f>IF(Data_Simple!L141="", "", Data_Simple!L141)</f>
        <v/>
      </c>
      <c r="M141" s="18" t="str">
        <f>IF(Data_Simple!M141="", "", Data_Simple!M141)</f>
        <v/>
      </c>
      <c r="N141" s="18" t="str">
        <f>IF(Data_Simple!N141="", "", Data_Simple!N141)</f>
        <v/>
      </c>
      <c r="O141" s="18" t="str">
        <f>IF(Data_Simple!O141="", "", Data_Simple!O141)</f>
        <v/>
      </c>
      <c r="P141" s="18" t="str">
        <f>IF(Data_Simple!P141="", "", Data_Simple!P141)</f>
        <v/>
      </c>
      <c r="Q141" s="18" t="str">
        <f>IF(Data_Simple!Q141="", "",
IF(Data_Simple!Q141=WHO_5_info!E$8, WHO_5_info!F$8,
IF(Data_Simple!Q141=WHO_5_info!G$8, WHO_5_info!H$8,
IF(Data_Simple!Q141=WHO_5_info!I$8, WHO_5_info!J$8,
IF(Data_Simple!Q141=WHO_5_info!K$8, WHO_5_info!L$8,
IF(Data_Simple!Q141=WHO_5_info!M$8, WHO_5_info!N$8,
"ERROR"))))))</f>
        <v/>
      </c>
      <c r="R141" s="18" t="str">
        <f>IF(Data_Simple!R141="", "",
IF(Data_Simple!R141=WHO_5_info!E$9, WHO_5_info!F$9,
IF(Data_Simple!R141=WHO_5_info!G$9, WHO_5_info!H$9,
IF(Data_Simple!R141=WHO_5_info!I$9, WHO_5_info!J$9,
IF(Data_Simple!R141=WHO_5_info!K$9, WHO_5_info!L$9,
IF(Data_Simple!R141=WHO_5_info!M$9, WHO_5_info!N$9,
"ERROR"))))))</f>
        <v/>
      </c>
      <c r="S141" s="18" t="str">
        <f>IF(Data_Simple!S141="", "",
IF(Data_Simple!S141=WHO_5_info!E$10, WHO_5_info!F$10,
IF(Data_Simple!S141=WHO_5_info!G$10, WHO_5_info!H$10,
IF(Data_Simple!S141=WHO_5_info!I$10, WHO_5_info!J$10,
IF(Data_Simple!S141=WHO_5_info!K$10, WHO_5_info!L$10,
IF(Data_Simple!S141=WHO_5_info!M$10, WHO_5_info!N$10,
"ERROR"))))))</f>
        <v/>
      </c>
      <c r="T141" s="18" t="str">
        <f>IF(Data_Simple!T141="", "",
IF(Data_Simple!T141=WHO_5_info!E$11, WHO_5_info!F$11,
IF(Data_Simple!T141=WHO_5_info!G$11, WHO_5_info!H$11,
IF(Data_Simple!T141=WHO_5_info!I$11, WHO_5_info!J$11,
IF(Data_Simple!T141=WHO_5_info!K$11, WHO_5_info!L$11,
IF(Data_Simple!T141=WHO_5_info!M$11, WHO_5_info!N$11,
"ERROR"))))))</f>
        <v/>
      </c>
      <c r="U141" s="18" t="str">
        <f>IF(Data_Simple!U141="", "",
IF(Data_Simple!U141=WHO_5_info!E$12, WHO_5_info!F$12,
IF(Data_Simple!U141=WHO_5_info!G$12, WHO_5_info!H$12,
IF(Data_Simple!U141=WHO_5_info!I$12, WHO_5_info!J$12,
IF(Data_Simple!U141=WHO_5_info!K$12, WHO_5_info!L$12,
IF(Data_Simple!U141=WHO_5_info!M$12, WHO_5_info!N$12,
"ERROR"))))))</f>
        <v/>
      </c>
      <c r="V141" s="18" t="str">
        <f t="shared" si="4"/>
        <v/>
      </c>
      <c r="W141" s="18" t="str">
        <f t="shared" si="5"/>
        <v/>
      </c>
    </row>
    <row r="142" spans="1:23" x14ac:dyDescent="0.2">
      <c r="A142" s="18" t="str">
        <f>IF(Data_Simple!A142="", "", Data_Simple!A142)</f>
        <v/>
      </c>
      <c r="B142" s="18" t="str">
        <f>IF(Data_Simple!B142="", "", Data_Simple!B142)</f>
        <v/>
      </c>
      <c r="C142" s="18" t="str">
        <f>IF(Data_Simple!C142="", "", Data_Simple!C142)</f>
        <v/>
      </c>
      <c r="D142" s="18" t="str">
        <f>IF(Data_Simple!D142="", "", Data_Simple!D142)</f>
        <v/>
      </c>
      <c r="E142" s="18" t="str">
        <f>IF(Data_Simple!E142="", "", Data_Simple!E142)</f>
        <v/>
      </c>
      <c r="F142" s="18" t="str">
        <f>IF(Data_Simple!F142="", "", Data_Simple!F142)</f>
        <v/>
      </c>
      <c r="G142" s="18" t="str">
        <f>IF(Data_Simple!G142="", "",
IF(Data_Simple!G142=WHO_5_info!E$8, WHO_5_info!F$8,
IF(Data_Simple!G142=WHO_5_info!G$8, WHO_5_info!H$8,
IF(Data_Simple!G142=WHO_5_info!I$8, WHO_5_info!J$8,
IF(Data_Simple!G142=WHO_5_info!K$8, WHO_5_info!L$8,
IF(Data_Simple!G142=WHO_5_info!M$8, WHO_5_info!N$8,
"ERROR"))))))</f>
        <v/>
      </c>
      <c r="H142" s="18" t="str">
        <f>IF(Data_Simple!H142="", "",
IF(Data_Simple!H142=WHO_5_info!E$9, WHO_5_info!F$9,
IF(Data_Simple!H142=WHO_5_info!G$9, WHO_5_info!H$9,
IF(Data_Simple!H142=WHO_5_info!I$9, WHO_5_info!J$9,
IF(Data_Simple!H142=WHO_5_info!K$9, WHO_5_info!L$9,
IF(Data_Simple!H142=WHO_5_info!M$9, WHO_5_info!N$9,
"ERROR"))))))</f>
        <v/>
      </c>
      <c r="I142" s="18" t="str">
        <f>IF(Data_Simple!I142="", "",
IF(Data_Simple!I142=WHO_5_info!E$10, WHO_5_info!F$10,
IF(Data_Simple!I142=WHO_5_info!G$10, WHO_5_info!H$10,
IF(Data_Simple!I142=WHO_5_info!I$10, WHO_5_info!J$10,
IF(Data_Simple!I142=WHO_5_info!K$10, WHO_5_info!L$10,
IF(Data_Simple!I142=WHO_5_info!M$10, WHO_5_info!N$10,
"ERROR"))))))</f>
        <v/>
      </c>
      <c r="J142" s="18" t="str">
        <f>IF(Data_Simple!J142="", "",
IF(Data_Simple!J142=WHO_5_info!E$11, WHO_5_info!F$11,
IF(Data_Simple!J142=WHO_5_info!G$11, WHO_5_info!H$11,
IF(Data_Simple!J142=WHO_5_info!I$11, WHO_5_info!J$11,
IF(Data_Simple!J142=WHO_5_info!K$11, WHO_5_info!L$11,
IF(Data_Simple!J142=WHO_5_info!M$11, WHO_5_info!N$11,
"ERROR"))))))</f>
        <v/>
      </c>
      <c r="K142" s="18" t="str">
        <f>IF(Data_Simple!K142="", "",
IF(Data_Simple!K142=WHO_5_info!E$12, WHO_5_info!F$12,
IF(Data_Simple!K142=WHO_5_info!G$12, WHO_5_info!H$12,
IF(Data_Simple!K142=WHO_5_info!I$12, WHO_5_info!J$12,
IF(Data_Simple!K142=WHO_5_info!K$12, WHO_5_info!L$12,
IF(Data_Simple!K142=WHO_5_info!M$12, WHO_5_info!N$12,
"ERROR"))))))</f>
        <v/>
      </c>
      <c r="L142" s="18" t="str">
        <f>IF(Data_Simple!L142="", "", Data_Simple!L142)</f>
        <v/>
      </c>
      <c r="M142" s="18" t="str">
        <f>IF(Data_Simple!M142="", "", Data_Simple!M142)</f>
        <v/>
      </c>
      <c r="N142" s="18" t="str">
        <f>IF(Data_Simple!N142="", "", Data_Simple!N142)</f>
        <v/>
      </c>
      <c r="O142" s="18" t="str">
        <f>IF(Data_Simple!O142="", "", Data_Simple!O142)</f>
        <v/>
      </c>
      <c r="P142" s="18" t="str">
        <f>IF(Data_Simple!P142="", "", Data_Simple!P142)</f>
        <v/>
      </c>
      <c r="Q142" s="18" t="str">
        <f>IF(Data_Simple!Q142="", "",
IF(Data_Simple!Q142=WHO_5_info!E$8, WHO_5_info!F$8,
IF(Data_Simple!Q142=WHO_5_info!G$8, WHO_5_info!H$8,
IF(Data_Simple!Q142=WHO_5_info!I$8, WHO_5_info!J$8,
IF(Data_Simple!Q142=WHO_5_info!K$8, WHO_5_info!L$8,
IF(Data_Simple!Q142=WHO_5_info!M$8, WHO_5_info!N$8,
"ERROR"))))))</f>
        <v/>
      </c>
      <c r="R142" s="18" t="str">
        <f>IF(Data_Simple!R142="", "",
IF(Data_Simple!R142=WHO_5_info!E$9, WHO_5_info!F$9,
IF(Data_Simple!R142=WHO_5_info!G$9, WHO_5_info!H$9,
IF(Data_Simple!R142=WHO_5_info!I$9, WHO_5_info!J$9,
IF(Data_Simple!R142=WHO_5_info!K$9, WHO_5_info!L$9,
IF(Data_Simple!R142=WHO_5_info!M$9, WHO_5_info!N$9,
"ERROR"))))))</f>
        <v/>
      </c>
      <c r="S142" s="18" t="str">
        <f>IF(Data_Simple!S142="", "",
IF(Data_Simple!S142=WHO_5_info!E$10, WHO_5_info!F$10,
IF(Data_Simple!S142=WHO_5_info!G$10, WHO_5_info!H$10,
IF(Data_Simple!S142=WHO_5_info!I$10, WHO_5_info!J$10,
IF(Data_Simple!S142=WHO_5_info!K$10, WHO_5_info!L$10,
IF(Data_Simple!S142=WHO_5_info!M$10, WHO_5_info!N$10,
"ERROR"))))))</f>
        <v/>
      </c>
      <c r="T142" s="18" t="str">
        <f>IF(Data_Simple!T142="", "",
IF(Data_Simple!T142=WHO_5_info!E$11, WHO_5_info!F$11,
IF(Data_Simple!T142=WHO_5_info!G$11, WHO_5_info!H$11,
IF(Data_Simple!T142=WHO_5_info!I$11, WHO_5_info!J$11,
IF(Data_Simple!T142=WHO_5_info!K$11, WHO_5_info!L$11,
IF(Data_Simple!T142=WHO_5_info!M$11, WHO_5_info!N$11,
"ERROR"))))))</f>
        <v/>
      </c>
      <c r="U142" s="18" t="str">
        <f>IF(Data_Simple!U142="", "",
IF(Data_Simple!U142=WHO_5_info!E$12, WHO_5_info!F$12,
IF(Data_Simple!U142=WHO_5_info!G$12, WHO_5_info!H$12,
IF(Data_Simple!U142=WHO_5_info!I$12, WHO_5_info!J$12,
IF(Data_Simple!U142=WHO_5_info!K$12, WHO_5_info!L$12,
IF(Data_Simple!U142=WHO_5_info!M$12, WHO_5_info!N$12,
"ERROR"))))))</f>
        <v/>
      </c>
      <c r="V142" s="18" t="str">
        <f t="shared" si="4"/>
        <v/>
      </c>
      <c r="W142" s="18" t="str">
        <f t="shared" si="5"/>
        <v/>
      </c>
    </row>
    <row r="143" spans="1:23" x14ac:dyDescent="0.2">
      <c r="A143" s="18" t="str">
        <f>IF(Data_Simple!A143="", "", Data_Simple!A143)</f>
        <v/>
      </c>
      <c r="B143" s="18" t="str">
        <f>IF(Data_Simple!B143="", "", Data_Simple!B143)</f>
        <v/>
      </c>
      <c r="C143" s="18" t="str">
        <f>IF(Data_Simple!C143="", "", Data_Simple!C143)</f>
        <v/>
      </c>
      <c r="D143" s="18" t="str">
        <f>IF(Data_Simple!D143="", "", Data_Simple!D143)</f>
        <v/>
      </c>
      <c r="E143" s="18" t="str">
        <f>IF(Data_Simple!E143="", "", Data_Simple!E143)</f>
        <v/>
      </c>
      <c r="F143" s="18" t="str">
        <f>IF(Data_Simple!F143="", "", Data_Simple!F143)</f>
        <v/>
      </c>
      <c r="G143" s="18" t="str">
        <f>IF(Data_Simple!G143="", "",
IF(Data_Simple!G143=WHO_5_info!E$8, WHO_5_info!F$8,
IF(Data_Simple!G143=WHO_5_info!G$8, WHO_5_info!H$8,
IF(Data_Simple!G143=WHO_5_info!I$8, WHO_5_info!J$8,
IF(Data_Simple!G143=WHO_5_info!K$8, WHO_5_info!L$8,
IF(Data_Simple!G143=WHO_5_info!M$8, WHO_5_info!N$8,
"ERROR"))))))</f>
        <v/>
      </c>
      <c r="H143" s="18" t="str">
        <f>IF(Data_Simple!H143="", "",
IF(Data_Simple!H143=WHO_5_info!E$9, WHO_5_info!F$9,
IF(Data_Simple!H143=WHO_5_info!G$9, WHO_5_info!H$9,
IF(Data_Simple!H143=WHO_5_info!I$9, WHO_5_info!J$9,
IF(Data_Simple!H143=WHO_5_info!K$9, WHO_5_info!L$9,
IF(Data_Simple!H143=WHO_5_info!M$9, WHO_5_info!N$9,
"ERROR"))))))</f>
        <v/>
      </c>
      <c r="I143" s="18" t="str">
        <f>IF(Data_Simple!I143="", "",
IF(Data_Simple!I143=WHO_5_info!E$10, WHO_5_info!F$10,
IF(Data_Simple!I143=WHO_5_info!G$10, WHO_5_info!H$10,
IF(Data_Simple!I143=WHO_5_info!I$10, WHO_5_info!J$10,
IF(Data_Simple!I143=WHO_5_info!K$10, WHO_5_info!L$10,
IF(Data_Simple!I143=WHO_5_info!M$10, WHO_5_info!N$10,
"ERROR"))))))</f>
        <v/>
      </c>
      <c r="J143" s="18" t="str">
        <f>IF(Data_Simple!J143="", "",
IF(Data_Simple!J143=WHO_5_info!E$11, WHO_5_info!F$11,
IF(Data_Simple!J143=WHO_5_info!G$11, WHO_5_info!H$11,
IF(Data_Simple!J143=WHO_5_info!I$11, WHO_5_info!J$11,
IF(Data_Simple!J143=WHO_5_info!K$11, WHO_5_info!L$11,
IF(Data_Simple!J143=WHO_5_info!M$11, WHO_5_info!N$11,
"ERROR"))))))</f>
        <v/>
      </c>
      <c r="K143" s="18" t="str">
        <f>IF(Data_Simple!K143="", "",
IF(Data_Simple!K143=WHO_5_info!E$12, WHO_5_info!F$12,
IF(Data_Simple!K143=WHO_5_info!G$12, WHO_5_info!H$12,
IF(Data_Simple!K143=WHO_5_info!I$12, WHO_5_info!J$12,
IF(Data_Simple!K143=WHO_5_info!K$12, WHO_5_info!L$12,
IF(Data_Simple!K143=WHO_5_info!M$12, WHO_5_info!N$12,
"ERROR"))))))</f>
        <v/>
      </c>
      <c r="L143" s="18" t="str">
        <f>IF(Data_Simple!L143="", "", Data_Simple!L143)</f>
        <v/>
      </c>
      <c r="M143" s="18" t="str">
        <f>IF(Data_Simple!M143="", "", Data_Simple!M143)</f>
        <v/>
      </c>
      <c r="N143" s="18" t="str">
        <f>IF(Data_Simple!N143="", "", Data_Simple!N143)</f>
        <v/>
      </c>
      <c r="O143" s="18" t="str">
        <f>IF(Data_Simple!O143="", "", Data_Simple!O143)</f>
        <v/>
      </c>
      <c r="P143" s="18" t="str">
        <f>IF(Data_Simple!P143="", "", Data_Simple!P143)</f>
        <v/>
      </c>
      <c r="Q143" s="18" t="str">
        <f>IF(Data_Simple!Q143="", "",
IF(Data_Simple!Q143=WHO_5_info!E$8, WHO_5_info!F$8,
IF(Data_Simple!Q143=WHO_5_info!G$8, WHO_5_info!H$8,
IF(Data_Simple!Q143=WHO_5_info!I$8, WHO_5_info!J$8,
IF(Data_Simple!Q143=WHO_5_info!K$8, WHO_5_info!L$8,
IF(Data_Simple!Q143=WHO_5_info!M$8, WHO_5_info!N$8,
"ERROR"))))))</f>
        <v/>
      </c>
      <c r="R143" s="18" t="str">
        <f>IF(Data_Simple!R143="", "",
IF(Data_Simple!R143=WHO_5_info!E$9, WHO_5_info!F$9,
IF(Data_Simple!R143=WHO_5_info!G$9, WHO_5_info!H$9,
IF(Data_Simple!R143=WHO_5_info!I$9, WHO_5_info!J$9,
IF(Data_Simple!R143=WHO_5_info!K$9, WHO_5_info!L$9,
IF(Data_Simple!R143=WHO_5_info!M$9, WHO_5_info!N$9,
"ERROR"))))))</f>
        <v/>
      </c>
      <c r="S143" s="18" t="str">
        <f>IF(Data_Simple!S143="", "",
IF(Data_Simple!S143=WHO_5_info!E$10, WHO_5_info!F$10,
IF(Data_Simple!S143=WHO_5_info!G$10, WHO_5_info!H$10,
IF(Data_Simple!S143=WHO_5_info!I$10, WHO_5_info!J$10,
IF(Data_Simple!S143=WHO_5_info!K$10, WHO_5_info!L$10,
IF(Data_Simple!S143=WHO_5_info!M$10, WHO_5_info!N$10,
"ERROR"))))))</f>
        <v/>
      </c>
      <c r="T143" s="18" t="str">
        <f>IF(Data_Simple!T143="", "",
IF(Data_Simple!T143=WHO_5_info!E$11, WHO_5_info!F$11,
IF(Data_Simple!T143=WHO_5_info!G$11, WHO_5_info!H$11,
IF(Data_Simple!T143=WHO_5_info!I$11, WHO_5_info!J$11,
IF(Data_Simple!T143=WHO_5_info!K$11, WHO_5_info!L$11,
IF(Data_Simple!T143=WHO_5_info!M$11, WHO_5_info!N$11,
"ERROR"))))))</f>
        <v/>
      </c>
      <c r="U143" s="18" t="str">
        <f>IF(Data_Simple!U143="", "",
IF(Data_Simple!U143=WHO_5_info!E$12, WHO_5_info!F$12,
IF(Data_Simple!U143=WHO_5_info!G$12, WHO_5_info!H$12,
IF(Data_Simple!U143=WHO_5_info!I$12, WHO_5_info!J$12,
IF(Data_Simple!U143=WHO_5_info!K$12, WHO_5_info!L$12,
IF(Data_Simple!U143=WHO_5_info!M$12, WHO_5_info!N$12,
"ERROR"))))))</f>
        <v/>
      </c>
      <c r="V143" s="18" t="str">
        <f t="shared" si="4"/>
        <v/>
      </c>
      <c r="W143" s="18" t="str">
        <f t="shared" si="5"/>
        <v/>
      </c>
    </row>
    <row r="144" spans="1:23" x14ac:dyDescent="0.2">
      <c r="A144" s="18" t="str">
        <f>IF(Data_Simple!A144="", "", Data_Simple!A144)</f>
        <v/>
      </c>
      <c r="B144" s="18" t="str">
        <f>IF(Data_Simple!B144="", "", Data_Simple!B144)</f>
        <v/>
      </c>
      <c r="C144" s="18" t="str">
        <f>IF(Data_Simple!C144="", "", Data_Simple!C144)</f>
        <v/>
      </c>
      <c r="D144" s="18" t="str">
        <f>IF(Data_Simple!D144="", "", Data_Simple!D144)</f>
        <v/>
      </c>
      <c r="E144" s="18" t="str">
        <f>IF(Data_Simple!E144="", "", Data_Simple!E144)</f>
        <v/>
      </c>
      <c r="F144" s="18" t="str">
        <f>IF(Data_Simple!F144="", "", Data_Simple!F144)</f>
        <v/>
      </c>
      <c r="G144" s="18" t="str">
        <f>IF(Data_Simple!G144="", "",
IF(Data_Simple!G144=WHO_5_info!E$8, WHO_5_info!F$8,
IF(Data_Simple!G144=WHO_5_info!G$8, WHO_5_info!H$8,
IF(Data_Simple!G144=WHO_5_info!I$8, WHO_5_info!J$8,
IF(Data_Simple!G144=WHO_5_info!K$8, WHO_5_info!L$8,
IF(Data_Simple!G144=WHO_5_info!M$8, WHO_5_info!N$8,
"ERROR"))))))</f>
        <v/>
      </c>
      <c r="H144" s="18" t="str">
        <f>IF(Data_Simple!H144="", "",
IF(Data_Simple!H144=WHO_5_info!E$9, WHO_5_info!F$9,
IF(Data_Simple!H144=WHO_5_info!G$9, WHO_5_info!H$9,
IF(Data_Simple!H144=WHO_5_info!I$9, WHO_5_info!J$9,
IF(Data_Simple!H144=WHO_5_info!K$9, WHO_5_info!L$9,
IF(Data_Simple!H144=WHO_5_info!M$9, WHO_5_info!N$9,
"ERROR"))))))</f>
        <v/>
      </c>
      <c r="I144" s="18" t="str">
        <f>IF(Data_Simple!I144="", "",
IF(Data_Simple!I144=WHO_5_info!E$10, WHO_5_info!F$10,
IF(Data_Simple!I144=WHO_5_info!G$10, WHO_5_info!H$10,
IF(Data_Simple!I144=WHO_5_info!I$10, WHO_5_info!J$10,
IF(Data_Simple!I144=WHO_5_info!K$10, WHO_5_info!L$10,
IF(Data_Simple!I144=WHO_5_info!M$10, WHO_5_info!N$10,
"ERROR"))))))</f>
        <v/>
      </c>
      <c r="J144" s="18" t="str">
        <f>IF(Data_Simple!J144="", "",
IF(Data_Simple!J144=WHO_5_info!E$11, WHO_5_info!F$11,
IF(Data_Simple!J144=WHO_5_info!G$11, WHO_5_info!H$11,
IF(Data_Simple!J144=WHO_5_info!I$11, WHO_5_info!J$11,
IF(Data_Simple!J144=WHO_5_info!K$11, WHO_5_info!L$11,
IF(Data_Simple!J144=WHO_5_info!M$11, WHO_5_info!N$11,
"ERROR"))))))</f>
        <v/>
      </c>
      <c r="K144" s="18" t="str">
        <f>IF(Data_Simple!K144="", "",
IF(Data_Simple!K144=WHO_5_info!E$12, WHO_5_info!F$12,
IF(Data_Simple!K144=WHO_5_info!G$12, WHO_5_info!H$12,
IF(Data_Simple!K144=WHO_5_info!I$12, WHO_5_info!J$12,
IF(Data_Simple!K144=WHO_5_info!K$12, WHO_5_info!L$12,
IF(Data_Simple!K144=WHO_5_info!M$12, WHO_5_info!N$12,
"ERROR"))))))</f>
        <v/>
      </c>
      <c r="L144" s="18" t="str">
        <f>IF(Data_Simple!L144="", "", Data_Simple!L144)</f>
        <v/>
      </c>
      <c r="M144" s="18" t="str">
        <f>IF(Data_Simple!M144="", "", Data_Simple!M144)</f>
        <v/>
      </c>
      <c r="N144" s="18" t="str">
        <f>IF(Data_Simple!N144="", "", Data_Simple!N144)</f>
        <v/>
      </c>
      <c r="O144" s="18" t="str">
        <f>IF(Data_Simple!O144="", "", Data_Simple!O144)</f>
        <v/>
      </c>
      <c r="P144" s="18" t="str">
        <f>IF(Data_Simple!P144="", "", Data_Simple!P144)</f>
        <v/>
      </c>
      <c r="Q144" s="18" t="str">
        <f>IF(Data_Simple!Q144="", "",
IF(Data_Simple!Q144=WHO_5_info!E$8, WHO_5_info!F$8,
IF(Data_Simple!Q144=WHO_5_info!G$8, WHO_5_info!H$8,
IF(Data_Simple!Q144=WHO_5_info!I$8, WHO_5_info!J$8,
IF(Data_Simple!Q144=WHO_5_info!K$8, WHO_5_info!L$8,
IF(Data_Simple!Q144=WHO_5_info!M$8, WHO_5_info!N$8,
"ERROR"))))))</f>
        <v/>
      </c>
      <c r="R144" s="18" t="str">
        <f>IF(Data_Simple!R144="", "",
IF(Data_Simple!R144=WHO_5_info!E$9, WHO_5_info!F$9,
IF(Data_Simple!R144=WHO_5_info!G$9, WHO_5_info!H$9,
IF(Data_Simple!R144=WHO_5_info!I$9, WHO_5_info!J$9,
IF(Data_Simple!R144=WHO_5_info!K$9, WHO_5_info!L$9,
IF(Data_Simple!R144=WHO_5_info!M$9, WHO_5_info!N$9,
"ERROR"))))))</f>
        <v/>
      </c>
      <c r="S144" s="18" t="str">
        <f>IF(Data_Simple!S144="", "",
IF(Data_Simple!S144=WHO_5_info!E$10, WHO_5_info!F$10,
IF(Data_Simple!S144=WHO_5_info!G$10, WHO_5_info!H$10,
IF(Data_Simple!S144=WHO_5_info!I$10, WHO_5_info!J$10,
IF(Data_Simple!S144=WHO_5_info!K$10, WHO_5_info!L$10,
IF(Data_Simple!S144=WHO_5_info!M$10, WHO_5_info!N$10,
"ERROR"))))))</f>
        <v/>
      </c>
      <c r="T144" s="18" t="str">
        <f>IF(Data_Simple!T144="", "",
IF(Data_Simple!T144=WHO_5_info!E$11, WHO_5_info!F$11,
IF(Data_Simple!T144=WHO_5_info!G$11, WHO_5_info!H$11,
IF(Data_Simple!T144=WHO_5_info!I$11, WHO_5_info!J$11,
IF(Data_Simple!T144=WHO_5_info!K$11, WHO_5_info!L$11,
IF(Data_Simple!T144=WHO_5_info!M$11, WHO_5_info!N$11,
"ERROR"))))))</f>
        <v/>
      </c>
      <c r="U144" s="18" t="str">
        <f>IF(Data_Simple!U144="", "",
IF(Data_Simple!U144=WHO_5_info!E$12, WHO_5_info!F$12,
IF(Data_Simple!U144=WHO_5_info!G$12, WHO_5_info!H$12,
IF(Data_Simple!U144=WHO_5_info!I$12, WHO_5_info!J$12,
IF(Data_Simple!U144=WHO_5_info!K$12, WHO_5_info!L$12,
IF(Data_Simple!U144=WHO_5_info!M$12, WHO_5_info!N$12,
"ERROR"))))))</f>
        <v/>
      </c>
      <c r="V144" s="18" t="str">
        <f t="shared" si="4"/>
        <v/>
      </c>
      <c r="W144" s="18" t="str">
        <f t="shared" si="5"/>
        <v/>
      </c>
    </row>
    <row r="145" spans="1:23" x14ac:dyDescent="0.2">
      <c r="A145" s="18" t="str">
        <f>IF(Data_Simple!A145="", "", Data_Simple!A145)</f>
        <v/>
      </c>
      <c r="B145" s="18" t="str">
        <f>IF(Data_Simple!B145="", "", Data_Simple!B145)</f>
        <v/>
      </c>
      <c r="C145" s="18" t="str">
        <f>IF(Data_Simple!C145="", "", Data_Simple!C145)</f>
        <v/>
      </c>
      <c r="D145" s="18" t="str">
        <f>IF(Data_Simple!D145="", "", Data_Simple!D145)</f>
        <v/>
      </c>
      <c r="E145" s="18" t="str">
        <f>IF(Data_Simple!E145="", "", Data_Simple!E145)</f>
        <v/>
      </c>
      <c r="F145" s="18" t="str">
        <f>IF(Data_Simple!F145="", "", Data_Simple!F145)</f>
        <v/>
      </c>
      <c r="G145" s="18" t="str">
        <f>IF(Data_Simple!G145="", "",
IF(Data_Simple!G145=WHO_5_info!E$8, WHO_5_info!F$8,
IF(Data_Simple!G145=WHO_5_info!G$8, WHO_5_info!H$8,
IF(Data_Simple!G145=WHO_5_info!I$8, WHO_5_info!J$8,
IF(Data_Simple!G145=WHO_5_info!K$8, WHO_5_info!L$8,
IF(Data_Simple!G145=WHO_5_info!M$8, WHO_5_info!N$8,
"ERROR"))))))</f>
        <v/>
      </c>
      <c r="H145" s="18" t="str">
        <f>IF(Data_Simple!H145="", "",
IF(Data_Simple!H145=WHO_5_info!E$9, WHO_5_info!F$9,
IF(Data_Simple!H145=WHO_5_info!G$9, WHO_5_info!H$9,
IF(Data_Simple!H145=WHO_5_info!I$9, WHO_5_info!J$9,
IF(Data_Simple!H145=WHO_5_info!K$9, WHO_5_info!L$9,
IF(Data_Simple!H145=WHO_5_info!M$9, WHO_5_info!N$9,
"ERROR"))))))</f>
        <v/>
      </c>
      <c r="I145" s="18" t="str">
        <f>IF(Data_Simple!I145="", "",
IF(Data_Simple!I145=WHO_5_info!E$10, WHO_5_info!F$10,
IF(Data_Simple!I145=WHO_5_info!G$10, WHO_5_info!H$10,
IF(Data_Simple!I145=WHO_5_info!I$10, WHO_5_info!J$10,
IF(Data_Simple!I145=WHO_5_info!K$10, WHO_5_info!L$10,
IF(Data_Simple!I145=WHO_5_info!M$10, WHO_5_info!N$10,
"ERROR"))))))</f>
        <v/>
      </c>
      <c r="J145" s="18" t="str">
        <f>IF(Data_Simple!J145="", "",
IF(Data_Simple!J145=WHO_5_info!E$11, WHO_5_info!F$11,
IF(Data_Simple!J145=WHO_5_info!G$11, WHO_5_info!H$11,
IF(Data_Simple!J145=WHO_5_info!I$11, WHO_5_info!J$11,
IF(Data_Simple!J145=WHO_5_info!K$11, WHO_5_info!L$11,
IF(Data_Simple!J145=WHO_5_info!M$11, WHO_5_info!N$11,
"ERROR"))))))</f>
        <v/>
      </c>
      <c r="K145" s="18" t="str">
        <f>IF(Data_Simple!K145="", "",
IF(Data_Simple!K145=WHO_5_info!E$12, WHO_5_info!F$12,
IF(Data_Simple!K145=WHO_5_info!G$12, WHO_5_info!H$12,
IF(Data_Simple!K145=WHO_5_info!I$12, WHO_5_info!J$12,
IF(Data_Simple!K145=WHO_5_info!K$12, WHO_5_info!L$12,
IF(Data_Simple!K145=WHO_5_info!M$12, WHO_5_info!N$12,
"ERROR"))))))</f>
        <v/>
      </c>
      <c r="L145" s="18" t="str">
        <f>IF(Data_Simple!L145="", "", Data_Simple!L145)</f>
        <v/>
      </c>
      <c r="M145" s="18" t="str">
        <f>IF(Data_Simple!M145="", "", Data_Simple!M145)</f>
        <v/>
      </c>
      <c r="N145" s="18" t="str">
        <f>IF(Data_Simple!N145="", "", Data_Simple!N145)</f>
        <v/>
      </c>
      <c r="O145" s="18" t="str">
        <f>IF(Data_Simple!O145="", "", Data_Simple!O145)</f>
        <v/>
      </c>
      <c r="P145" s="18" t="str">
        <f>IF(Data_Simple!P145="", "", Data_Simple!P145)</f>
        <v/>
      </c>
      <c r="Q145" s="18" t="str">
        <f>IF(Data_Simple!Q145="", "",
IF(Data_Simple!Q145=WHO_5_info!E$8, WHO_5_info!F$8,
IF(Data_Simple!Q145=WHO_5_info!G$8, WHO_5_info!H$8,
IF(Data_Simple!Q145=WHO_5_info!I$8, WHO_5_info!J$8,
IF(Data_Simple!Q145=WHO_5_info!K$8, WHO_5_info!L$8,
IF(Data_Simple!Q145=WHO_5_info!M$8, WHO_5_info!N$8,
"ERROR"))))))</f>
        <v/>
      </c>
      <c r="R145" s="18" t="str">
        <f>IF(Data_Simple!R145="", "",
IF(Data_Simple!R145=WHO_5_info!E$9, WHO_5_info!F$9,
IF(Data_Simple!R145=WHO_5_info!G$9, WHO_5_info!H$9,
IF(Data_Simple!R145=WHO_5_info!I$9, WHO_5_info!J$9,
IF(Data_Simple!R145=WHO_5_info!K$9, WHO_5_info!L$9,
IF(Data_Simple!R145=WHO_5_info!M$9, WHO_5_info!N$9,
"ERROR"))))))</f>
        <v/>
      </c>
      <c r="S145" s="18" t="str">
        <f>IF(Data_Simple!S145="", "",
IF(Data_Simple!S145=WHO_5_info!E$10, WHO_5_info!F$10,
IF(Data_Simple!S145=WHO_5_info!G$10, WHO_5_info!H$10,
IF(Data_Simple!S145=WHO_5_info!I$10, WHO_5_info!J$10,
IF(Data_Simple!S145=WHO_5_info!K$10, WHO_5_info!L$10,
IF(Data_Simple!S145=WHO_5_info!M$10, WHO_5_info!N$10,
"ERROR"))))))</f>
        <v/>
      </c>
      <c r="T145" s="18" t="str">
        <f>IF(Data_Simple!T145="", "",
IF(Data_Simple!T145=WHO_5_info!E$11, WHO_5_info!F$11,
IF(Data_Simple!T145=WHO_5_info!G$11, WHO_5_info!H$11,
IF(Data_Simple!T145=WHO_5_info!I$11, WHO_5_info!J$11,
IF(Data_Simple!T145=WHO_5_info!K$11, WHO_5_info!L$11,
IF(Data_Simple!T145=WHO_5_info!M$11, WHO_5_info!N$11,
"ERROR"))))))</f>
        <v/>
      </c>
      <c r="U145" s="18" t="str">
        <f>IF(Data_Simple!U145="", "",
IF(Data_Simple!U145=WHO_5_info!E$12, WHO_5_info!F$12,
IF(Data_Simple!U145=WHO_5_info!G$12, WHO_5_info!H$12,
IF(Data_Simple!U145=WHO_5_info!I$12, WHO_5_info!J$12,
IF(Data_Simple!U145=WHO_5_info!K$12, WHO_5_info!L$12,
IF(Data_Simple!U145=WHO_5_info!M$12, WHO_5_info!N$12,
"ERROR"))))))</f>
        <v/>
      </c>
      <c r="V145" s="18" t="str">
        <f t="shared" si="4"/>
        <v/>
      </c>
      <c r="W145" s="18" t="str">
        <f t="shared" si="5"/>
        <v/>
      </c>
    </row>
    <row r="146" spans="1:23" x14ac:dyDescent="0.2">
      <c r="A146" s="18" t="str">
        <f>IF(Data_Simple!A146="", "", Data_Simple!A146)</f>
        <v/>
      </c>
      <c r="B146" s="18" t="str">
        <f>IF(Data_Simple!B146="", "", Data_Simple!B146)</f>
        <v/>
      </c>
      <c r="C146" s="18" t="str">
        <f>IF(Data_Simple!C146="", "", Data_Simple!C146)</f>
        <v/>
      </c>
      <c r="D146" s="18" t="str">
        <f>IF(Data_Simple!D146="", "", Data_Simple!D146)</f>
        <v/>
      </c>
      <c r="E146" s="18" t="str">
        <f>IF(Data_Simple!E146="", "", Data_Simple!E146)</f>
        <v/>
      </c>
      <c r="F146" s="18" t="str">
        <f>IF(Data_Simple!F146="", "", Data_Simple!F146)</f>
        <v/>
      </c>
      <c r="G146" s="18" t="str">
        <f>IF(Data_Simple!G146="", "",
IF(Data_Simple!G146=WHO_5_info!E$8, WHO_5_info!F$8,
IF(Data_Simple!G146=WHO_5_info!G$8, WHO_5_info!H$8,
IF(Data_Simple!G146=WHO_5_info!I$8, WHO_5_info!J$8,
IF(Data_Simple!G146=WHO_5_info!K$8, WHO_5_info!L$8,
IF(Data_Simple!G146=WHO_5_info!M$8, WHO_5_info!N$8,
"ERROR"))))))</f>
        <v/>
      </c>
      <c r="H146" s="18" t="str">
        <f>IF(Data_Simple!H146="", "",
IF(Data_Simple!H146=WHO_5_info!E$9, WHO_5_info!F$9,
IF(Data_Simple!H146=WHO_5_info!G$9, WHO_5_info!H$9,
IF(Data_Simple!H146=WHO_5_info!I$9, WHO_5_info!J$9,
IF(Data_Simple!H146=WHO_5_info!K$9, WHO_5_info!L$9,
IF(Data_Simple!H146=WHO_5_info!M$9, WHO_5_info!N$9,
"ERROR"))))))</f>
        <v/>
      </c>
      <c r="I146" s="18" t="str">
        <f>IF(Data_Simple!I146="", "",
IF(Data_Simple!I146=WHO_5_info!E$10, WHO_5_info!F$10,
IF(Data_Simple!I146=WHO_5_info!G$10, WHO_5_info!H$10,
IF(Data_Simple!I146=WHO_5_info!I$10, WHO_5_info!J$10,
IF(Data_Simple!I146=WHO_5_info!K$10, WHO_5_info!L$10,
IF(Data_Simple!I146=WHO_5_info!M$10, WHO_5_info!N$10,
"ERROR"))))))</f>
        <v/>
      </c>
      <c r="J146" s="18" t="str">
        <f>IF(Data_Simple!J146="", "",
IF(Data_Simple!J146=WHO_5_info!E$11, WHO_5_info!F$11,
IF(Data_Simple!J146=WHO_5_info!G$11, WHO_5_info!H$11,
IF(Data_Simple!J146=WHO_5_info!I$11, WHO_5_info!J$11,
IF(Data_Simple!J146=WHO_5_info!K$11, WHO_5_info!L$11,
IF(Data_Simple!J146=WHO_5_info!M$11, WHO_5_info!N$11,
"ERROR"))))))</f>
        <v/>
      </c>
      <c r="K146" s="18" t="str">
        <f>IF(Data_Simple!K146="", "",
IF(Data_Simple!K146=WHO_5_info!E$12, WHO_5_info!F$12,
IF(Data_Simple!K146=WHO_5_info!G$12, WHO_5_info!H$12,
IF(Data_Simple!K146=WHO_5_info!I$12, WHO_5_info!J$12,
IF(Data_Simple!K146=WHO_5_info!K$12, WHO_5_info!L$12,
IF(Data_Simple!K146=WHO_5_info!M$12, WHO_5_info!N$12,
"ERROR"))))))</f>
        <v/>
      </c>
      <c r="L146" s="18" t="str">
        <f>IF(Data_Simple!L146="", "", Data_Simple!L146)</f>
        <v/>
      </c>
      <c r="M146" s="18" t="str">
        <f>IF(Data_Simple!M146="", "", Data_Simple!M146)</f>
        <v/>
      </c>
      <c r="N146" s="18" t="str">
        <f>IF(Data_Simple!N146="", "", Data_Simple!N146)</f>
        <v/>
      </c>
      <c r="O146" s="18" t="str">
        <f>IF(Data_Simple!O146="", "", Data_Simple!O146)</f>
        <v/>
      </c>
      <c r="P146" s="18" t="str">
        <f>IF(Data_Simple!P146="", "", Data_Simple!P146)</f>
        <v/>
      </c>
      <c r="Q146" s="18" t="str">
        <f>IF(Data_Simple!Q146="", "",
IF(Data_Simple!Q146=WHO_5_info!E$8, WHO_5_info!F$8,
IF(Data_Simple!Q146=WHO_5_info!G$8, WHO_5_info!H$8,
IF(Data_Simple!Q146=WHO_5_info!I$8, WHO_5_info!J$8,
IF(Data_Simple!Q146=WHO_5_info!K$8, WHO_5_info!L$8,
IF(Data_Simple!Q146=WHO_5_info!M$8, WHO_5_info!N$8,
"ERROR"))))))</f>
        <v/>
      </c>
      <c r="R146" s="18" t="str">
        <f>IF(Data_Simple!R146="", "",
IF(Data_Simple!R146=WHO_5_info!E$9, WHO_5_info!F$9,
IF(Data_Simple!R146=WHO_5_info!G$9, WHO_5_info!H$9,
IF(Data_Simple!R146=WHO_5_info!I$9, WHO_5_info!J$9,
IF(Data_Simple!R146=WHO_5_info!K$9, WHO_5_info!L$9,
IF(Data_Simple!R146=WHO_5_info!M$9, WHO_5_info!N$9,
"ERROR"))))))</f>
        <v/>
      </c>
      <c r="S146" s="18" t="str">
        <f>IF(Data_Simple!S146="", "",
IF(Data_Simple!S146=WHO_5_info!E$10, WHO_5_info!F$10,
IF(Data_Simple!S146=WHO_5_info!G$10, WHO_5_info!H$10,
IF(Data_Simple!S146=WHO_5_info!I$10, WHO_5_info!J$10,
IF(Data_Simple!S146=WHO_5_info!K$10, WHO_5_info!L$10,
IF(Data_Simple!S146=WHO_5_info!M$10, WHO_5_info!N$10,
"ERROR"))))))</f>
        <v/>
      </c>
      <c r="T146" s="18" t="str">
        <f>IF(Data_Simple!T146="", "",
IF(Data_Simple!T146=WHO_5_info!E$11, WHO_5_info!F$11,
IF(Data_Simple!T146=WHO_5_info!G$11, WHO_5_info!H$11,
IF(Data_Simple!T146=WHO_5_info!I$11, WHO_5_info!J$11,
IF(Data_Simple!T146=WHO_5_info!K$11, WHO_5_info!L$11,
IF(Data_Simple!T146=WHO_5_info!M$11, WHO_5_info!N$11,
"ERROR"))))))</f>
        <v/>
      </c>
      <c r="U146" s="18" t="str">
        <f>IF(Data_Simple!U146="", "",
IF(Data_Simple!U146=WHO_5_info!E$12, WHO_5_info!F$12,
IF(Data_Simple!U146=WHO_5_info!G$12, WHO_5_info!H$12,
IF(Data_Simple!U146=WHO_5_info!I$12, WHO_5_info!J$12,
IF(Data_Simple!U146=WHO_5_info!K$12, WHO_5_info!L$12,
IF(Data_Simple!U146=WHO_5_info!M$12, WHO_5_info!N$12,
"ERROR"))))))</f>
        <v/>
      </c>
      <c r="V146" s="18" t="str">
        <f t="shared" si="4"/>
        <v/>
      </c>
      <c r="W146" s="18" t="str">
        <f t="shared" si="5"/>
        <v/>
      </c>
    </row>
    <row r="147" spans="1:23" x14ac:dyDescent="0.2">
      <c r="A147" s="18" t="str">
        <f>IF(Data_Simple!A147="", "", Data_Simple!A147)</f>
        <v/>
      </c>
      <c r="B147" s="18" t="str">
        <f>IF(Data_Simple!B147="", "", Data_Simple!B147)</f>
        <v/>
      </c>
      <c r="C147" s="18" t="str">
        <f>IF(Data_Simple!C147="", "", Data_Simple!C147)</f>
        <v/>
      </c>
      <c r="D147" s="18" t="str">
        <f>IF(Data_Simple!D147="", "", Data_Simple!D147)</f>
        <v/>
      </c>
      <c r="E147" s="18" t="str">
        <f>IF(Data_Simple!E147="", "", Data_Simple!E147)</f>
        <v/>
      </c>
      <c r="F147" s="18" t="str">
        <f>IF(Data_Simple!F147="", "", Data_Simple!F147)</f>
        <v/>
      </c>
      <c r="G147" s="18" t="str">
        <f>IF(Data_Simple!G147="", "",
IF(Data_Simple!G147=WHO_5_info!E$8, WHO_5_info!F$8,
IF(Data_Simple!G147=WHO_5_info!G$8, WHO_5_info!H$8,
IF(Data_Simple!G147=WHO_5_info!I$8, WHO_5_info!J$8,
IF(Data_Simple!G147=WHO_5_info!K$8, WHO_5_info!L$8,
IF(Data_Simple!G147=WHO_5_info!M$8, WHO_5_info!N$8,
"ERROR"))))))</f>
        <v/>
      </c>
      <c r="H147" s="18" t="str">
        <f>IF(Data_Simple!H147="", "",
IF(Data_Simple!H147=WHO_5_info!E$9, WHO_5_info!F$9,
IF(Data_Simple!H147=WHO_5_info!G$9, WHO_5_info!H$9,
IF(Data_Simple!H147=WHO_5_info!I$9, WHO_5_info!J$9,
IF(Data_Simple!H147=WHO_5_info!K$9, WHO_5_info!L$9,
IF(Data_Simple!H147=WHO_5_info!M$9, WHO_5_info!N$9,
"ERROR"))))))</f>
        <v/>
      </c>
      <c r="I147" s="18" t="str">
        <f>IF(Data_Simple!I147="", "",
IF(Data_Simple!I147=WHO_5_info!E$10, WHO_5_info!F$10,
IF(Data_Simple!I147=WHO_5_info!G$10, WHO_5_info!H$10,
IF(Data_Simple!I147=WHO_5_info!I$10, WHO_5_info!J$10,
IF(Data_Simple!I147=WHO_5_info!K$10, WHO_5_info!L$10,
IF(Data_Simple!I147=WHO_5_info!M$10, WHO_5_info!N$10,
"ERROR"))))))</f>
        <v/>
      </c>
      <c r="J147" s="18" t="str">
        <f>IF(Data_Simple!J147="", "",
IF(Data_Simple!J147=WHO_5_info!E$11, WHO_5_info!F$11,
IF(Data_Simple!J147=WHO_5_info!G$11, WHO_5_info!H$11,
IF(Data_Simple!J147=WHO_5_info!I$11, WHO_5_info!J$11,
IF(Data_Simple!J147=WHO_5_info!K$11, WHO_5_info!L$11,
IF(Data_Simple!J147=WHO_5_info!M$11, WHO_5_info!N$11,
"ERROR"))))))</f>
        <v/>
      </c>
      <c r="K147" s="18" t="str">
        <f>IF(Data_Simple!K147="", "",
IF(Data_Simple!K147=WHO_5_info!E$12, WHO_5_info!F$12,
IF(Data_Simple!K147=WHO_5_info!G$12, WHO_5_info!H$12,
IF(Data_Simple!K147=WHO_5_info!I$12, WHO_5_info!J$12,
IF(Data_Simple!K147=WHO_5_info!K$12, WHO_5_info!L$12,
IF(Data_Simple!K147=WHO_5_info!M$12, WHO_5_info!N$12,
"ERROR"))))))</f>
        <v/>
      </c>
      <c r="L147" s="18" t="str">
        <f>IF(Data_Simple!L147="", "", Data_Simple!L147)</f>
        <v/>
      </c>
      <c r="M147" s="18" t="str">
        <f>IF(Data_Simple!M147="", "", Data_Simple!M147)</f>
        <v/>
      </c>
      <c r="N147" s="18" t="str">
        <f>IF(Data_Simple!N147="", "", Data_Simple!N147)</f>
        <v/>
      </c>
      <c r="O147" s="18" t="str">
        <f>IF(Data_Simple!O147="", "", Data_Simple!O147)</f>
        <v/>
      </c>
      <c r="P147" s="18" t="str">
        <f>IF(Data_Simple!P147="", "", Data_Simple!P147)</f>
        <v/>
      </c>
      <c r="Q147" s="18" t="str">
        <f>IF(Data_Simple!Q147="", "",
IF(Data_Simple!Q147=WHO_5_info!E$8, WHO_5_info!F$8,
IF(Data_Simple!Q147=WHO_5_info!G$8, WHO_5_info!H$8,
IF(Data_Simple!Q147=WHO_5_info!I$8, WHO_5_info!J$8,
IF(Data_Simple!Q147=WHO_5_info!K$8, WHO_5_info!L$8,
IF(Data_Simple!Q147=WHO_5_info!M$8, WHO_5_info!N$8,
"ERROR"))))))</f>
        <v/>
      </c>
      <c r="R147" s="18" t="str">
        <f>IF(Data_Simple!R147="", "",
IF(Data_Simple!R147=WHO_5_info!E$9, WHO_5_info!F$9,
IF(Data_Simple!R147=WHO_5_info!G$9, WHO_5_info!H$9,
IF(Data_Simple!R147=WHO_5_info!I$9, WHO_5_info!J$9,
IF(Data_Simple!R147=WHO_5_info!K$9, WHO_5_info!L$9,
IF(Data_Simple!R147=WHO_5_info!M$9, WHO_5_info!N$9,
"ERROR"))))))</f>
        <v/>
      </c>
      <c r="S147" s="18" t="str">
        <f>IF(Data_Simple!S147="", "",
IF(Data_Simple!S147=WHO_5_info!E$10, WHO_5_info!F$10,
IF(Data_Simple!S147=WHO_5_info!G$10, WHO_5_info!H$10,
IF(Data_Simple!S147=WHO_5_info!I$10, WHO_5_info!J$10,
IF(Data_Simple!S147=WHO_5_info!K$10, WHO_5_info!L$10,
IF(Data_Simple!S147=WHO_5_info!M$10, WHO_5_info!N$10,
"ERROR"))))))</f>
        <v/>
      </c>
      <c r="T147" s="18" t="str">
        <f>IF(Data_Simple!T147="", "",
IF(Data_Simple!T147=WHO_5_info!E$11, WHO_5_info!F$11,
IF(Data_Simple!T147=WHO_5_info!G$11, WHO_5_info!H$11,
IF(Data_Simple!T147=WHO_5_info!I$11, WHO_5_info!J$11,
IF(Data_Simple!T147=WHO_5_info!K$11, WHO_5_info!L$11,
IF(Data_Simple!T147=WHO_5_info!M$11, WHO_5_info!N$11,
"ERROR"))))))</f>
        <v/>
      </c>
      <c r="U147" s="18" t="str">
        <f>IF(Data_Simple!U147="", "",
IF(Data_Simple!U147=WHO_5_info!E$12, WHO_5_info!F$12,
IF(Data_Simple!U147=WHO_5_info!G$12, WHO_5_info!H$12,
IF(Data_Simple!U147=WHO_5_info!I$12, WHO_5_info!J$12,
IF(Data_Simple!U147=WHO_5_info!K$12, WHO_5_info!L$12,
IF(Data_Simple!U147=WHO_5_info!M$12, WHO_5_info!N$12,
"ERROR"))))))</f>
        <v/>
      </c>
      <c r="V147" s="18" t="str">
        <f t="shared" si="4"/>
        <v/>
      </c>
      <c r="W147" s="18" t="str">
        <f t="shared" si="5"/>
        <v/>
      </c>
    </row>
    <row r="148" spans="1:23" x14ac:dyDescent="0.2">
      <c r="A148" s="18" t="str">
        <f>IF(Data_Simple!A148="", "", Data_Simple!A148)</f>
        <v/>
      </c>
      <c r="B148" s="18" t="str">
        <f>IF(Data_Simple!B148="", "", Data_Simple!B148)</f>
        <v/>
      </c>
      <c r="C148" s="18" t="str">
        <f>IF(Data_Simple!C148="", "", Data_Simple!C148)</f>
        <v/>
      </c>
      <c r="D148" s="18" t="str">
        <f>IF(Data_Simple!D148="", "", Data_Simple!D148)</f>
        <v/>
      </c>
      <c r="E148" s="18" t="str">
        <f>IF(Data_Simple!E148="", "", Data_Simple!E148)</f>
        <v/>
      </c>
      <c r="F148" s="18" t="str">
        <f>IF(Data_Simple!F148="", "", Data_Simple!F148)</f>
        <v/>
      </c>
      <c r="G148" s="18" t="str">
        <f>IF(Data_Simple!G148="", "",
IF(Data_Simple!G148=WHO_5_info!E$8, WHO_5_info!F$8,
IF(Data_Simple!G148=WHO_5_info!G$8, WHO_5_info!H$8,
IF(Data_Simple!G148=WHO_5_info!I$8, WHO_5_info!J$8,
IF(Data_Simple!G148=WHO_5_info!K$8, WHO_5_info!L$8,
IF(Data_Simple!G148=WHO_5_info!M$8, WHO_5_info!N$8,
"ERROR"))))))</f>
        <v/>
      </c>
      <c r="H148" s="18" t="str">
        <f>IF(Data_Simple!H148="", "",
IF(Data_Simple!H148=WHO_5_info!E$9, WHO_5_info!F$9,
IF(Data_Simple!H148=WHO_5_info!G$9, WHO_5_info!H$9,
IF(Data_Simple!H148=WHO_5_info!I$9, WHO_5_info!J$9,
IF(Data_Simple!H148=WHO_5_info!K$9, WHO_5_info!L$9,
IF(Data_Simple!H148=WHO_5_info!M$9, WHO_5_info!N$9,
"ERROR"))))))</f>
        <v/>
      </c>
      <c r="I148" s="18" t="str">
        <f>IF(Data_Simple!I148="", "",
IF(Data_Simple!I148=WHO_5_info!E$10, WHO_5_info!F$10,
IF(Data_Simple!I148=WHO_5_info!G$10, WHO_5_info!H$10,
IF(Data_Simple!I148=WHO_5_info!I$10, WHO_5_info!J$10,
IF(Data_Simple!I148=WHO_5_info!K$10, WHO_5_info!L$10,
IF(Data_Simple!I148=WHO_5_info!M$10, WHO_5_info!N$10,
"ERROR"))))))</f>
        <v/>
      </c>
      <c r="J148" s="18" t="str">
        <f>IF(Data_Simple!J148="", "",
IF(Data_Simple!J148=WHO_5_info!E$11, WHO_5_info!F$11,
IF(Data_Simple!J148=WHO_5_info!G$11, WHO_5_info!H$11,
IF(Data_Simple!J148=WHO_5_info!I$11, WHO_5_info!J$11,
IF(Data_Simple!J148=WHO_5_info!K$11, WHO_5_info!L$11,
IF(Data_Simple!J148=WHO_5_info!M$11, WHO_5_info!N$11,
"ERROR"))))))</f>
        <v/>
      </c>
      <c r="K148" s="18" t="str">
        <f>IF(Data_Simple!K148="", "",
IF(Data_Simple!K148=WHO_5_info!E$12, WHO_5_info!F$12,
IF(Data_Simple!K148=WHO_5_info!G$12, WHO_5_info!H$12,
IF(Data_Simple!K148=WHO_5_info!I$12, WHO_5_info!J$12,
IF(Data_Simple!K148=WHO_5_info!K$12, WHO_5_info!L$12,
IF(Data_Simple!K148=WHO_5_info!M$12, WHO_5_info!N$12,
"ERROR"))))))</f>
        <v/>
      </c>
      <c r="L148" s="18" t="str">
        <f>IF(Data_Simple!L148="", "", Data_Simple!L148)</f>
        <v/>
      </c>
      <c r="M148" s="18" t="str">
        <f>IF(Data_Simple!M148="", "", Data_Simple!M148)</f>
        <v/>
      </c>
      <c r="N148" s="18" t="str">
        <f>IF(Data_Simple!N148="", "", Data_Simple!N148)</f>
        <v/>
      </c>
      <c r="O148" s="18" t="str">
        <f>IF(Data_Simple!O148="", "", Data_Simple!O148)</f>
        <v/>
      </c>
      <c r="P148" s="18" t="str">
        <f>IF(Data_Simple!P148="", "", Data_Simple!P148)</f>
        <v/>
      </c>
      <c r="Q148" s="18" t="str">
        <f>IF(Data_Simple!Q148="", "",
IF(Data_Simple!Q148=WHO_5_info!E$8, WHO_5_info!F$8,
IF(Data_Simple!Q148=WHO_5_info!G$8, WHO_5_info!H$8,
IF(Data_Simple!Q148=WHO_5_info!I$8, WHO_5_info!J$8,
IF(Data_Simple!Q148=WHO_5_info!K$8, WHO_5_info!L$8,
IF(Data_Simple!Q148=WHO_5_info!M$8, WHO_5_info!N$8,
"ERROR"))))))</f>
        <v/>
      </c>
      <c r="R148" s="18" t="str">
        <f>IF(Data_Simple!R148="", "",
IF(Data_Simple!R148=WHO_5_info!E$9, WHO_5_info!F$9,
IF(Data_Simple!R148=WHO_5_info!G$9, WHO_5_info!H$9,
IF(Data_Simple!R148=WHO_5_info!I$9, WHO_5_info!J$9,
IF(Data_Simple!R148=WHO_5_info!K$9, WHO_5_info!L$9,
IF(Data_Simple!R148=WHO_5_info!M$9, WHO_5_info!N$9,
"ERROR"))))))</f>
        <v/>
      </c>
      <c r="S148" s="18" t="str">
        <f>IF(Data_Simple!S148="", "",
IF(Data_Simple!S148=WHO_5_info!E$10, WHO_5_info!F$10,
IF(Data_Simple!S148=WHO_5_info!G$10, WHO_5_info!H$10,
IF(Data_Simple!S148=WHO_5_info!I$10, WHO_5_info!J$10,
IF(Data_Simple!S148=WHO_5_info!K$10, WHO_5_info!L$10,
IF(Data_Simple!S148=WHO_5_info!M$10, WHO_5_info!N$10,
"ERROR"))))))</f>
        <v/>
      </c>
      <c r="T148" s="18" t="str">
        <f>IF(Data_Simple!T148="", "",
IF(Data_Simple!T148=WHO_5_info!E$11, WHO_5_info!F$11,
IF(Data_Simple!T148=WHO_5_info!G$11, WHO_5_info!H$11,
IF(Data_Simple!T148=WHO_5_info!I$11, WHO_5_info!J$11,
IF(Data_Simple!T148=WHO_5_info!K$11, WHO_5_info!L$11,
IF(Data_Simple!T148=WHO_5_info!M$11, WHO_5_info!N$11,
"ERROR"))))))</f>
        <v/>
      </c>
      <c r="U148" s="18" t="str">
        <f>IF(Data_Simple!U148="", "",
IF(Data_Simple!U148=WHO_5_info!E$12, WHO_5_info!F$12,
IF(Data_Simple!U148=WHO_5_info!G$12, WHO_5_info!H$12,
IF(Data_Simple!U148=WHO_5_info!I$12, WHO_5_info!J$12,
IF(Data_Simple!U148=WHO_5_info!K$12, WHO_5_info!L$12,
IF(Data_Simple!U148=WHO_5_info!M$12, WHO_5_info!N$12,
"ERROR"))))))</f>
        <v/>
      </c>
      <c r="V148" s="18" t="str">
        <f t="shared" si="4"/>
        <v/>
      </c>
      <c r="W148" s="18" t="str">
        <f t="shared" si="5"/>
        <v/>
      </c>
    </row>
    <row r="149" spans="1:23" x14ac:dyDescent="0.2">
      <c r="A149" s="18" t="str">
        <f>IF(Data_Simple!A149="", "", Data_Simple!A149)</f>
        <v/>
      </c>
      <c r="B149" s="18" t="str">
        <f>IF(Data_Simple!B149="", "", Data_Simple!B149)</f>
        <v/>
      </c>
      <c r="C149" s="18" t="str">
        <f>IF(Data_Simple!C149="", "", Data_Simple!C149)</f>
        <v/>
      </c>
      <c r="D149" s="18" t="str">
        <f>IF(Data_Simple!D149="", "", Data_Simple!D149)</f>
        <v/>
      </c>
      <c r="E149" s="18" t="str">
        <f>IF(Data_Simple!E149="", "", Data_Simple!E149)</f>
        <v/>
      </c>
      <c r="F149" s="18" t="str">
        <f>IF(Data_Simple!F149="", "", Data_Simple!F149)</f>
        <v/>
      </c>
      <c r="G149" s="18" t="str">
        <f>IF(Data_Simple!G149="", "",
IF(Data_Simple!G149=WHO_5_info!E$8, WHO_5_info!F$8,
IF(Data_Simple!G149=WHO_5_info!G$8, WHO_5_info!H$8,
IF(Data_Simple!G149=WHO_5_info!I$8, WHO_5_info!J$8,
IF(Data_Simple!G149=WHO_5_info!K$8, WHO_5_info!L$8,
IF(Data_Simple!G149=WHO_5_info!M$8, WHO_5_info!N$8,
"ERROR"))))))</f>
        <v/>
      </c>
      <c r="H149" s="18" t="str">
        <f>IF(Data_Simple!H149="", "",
IF(Data_Simple!H149=WHO_5_info!E$9, WHO_5_info!F$9,
IF(Data_Simple!H149=WHO_5_info!G$9, WHO_5_info!H$9,
IF(Data_Simple!H149=WHO_5_info!I$9, WHO_5_info!J$9,
IF(Data_Simple!H149=WHO_5_info!K$9, WHO_5_info!L$9,
IF(Data_Simple!H149=WHO_5_info!M$9, WHO_5_info!N$9,
"ERROR"))))))</f>
        <v/>
      </c>
      <c r="I149" s="18" t="str">
        <f>IF(Data_Simple!I149="", "",
IF(Data_Simple!I149=WHO_5_info!E$10, WHO_5_info!F$10,
IF(Data_Simple!I149=WHO_5_info!G$10, WHO_5_info!H$10,
IF(Data_Simple!I149=WHO_5_info!I$10, WHO_5_info!J$10,
IF(Data_Simple!I149=WHO_5_info!K$10, WHO_5_info!L$10,
IF(Data_Simple!I149=WHO_5_info!M$10, WHO_5_info!N$10,
"ERROR"))))))</f>
        <v/>
      </c>
      <c r="J149" s="18" t="str">
        <f>IF(Data_Simple!J149="", "",
IF(Data_Simple!J149=WHO_5_info!E$11, WHO_5_info!F$11,
IF(Data_Simple!J149=WHO_5_info!G$11, WHO_5_info!H$11,
IF(Data_Simple!J149=WHO_5_info!I$11, WHO_5_info!J$11,
IF(Data_Simple!J149=WHO_5_info!K$11, WHO_5_info!L$11,
IF(Data_Simple!J149=WHO_5_info!M$11, WHO_5_info!N$11,
"ERROR"))))))</f>
        <v/>
      </c>
      <c r="K149" s="18" t="str">
        <f>IF(Data_Simple!K149="", "",
IF(Data_Simple!K149=WHO_5_info!E$12, WHO_5_info!F$12,
IF(Data_Simple!K149=WHO_5_info!G$12, WHO_5_info!H$12,
IF(Data_Simple!K149=WHO_5_info!I$12, WHO_5_info!J$12,
IF(Data_Simple!K149=WHO_5_info!K$12, WHO_5_info!L$12,
IF(Data_Simple!K149=WHO_5_info!M$12, WHO_5_info!N$12,
"ERROR"))))))</f>
        <v/>
      </c>
      <c r="L149" s="18" t="str">
        <f>IF(Data_Simple!L149="", "", Data_Simple!L149)</f>
        <v/>
      </c>
      <c r="M149" s="18" t="str">
        <f>IF(Data_Simple!M149="", "", Data_Simple!M149)</f>
        <v/>
      </c>
      <c r="N149" s="18" t="str">
        <f>IF(Data_Simple!N149="", "", Data_Simple!N149)</f>
        <v/>
      </c>
      <c r="O149" s="18" t="str">
        <f>IF(Data_Simple!O149="", "", Data_Simple!O149)</f>
        <v/>
      </c>
      <c r="P149" s="18" t="str">
        <f>IF(Data_Simple!P149="", "", Data_Simple!P149)</f>
        <v/>
      </c>
      <c r="Q149" s="18" t="str">
        <f>IF(Data_Simple!Q149="", "",
IF(Data_Simple!Q149=WHO_5_info!E$8, WHO_5_info!F$8,
IF(Data_Simple!Q149=WHO_5_info!G$8, WHO_5_info!H$8,
IF(Data_Simple!Q149=WHO_5_info!I$8, WHO_5_info!J$8,
IF(Data_Simple!Q149=WHO_5_info!K$8, WHO_5_info!L$8,
IF(Data_Simple!Q149=WHO_5_info!M$8, WHO_5_info!N$8,
"ERROR"))))))</f>
        <v/>
      </c>
      <c r="R149" s="18" t="str">
        <f>IF(Data_Simple!R149="", "",
IF(Data_Simple!R149=WHO_5_info!E$9, WHO_5_info!F$9,
IF(Data_Simple!R149=WHO_5_info!G$9, WHO_5_info!H$9,
IF(Data_Simple!R149=WHO_5_info!I$9, WHO_5_info!J$9,
IF(Data_Simple!R149=WHO_5_info!K$9, WHO_5_info!L$9,
IF(Data_Simple!R149=WHO_5_info!M$9, WHO_5_info!N$9,
"ERROR"))))))</f>
        <v/>
      </c>
      <c r="S149" s="18" t="str">
        <f>IF(Data_Simple!S149="", "",
IF(Data_Simple!S149=WHO_5_info!E$10, WHO_5_info!F$10,
IF(Data_Simple!S149=WHO_5_info!G$10, WHO_5_info!H$10,
IF(Data_Simple!S149=WHO_5_info!I$10, WHO_5_info!J$10,
IF(Data_Simple!S149=WHO_5_info!K$10, WHO_5_info!L$10,
IF(Data_Simple!S149=WHO_5_info!M$10, WHO_5_info!N$10,
"ERROR"))))))</f>
        <v/>
      </c>
      <c r="T149" s="18" t="str">
        <f>IF(Data_Simple!T149="", "",
IF(Data_Simple!T149=WHO_5_info!E$11, WHO_5_info!F$11,
IF(Data_Simple!T149=WHO_5_info!G$11, WHO_5_info!H$11,
IF(Data_Simple!T149=WHO_5_info!I$11, WHO_5_info!J$11,
IF(Data_Simple!T149=WHO_5_info!K$11, WHO_5_info!L$11,
IF(Data_Simple!T149=WHO_5_info!M$11, WHO_5_info!N$11,
"ERROR"))))))</f>
        <v/>
      </c>
      <c r="U149" s="18" t="str">
        <f>IF(Data_Simple!U149="", "",
IF(Data_Simple!U149=WHO_5_info!E$12, WHO_5_info!F$12,
IF(Data_Simple!U149=WHO_5_info!G$12, WHO_5_info!H$12,
IF(Data_Simple!U149=WHO_5_info!I$12, WHO_5_info!J$12,
IF(Data_Simple!U149=WHO_5_info!K$12, WHO_5_info!L$12,
IF(Data_Simple!U149=WHO_5_info!M$12, WHO_5_info!N$12,
"ERROR"))))))</f>
        <v/>
      </c>
      <c r="V149" s="18" t="str">
        <f t="shared" si="4"/>
        <v/>
      </c>
      <c r="W149" s="18" t="str">
        <f t="shared" si="5"/>
        <v/>
      </c>
    </row>
    <row r="150" spans="1:23" x14ac:dyDescent="0.2">
      <c r="A150" s="18" t="str">
        <f>IF(Data_Simple!A150="", "", Data_Simple!A150)</f>
        <v/>
      </c>
      <c r="B150" s="18" t="str">
        <f>IF(Data_Simple!B150="", "", Data_Simple!B150)</f>
        <v/>
      </c>
      <c r="C150" s="18" t="str">
        <f>IF(Data_Simple!C150="", "", Data_Simple!C150)</f>
        <v/>
      </c>
      <c r="D150" s="18" t="str">
        <f>IF(Data_Simple!D150="", "", Data_Simple!D150)</f>
        <v/>
      </c>
      <c r="E150" s="18" t="str">
        <f>IF(Data_Simple!E150="", "", Data_Simple!E150)</f>
        <v/>
      </c>
      <c r="F150" s="18" t="str">
        <f>IF(Data_Simple!F150="", "", Data_Simple!F150)</f>
        <v/>
      </c>
      <c r="G150" s="18" t="str">
        <f>IF(Data_Simple!G150="", "",
IF(Data_Simple!G150=WHO_5_info!E$8, WHO_5_info!F$8,
IF(Data_Simple!G150=WHO_5_info!G$8, WHO_5_info!H$8,
IF(Data_Simple!G150=WHO_5_info!I$8, WHO_5_info!J$8,
IF(Data_Simple!G150=WHO_5_info!K$8, WHO_5_info!L$8,
IF(Data_Simple!G150=WHO_5_info!M$8, WHO_5_info!N$8,
"ERROR"))))))</f>
        <v/>
      </c>
      <c r="H150" s="18" t="str">
        <f>IF(Data_Simple!H150="", "",
IF(Data_Simple!H150=WHO_5_info!E$9, WHO_5_info!F$9,
IF(Data_Simple!H150=WHO_5_info!G$9, WHO_5_info!H$9,
IF(Data_Simple!H150=WHO_5_info!I$9, WHO_5_info!J$9,
IF(Data_Simple!H150=WHO_5_info!K$9, WHO_5_info!L$9,
IF(Data_Simple!H150=WHO_5_info!M$9, WHO_5_info!N$9,
"ERROR"))))))</f>
        <v/>
      </c>
      <c r="I150" s="18" t="str">
        <f>IF(Data_Simple!I150="", "",
IF(Data_Simple!I150=WHO_5_info!E$10, WHO_5_info!F$10,
IF(Data_Simple!I150=WHO_5_info!G$10, WHO_5_info!H$10,
IF(Data_Simple!I150=WHO_5_info!I$10, WHO_5_info!J$10,
IF(Data_Simple!I150=WHO_5_info!K$10, WHO_5_info!L$10,
IF(Data_Simple!I150=WHO_5_info!M$10, WHO_5_info!N$10,
"ERROR"))))))</f>
        <v/>
      </c>
      <c r="J150" s="18" t="str">
        <f>IF(Data_Simple!J150="", "",
IF(Data_Simple!J150=WHO_5_info!E$11, WHO_5_info!F$11,
IF(Data_Simple!J150=WHO_5_info!G$11, WHO_5_info!H$11,
IF(Data_Simple!J150=WHO_5_info!I$11, WHO_5_info!J$11,
IF(Data_Simple!J150=WHO_5_info!K$11, WHO_5_info!L$11,
IF(Data_Simple!J150=WHO_5_info!M$11, WHO_5_info!N$11,
"ERROR"))))))</f>
        <v/>
      </c>
      <c r="K150" s="18" t="str">
        <f>IF(Data_Simple!K150="", "",
IF(Data_Simple!K150=WHO_5_info!E$12, WHO_5_info!F$12,
IF(Data_Simple!K150=WHO_5_info!G$12, WHO_5_info!H$12,
IF(Data_Simple!K150=WHO_5_info!I$12, WHO_5_info!J$12,
IF(Data_Simple!K150=WHO_5_info!K$12, WHO_5_info!L$12,
IF(Data_Simple!K150=WHO_5_info!M$12, WHO_5_info!N$12,
"ERROR"))))))</f>
        <v/>
      </c>
      <c r="L150" s="18" t="str">
        <f>IF(Data_Simple!L150="", "", Data_Simple!L150)</f>
        <v/>
      </c>
      <c r="M150" s="18" t="str">
        <f>IF(Data_Simple!M150="", "", Data_Simple!M150)</f>
        <v/>
      </c>
      <c r="N150" s="18" t="str">
        <f>IF(Data_Simple!N150="", "", Data_Simple!N150)</f>
        <v/>
      </c>
      <c r="O150" s="18" t="str">
        <f>IF(Data_Simple!O150="", "", Data_Simple!O150)</f>
        <v/>
      </c>
      <c r="P150" s="18" t="str">
        <f>IF(Data_Simple!P150="", "", Data_Simple!P150)</f>
        <v/>
      </c>
      <c r="Q150" s="18" t="str">
        <f>IF(Data_Simple!Q150="", "",
IF(Data_Simple!Q150=WHO_5_info!E$8, WHO_5_info!F$8,
IF(Data_Simple!Q150=WHO_5_info!G$8, WHO_5_info!H$8,
IF(Data_Simple!Q150=WHO_5_info!I$8, WHO_5_info!J$8,
IF(Data_Simple!Q150=WHO_5_info!K$8, WHO_5_info!L$8,
IF(Data_Simple!Q150=WHO_5_info!M$8, WHO_5_info!N$8,
"ERROR"))))))</f>
        <v/>
      </c>
      <c r="R150" s="18" t="str">
        <f>IF(Data_Simple!R150="", "",
IF(Data_Simple!R150=WHO_5_info!E$9, WHO_5_info!F$9,
IF(Data_Simple!R150=WHO_5_info!G$9, WHO_5_info!H$9,
IF(Data_Simple!R150=WHO_5_info!I$9, WHO_5_info!J$9,
IF(Data_Simple!R150=WHO_5_info!K$9, WHO_5_info!L$9,
IF(Data_Simple!R150=WHO_5_info!M$9, WHO_5_info!N$9,
"ERROR"))))))</f>
        <v/>
      </c>
      <c r="S150" s="18" t="str">
        <f>IF(Data_Simple!S150="", "",
IF(Data_Simple!S150=WHO_5_info!E$10, WHO_5_info!F$10,
IF(Data_Simple!S150=WHO_5_info!G$10, WHO_5_info!H$10,
IF(Data_Simple!S150=WHO_5_info!I$10, WHO_5_info!J$10,
IF(Data_Simple!S150=WHO_5_info!K$10, WHO_5_info!L$10,
IF(Data_Simple!S150=WHO_5_info!M$10, WHO_5_info!N$10,
"ERROR"))))))</f>
        <v/>
      </c>
      <c r="T150" s="18" t="str">
        <f>IF(Data_Simple!T150="", "",
IF(Data_Simple!T150=WHO_5_info!E$11, WHO_5_info!F$11,
IF(Data_Simple!T150=WHO_5_info!G$11, WHO_5_info!H$11,
IF(Data_Simple!T150=WHO_5_info!I$11, WHO_5_info!J$11,
IF(Data_Simple!T150=WHO_5_info!K$11, WHO_5_info!L$11,
IF(Data_Simple!T150=WHO_5_info!M$11, WHO_5_info!N$11,
"ERROR"))))))</f>
        <v/>
      </c>
      <c r="U150" s="18" t="str">
        <f>IF(Data_Simple!U150="", "",
IF(Data_Simple!U150=WHO_5_info!E$12, WHO_5_info!F$12,
IF(Data_Simple!U150=WHO_5_info!G$12, WHO_5_info!H$12,
IF(Data_Simple!U150=WHO_5_info!I$12, WHO_5_info!J$12,
IF(Data_Simple!U150=WHO_5_info!K$12, WHO_5_info!L$12,
IF(Data_Simple!U150=WHO_5_info!M$12, WHO_5_info!N$12,
"ERROR"))))))</f>
        <v/>
      </c>
      <c r="V150" s="18" t="str">
        <f t="shared" si="4"/>
        <v/>
      </c>
      <c r="W150" s="18" t="str">
        <f t="shared" si="5"/>
        <v/>
      </c>
    </row>
    <row r="151" spans="1:23" x14ac:dyDescent="0.2">
      <c r="A151" s="18" t="str">
        <f>IF(Data_Simple!A151="", "", Data_Simple!A151)</f>
        <v/>
      </c>
      <c r="B151" s="18" t="str">
        <f>IF(Data_Simple!B151="", "", Data_Simple!B151)</f>
        <v/>
      </c>
      <c r="C151" s="18" t="str">
        <f>IF(Data_Simple!C151="", "", Data_Simple!C151)</f>
        <v/>
      </c>
      <c r="D151" s="18" t="str">
        <f>IF(Data_Simple!D151="", "", Data_Simple!D151)</f>
        <v/>
      </c>
      <c r="E151" s="18" t="str">
        <f>IF(Data_Simple!E151="", "", Data_Simple!E151)</f>
        <v/>
      </c>
      <c r="F151" s="18" t="str">
        <f>IF(Data_Simple!F151="", "", Data_Simple!F151)</f>
        <v/>
      </c>
      <c r="G151" s="18" t="str">
        <f>IF(Data_Simple!G151="", "",
IF(Data_Simple!G151=WHO_5_info!E$8, WHO_5_info!F$8,
IF(Data_Simple!G151=WHO_5_info!G$8, WHO_5_info!H$8,
IF(Data_Simple!G151=WHO_5_info!I$8, WHO_5_info!J$8,
IF(Data_Simple!G151=WHO_5_info!K$8, WHO_5_info!L$8,
IF(Data_Simple!G151=WHO_5_info!M$8, WHO_5_info!N$8,
"ERROR"))))))</f>
        <v/>
      </c>
      <c r="H151" s="18" t="str">
        <f>IF(Data_Simple!H151="", "",
IF(Data_Simple!H151=WHO_5_info!E$9, WHO_5_info!F$9,
IF(Data_Simple!H151=WHO_5_info!G$9, WHO_5_info!H$9,
IF(Data_Simple!H151=WHO_5_info!I$9, WHO_5_info!J$9,
IF(Data_Simple!H151=WHO_5_info!K$9, WHO_5_info!L$9,
IF(Data_Simple!H151=WHO_5_info!M$9, WHO_5_info!N$9,
"ERROR"))))))</f>
        <v/>
      </c>
      <c r="I151" s="18" t="str">
        <f>IF(Data_Simple!I151="", "",
IF(Data_Simple!I151=WHO_5_info!E$10, WHO_5_info!F$10,
IF(Data_Simple!I151=WHO_5_info!G$10, WHO_5_info!H$10,
IF(Data_Simple!I151=WHO_5_info!I$10, WHO_5_info!J$10,
IF(Data_Simple!I151=WHO_5_info!K$10, WHO_5_info!L$10,
IF(Data_Simple!I151=WHO_5_info!M$10, WHO_5_info!N$10,
"ERROR"))))))</f>
        <v/>
      </c>
      <c r="J151" s="18" t="str">
        <f>IF(Data_Simple!J151="", "",
IF(Data_Simple!J151=WHO_5_info!E$11, WHO_5_info!F$11,
IF(Data_Simple!J151=WHO_5_info!G$11, WHO_5_info!H$11,
IF(Data_Simple!J151=WHO_5_info!I$11, WHO_5_info!J$11,
IF(Data_Simple!J151=WHO_5_info!K$11, WHO_5_info!L$11,
IF(Data_Simple!J151=WHO_5_info!M$11, WHO_5_info!N$11,
"ERROR"))))))</f>
        <v/>
      </c>
      <c r="K151" s="18" t="str">
        <f>IF(Data_Simple!K151="", "",
IF(Data_Simple!K151=WHO_5_info!E$12, WHO_5_info!F$12,
IF(Data_Simple!K151=WHO_5_info!G$12, WHO_5_info!H$12,
IF(Data_Simple!K151=WHO_5_info!I$12, WHO_5_info!J$12,
IF(Data_Simple!K151=WHO_5_info!K$12, WHO_5_info!L$12,
IF(Data_Simple!K151=WHO_5_info!M$12, WHO_5_info!N$12,
"ERROR"))))))</f>
        <v/>
      </c>
      <c r="L151" s="18" t="str">
        <f>IF(Data_Simple!L151="", "", Data_Simple!L151)</f>
        <v/>
      </c>
      <c r="M151" s="18" t="str">
        <f>IF(Data_Simple!M151="", "", Data_Simple!M151)</f>
        <v/>
      </c>
      <c r="N151" s="18" t="str">
        <f>IF(Data_Simple!N151="", "", Data_Simple!N151)</f>
        <v/>
      </c>
      <c r="O151" s="18" t="str">
        <f>IF(Data_Simple!O151="", "", Data_Simple!O151)</f>
        <v/>
      </c>
      <c r="P151" s="18" t="str">
        <f>IF(Data_Simple!P151="", "", Data_Simple!P151)</f>
        <v/>
      </c>
      <c r="Q151" s="18" t="str">
        <f>IF(Data_Simple!Q151="", "",
IF(Data_Simple!Q151=WHO_5_info!E$8, WHO_5_info!F$8,
IF(Data_Simple!Q151=WHO_5_info!G$8, WHO_5_info!H$8,
IF(Data_Simple!Q151=WHO_5_info!I$8, WHO_5_info!J$8,
IF(Data_Simple!Q151=WHO_5_info!K$8, WHO_5_info!L$8,
IF(Data_Simple!Q151=WHO_5_info!M$8, WHO_5_info!N$8,
"ERROR"))))))</f>
        <v/>
      </c>
      <c r="R151" s="18" t="str">
        <f>IF(Data_Simple!R151="", "",
IF(Data_Simple!R151=WHO_5_info!E$9, WHO_5_info!F$9,
IF(Data_Simple!R151=WHO_5_info!G$9, WHO_5_info!H$9,
IF(Data_Simple!R151=WHO_5_info!I$9, WHO_5_info!J$9,
IF(Data_Simple!R151=WHO_5_info!K$9, WHO_5_info!L$9,
IF(Data_Simple!R151=WHO_5_info!M$9, WHO_5_info!N$9,
"ERROR"))))))</f>
        <v/>
      </c>
      <c r="S151" s="18" t="str">
        <f>IF(Data_Simple!S151="", "",
IF(Data_Simple!S151=WHO_5_info!E$10, WHO_5_info!F$10,
IF(Data_Simple!S151=WHO_5_info!G$10, WHO_5_info!H$10,
IF(Data_Simple!S151=WHO_5_info!I$10, WHO_5_info!J$10,
IF(Data_Simple!S151=WHO_5_info!K$10, WHO_5_info!L$10,
IF(Data_Simple!S151=WHO_5_info!M$10, WHO_5_info!N$10,
"ERROR"))))))</f>
        <v/>
      </c>
      <c r="T151" s="18" t="str">
        <f>IF(Data_Simple!T151="", "",
IF(Data_Simple!T151=WHO_5_info!E$11, WHO_5_info!F$11,
IF(Data_Simple!T151=WHO_5_info!G$11, WHO_5_info!H$11,
IF(Data_Simple!T151=WHO_5_info!I$11, WHO_5_info!J$11,
IF(Data_Simple!T151=WHO_5_info!K$11, WHO_5_info!L$11,
IF(Data_Simple!T151=WHO_5_info!M$11, WHO_5_info!N$11,
"ERROR"))))))</f>
        <v/>
      </c>
      <c r="U151" s="18" t="str">
        <f>IF(Data_Simple!U151="", "",
IF(Data_Simple!U151=WHO_5_info!E$12, WHO_5_info!F$12,
IF(Data_Simple!U151=WHO_5_info!G$12, WHO_5_info!H$12,
IF(Data_Simple!U151=WHO_5_info!I$12, WHO_5_info!J$12,
IF(Data_Simple!U151=WHO_5_info!K$12, WHO_5_info!L$12,
IF(Data_Simple!U151=WHO_5_info!M$12, WHO_5_info!N$12,
"ERROR"))))))</f>
        <v/>
      </c>
      <c r="V151" s="18" t="str">
        <f t="shared" si="4"/>
        <v/>
      </c>
      <c r="W151" s="18" t="str">
        <f t="shared" si="5"/>
        <v/>
      </c>
    </row>
    <row r="152" spans="1:23" x14ac:dyDescent="0.2">
      <c r="A152" s="18" t="str">
        <f>IF(Data_Simple!A152="", "", Data_Simple!A152)</f>
        <v/>
      </c>
      <c r="B152" s="18" t="str">
        <f>IF(Data_Simple!B152="", "", Data_Simple!B152)</f>
        <v/>
      </c>
      <c r="C152" s="18" t="str">
        <f>IF(Data_Simple!C152="", "", Data_Simple!C152)</f>
        <v/>
      </c>
      <c r="D152" s="18" t="str">
        <f>IF(Data_Simple!D152="", "", Data_Simple!D152)</f>
        <v/>
      </c>
      <c r="E152" s="18" t="str">
        <f>IF(Data_Simple!E152="", "", Data_Simple!E152)</f>
        <v/>
      </c>
      <c r="F152" s="18" t="str">
        <f>IF(Data_Simple!F152="", "", Data_Simple!F152)</f>
        <v/>
      </c>
      <c r="G152" s="18" t="str">
        <f>IF(Data_Simple!G152="", "",
IF(Data_Simple!G152=WHO_5_info!E$8, WHO_5_info!F$8,
IF(Data_Simple!G152=WHO_5_info!G$8, WHO_5_info!H$8,
IF(Data_Simple!G152=WHO_5_info!I$8, WHO_5_info!J$8,
IF(Data_Simple!G152=WHO_5_info!K$8, WHO_5_info!L$8,
IF(Data_Simple!G152=WHO_5_info!M$8, WHO_5_info!N$8,
"ERROR"))))))</f>
        <v/>
      </c>
      <c r="H152" s="18" t="str">
        <f>IF(Data_Simple!H152="", "",
IF(Data_Simple!H152=WHO_5_info!E$9, WHO_5_info!F$9,
IF(Data_Simple!H152=WHO_5_info!G$9, WHO_5_info!H$9,
IF(Data_Simple!H152=WHO_5_info!I$9, WHO_5_info!J$9,
IF(Data_Simple!H152=WHO_5_info!K$9, WHO_5_info!L$9,
IF(Data_Simple!H152=WHO_5_info!M$9, WHO_5_info!N$9,
"ERROR"))))))</f>
        <v/>
      </c>
      <c r="I152" s="18" t="str">
        <f>IF(Data_Simple!I152="", "",
IF(Data_Simple!I152=WHO_5_info!E$10, WHO_5_info!F$10,
IF(Data_Simple!I152=WHO_5_info!G$10, WHO_5_info!H$10,
IF(Data_Simple!I152=WHO_5_info!I$10, WHO_5_info!J$10,
IF(Data_Simple!I152=WHO_5_info!K$10, WHO_5_info!L$10,
IF(Data_Simple!I152=WHO_5_info!M$10, WHO_5_info!N$10,
"ERROR"))))))</f>
        <v/>
      </c>
      <c r="J152" s="18" t="str">
        <f>IF(Data_Simple!J152="", "",
IF(Data_Simple!J152=WHO_5_info!E$11, WHO_5_info!F$11,
IF(Data_Simple!J152=WHO_5_info!G$11, WHO_5_info!H$11,
IF(Data_Simple!J152=WHO_5_info!I$11, WHO_5_info!J$11,
IF(Data_Simple!J152=WHO_5_info!K$11, WHO_5_info!L$11,
IF(Data_Simple!J152=WHO_5_info!M$11, WHO_5_info!N$11,
"ERROR"))))))</f>
        <v/>
      </c>
      <c r="K152" s="18" t="str">
        <f>IF(Data_Simple!K152="", "",
IF(Data_Simple!K152=WHO_5_info!E$12, WHO_5_info!F$12,
IF(Data_Simple!K152=WHO_5_info!G$12, WHO_5_info!H$12,
IF(Data_Simple!K152=WHO_5_info!I$12, WHO_5_info!J$12,
IF(Data_Simple!K152=WHO_5_info!K$12, WHO_5_info!L$12,
IF(Data_Simple!K152=WHO_5_info!M$12, WHO_5_info!N$12,
"ERROR"))))))</f>
        <v/>
      </c>
      <c r="L152" s="18" t="str">
        <f>IF(Data_Simple!L152="", "", Data_Simple!L152)</f>
        <v/>
      </c>
      <c r="M152" s="18" t="str">
        <f>IF(Data_Simple!M152="", "", Data_Simple!M152)</f>
        <v/>
      </c>
      <c r="N152" s="18" t="str">
        <f>IF(Data_Simple!N152="", "", Data_Simple!N152)</f>
        <v/>
      </c>
      <c r="O152" s="18" t="str">
        <f>IF(Data_Simple!O152="", "", Data_Simple!O152)</f>
        <v/>
      </c>
      <c r="P152" s="18" t="str">
        <f>IF(Data_Simple!P152="", "", Data_Simple!P152)</f>
        <v/>
      </c>
      <c r="Q152" s="18" t="str">
        <f>IF(Data_Simple!Q152="", "",
IF(Data_Simple!Q152=WHO_5_info!E$8, WHO_5_info!F$8,
IF(Data_Simple!Q152=WHO_5_info!G$8, WHO_5_info!H$8,
IF(Data_Simple!Q152=WHO_5_info!I$8, WHO_5_info!J$8,
IF(Data_Simple!Q152=WHO_5_info!K$8, WHO_5_info!L$8,
IF(Data_Simple!Q152=WHO_5_info!M$8, WHO_5_info!N$8,
"ERROR"))))))</f>
        <v/>
      </c>
      <c r="R152" s="18" t="str">
        <f>IF(Data_Simple!R152="", "",
IF(Data_Simple!R152=WHO_5_info!E$9, WHO_5_info!F$9,
IF(Data_Simple!R152=WHO_5_info!G$9, WHO_5_info!H$9,
IF(Data_Simple!R152=WHO_5_info!I$9, WHO_5_info!J$9,
IF(Data_Simple!R152=WHO_5_info!K$9, WHO_5_info!L$9,
IF(Data_Simple!R152=WHO_5_info!M$9, WHO_5_info!N$9,
"ERROR"))))))</f>
        <v/>
      </c>
      <c r="S152" s="18" t="str">
        <f>IF(Data_Simple!S152="", "",
IF(Data_Simple!S152=WHO_5_info!E$10, WHO_5_info!F$10,
IF(Data_Simple!S152=WHO_5_info!G$10, WHO_5_info!H$10,
IF(Data_Simple!S152=WHO_5_info!I$10, WHO_5_info!J$10,
IF(Data_Simple!S152=WHO_5_info!K$10, WHO_5_info!L$10,
IF(Data_Simple!S152=WHO_5_info!M$10, WHO_5_info!N$10,
"ERROR"))))))</f>
        <v/>
      </c>
      <c r="T152" s="18" t="str">
        <f>IF(Data_Simple!T152="", "",
IF(Data_Simple!T152=WHO_5_info!E$11, WHO_5_info!F$11,
IF(Data_Simple!T152=WHO_5_info!G$11, WHO_5_info!H$11,
IF(Data_Simple!T152=WHO_5_info!I$11, WHO_5_info!J$11,
IF(Data_Simple!T152=WHO_5_info!K$11, WHO_5_info!L$11,
IF(Data_Simple!T152=WHO_5_info!M$11, WHO_5_info!N$11,
"ERROR"))))))</f>
        <v/>
      </c>
      <c r="U152" s="18" t="str">
        <f>IF(Data_Simple!U152="", "",
IF(Data_Simple!U152=WHO_5_info!E$12, WHO_5_info!F$12,
IF(Data_Simple!U152=WHO_5_info!G$12, WHO_5_info!H$12,
IF(Data_Simple!U152=WHO_5_info!I$12, WHO_5_info!J$12,
IF(Data_Simple!U152=WHO_5_info!K$12, WHO_5_info!L$12,
IF(Data_Simple!U152=WHO_5_info!M$12, WHO_5_info!N$12,
"ERROR"))))))</f>
        <v/>
      </c>
      <c r="V152" s="18" t="str">
        <f t="shared" si="4"/>
        <v/>
      </c>
      <c r="W152" s="18" t="str">
        <f t="shared" si="5"/>
        <v/>
      </c>
    </row>
    <row r="153" spans="1:23" x14ac:dyDescent="0.2">
      <c r="A153" s="18" t="str">
        <f>IF(Data_Simple!A153="", "", Data_Simple!A153)</f>
        <v/>
      </c>
      <c r="B153" s="18" t="str">
        <f>IF(Data_Simple!B153="", "", Data_Simple!B153)</f>
        <v/>
      </c>
      <c r="C153" s="18" t="str">
        <f>IF(Data_Simple!C153="", "", Data_Simple!C153)</f>
        <v/>
      </c>
      <c r="D153" s="18" t="str">
        <f>IF(Data_Simple!D153="", "", Data_Simple!D153)</f>
        <v/>
      </c>
      <c r="E153" s="18" t="str">
        <f>IF(Data_Simple!E153="", "", Data_Simple!E153)</f>
        <v/>
      </c>
      <c r="F153" s="18" t="str">
        <f>IF(Data_Simple!F153="", "", Data_Simple!F153)</f>
        <v/>
      </c>
      <c r="G153" s="18" t="str">
        <f>IF(Data_Simple!G153="", "",
IF(Data_Simple!G153=WHO_5_info!E$8, WHO_5_info!F$8,
IF(Data_Simple!G153=WHO_5_info!G$8, WHO_5_info!H$8,
IF(Data_Simple!G153=WHO_5_info!I$8, WHO_5_info!J$8,
IF(Data_Simple!G153=WHO_5_info!K$8, WHO_5_info!L$8,
IF(Data_Simple!G153=WHO_5_info!M$8, WHO_5_info!N$8,
"ERROR"))))))</f>
        <v/>
      </c>
      <c r="H153" s="18" t="str">
        <f>IF(Data_Simple!H153="", "",
IF(Data_Simple!H153=WHO_5_info!E$9, WHO_5_info!F$9,
IF(Data_Simple!H153=WHO_5_info!G$9, WHO_5_info!H$9,
IF(Data_Simple!H153=WHO_5_info!I$9, WHO_5_info!J$9,
IF(Data_Simple!H153=WHO_5_info!K$9, WHO_5_info!L$9,
IF(Data_Simple!H153=WHO_5_info!M$9, WHO_5_info!N$9,
"ERROR"))))))</f>
        <v/>
      </c>
      <c r="I153" s="18" t="str">
        <f>IF(Data_Simple!I153="", "",
IF(Data_Simple!I153=WHO_5_info!E$10, WHO_5_info!F$10,
IF(Data_Simple!I153=WHO_5_info!G$10, WHO_5_info!H$10,
IF(Data_Simple!I153=WHO_5_info!I$10, WHO_5_info!J$10,
IF(Data_Simple!I153=WHO_5_info!K$10, WHO_5_info!L$10,
IF(Data_Simple!I153=WHO_5_info!M$10, WHO_5_info!N$10,
"ERROR"))))))</f>
        <v/>
      </c>
      <c r="J153" s="18" t="str">
        <f>IF(Data_Simple!J153="", "",
IF(Data_Simple!J153=WHO_5_info!E$11, WHO_5_info!F$11,
IF(Data_Simple!J153=WHO_5_info!G$11, WHO_5_info!H$11,
IF(Data_Simple!J153=WHO_5_info!I$11, WHO_5_info!J$11,
IF(Data_Simple!J153=WHO_5_info!K$11, WHO_5_info!L$11,
IF(Data_Simple!J153=WHO_5_info!M$11, WHO_5_info!N$11,
"ERROR"))))))</f>
        <v/>
      </c>
      <c r="K153" s="18" t="str">
        <f>IF(Data_Simple!K153="", "",
IF(Data_Simple!K153=WHO_5_info!E$12, WHO_5_info!F$12,
IF(Data_Simple!K153=WHO_5_info!G$12, WHO_5_info!H$12,
IF(Data_Simple!K153=WHO_5_info!I$12, WHO_5_info!J$12,
IF(Data_Simple!K153=WHO_5_info!K$12, WHO_5_info!L$12,
IF(Data_Simple!K153=WHO_5_info!M$12, WHO_5_info!N$12,
"ERROR"))))))</f>
        <v/>
      </c>
      <c r="L153" s="18" t="str">
        <f>IF(Data_Simple!L153="", "", Data_Simple!L153)</f>
        <v/>
      </c>
      <c r="M153" s="18" t="str">
        <f>IF(Data_Simple!M153="", "", Data_Simple!M153)</f>
        <v/>
      </c>
      <c r="N153" s="18" t="str">
        <f>IF(Data_Simple!N153="", "", Data_Simple!N153)</f>
        <v/>
      </c>
      <c r="O153" s="18" t="str">
        <f>IF(Data_Simple!O153="", "", Data_Simple!O153)</f>
        <v/>
      </c>
      <c r="P153" s="18" t="str">
        <f>IF(Data_Simple!P153="", "", Data_Simple!P153)</f>
        <v/>
      </c>
      <c r="Q153" s="18" t="str">
        <f>IF(Data_Simple!Q153="", "",
IF(Data_Simple!Q153=WHO_5_info!E$8, WHO_5_info!F$8,
IF(Data_Simple!Q153=WHO_5_info!G$8, WHO_5_info!H$8,
IF(Data_Simple!Q153=WHO_5_info!I$8, WHO_5_info!J$8,
IF(Data_Simple!Q153=WHO_5_info!K$8, WHO_5_info!L$8,
IF(Data_Simple!Q153=WHO_5_info!M$8, WHO_5_info!N$8,
"ERROR"))))))</f>
        <v/>
      </c>
      <c r="R153" s="18" t="str">
        <f>IF(Data_Simple!R153="", "",
IF(Data_Simple!R153=WHO_5_info!E$9, WHO_5_info!F$9,
IF(Data_Simple!R153=WHO_5_info!G$9, WHO_5_info!H$9,
IF(Data_Simple!R153=WHO_5_info!I$9, WHO_5_info!J$9,
IF(Data_Simple!R153=WHO_5_info!K$9, WHO_5_info!L$9,
IF(Data_Simple!R153=WHO_5_info!M$9, WHO_5_info!N$9,
"ERROR"))))))</f>
        <v/>
      </c>
      <c r="S153" s="18" t="str">
        <f>IF(Data_Simple!S153="", "",
IF(Data_Simple!S153=WHO_5_info!E$10, WHO_5_info!F$10,
IF(Data_Simple!S153=WHO_5_info!G$10, WHO_5_info!H$10,
IF(Data_Simple!S153=WHO_5_info!I$10, WHO_5_info!J$10,
IF(Data_Simple!S153=WHO_5_info!K$10, WHO_5_info!L$10,
IF(Data_Simple!S153=WHO_5_info!M$10, WHO_5_info!N$10,
"ERROR"))))))</f>
        <v/>
      </c>
      <c r="T153" s="18" t="str">
        <f>IF(Data_Simple!T153="", "",
IF(Data_Simple!T153=WHO_5_info!E$11, WHO_5_info!F$11,
IF(Data_Simple!T153=WHO_5_info!G$11, WHO_5_info!H$11,
IF(Data_Simple!T153=WHO_5_info!I$11, WHO_5_info!J$11,
IF(Data_Simple!T153=WHO_5_info!K$11, WHO_5_info!L$11,
IF(Data_Simple!T153=WHO_5_info!M$11, WHO_5_info!N$11,
"ERROR"))))))</f>
        <v/>
      </c>
      <c r="U153" s="18" t="str">
        <f>IF(Data_Simple!U153="", "",
IF(Data_Simple!U153=WHO_5_info!E$12, WHO_5_info!F$12,
IF(Data_Simple!U153=WHO_5_info!G$12, WHO_5_info!H$12,
IF(Data_Simple!U153=WHO_5_info!I$12, WHO_5_info!J$12,
IF(Data_Simple!U153=WHO_5_info!K$12, WHO_5_info!L$12,
IF(Data_Simple!U153=WHO_5_info!M$12, WHO_5_info!N$12,
"ERROR"))))))</f>
        <v/>
      </c>
      <c r="V153" s="18" t="str">
        <f t="shared" si="4"/>
        <v/>
      </c>
      <c r="W153" s="18" t="str">
        <f t="shared" si="5"/>
        <v/>
      </c>
    </row>
    <row r="154" spans="1:23" x14ac:dyDescent="0.2">
      <c r="A154" s="18" t="str">
        <f>IF(Data_Simple!A154="", "", Data_Simple!A154)</f>
        <v/>
      </c>
      <c r="B154" s="18" t="str">
        <f>IF(Data_Simple!B154="", "", Data_Simple!B154)</f>
        <v/>
      </c>
      <c r="C154" s="18" t="str">
        <f>IF(Data_Simple!C154="", "", Data_Simple!C154)</f>
        <v/>
      </c>
      <c r="D154" s="18" t="str">
        <f>IF(Data_Simple!D154="", "", Data_Simple!D154)</f>
        <v/>
      </c>
      <c r="E154" s="18" t="str">
        <f>IF(Data_Simple!E154="", "", Data_Simple!E154)</f>
        <v/>
      </c>
      <c r="F154" s="18" t="str">
        <f>IF(Data_Simple!F154="", "", Data_Simple!F154)</f>
        <v/>
      </c>
      <c r="G154" s="18" t="str">
        <f>IF(Data_Simple!G154="", "",
IF(Data_Simple!G154=WHO_5_info!E$8, WHO_5_info!F$8,
IF(Data_Simple!G154=WHO_5_info!G$8, WHO_5_info!H$8,
IF(Data_Simple!G154=WHO_5_info!I$8, WHO_5_info!J$8,
IF(Data_Simple!G154=WHO_5_info!K$8, WHO_5_info!L$8,
IF(Data_Simple!G154=WHO_5_info!M$8, WHO_5_info!N$8,
"ERROR"))))))</f>
        <v/>
      </c>
      <c r="H154" s="18" t="str">
        <f>IF(Data_Simple!H154="", "",
IF(Data_Simple!H154=WHO_5_info!E$9, WHO_5_info!F$9,
IF(Data_Simple!H154=WHO_5_info!G$9, WHO_5_info!H$9,
IF(Data_Simple!H154=WHO_5_info!I$9, WHO_5_info!J$9,
IF(Data_Simple!H154=WHO_5_info!K$9, WHO_5_info!L$9,
IF(Data_Simple!H154=WHO_5_info!M$9, WHO_5_info!N$9,
"ERROR"))))))</f>
        <v/>
      </c>
      <c r="I154" s="18" t="str">
        <f>IF(Data_Simple!I154="", "",
IF(Data_Simple!I154=WHO_5_info!E$10, WHO_5_info!F$10,
IF(Data_Simple!I154=WHO_5_info!G$10, WHO_5_info!H$10,
IF(Data_Simple!I154=WHO_5_info!I$10, WHO_5_info!J$10,
IF(Data_Simple!I154=WHO_5_info!K$10, WHO_5_info!L$10,
IF(Data_Simple!I154=WHO_5_info!M$10, WHO_5_info!N$10,
"ERROR"))))))</f>
        <v/>
      </c>
      <c r="J154" s="18" t="str">
        <f>IF(Data_Simple!J154="", "",
IF(Data_Simple!J154=WHO_5_info!E$11, WHO_5_info!F$11,
IF(Data_Simple!J154=WHO_5_info!G$11, WHO_5_info!H$11,
IF(Data_Simple!J154=WHO_5_info!I$11, WHO_5_info!J$11,
IF(Data_Simple!J154=WHO_5_info!K$11, WHO_5_info!L$11,
IF(Data_Simple!J154=WHO_5_info!M$11, WHO_5_info!N$11,
"ERROR"))))))</f>
        <v/>
      </c>
      <c r="K154" s="18" t="str">
        <f>IF(Data_Simple!K154="", "",
IF(Data_Simple!K154=WHO_5_info!E$12, WHO_5_info!F$12,
IF(Data_Simple!K154=WHO_5_info!G$12, WHO_5_info!H$12,
IF(Data_Simple!K154=WHO_5_info!I$12, WHO_5_info!J$12,
IF(Data_Simple!K154=WHO_5_info!K$12, WHO_5_info!L$12,
IF(Data_Simple!K154=WHO_5_info!M$12, WHO_5_info!N$12,
"ERROR"))))))</f>
        <v/>
      </c>
      <c r="L154" s="18" t="str">
        <f>IF(Data_Simple!L154="", "", Data_Simple!L154)</f>
        <v/>
      </c>
      <c r="M154" s="18" t="str">
        <f>IF(Data_Simple!M154="", "", Data_Simple!M154)</f>
        <v/>
      </c>
      <c r="N154" s="18" t="str">
        <f>IF(Data_Simple!N154="", "", Data_Simple!N154)</f>
        <v/>
      </c>
      <c r="O154" s="18" t="str">
        <f>IF(Data_Simple!O154="", "", Data_Simple!O154)</f>
        <v/>
      </c>
      <c r="P154" s="18" t="str">
        <f>IF(Data_Simple!P154="", "", Data_Simple!P154)</f>
        <v/>
      </c>
      <c r="Q154" s="18" t="str">
        <f>IF(Data_Simple!Q154="", "",
IF(Data_Simple!Q154=WHO_5_info!E$8, WHO_5_info!F$8,
IF(Data_Simple!Q154=WHO_5_info!G$8, WHO_5_info!H$8,
IF(Data_Simple!Q154=WHO_5_info!I$8, WHO_5_info!J$8,
IF(Data_Simple!Q154=WHO_5_info!K$8, WHO_5_info!L$8,
IF(Data_Simple!Q154=WHO_5_info!M$8, WHO_5_info!N$8,
"ERROR"))))))</f>
        <v/>
      </c>
      <c r="R154" s="18" t="str">
        <f>IF(Data_Simple!R154="", "",
IF(Data_Simple!R154=WHO_5_info!E$9, WHO_5_info!F$9,
IF(Data_Simple!R154=WHO_5_info!G$9, WHO_5_info!H$9,
IF(Data_Simple!R154=WHO_5_info!I$9, WHO_5_info!J$9,
IF(Data_Simple!R154=WHO_5_info!K$9, WHO_5_info!L$9,
IF(Data_Simple!R154=WHO_5_info!M$9, WHO_5_info!N$9,
"ERROR"))))))</f>
        <v/>
      </c>
      <c r="S154" s="18" t="str">
        <f>IF(Data_Simple!S154="", "",
IF(Data_Simple!S154=WHO_5_info!E$10, WHO_5_info!F$10,
IF(Data_Simple!S154=WHO_5_info!G$10, WHO_5_info!H$10,
IF(Data_Simple!S154=WHO_5_info!I$10, WHO_5_info!J$10,
IF(Data_Simple!S154=WHO_5_info!K$10, WHO_5_info!L$10,
IF(Data_Simple!S154=WHO_5_info!M$10, WHO_5_info!N$10,
"ERROR"))))))</f>
        <v/>
      </c>
      <c r="T154" s="18" t="str">
        <f>IF(Data_Simple!T154="", "",
IF(Data_Simple!T154=WHO_5_info!E$11, WHO_5_info!F$11,
IF(Data_Simple!T154=WHO_5_info!G$11, WHO_5_info!H$11,
IF(Data_Simple!T154=WHO_5_info!I$11, WHO_5_info!J$11,
IF(Data_Simple!T154=WHO_5_info!K$11, WHO_5_info!L$11,
IF(Data_Simple!T154=WHO_5_info!M$11, WHO_5_info!N$11,
"ERROR"))))))</f>
        <v/>
      </c>
      <c r="U154" s="18" t="str">
        <f>IF(Data_Simple!U154="", "",
IF(Data_Simple!U154=WHO_5_info!E$12, WHO_5_info!F$12,
IF(Data_Simple!U154=WHO_5_info!G$12, WHO_5_info!H$12,
IF(Data_Simple!U154=WHO_5_info!I$12, WHO_5_info!J$12,
IF(Data_Simple!U154=WHO_5_info!K$12, WHO_5_info!L$12,
IF(Data_Simple!U154=WHO_5_info!M$12, WHO_5_info!N$12,
"ERROR"))))))</f>
        <v/>
      </c>
      <c r="V154" s="18" t="str">
        <f t="shared" si="4"/>
        <v/>
      </c>
      <c r="W154" s="18" t="str">
        <f t="shared" si="5"/>
        <v/>
      </c>
    </row>
    <row r="155" spans="1:23" x14ac:dyDescent="0.2">
      <c r="A155" s="18" t="str">
        <f>IF(Data_Simple!A155="", "", Data_Simple!A155)</f>
        <v/>
      </c>
      <c r="B155" s="18" t="str">
        <f>IF(Data_Simple!B155="", "", Data_Simple!B155)</f>
        <v/>
      </c>
      <c r="C155" s="18" t="str">
        <f>IF(Data_Simple!C155="", "", Data_Simple!C155)</f>
        <v/>
      </c>
      <c r="D155" s="18" t="str">
        <f>IF(Data_Simple!D155="", "", Data_Simple!D155)</f>
        <v/>
      </c>
      <c r="E155" s="18" t="str">
        <f>IF(Data_Simple!E155="", "", Data_Simple!E155)</f>
        <v/>
      </c>
      <c r="F155" s="18" t="str">
        <f>IF(Data_Simple!F155="", "", Data_Simple!F155)</f>
        <v/>
      </c>
      <c r="G155" s="18" t="str">
        <f>IF(Data_Simple!G155="", "",
IF(Data_Simple!G155=WHO_5_info!E$8, WHO_5_info!F$8,
IF(Data_Simple!G155=WHO_5_info!G$8, WHO_5_info!H$8,
IF(Data_Simple!G155=WHO_5_info!I$8, WHO_5_info!J$8,
IF(Data_Simple!G155=WHO_5_info!K$8, WHO_5_info!L$8,
IF(Data_Simple!G155=WHO_5_info!M$8, WHO_5_info!N$8,
"ERROR"))))))</f>
        <v/>
      </c>
      <c r="H155" s="18" t="str">
        <f>IF(Data_Simple!H155="", "",
IF(Data_Simple!H155=WHO_5_info!E$9, WHO_5_info!F$9,
IF(Data_Simple!H155=WHO_5_info!G$9, WHO_5_info!H$9,
IF(Data_Simple!H155=WHO_5_info!I$9, WHO_5_info!J$9,
IF(Data_Simple!H155=WHO_5_info!K$9, WHO_5_info!L$9,
IF(Data_Simple!H155=WHO_5_info!M$9, WHO_5_info!N$9,
"ERROR"))))))</f>
        <v/>
      </c>
      <c r="I155" s="18" t="str">
        <f>IF(Data_Simple!I155="", "",
IF(Data_Simple!I155=WHO_5_info!E$10, WHO_5_info!F$10,
IF(Data_Simple!I155=WHO_5_info!G$10, WHO_5_info!H$10,
IF(Data_Simple!I155=WHO_5_info!I$10, WHO_5_info!J$10,
IF(Data_Simple!I155=WHO_5_info!K$10, WHO_5_info!L$10,
IF(Data_Simple!I155=WHO_5_info!M$10, WHO_5_info!N$10,
"ERROR"))))))</f>
        <v/>
      </c>
      <c r="J155" s="18" t="str">
        <f>IF(Data_Simple!J155="", "",
IF(Data_Simple!J155=WHO_5_info!E$11, WHO_5_info!F$11,
IF(Data_Simple!J155=WHO_5_info!G$11, WHO_5_info!H$11,
IF(Data_Simple!J155=WHO_5_info!I$11, WHO_5_info!J$11,
IF(Data_Simple!J155=WHO_5_info!K$11, WHO_5_info!L$11,
IF(Data_Simple!J155=WHO_5_info!M$11, WHO_5_info!N$11,
"ERROR"))))))</f>
        <v/>
      </c>
      <c r="K155" s="18" t="str">
        <f>IF(Data_Simple!K155="", "",
IF(Data_Simple!K155=WHO_5_info!E$12, WHO_5_info!F$12,
IF(Data_Simple!K155=WHO_5_info!G$12, WHO_5_info!H$12,
IF(Data_Simple!K155=WHO_5_info!I$12, WHO_5_info!J$12,
IF(Data_Simple!K155=WHO_5_info!K$12, WHO_5_info!L$12,
IF(Data_Simple!K155=WHO_5_info!M$12, WHO_5_info!N$12,
"ERROR"))))))</f>
        <v/>
      </c>
      <c r="L155" s="18" t="str">
        <f>IF(Data_Simple!L155="", "", Data_Simple!L155)</f>
        <v/>
      </c>
      <c r="M155" s="18" t="str">
        <f>IF(Data_Simple!M155="", "", Data_Simple!M155)</f>
        <v/>
      </c>
      <c r="N155" s="18" t="str">
        <f>IF(Data_Simple!N155="", "", Data_Simple!N155)</f>
        <v/>
      </c>
      <c r="O155" s="18" t="str">
        <f>IF(Data_Simple!O155="", "", Data_Simple!O155)</f>
        <v/>
      </c>
      <c r="P155" s="18" t="str">
        <f>IF(Data_Simple!P155="", "", Data_Simple!P155)</f>
        <v/>
      </c>
      <c r="Q155" s="18" t="str">
        <f>IF(Data_Simple!Q155="", "",
IF(Data_Simple!Q155=WHO_5_info!E$8, WHO_5_info!F$8,
IF(Data_Simple!Q155=WHO_5_info!G$8, WHO_5_info!H$8,
IF(Data_Simple!Q155=WHO_5_info!I$8, WHO_5_info!J$8,
IF(Data_Simple!Q155=WHO_5_info!K$8, WHO_5_info!L$8,
IF(Data_Simple!Q155=WHO_5_info!M$8, WHO_5_info!N$8,
"ERROR"))))))</f>
        <v/>
      </c>
      <c r="R155" s="18" t="str">
        <f>IF(Data_Simple!R155="", "",
IF(Data_Simple!R155=WHO_5_info!E$9, WHO_5_info!F$9,
IF(Data_Simple!R155=WHO_5_info!G$9, WHO_5_info!H$9,
IF(Data_Simple!R155=WHO_5_info!I$9, WHO_5_info!J$9,
IF(Data_Simple!R155=WHO_5_info!K$9, WHO_5_info!L$9,
IF(Data_Simple!R155=WHO_5_info!M$9, WHO_5_info!N$9,
"ERROR"))))))</f>
        <v/>
      </c>
      <c r="S155" s="18" t="str">
        <f>IF(Data_Simple!S155="", "",
IF(Data_Simple!S155=WHO_5_info!E$10, WHO_5_info!F$10,
IF(Data_Simple!S155=WHO_5_info!G$10, WHO_5_info!H$10,
IF(Data_Simple!S155=WHO_5_info!I$10, WHO_5_info!J$10,
IF(Data_Simple!S155=WHO_5_info!K$10, WHO_5_info!L$10,
IF(Data_Simple!S155=WHO_5_info!M$10, WHO_5_info!N$10,
"ERROR"))))))</f>
        <v/>
      </c>
      <c r="T155" s="18" t="str">
        <f>IF(Data_Simple!T155="", "",
IF(Data_Simple!T155=WHO_5_info!E$11, WHO_5_info!F$11,
IF(Data_Simple!T155=WHO_5_info!G$11, WHO_5_info!H$11,
IF(Data_Simple!T155=WHO_5_info!I$11, WHO_5_info!J$11,
IF(Data_Simple!T155=WHO_5_info!K$11, WHO_5_info!L$11,
IF(Data_Simple!T155=WHO_5_info!M$11, WHO_5_info!N$11,
"ERROR"))))))</f>
        <v/>
      </c>
      <c r="U155" s="18" t="str">
        <f>IF(Data_Simple!U155="", "",
IF(Data_Simple!U155=WHO_5_info!E$12, WHO_5_info!F$12,
IF(Data_Simple!U155=WHO_5_info!G$12, WHO_5_info!H$12,
IF(Data_Simple!U155=WHO_5_info!I$12, WHO_5_info!J$12,
IF(Data_Simple!U155=WHO_5_info!K$12, WHO_5_info!L$12,
IF(Data_Simple!U155=WHO_5_info!M$12, WHO_5_info!N$12,
"ERROR"))))))</f>
        <v/>
      </c>
      <c r="V155" s="18" t="str">
        <f t="shared" si="4"/>
        <v/>
      </c>
      <c r="W155" s="18" t="str">
        <f t="shared" si="5"/>
        <v/>
      </c>
    </row>
    <row r="156" spans="1:23" x14ac:dyDescent="0.2">
      <c r="A156" s="18" t="str">
        <f>IF(Data_Simple!A156="", "", Data_Simple!A156)</f>
        <v/>
      </c>
      <c r="B156" s="18" t="str">
        <f>IF(Data_Simple!B156="", "", Data_Simple!B156)</f>
        <v/>
      </c>
      <c r="C156" s="18" t="str">
        <f>IF(Data_Simple!C156="", "", Data_Simple!C156)</f>
        <v/>
      </c>
      <c r="D156" s="18" t="str">
        <f>IF(Data_Simple!D156="", "", Data_Simple!D156)</f>
        <v/>
      </c>
      <c r="E156" s="18" t="str">
        <f>IF(Data_Simple!E156="", "", Data_Simple!E156)</f>
        <v/>
      </c>
      <c r="F156" s="18" t="str">
        <f>IF(Data_Simple!F156="", "", Data_Simple!F156)</f>
        <v/>
      </c>
      <c r="G156" s="18" t="str">
        <f>IF(Data_Simple!G156="", "",
IF(Data_Simple!G156=WHO_5_info!E$8, WHO_5_info!F$8,
IF(Data_Simple!G156=WHO_5_info!G$8, WHO_5_info!H$8,
IF(Data_Simple!G156=WHO_5_info!I$8, WHO_5_info!J$8,
IF(Data_Simple!G156=WHO_5_info!K$8, WHO_5_info!L$8,
IF(Data_Simple!G156=WHO_5_info!M$8, WHO_5_info!N$8,
"ERROR"))))))</f>
        <v/>
      </c>
      <c r="H156" s="18" t="str">
        <f>IF(Data_Simple!H156="", "",
IF(Data_Simple!H156=WHO_5_info!E$9, WHO_5_info!F$9,
IF(Data_Simple!H156=WHO_5_info!G$9, WHO_5_info!H$9,
IF(Data_Simple!H156=WHO_5_info!I$9, WHO_5_info!J$9,
IF(Data_Simple!H156=WHO_5_info!K$9, WHO_5_info!L$9,
IF(Data_Simple!H156=WHO_5_info!M$9, WHO_5_info!N$9,
"ERROR"))))))</f>
        <v/>
      </c>
      <c r="I156" s="18" t="str">
        <f>IF(Data_Simple!I156="", "",
IF(Data_Simple!I156=WHO_5_info!E$10, WHO_5_info!F$10,
IF(Data_Simple!I156=WHO_5_info!G$10, WHO_5_info!H$10,
IF(Data_Simple!I156=WHO_5_info!I$10, WHO_5_info!J$10,
IF(Data_Simple!I156=WHO_5_info!K$10, WHO_5_info!L$10,
IF(Data_Simple!I156=WHO_5_info!M$10, WHO_5_info!N$10,
"ERROR"))))))</f>
        <v/>
      </c>
      <c r="J156" s="18" t="str">
        <f>IF(Data_Simple!J156="", "",
IF(Data_Simple!J156=WHO_5_info!E$11, WHO_5_info!F$11,
IF(Data_Simple!J156=WHO_5_info!G$11, WHO_5_info!H$11,
IF(Data_Simple!J156=WHO_5_info!I$11, WHO_5_info!J$11,
IF(Data_Simple!J156=WHO_5_info!K$11, WHO_5_info!L$11,
IF(Data_Simple!J156=WHO_5_info!M$11, WHO_5_info!N$11,
"ERROR"))))))</f>
        <v/>
      </c>
      <c r="K156" s="18" t="str">
        <f>IF(Data_Simple!K156="", "",
IF(Data_Simple!K156=WHO_5_info!E$12, WHO_5_info!F$12,
IF(Data_Simple!K156=WHO_5_info!G$12, WHO_5_info!H$12,
IF(Data_Simple!K156=WHO_5_info!I$12, WHO_5_info!J$12,
IF(Data_Simple!K156=WHO_5_info!K$12, WHO_5_info!L$12,
IF(Data_Simple!K156=WHO_5_info!M$12, WHO_5_info!N$12,
"ERROR"))))))</f>
        <v/>
      </c>
      <c r="L156" s="18" t="str">
        <f>IF(Data_Simple!L156="", "", Data_Simple!L156)</f>
        <v/>
      </c>
      <c r="M156" s="18" t="str">
        <f>IF(Data_Simple!M156="", "", Data_Simple!M156)</f>
        <v/>
      </c>
      <c r="N156" s="18" t="str">
        <f>IF(Data_Simple!N156="", "", Data_Simple!N156)</f>
        <v/>
      </c>
      <c r="O156" s="18" t="str">
        <f>IF(Data_Simple!O156="", "", Data_Simple!O156)</f>
        <v/>
      </c>
      <c r="P156" s="18" t="str">
        <f>IF(Data_Simple!P156="", "", Data_Simple!P156)</f>
        <v/>
      </c>
      <c r="Q156" s="18" t="str">
        <f>IF(Data_Simple!Q156="", "",
IF(Data_Simple!Q156=WHO_5_info!E$8, WHO_5_info!F$8,
IF(Data_Simple!Q156=WHO_5_info!G$8, WHO_5_info!H$8,
IF(Data_Simple!Q156=WHO_5_info!I$8, WHO_5_info!J$8,
IF(Data_Simple!Q156=WHO_5_info!K$8, WHO_5_info!L$8,
IF(Data_Simple!Q156=WHO_5_info!M$8, WHO_5_info!N$8,
"ERROR"))))))</f>
        <v/>
      </c>
      <c r="R156" s="18" t="str">
        <f>IF(Data_Simple!R156="", "",
IF(Data_Simple!R156=WHO_5_info!E$9, WHO_5_info!F$9,
IF(Data_Simple!R156=WHO_5_info!G$9, WHO_5_info!H$9,
IF(Data_Simple!R156=WHO_5_info!I$9, WHO_5_info!J$9,
IF(Data_Simple!R156=WHO_5_info!K$9, WHO_5_info!L$9,
IF(Data_Simple!R156=WHO_5_info!M$9, WHO_5_info!N$9,
"ERROR"))))))</f>
        <v/>
      </c>
      <c r="S156" s="18" t="str">
        <f>IF(Data_Simple!S156="", "",
IF(Data_Simple!S156=WHO_5_info!E$10, WHO_5_info!F$10,
IF(Data_Simple!S156=WHO_5_info!G$10, WHO_5_info!H$10,
IF(Data_Simple!S156=WHO_5_info!I$10, WHO_5_info!J$10,
IF(Data_Simple!S156=WHO_5_info!K$10, WHO_5_info!L$10,
IF(Data_Simple!S156=WHO_5_info!M$10, WHO_5_info!N$10,
"ERROR"))))))</f>
        <v/>
      </c>
      <c r="T156" s="18" t="str">
        <f>IF(Data_Simple!T156="", "",
IF(Data_Simple!T156=WHO_5_info!E$11, WHO_5_info!F$11,
IF(Data_Simple!T156=WHO_5_info!G$11, WHO_5_info!H$11,
IF(Data_Simple!T156=WHO_5_info!I$11, WHO_5_info!J$11,
IF(Data_Simple!T156=WHO_5_info!K$11, WHO_5_info!L$11,
IF(Data_Simple!T156=WHO_5_info!M$11, WHO_5_info!N$11,
"ERROR"))))))</f>
        <v/>
      </c>
      <c r="U156" s="18" t="str">
        <f>IF(Data_Simple!U156="", "",
IF(Data_Simple!U156=WHO_5_info!E$12, WHO_5_info!F$12,
IF(Data_Simple!U156=WHO_5_info!G$12, WHO_5_info!H$12,
IF(Data_Simple!U156=WHO_5_info!I$12, WHO_5_info!J$12,
IF(Data_Simple!U156=WHO_5_info!K$12, WHO_5_info!L$12,
IF(Data_Simple!U156=WHO_5_info!M$12, WHO_5_info!N$12,
"ERROR"))))))</f>
        <v/>
      </c>
      <c r="V156" s="18" t="str">
        <f t="shared" si="4"/>
        <v/>
      </c>
      <c r="W156" s="18" t="str">
        <f t="shared" si="5"/>
        <v/>
      </c>
    </row>
    <row r="157" spans="1:23" x14ac:dyDescent="0.2">
      <c r="A157" s="18" t="str">
        <f>IF(Data_Simple!A157="", "", Data_Simple!A157)</f>
        <v/>
      </c>
      <c r="B157" s="18" t="str">
        <f>IF(Data_Simple!B157="", "", Data_Simple!B157)</f>
        <v/>
      </c>
      <c r="C157" s="18" t="str">
        <f>IF(Data_Simple!C157="", "", Data_Simple!C157)</f>
        <v/>
      </c>
      <c r="D157" s="18" t="str">
        <f>IF(Data_Simple!D157="", "", Data_Simple!D157)</f>
        <v/>
      </c>
      <c r="E157" s="18" t="str">
        <f>IF(Data_Simple!E157="", "", Data_Simple!E157)</f>
        <v/>
      </c>
      <c r="F157" s="18" t="str">
        <f>IF(Data_Simple!F157="", "", Data_Simple!F157)</f>
        <v/>
      </c>
      <c r="G157" s="18" t="str">
        <f>IF(Data_Simple!G157="", "",
IF(Data_Simple!G157=WHO_5_info!E$8, WHO_5_info!F$8,
IF(Data_Simple!G157=WHO_5_info!G$8, WHO_5_info!H$8,
IF(Data_Simple!G157=WHO_5_info!I$8, WHO_5_info!J$8,
IF(Data_Simple!G157=WHO_5_info!K$8, WHO_5_info!L$8,
IF(Data_Simple!G157=WHO_5_info!M$8, WHO_5_info!N$8,
"ERROR"))))))</f>
        <v/>
      </c>
      <c r="H157" s="18" t="str">
        <f>IF(Data_Simple!H157="", "",
IF(Data_Simple!H157=WHO_5_info!E$9, WHO_5_info!F$9,
IF(Data_Simple!H157=WHO_5_info!G$9, WHO_5_info!H$9,
IF(Data_Simple!H157=WHO_5_info!I$9, WHO_5_info!J$9,
IF(Data_Simple!H157=WHO_5_info!K$9, WHO_5_info!L$9,
IF(Data_Simple!H157=WHO_5_info!M$9, WHO_5_info!N$9,
"ERROR"))))))</f>
        <v/>
      </c>
      <c r="I157" s="18" t="str">
        <f>IF(Data_Simple!I157="", "",
IF(Data_Simple!I157=WHO_5_info!E$10, WHO_5_info!F$10,
IF(Data_Simple!I157=WHO_5_info!G$10, WHO_5_info!H$10,
IF(Data_Simple!I157=WHO_5_info!I$10, WHO_5_info!J$10,
IF(Data_Simple!I157=WHO_5_info!K$10, WHO_5_info!L$10,
IF(Data_Simple!I157=WHO_5_info!M$10, WHO_5_info!N$10,
"ERROR"))))))</f>
        <v/>
      </c>
      <c r="J157" s="18" t="str">
        <f>IF(Data_Simple!J157="", "",
IF(Data_Simple!J157=WHO_5_info!E$11, WHO_5_info!F$11,
IF(Data_Simple!J157=WHO_5_info!G$11, WHO_5_info!H$11,
IF(Data_Simple!J157=WHO_5_info!I$11, WHO_5_info!J$11,
IF(Data_Simple!J157=WHO_5_info!K$11, WHO_5_info!L$11,
IF(Data_Simple!J157=WHO_5_info!M$11, WHO_5_info!N$11,
"ERROR"))))))</f>
        <v/>
      </c>
      <c r="K157" s="18" t="str">
        <f>IF(Data_Simple!K157="", "",
IF(Data_Simple!K157=WHO_5_info!E$12, WHO_5_info!F$12,
IF(Data_Simple!K157=WHO_5_info!G$12, WHO_5_info!H$12,
IF(Data_Simple!K157=WHO_5_info!I$12, WHO_5_info!J$12,
IF(Data_Simple!K157=WHO_5_info!K$12, WHO_5_info!L$12,
IF(Data_Simple!K157=WHO_5_info!M$12, WHO_5_info!N$12,
"ERROR"))))))</f>
        <v/>
      </c>
      <c r="L157" s="18" t="str">
        <f>IF(Data_Simple!L157="", "", Data_Simple!L157)</f>
        <v/>
      </c>
      <c r="M157" s="18" t="str">
        <f>IF(Data_Simple!M157="", "", Data_Simple!M157)</f>
        <v/>
      </c>
      <c r="N157" s="18" t="str">
        <f>IF(Data_Simple!N157="", "", Data_Simple!N157)</f>
        <v/>
      </c>
      <c r="O157" s="18" t="str">
        <f>IF(Data_Simple!O157="", "", Data_Simple!O157)</f>
        <v/>
      </c>
      <c r="P157" s="18" t="str">
        <f>IF(Data_Simple!P157="", "", Data_Simple!P157)</f>
        <v/>
      </c>
      <c r="Q157" s="18" t="str">
        <f>IF(Data_Simple!Q157="", "",
IF(Data_Simple!Q157=WHO_5_info!E$8, WHO_5_info!F$8,
IF(Data_Simple!Q157=WHO_5_info!G$8, WHO_5_info!H$8,
IF(Data_Simple!Q157=WHO_5_info!I$8, WHO_5_info!J$8,
IF(Data_Simple!Q157=WHO_5_info!K$8, WHO_5_info!L$8,
IF(Data_Simple!Q157=WHO_5_info!M$8, WHO_5_info!N$8,
"ERROR"))))))</f>
        <v/>
      </c>
      <c r="R157" s="18" t="str">
        <f>IF(Data_Simple!R157="", "",
IF(Data_Simple!R157=WHO_5_info!E$9, WHO_5_info!F$9,
IF(Data_Simple!R157=WHO_5_info!G$9, WHO_5_info!H$9,
IF(Data_Simple!R157=WHO_5_info!I$9, WHO_5_info!J$9,
IF(Data_Simple!R157=WHO_5_info!K$9, WHO_5_info!L$9,
IF(Data_Simple!R157=WHO_5_info!M$9, WHO_5_info!N$9,
"ERROR"))))))</f>
        <v/>
      </c>
      <c r="S157" s="18" t="str">
        <f>IF(Data_Simple!S157="", "",
IF(Data_Simple!S157=WHO_5_info!E$10, WHO_5_info!F$10,
IF(Data_Simple!S157=WHO_5_info!G$10, WHO_5_info!H$10,
IF(Data_Simple!S157=WHO_5_info!I$10, WHO_5_info!J$10,
IF(Data_Simple!S157=WHO_5_info!K$10, WHO_5_info!L$10,
IF(Data_Simple!S157=WHO_5_info!M$10, WHO_5_info!N$10,
"ERROR"))))))</f>
        <v/>
      </c>
      <c r="T157" s="18" t="str">
        <f>IF(Data_Simple!T157="", "",
IF(Data_Simple!T157=WHO_5_info!E$11, WHO_5_info!F$11,
IF(Data_Simple!T157=WHO_5_info!G$11, WHO_5_info!H$11,
IF(Data_Simple!T157=WHO_5_info!I$11, WHO_5_info!J$11,
IF(Data_Simple!T157=WHO_5_info!K$11, WHO_5_info!L$11,
IF(Data_Simple!T157=WHO_5_info!M$11, WHO_5_info!N$11,
"ERROR"))))))</f>
        <v/>
      </c>
      <c r="U157" s="18" t="str">
        <f>IF(Data_Simple!U157="", "",
IF(Data_Simple!U157=WHO_5_info!E$12, WHO_5_info!F$12,
IF(Data_Simple!U157=WHO_5_info!G$12, WHO_5_info!H$12,
IF(Data_Simple!U157=WHO_5_info!I$12, WHO_5_info!J$12,
IF(Data_Simple!U157=WHO_5_info!K$12, WHO_5_info!L$12,
IF(Data_Simple!U157=WHO_5_info!M$12, WHO_5_info!N$12,
"ERROR"))))))</f>
        <v/>
      </c>
      <c r="V157" s="18" t="str">
        <f t="shared" si="4"/>
        <v/>
      </c>
      <c r="W157" s="18" t="str">
        <f t="shared" si="5"/>
        <v/>
      </c>
    </row>
    <row r="158" spans="1:23" x14ac:dyDescent="0.2">
      <c r="A158" s="18" t="str">
        <f>IF(Data_Simple!A158="", "", Data_Simple!A158)</f>
        <v/>
      </c>
      <c r="B158" s="18" t="str">
        <f>IF(Data_Simple!B158="", "", Data_Simple!B158)</f>
        <v/>
      </c>
      <c r="C158" s="18" t="str">
        <f>IF(Data_Simple!C158="", "", Data_Simple!C158)</f>
        <v/>
      </c>
      <c r="D158" s="18" t="str">
        <f>IF(Data_Simple!D158="", "", Data_Simple!D158)</f>
        <v/>
      </c>
      <c r="E158" s="18" t="str">
        <f>IF(Data_Simple!E158="", "", Data_Simple!E158)</f>
        <v/>
      </c>
      <c r="F158" s="18" t="str">
        <f>IF(Data_Simple!F158="", "", Data_Simple!F158)</f>
        <v/>
      </c>
      <c r="G158" s="18" t="str">
        <f>IF(Data_Simple!G158="", "",
IF(Data_Simple!G158=WHO_5_info!E$8, WHO_5_info!F$8,
IF(Data_Simple!G158=WHO_5_info!G$8, WHO_5_info!H$8,
IF(Data_Simple!G158=WHO_5_info!I$8, WHO_5_info!J$8,
IF(Data_Simple!G158=WHO_5_info!K$8, WHO_5_info!L$8,
IF(Data_Simple!G158=WHO_5_info!M$8, WHO_5_info!N$8,
"ERROR"))))))</f>
        <v/>
      </c>
      <c r="H158" s="18" t="str">
        <f>IF(Data_Simple!H158="", "",
IF(Data_Simple!H158=WHO_5_info!E$9, WHO_5_info!F$9,
IF(Data_Simple!H158=WHO_5_info!G$9, WHO_5_info!H$9,
IF(Data_Simple!H158=WHO_5_info!I$9, WHO_5_info!J$9,
IF(Data_Simple!H158=WHO_5_info!K$9, WHO_5_info!L$9,
IF(Data_Simple!H158=WHO_5_info!M$9, WHO_5_info!N$9,
"ERROR"))))))</f>
        <v/>
      </c>
      <c r="I158" s="18" t="str">
        <f>IF(Data_Simple!I158="", "",
IF(Data_Simple!I158=WHO_5_info!E$10, WHO_5_info!F$10,
IF(Data_Simple!I158=WHO_5_info!G$10, WHO_5_info!H$10,
IF(Data_Simple!I158=WHO_5_info!I$10, WHO_5_info!J$10,
IF(Data_Simple!I158=WHO_5_info!K$10, WHO_5_info!L$10,
IF(Data_Simple!I158=WHO_5_info!M$10, WHO_5_info!N$10,
"ERROR"))))))</f>
        <v/>
      </c>
      <c r="J158" s="18" t="str">
        <f>IF(Data_Simple!J158="", "",
IF(Data_Simple!J158=WHO_5_info!E$11, WHO_5_info!F$11,
IF(Data_Simple!J158=WHO_5_info!G$11, WHO_5_info!H$11,
IF(Data_Simple!J158=WHO_5_info!I$11, WHO_5_info!J$11,
IF(Data_Simple!J158=WHO_5_info!K$11, WHO_5_info!L$11,
IF(Data_Simple!J158=WHO_5_info!M$11, WHO_5_info!N$11,
"ERROR"))))))</f>
        <v/>
      </c>
      <c r="K158" s="18" t="str">
        <f>IF(Data_Simple!K158="", "",
IF(Data_Simple!K158=WHO_5_info!E$12, WHO_5_info!F$12,
IF(Data_Simple!K158=WHO_5_info!G$12, WHO_5_info!H$12,
IF(Data_Simple!K158=WHO_5_info!I$12, WHO_5_info!J$12,
IF(Data_Simple!K158=WHO_5_info!K$12, WHO_5_info!L$12,
IF(Data_Simple!K158=WHO_5_info!M$12, WHO_5_info!N$12,
"ERROR"))))))</f>
        <v/>
      </c>
      <c r="L158" s="18" t="str">
        <f>IF(Data_Simple!L158="", "", Data_Simple!L158)</f>
        <v/>
      </c>
      <c r="M158" s="18" t="str">
        <f>IF(Data_Simple!M158="", "", Data_Simple!M158)</f>
        <v/>
      </c>
      <c r="N158" s="18" t="str">
        <f>IF(Data_Simple!N158="", "", Data_Simple!N158)</f>
        <v/>
      </c>
      <c r="O158" s="18" t="str">
        <f>IF(Data_Simple!O158="", "", Data_Simple!O158)</f>
        <v/>
      </c>
      <c r="P158" s="18" t="str">
        <f>IF(Data_Simple!P158="", "", Data_Simple!P158)</f>
        <v/>
      </c>
      <c r="Q158" s="18" t="str">
        <f>IF(Data_Simple!Q158="", "",
IF(Data_Simple!Q158=WHO_5_info!E$8, WHO_5_info!F$8,
IF(Data_Simple!Q158=WHO_5_info!G$8, WHO_5_info!H$8,
IF(Data_Simple!Q158=WHO_5_info!I$8, WHO_5_info!J$8,
IF(Data_Simple!Q158=WHO_5_info!K$8, WHO_5_info!L$8,
IF(Data_Simple!Q158=WHO_5_info!M$8, WHO_5_info!N$8,
"ERROR"))))))</f>
        <v/>
      </c>
      <c r="R158" s="18" t="str">
        <f>IF(Data_Simple!R158="", "",
IF(Data_Simple!R158=WHO_5_info!E$9, WHO_5_info!F$9,
IF(Data_Simple!R158=WHO_5_info!G$9, WHO_5_info!H$9,
IF(Data_Simple!R158=WHO_5_info!I$9, WHO_5_info!J$9,
IF(Data_Simple!R158=WHO_5_info!K$9, WHO_5_info!L$9,
IF(Data_Simple!R158=WHO_5_info!M$9, WHO_5_info!N$9,
"ERROR"))))))</f>
        <v/>
      </c>
      <c r="S158" s="18" t="str">
        <f>IF(Data_Simple!S158="", "",
IF(Data_Simple!S158=WHO_5_info!E$10, WHO_5_info!F$10,
IF(Data_Simple!S158=WHO_5_info!G$10, WHO_5_info!H$10,
IF(Data_Simple!S158=WHO_5_info!I$10, WHO_5_info!J$10,
IF(Data_Simple!S158=WHO_5_info!K$10, WHO_5_info!L$10,
IF(Data_Simple!S158=WHO_5_info!M$10, WHO_5_info!N$10,
"ERROR"))))))</f>
        <v/>
      </c>
      <c r="T158" s="18" t="str">
        <f>IF(Data_Simple!T158="", "",
IF(Data_Simple!T158=WHO_5_info!E$11, WHO_5_info!F$11,
IF(Data_Simple!T158=WHO_5_info!G$11, WHO_5_info!H$11,
IF(Data_Simple!T158=WHO_5_info!I$11, WHO_5_info!J$11,
IF(Data_Simple!T158=WHO_5_info!K$11, WHO_5_info!L$11,
IF(Data_Simple!T158=WHO_5_info!M$11, WHO_5_info!N$11,
"ERROR"))))))</f>
        <v/>
      </c>
      <c r="U158" s="18" t="str">
        <f>IF(Data_Simple!U158="", "",
IF(Data_Simple!U158=WHO_5_info!E$12, WHO_5_info!F$12,
IF(Data_Simple!U158=WHO_5_info!G$12, WHO_5_info!H$12,
IF(Data_Simple!U158=WHO_5_info!I$12, WHO_5_info!J$12,
IF(Data_Simple!U158=WHO_5_info!K$12, WHO_5_info!L$12,
IF(Data_Simple!U158=WHO_5_info!M$12, WHO_5_info!N$12,
"ERROR"))))))</f>
        <v/>
      </c>
      <c r="V158" s="18" t="str">
        <f t="shared" si="4"/>
        <v/>
      </c>
      <c r="W158" s="18" t="str">
        <f t="shared" si="5"/>
        <v/>
      </c>
    </row>
    <row r="159" spans="1:23" x14ac:dyDescent="0.2">
      <c r="A159" s="18" t="str">
        <f>IF(Data_Simple!A159="", "", Data_Simple!A159)</f>
        <v/>
      </c>
      <c r="B159" s="18" t="str">
        <f>IF(Data_Simple!B159="", "", Data_Simple!B159)</f>
        <v/>
      </c>
      <c r="C159" s="18" t="str">
        <f>IF(Data_Simple!C159="", "", Data_Simple!C159)</f>
        <v/>
      </c>
      <c r="D159" s="18" t="str">
        <f>IF(Data_Simple!D159="", "", Data_Simple!D159)</f>
        <v/>
      </c>
      <c r="E159" s="18" t="str">
        <f>IF(Data_Simple!E159="", "", Data_Simple!E159)</f>
        <v/>
      </c>
      <c r="F159" s="18" t="str">
        <f>IF(Data_Simple!F159="", "", Data_Simple!F159)</f>
        <v/>
      </c>
      <c r="G159" s="18" t="str">
        <f>IF(Data_Simple!G159="", "",
IF(Data_Simple!G159=WHO_5_info!E$8, WHO_5_info!F$8,
IF(Data_Simple!G159=WHO_5_info!G$8, WHO_5_info!H$8,
IF(Data_Simple!G159=WHO_5_info!I$8, WHO_5_info!J$8,
IF(Data_Simple!G159=WHO_5_info!K$8, WHO_5_info!L$8,
IF(Data_Simple!G159=WHO_5_info!M$8, WHO_5_info!N$8,
"ERROR"))))))</f>
        <v/>
      </c>
      <c r="H159" s="18" t="str">
        <f>IF(Data_Simple!H159="", "",
IF(Data_Simple!H159=WHO_5_info!E$9, WHO_5_info!F$9,
IF(Data_Simple!H159=WHO_5_info!G$9, WHO_5_info!H$9,
IF(Data_Simple!H159=WHO_5_info!I$9, WHO_5_info!J$9,
IF(Data_Simple!H159=WHO_5_info!K$9, WHO_5_info!L$9,
IF(Data_Simple!H159=WHO_5_info!M$9, WHO_5_info!N$9,
"ERROR"))))))</f>
        <v/>
      </c>
      <c r="I159" s="18" t="str">
        <f>IF(Data_Simple!I159="", "",
IF(Data_Simple!I159=WHO_5_info!E$10, WHO_5_info!F$10,
IF(Data_Simple!I159=WHO_5_info!G$10, WHO_5_info!H$10,
IF(Data_Simple!I159=WHO_5_info!I$10, WHO_5_info!J$10,
IF(Data_Simple!I159=WHO_5_info!K$10, WHO_5_info!L$10,
IF(Data_Simple!I159=WHO_5_info!M$10, WHO_5_info!N$10,
"ERROR"))))))</f>
        <v/>
      </c>
      <c r="J159" s="18" t="str">
        <f>IF(Data_Simple!J159="", "",
IF(Data_Simple!J159=WHO_5_info!E$11, WHO_5_info!F$11,
IF(Data_Simple!J159=WHO_5_info!G$11, WHO_5_info!H$11,
IF(Data_Simple!J159=WHO_5_info!I$11, WHO_5_info!J$11,
IF(Data_Simple!J159=WHO_5_info!K$11, WHO_5_info!L$11,
IF(Data_Simple!J159=WHO_5_info!M$11, WHO_5_info!N$11,
"ERROR"))))))</f>
        <v/>
      </c>
      <c r="K159" s="18" t="str">
        <f>IF(Data_Simple!K159="", "",
IF(Data_Simple!K159=WHO_5_info!E$12, WHO_5_info!F$12,
IF(Data_Simple!K159=WHO_5_info!G$12, WHO_5_info!H$12,
IF(Data_Simple!K159=WHO_5_info!I$12, WHO_5_info!J$12,
IF(Data_Simple!K159=WHO_5_info!K$12, WHO_5_info!L$12,
IF(Data_Simple!K159=WHO_5_info!M$12, WHO_5_info!N$12,
"ERROR"))))))</f>
        <v/>
      </c>
      <c r="L159" s="18" t="str">
        <f>IF(Data_Simple!L159="", "", Data_Simple!L159)</f>
        <v/>
      </c>
      <c r="M159" s="18" t="str">
        <f>IF(Data_Simple!M159="", "", Data_Simple!M159)</f>
        <v/>
      </c>
      <c r="N159" s="18" t="str">
        <f>IF(Data_Simple!N159="", "", Data_Simple!N159)</f>
        <v/>
      </c>
      <c r="O159" s="18" t="str">
        <f>IF(Data_Simple!O159="", "", Data_Simple!O159)</f>
        <v/>
      </c>
      <c r="P159" s="18" t="str">
        <f>IF(Data_Simple!P159="", "", Data_Simple!P159)</f>
        <v/>
      </c>
      <c r="Q159" s="18" t="str">
        <f>IF(Data_Simple!Q159="", "",
IF(Data_Simple!Q159=WHO_5_info!E$8, WHO_5_info!F$8,
IF(Data_Simple!Q159=WHO_5_info!G$8, WHO_5_info!H$8,
IF(Data_Simple!Q159=WHO_5_info!I$8, WHO_5_info!J$8,
IF(Data_Simple!Q159=WHO_5_info!K$8, WHO_5_info!L$8,
IF(Data_Simple!Q159=WHO_5_info!M$8, WHO_5_info!N$8,
"ERROR"))))))</f>
        <v/>
      </c>
      <c r="R159" s="18" t="str">
        <f>IF(Data_Simple!R159="", "",
IF(Data_Simple!R159=WHO_5_info!E$9, WHO_5_info!F$9,
IF(Data_Simple!R159=WHO_5_info!G$9, WHO_5_info!H$9,
IF(Data_Simple!R159=WHO_5_info!I$9, WHO_5_info!J$9,
IF(Data_Simple!R159=WHO_5_info!K$9, WHO_5_info!L$9,
IF(Data_Simple!R159=WHO_5_info!M$9, WHO_5_info!N$9,
"ERROR"))))))</f>
        <v/>
      </c>
      <c r="S159" s="18" t="str">
        <f>IF(Data_Simple!S159="", "",
IF(Data_Simple!S159=WHO_5_info!E$10, WHO_5_info!F$10,
IF(Data_Simple!S159=WHO_5_info!G$10, WHO_5_info!H$10,
IF(Data_Simple!S159=WHO_5_info!I$10, WHO_5_info!J$10,
IF(Data_Simple!S159=WHO_5_info!K$10, WHO_5_info!L$10,
IF(Data_Simple!S159=WHO_5_info!M$10, WHO_5_info!N$10,
"ERROR"))))))</f>
        <v/>
      </c>
      <c r="T159" s="18" t="str">
        <f>IF(Data_Simple!T159="", "",
IF(Data_Simple!T159=WHO_5_info!E$11, WHO_5_info!F$11,
IF(Data_Simple!T159=WHO_5_info!G$11, WHO_5_info!H$11,
IF(Data_Simple!T159=WHO_5_info!I$11, WHO_5_info!J$11,
IF(Data_Simple!T159=WHO_5_info!K$11, WHO_5_info!L$11,
IF(Data_Simple!T159=WHO_5_info!M$11, WHO_5_info!N$11,
"ERROR"))))))</f>
        <v/>
      </c>
      <c r="U159" s="18" t="str">
        <f>IF(Data_Simple!U159="", "",
IF(Data_Simple!U159=WHO_5_info!E$12, WHO_5_info!F$12,
IF(Data_Simple!U159=WHO_5_info!G$12, WHO_5_info!H$12,
IF(Data_Simple!U159=WHO_5_info!I$12, WHO_5_info!J$12,
IF(Data_Simple!U159=WHO_5_info!K$12, WHO_5_info!L$12,
IF(Data_Simple!U159=WHO_5_info!M$12, WHO_5_info!N$12,
"ERROR"))))))</f>
        <v/>
      </c>
      <c r="V159" s="18" t="str">
        <f t="shared" si="4"/>
        <v/>
      </c>
      <c r="W159" s="18" t="str">
        <f t="shared" si="5"/>
        <v/>
      </c>
    </row>
    <row r="160" spans="1:23" x14ac:dyDescent="0.2">
      <c r="A160" s="18" t="str">
        <f>IF(Data_Simple!A160="", "", Data_Simple!A160)</f>
        <v/>
      </c>
      <c r="B160" s="18" t="str">
        <f>IF(Data_Simple!B160="", "", Data_Simple!B160)</f>
        <v/>
      </c>
      <c r="C160" s="18" t="str">
        <f>IF(Data_Simple!C160="", "", Data_Simple!C160)</f>
        <v/>
      </c>
      <c r="D160" s="18" t="str">
        <f>IF(Data_Simple!D160="", "", Data_Simple!D160)</f>
        <v/>
      </c>
      <c r="E160" s="18" t="str">
        <f>IF(Data_Simple!E160="", "", Data_Simple!E160)</f>
        <v/>
      </c>
      <c r="F160" s="18" t="str">
        <f>IF(Data_Simple!F160="", "", Data_Simple!F160)</f>
        <v/>
      </c>
      <c r="G160" s="18" t="str">
        <f>IF(Data_Simple!G160="", "",
IF(Data_Simple!G160=WHO_5_info!E$8, WHO_5_info!F$8,
IF(Data_Simple!G160=WHO_5_info!G$8, WHO_5_info!H$8,
IF(Data_Simple!G160=WHO_5_info!I$8, WHO_5_info!J$8,
IF(Data_Simple!G160=WHO_5_info!K$8, WHO_5_info!L$8,
IF(Data_Simple!G160=WHO_5_info!M$8, WHO_5_info!N$8,
"ERROR"))))))</f>
        <v/>
      </c>
      <c r="H160" s="18" t="str">
        <f>IF(Data_Simple!H160="", "",
IF(Data_Simple!H160=WHO_5_info!E$9, WHO_5_info!F$9,
IF(Data_Simple!H160=WHO_5_info!G$9, WHO_5_info!H$9,
IF(Data_Simple!H160=WHO_5_info!I$9, WHO_5_info!J$9,
IF(Data_Simple!H160=WHO_5_info!K$9, WHO_5_info!L$9,
IF(Data_Simple!H160=WHO_5_info!M$9, WHO_5_info!N$9,
"ERROR"))))))</f>
        <v/>
      </c>
      <c r="I160" s="18" t="str">
        <f>IF(Data_Simple!I160="", "",
IF(Data_Simple!I160=WHO_5_info!E$10, WHO_5_info!F$10,
IF(Data_Simple!I160=WHO_5_info!G$10, WHO_5_info!H$10,
IF(Data_Simple!I160=WHO_5_info!I$10, WHO_5_info!J$10,
IF(Data_Simple!I160=WHO_5_info!K$10, WHO_5_info!L$10,
IF(Data_Simple!I160=WHO_5_info!M$10, WHO_5_info!N$10,
"ERROR"))))))</f>
        <v/>
      </c>
      <c r="J160" s="18" t="str">
        <f>IF(Data_Simple!J160="", "",
IF(Data_Simple!J160=WHO_5_info!E$11, WHO_5_info!F$11,
IF(Data_Simple!J160=WHO_5_info!G$11, WHO_5_info!H$11,
IF(Data_Simple!J160=WHO_5_info!I$11, WHO_5_info!J$11,
IF(Data_Simple!J160=WHO_5_info!K$11, WHO_5_info!L$11,
IF(Data_Simple!J160=WHO_5_info!M$11, WHO_5_info!N$11,
"ERROR"))))))</f>
        <v/>
      </c>
      <c r="K160" s="18" t="str">
        <f>IF(Data_Simple!K160="", "",
IF(Data_Simple!K160=WHO_5_info!E$12, WHO_5_info!F$12,
IF(Data_Simple!K160=WHO_5_info!G$12, WHO_5_info!H$12,
IF(Data_Simple!K160=WHO_5_info!I$12, WHO_5_info!J$12,
IF(Data_Simple!K160=WHO_5_info!K$12, WHO_5_info!L$12,
IF(Data_Simple!K160=WHO_5_info!M$12, WHO_5_info!N$12,
"ERROR"))))))</f>
        <v/>
      </c>
      <c r="L160" s="18" t="str">
        <f>IF(Data_Simple!L160="", "", Data_Simple!L160)</f>
        <v/>
      </c>
      <c r="M160" s="18" t="str">
        <f>IF(Data_Simple!M160="", "", Data_Simple!M160)</f>
        <v/>
      </c>
      <c r="N160" s="18" t="str">
        <f>IF(Data_Simple!N160="", "", Data_Simple!N160)</f>
        <v/>
      </c>
      <c r="O160" s="18" t="str">
        <f>IF(Data_Simple!O160="", "", Data_Simple!O160)</f>
        <v/>
      </c>
      <c r="P160" s="18" t="str">
        <f>IF(Data_Simple!P160="", "", Data_Simple!P160)</f>
        <v/>
      </c>
      <c r="Q160" s="18" t="str">
        <f>IF(Data_Simple!Q160="", "",
IF(Data_Simple!Q160=WHO_5_info!E$8, WHO_5_info!F$8,
IF(Data_Simple!Q160=WHO_5_info!G$8, WHO_5_info!H$8,
IF(Data_Simple!Q160=WHO_5_info!I$8, WHO_5_info!J$8,
IF(Data_Simple!Q160=WHO_5_info!K$8, WHO_5_info!L$8,
IF(Data_Simple!Q160=WHO_5_info!M$8, WHO_5_info!N$8,
"ERROR"))))))</f>
        <v/>
      </c>
      <c r="R160" s="18" t="str">
        <f>IF(Data_Simple!R160="", "",
IF(Data_Simple!R160=WHO_5_info!E$9, WHO_5_info!F$9,
IF(Data_Simple!R160=WHO_5_info!G$9, WHO_5_info!H$9,
IF(Data_Simple!R160=WHO_5_info!I$9, WHO_5_info!J$9,
IF(Data_Simple!R160=WHO_5_info!K$9, WHO_5_info!L$9,
IF(Data_Simple!R160=WHO_5_info!M$9, WHO_5_info!N$9,
"ERROR"))))))</f>
        <v/>
      </c>
      <c r="S160" s="18" t="str">
        <f>IF(Data_Simple!S160="", "",
IF(Data_Simple!S160=WHO_5_info!E$10, WHO_5_info!F$10,
IF(Data_Simple!S160=WHO_5_info!G$10, WHO_5_info!H$10,
IF(Data_Simple!S160=WHO_5_info!I$10, WHO_5_info!J$10,
IF(Data_Simple!S160=WHO_5_info!K$10, WHO_5_info!L$10,
IF(Data_Simple!S160=WHO_5_info!M$10, WHO_5_info!N$10,
"ERROR"))))))</f>
        <v/>
      </c>
      <c r="T160" s="18" t="str">
        <f>IF(Data_Simple!T160="", "",
IF(Data_Simple!T160=WHO_5_info!E$11, WHO_5_info!F$11,
IF(Data_Simple!T160=WHO_5_info!G$11, WHO_5_info!H$11,
IF(Data_Simple!T160=WHO_5_info!I$11, WHO_5_info!J$11,
IF(Data_Simple!T160=WHO_5_info!K$11, WHO_5_info!L$11,
IF(Data_Simple!T160=WHO_5_info!M$11, WHO_5_info!N$11,
"ERROR"))))))</f>
        <v/>
      </c>
      <c r="U160" s="18" t="str">
        <f>IF(Data_Simple!U160="", "",
IF(Data_Simple!U160=WHO_5_info!E$12, WHO_5_info!F$12,
IF(Data_Simple!U160=WHO_5_info!G$12, WHO_5_info!H$12,
IF(Data_Simple!U160=WHO_5_info!I$12, WHO_5_info!J$12,
IF(Data_Simple!U160=WHO_5_info!K$12, WHO_5_info!L$12,
IF(Data_Simple!U160=WHO_5_info!M$12, WHO_5_info!N$12,
"ERROR"))))))</f>
        <v/>
      </c>
      <c r="V160" s="18" t="str">
        <f t="shared" si="4"/>
        <v/>
      </c>
      <c r="W160" s="18" t="str">
        <f t="shared" si="5"/>
        <v/>
      </c>
    </row>
    <row r="161" spans="1:23" x14ac:dyDescent="0.2">
      <c r="A161" s="18" t="str">
        <f>IF(Data_Simple!A161="", "", Data_Simple!A161)</f>
        <v/>
      </c>
      <c r="B161" s="18" t="str">
        <f>IF(Data_Simple!B161="", "", Data_Simple!B161)</f>
        <v/>
      </c>
      <c r="C161" s="18" t="str">
        <f>IF(Data_Simple!C161="", "", Data_Simple!C161)</f>
        <v/>
      </c>
      <c r="D161" s="18" t="str">
        <f>IF(Data_Simple!D161="", "", Data_Simple!D161)</f>
        <v/>
      </c>
      <c r="E161" s="18" t="str">
        <f>IF(Data_Simple!E161="", "", Data_Simple!E161)</f>
        <v/>
      </c>
      <c r="F161" s="18" t="str">
        <f>IF(Data_Simple!F161="", "", Data_Simple!F161)</f>
        <v/>
      </c>
      <c r="G161" s="18" t="str">
        <f>IF(Data_Simple!G161="", "",
IF(Data_Simple!G161=WHO_5_info!E$8, WHO_5_info!F$8,
IF(Data_Simple!G161=WHO_5_info!G$8, WHO_5_info!H$8,
IF(Data_Simple!G161=WHO_5_info!I$8, WHO_5_info!J$8,
IF(Data_Simple!G161=WHO_5_info!K$8, WHO_5_info!L$8,
IF(Data_Simple!G161=WHO_5_info!M$8, WHO_5_info!N$8,
"ERROR"))))))</f>
        <v/>
      </c>
      <c r="H161" s="18" t="str">
        <f>IF(Data_Simple!H161="", "",
IF(Data_Simple!H161=WHO_5_info!E$9, WHO_5_info!F$9,
IF(Data_Simple!H161=WHO_5_info!G$9, WHO_5_info!H$9,
IF(Data_Simple!H161=WHO_5_info!I$9, WHO_5_info!J$9,
IF(Data_Simple!H161=WHO_5_info!K$9, WHO_5_info!L$9,
IF(Data_Simple!H161=WHO_5_info!M$9, WHO_5_info!N$9,
"ERROR"))))))</f>
        <v/>
      </c>
      <c r="I161" s="18" t="str">
        <f>IF(Data_Simple!I161="", "",
IF(Data_Simple!I161=WHO_5_info!E$10, WHO_5_info!F$10,
IF(Data_Simple!I161=WHO_5_info!G$10, WHO_5_info!H$10,
IF(Data_Simple!I161=WHO_5_info!I$10, WHO_5_info!J$10,
IF(Data_Simple!I161=WHO_5_info!K$10, WHO_5_info!L$10,
IF(Data_Simple!I161=WHO_5_info!M$10, WHO_5_info!N$10,
"ERROR"))))))</f>
        <v/>
      </c>
      <c r="J161" s="18" t="str">
        <f>IF(Data_Simple!J161="", "",
IF(Data_Simple!J161=WHO_5_info!E$11, WHO_5_info!F$11,
IF(Data_Simple!J161=WHO_5_info!G$11, WHO_5_info!H$11,
IF(Data_Simple!J161=WHO_5_info!I$11, WHO_5_info!J$11,
IF(Data_Simple!J161=WHO_5_info!K$11, WHO_5_info!L$11,
IF(Data_Simple!J161=WHO_5_info!M$11, WHO_5_info!N$11,
"ERROR"))))))</f>
        <v/>
      </c>
      <c r="K161" s="18" t="str">
        <f>IF(Data_Simple!K161="", "",
IF(Data_Simple!K161=WHO_5_info!E$12, WHO_5_info!F$12,
IF(Data_Simple!K161=WHO_5_info!G$12, WHO_5_info!H$12,
IF(Data_Simple!K161=WHO_5_info!I$12, WHO_5_info!J$12,
IF(Data_Simple!K161=WHO_5_info!K$12, WHO_5_info!L$12,
IF(Data_Simple!K161=WHO_5_info!M$12, WHO_5_info!N$12,
"ERROR"))))))</f>
        <v/>
      </c>
      <c r="L161" s="18" t="str">
        <f>IF(Data_Simple!L161="", "", Data_Simple!L161)</f>
        <v/>
      </c>
      <c r="M161" s="18" t="str">
        <f>IF(Data_Simple!M161="", "", Data_Simple!M161)</f>
        <v/>
      </c>
      <c r="N161" s="18" t="str">
        <f>IF(Data_Simple!N161="", "", Data_Simple!N161)</f>
        <v/>
      </c>
      <c r="O161" s="18" t="str">
        <f>IF(Data_Simple!O161="", "", Data_Simple!O161)</f>
        <v/>
      </c>
      <c r="P161" s="18" t="str">
        <f>IF(Data_Simple!P161="", "", Data_Simple!P161)</f>
        <v/>
      </c>
      <c r="Q161" s="18" t="str">
        <f>IF(Data_Simple!Q161="", "",
IF(Data_Simple!Q161=WHO_5_info!E$8, WHO_5_info!F$8,
IF(Data_Simple!Q161=WHO_5_info!G$8, WHO_5_info!H$8,
IF(Data_Simple!Q161=WHO_5_info!I$8, WHO_5_info!J$8,
IF(Data_Simple!Q161=WHO_5_info!K$8, WHO_5_info!L$8,
IF(Data_Simple!Q161=WHO_5_info!M$8, WHO_5_info!N$8,
"ERROR"))))))</f>
        <v/>
      </c>
      <c r="R161" s="18" t="str">
        <f>IF(Data_Simple!R161="", "",
IF(Data_Simple!R161=WHO_5_info!E$9, WHO_5_info!F$9,
IF(Data_Simple!R161=WHO_5_info!G$9, WHO_5_info!H$9,
IF(Data_Simple!R161=WHO_5_info!I$9, WHO_5_info!J$9,
IF(Data_Simple!R161=WHO_5_info!K$9, WHO_5_info!L$9,
IF(Data_Simple!R161=WHO_5_info!M$9, WHO_5_info!N$9,
"ERROR"))))))</f>
        <v/>
      </c>
      <c r="S161" s="18" t="str">
        <f>IF(Data_Simple!S161="", "",
IF(Data_Simple!S161=WHO_5_info!E$10, WHO_5_info!F$10,
IF(Data_Simple!S161=WHO_5_info!G$10, WHO_5_info!H$10,
IF(Data_Simple!S161=WHO_5_info!I$10, WHO_5_info!J$10,
IF(Data_Simple!S161=WHO_5_info!K$10, WHO_5_info!L$10,
IF(Data_Simple!S161=WHO_5_info!M$10, WHO_5_info!N$10,
"ERROR"))))))</f>
        <v/>
      </c>
      <c r="T161" s="18" t="str">
        <f>IF(Data_Simple!T161="", "",
IF(Data_Simple!T161=WHO_5_info!E$11, WHO_5_info!F$11,
IF(Data_Simple!T161=WHO_5_info!G$11, WHO_5_info!H$11,
IF(Data_Simple!T161=WHO_5_info!I$11, WHO_5_info!J$11,
IF(Data_Simple!T161=WHO_5_info!K$11, WHO_5_info!L$11,
IF(Data_Simple!T161=WHO_5_info!M$11, WHO_5_info!N$11,
"ERROR"))))))</f>
        <v/>
      </c>
      <c r="U161" s="18" t="str">
        <f>IF(Data_Simple!U161="", "",
IF(Data_Simple!U161=WHO_5_info!E$12, WHO_5_info!F$12,
IF(Data_Simple!U161=WHO_5_info!G$12, WHO_5_info!H$12,
IF(Data_Simple!U161=WHO_5_info!I$12, WHO_5_info!J$12,
IF(Data_Simple!U161=WHO_5_info!K$12, WHO_5_info!L$12,
IF(Data_Simple!U161=WHO_5_info!M$12, WHO_5_info!N$12,
"ERROR"))))))</f>
        <v/>
      </c>
      <c r="V161" s="18" t="str">
        <f t="shared" si="4"/>
        <v/>
      </c>
      <c r="W161" s="18" t="str">
        <f t="shared" si="5"/>
        <v/>
      </c>
    </row>
    <row r="162" spans="1:23" x14ac:dyDescent="0.2">
      <c r="A162" s="18" t="str">
        <f>IF(Data_Simple!A162="", "", Data_Simple!A162)</f>
        <v/>
      </c>
      <c r="B162" s="18" t="str">
        <f>IF(Data_Simple!B162="", "", Data_Simple!B162)</f>
        <v/>
      </c>
      <c r="C162" s="18" t="str">
        <f>IF(Data_Simple!C162="", "", Data_Simple!C162)</f>
        <v/>
      </c>
      <c r="D162" s="18" t="str">
        <f>IF(Data_Simple!D162="", "", Data_Simple!D162)</f>
        <v/>
      </c>
      <c r="E162" s="18" t="str">
        <f>IF(Data_Simple!E162="", "", Data_Simple!E162)</f>
        <v/>
      </c>
      <c r="F162" s="18" t="str">
        <f>IF(Data_Simple!F162="", "", Data_Simple!F162)</f>
        <v/>
      </c>
      <c r="G162" s="18" t="str">
        <f>IF(Data_Simple!G162="", "",
IF(Data_Simple!G162=WHO_5_info!E$8, WHO_5_info!F$8,
IF(Data_Simple!G162=WHO_5_info!G$8, WHO_5_info!H$8,
IF(Data_Simple!G162=WHO_5_info!I$8, WHO_5_info!J$8,
IF(Data_Simple!G162=WHO_5_info!K$8, WHO_5_info!L$8,
IF(Data_Simple!G162=WHO_5_info!M$8, WHO_5_info!N$8,
"ERROR"))))))</f>
        <v/>
      </c>
      <c r="H162" s="18" t="str">
        <f>IF(Data_Simple!H162="", "",
IF(Data_Simple!H162=WHO_5_info!E$9, WHO_5_info!F$9,
IF(Data_Simple!H162=WHO_5_info!G$9, WHO_5_info!H$9,
IF(Data_Simple!H162=WHO_5_info!I$9, WHO_5_info!J$9,
IF(Data_Simple!H162=WHO_5_info!K$9, WHO_5_info!L$9,
IF(Data_Simple!H162=WHO_5_info!M$9, WHO_5_info!N$9,
"ERROR"))))))</f>
        <v/>
      </c>
      <c r="I162" s="18" t="str">
        <f>IF(Data_Simple!I162="", "",
IF(Data_Simple!I162=WHO_5_info!E$10, WHO_5_info!F$10,
IF(Data_Simple!I162=WHO_5_info!G$10, WHO_5_info!H$10,
IF(Data_Simple!I162=WHO_5_info!I$10, WHO_5_info!J$10,
IF(Data_Simple!I162=WHO_5_info!K$10, WHO_5_info!L$10,
IF(Data_Simple!I162=WHO_5_info!M$10, WHO_5_info!N$10,
"ERROR"))))))</f>
        <v/>
      </c>
      <c r="J162" s="18" t="str">
        <f>IF(Data_Simple!J162="", "",
IF(Data_Simple!J162=WHO_5_info!E$11, WHO_5_info!F$11,
IF(Data_Simple!J162=WHO_5_info!G$11, WHO_5_info!H$11,
IF(Data_Simple!J162=WHO_5_info!I$11, WHO_5_info!J$11,
IF(Data_Simple!J162=WHO_5_info!K$11, WHO_5_info!L$11,
IF(Data_Simple!J162=WHO_5_info!M$11, WHO_5_info!N$11,
"ERROR"))))))</f>
        <v/>
      </c>
      <c r="K162" s="18" t="str">
        <f>IF(Data_Simple!K162="", "",
IF(Data_Simple!K162=WHO_5_info!E$12, WHO_5_info!F$12,
IF(Data_Simple!K162=WHO_5_info!G$12, WHO_5_info!H$12,
IF(Data_Simple!K162=WHO_5_info!I$12, WHO_5_info!J$12,
IF(Data_Simple!K162=WHO_5_info!K$12, WHO_5_info!L$12,
IF(Data_Simple!K162=WHO_5_info!M$12, WHO_5_info!N$12,
"ERROR"))))))</f>
        <v/>
      </c>
      <c r="L162" s="18" t="str">
        <f>IF(Data_Simple!L162="", "", Data_Simple!L162)</f>
        <v/>
      </c>
      <c r="M162" s="18" t="str">
        <f>IF(Data_Simple!M162="", "", Data_Simple!M162)</f>
        <v/>
      </c>
      <c r="N162" s="18" t="str">
        <f>IF(Data_Simple!N162="", "", Data_Simple!N162)</f>
        <v/>
      </c>
      <c r="O162" s="18" t="str">
        <f>IF(Data_Simple!O162="", "", Data_Simple!O162)</f>
        <v/>
      </c>
      <c r="P162" s="18" t="str">
        <f>IF(Data_Simple!P162="", "", Data_Simple!P162)</f>
        <v/>
      </c>
      <c r="Q162" s="18" t="str">
        <f>IF(Data_Simple!Q162="", "",
IF(Data_Simple!Q162=WHO_5_info!E$8, WHO_5_info!F$8,
IF(Data_Simple!Q162=WHO_5_info!G$8, WHO_5_info!H$8,
IF(Data_Simple!Q162=WHO_5_info!I$8, WHO_5_info!J$8,
IF(Data_Simple!Q162=WHO_5_info!K$8, WHO_5_info!L$8,
IF(Data_Simple!Q162=WHO_5_info!M$8, WHO_5_info!N$8,
"ERROR"))))))</f>
        <v/>
      </c>
      <c r="R162" s="18" t="str">
        <f>IF(Data_Simple!R162="", "",
IF(Data_Simple!R162=WHO_5_info!E$9, WHO_5_info!F$9,
IF(Data_Simple!R162=WHO_5_info!G$9, WHO_5_info!H$9,
IF(Data_Simple!R162=WHO_5_info!I$9, WHO_5_info!J$9,
IF(Data_Simple!R162=WHO_5_info!K$9, WHO_5_info!L$9,
IF(Data_Simple!R162=WHO_5_info!M$9, WHO_5_info!N$9,
"ERROR"))))))</f>
        <v/>
      </c>
      <c r="S162" s="18" t="str">
        <f>IF(Data_Simple!S162="", "",
IF(Data_Simple!S162=WHO_5_info!E$10, WHO_5_info!F$10,
IF(Data_Simple!S162=WHO_5_info!G$10, WHO_5_info!H$10,
IF(Data_Simple!S162=WHO_5_info!I$10, WHO_5_info!J$10,
IF(Data_Simple!S162=WHO_5_info!K$10, WHO_5_info!L$10,
IF(Data_Simple!S162=WHO_5_info!M$10, WHO_5_info!N$10,
"ERROR"))))))</f>
        <v/>
      </c>
      <c r="T162" s="18" t="str">
        <f>IF(Data_Simple!T162="", "",
IF(Data_Simple!T162=WHO_5_info!E$11, WHO_5_info!F$11,
IF(Data_Simple!T162=WHO_5_info!G$11, WHO_5_info!H$11,
IF(Data_Simple!T162=WHO_5_info!I$11, WHO_5_info!J$11,
IF(Data_Simple!T162=WHO_5_info!K$11, WHO_5_info!L$11,
IF(Data_Simple!T162=WHO_5_info!M$11, WHO_5_info!N$11,
"ERROR"))))))</f>
        <v/>
      </c>
      <c r="U162" s="18" t="str">
        <f>IF(Data_Simple!U162="", "",
IF(Data_Simple!U162=WHO_5_info!E$12, WHO_5_info!F$12,
IF(Data_Simple!U162=WHO_5_info!G$12, WHO_5_info!H$12,
IF(Data_Simple!U162=WHO_5_info!I$12, WHO_5_info!J$12,
IF(Data_Simple!U162=WHO_5_info!K$12, WHO_5_info!L$12,
IF(Data_Simple!U162=WHO_5_info!M$12, WHO_5_info!N$12,
"ERROR"))))))</f>
        <v/>
      </c>
      <c r="V162" s="18" t="str">
        <f t="shared" si="4"/>
        <v/>
      </c>
      <c r="W162" s="18" t="str">
        <f t="shared" si="5"/>
        <v/>
      </c>
    </row>
    <row r="163" spans="1:23" x14ac:dyDescent="0.2">
      <c r="A163" s="18" t="str">
        <f>IF(Data_Simple!A163="", "", Data_Simple!A163)</f>
        <v/>
      </c>
      <c r="B163" s="18" t="str">
        <f>IF(Data_Simple!B163="", "", Data_Simple!B163)</f>
        <v/>
      </c>
      <c r="C163" s="18" t="str">
        <f>IF(Data_Simple!C163="", "", Data_Simple!C163)</f>
        <v/>
      </c>
      <c r="D163" s="18" t="str">
        <f>IF(Data_Simple!D163="", "", Data_Simple!D163)</f>
        <v/>
      </c>
      <c r="E163" s="18" t="str">
        <f>IF(Data_Simple!E163="", "", Data_Simple!E163)</f>
        <v/>
      </c>
      <c r="F163" s="18" t="str">
        <f>IF(Data_Simple!F163="", "", Data_Simple!F163)</f>
        <v/>
      </c>
      <c r="G163" s="18" t="str">
        <f>IF(Data_Simple!G163="", "",
IF(Data_Simple!G163=WHO_5_info!E$8, WHO_5_info!F$8,
IF(Data_Simple!G163=WHO_5_info!G$8, WHO_5_info!H$8,
IF(Data_Simple!G163=WHO_5_info!I$8, WHO_5_info!J$8,
IF(Data_Simple!G163=WHO_5_info!K$8, WHO_5_info!L$8,
IF(Data_Simple!G163=WHO_5_info!M$8, WHO_5_info!N$8,
"ERROR"))))))</f>
        <v/>
      </c>
      <c r="H163" s="18" t="str">
        <f>IF(Data_Simple!H163="", "",
IF(Data_Simple!H163=WHO_5_info!E$9, WHO_5_info!F$9,
IF(Data_Simple!H163=WHO_5_info!G$9, WHO_5_info!H$9,
IF(Data_Simple!H163=WHO_5_info!I$9, WHO_5_info!J$9,
IF(Data_Simple!H163=WHO_5_info!K$9, WHO_5_info!L$9,
IF(Data_Simple!H163=WHO_5_info!M$9, WHO_5_info!N$9,
"ERROR"))))))</f>
        <v/>
      </c>
      <c r="I163" s="18" t="str">
        <f>IF(Data_Simple!I163="", "",
IF(Data_Simple!I163=WHO_5_info!E$10, WHO_5_info!F$10,
IF(Data_Simple!I163=WHO_5_info!G$10, WHO_5_info!H$10,
IF(Data_Simple!I163=WHO_5_info!I$10, WHO_5_info!J$10,
IF(Data_Simple!I163=WHO_5_info!K$10, WHO_5_info!L$10,
IF(Data_Simple!I163=WHO_5_info!M$10, WHO_5_info!N$10,
"ERROR"))))))</f>
        <v/>
      </c>
      <c r="J163" s="18" t="str">
        <f>IF(Data_Simple!J163="", "",
IF(Data_Simple!J163=WHO_5_info!E$11, WHO_5_info!F$11,
IF(Data_Simple!J163=WHO_5_info!G$11, WHO_5_info!H$11,
IF(Data_Simple!J163=WHO_5_info!I$11, WHO_5_info!J$11,
IF(Data_Simple!J163=WHO_5_info!K$11, WHO_5_info!L$11,
IF(Data_Simple!J163=WHO_5_info!M$11, WHO_5_info!N$11,
"ERROR"))))))</f>
        <v/>
      </c>
      <c r="K163" s="18" t="str">
        <f>IF(Data_Simple!K163="", "",
IF(Data_Simple!K163=WHO_5_info!E$12, WHO_5_info!F$12,
IF(Data_Simple!K163=WHO_5_info!G$12, WHO_5_info!H$12,
IF(Data_Simple!K163=WHO_5_info!I$12, WHO_5_info!J$12,
IF(Data_Simple!K163=WHO_5_info!K$12, WHO_5_info!L$12,
IF(Data_Simple!K163=WHO_5_info!M$12, WHO_5_info!N$12,
"ERROR"))))))</f>
        <v/>
      </c>
      <c r="L163" s="18" t="str">
        <f>IF(Data_Simple!L163="", "", Data_Simple!L163)</f>
        <v/>
      </c>
      <c r="M163" s="18" t="str">
        <f>IF(Data_Simple!M163="", "", Data_Simple!M163)</f>
        <v/>
      </c>
      <c r="N163" s="18" t="str">
        <f>IF(Data_Simple!N163="", "", Data_Simple!N163)</f>
        <v/>
      </c>
      <c r="O163" s="18" t="str">
        <f>IF(Data_Simple!O163="", "", Data_Simple!O163)</f>
        <v/>
      </c>
      <c r="P163" s="18" t="str">
        <f>IF(Data_Simple!P163="", "", Data_Simple!P163)</f>
        <v/>
      </c>
      <c r="Q163" s="18" t="str">
        <f>IF(Data_Simple!Q163="", "",
IF(Data_Simple!Q163=WHO_5_info!E$8, WHO_5_info!F$8,
IF(Data_Simple!Q163=WHO_5_info!G$8, WHO_5_info!H$8,
IF(Data_Simple!Q163=WHO_5_info!I$8, WHO_5_info!J$8,
IF(Data_Simple!Q163=WHO_5_info!K$8, WHO_5_info!L$8,
IF(Data_Simple!Q163=WHO_5_info!M$8, WHO_5_info!N$8,
"ERROR"))))))</f>
        <v/>
      </c>
      <c r="R163" s="18" t="str">
        <f>IF(Data_Simple!R163="", "",
IF(Data_Simple!R163=WHO_5_info!E$9, WHO_5_info!F$9,
IF(Data_Simple!R163=WHO_5_info!G$9, WHO_5_info!H$9,
IF(Data_Simple!R163=WHO_5_info!I$9, WHO_5_info!J$9,
IF(Data_Simple!R163=WHO_5_info!K$9, WHO_5_info!L$9,
IF(Data_Simple!R163=WHO_5_info!M$9, WHO_5_info!N$9,
"ERROR"))))))</f>
        <v/>
      </c>
      <c r="S163" s="18" t="str">
        <f>IF(Data_Simple!S163="", "",
IF(Data_Simple!S163=WHO_5_info!E$10, WHO_5_info!F$10,
IF(Data_Simple!S163=WHO_5_info!G$10, WHO_5_info!H$10,
IF(Data_Simple!S163=WHO_5_info!I$10, WHO_5_info!J$10,
IF(Data_Simple!S163=WHO_5_info!K$10, WHO_5_info!L$10,
IF(Data_Simple!S163=WHO_5_info!M$10, WHO_5_info!N$10,
"ERROR"))))))</f>
        <v/>
      </c>
      <c r="T163" s="18" t="str">
        <f>IF(Data_Simple!T163="", "",
IF(Data_Simple!T163=WHO_5_info!E$11, WHO_5_info!F$11,
IF(Data_Simple!T163=WHO_5_info!G$11, WHO_5_info!H$11,
IF(Data_Simple!T163=WHO_5_info!I$11, WHO_5_info!J$11,
IF(Data_Simple!T163=WHO_5_info!K$11, WHO_5_info!L$11,
IF(Data_Simple!T163=WHO_5_info!M$11, WHO_5_info!N$11,
"ERROR"))))))</f>
        <v/>
      </c>
      <c r="U163" s="18" t="str">
        <f>IF(Data_Simple!U163="", "",
IF(Data_Simple!U163=WHO_5_info!E$12, WHO_5_info!F$12,
IF(Data_Simple!U163=WHO_5_info!G$12, WHO_5_info!H$12,
IF(Data_Simple!U163=WHO_5_info!I$12, WHO_5_info!J$12,
IF(Data_Simple!U163=WHO_5_info!K$12, WHO_5_info!L$12,
IF(Data_Simple!U163=WHO_5_info!M$12, WHO_5_info!N$12,
"ERROR"))))))</f>
        <v/>
      </c>
      <c r="V163" s="18" t="str">
        <f t="shared" si="4"/>
        <v/>
      </c>
      <c r="W163" s="18" t="str">
        <f t="shared" si="5"/>
        <v/>
      </c>
    </row>
    <row r="164" spans="1:23" x14ac:dyDescent="0.2">
      <c r="A164" s="18" t="str">
        <f>IF(Data_Simple!A164="", "", Data_Simple!A164)</f>
        <v/>
      </c>
      <c r="B164" s="18" t="str">
        <f>IF(Data_Simple!B164="", "", Data_Simple!B164)</f>
        <v/>
      </c>
      <c r="C164" s="18" t="str">
        <f>IF(Data_Simple!C164="", "", Data_Simple!C164)</f>
        <v/>
      </c>
      <c r="D164" s="18" t="str">
        <f>IF(Data_Simple!D164="", "", Data_Simple!D164)</f>
        <v/>
      </c>
      <c r="E164" s="18" t="str">
        <f>IF(Data_Simple!E164="", "", Data_Simple!E164)</f>
        <v/>
      </c>
      <c r="F164" s="18" t="str">
        <f>IF(Data_Simple!F164="", "", Data_Simple!F164)</f>
        <v/>
      </c>
      <c r="G164" s="18" t="str">
        <f>IF(Data_Simple!G164="", "",
IF(Data_Simple!G164=WHO_5_info!E$8, WHO_5_info!F$8,
IF(Data_Simple!G164=WHO_5_info!G$8, WHO_5_info!H$8,
IF(Data_Simple!G164=WHO_5_info!I$8, WHO_5_info!J$8,
IF(Data_Simple!G164=WHO_5_info!K$8, WHO_5_info!L$8,
IF(Data_Simple!G164=WHO_5_info!M$8, WHO_5_info!N$8,
"ERROR"))))))</f>
        <v/>
      </c>
      <c r="H164" s="18" t="str">
        <f>IF(Data_Simple!H164="", "",
IF(Data_Simple!H164=WHO_5_info!E$9, WHO_5_info!F$9,
IF(Data_Simple!H164=WHO_5_info!G$9, WHO_5_info!H$9,
IF(Data_Simple!H164=WHO_5_info!I$9, WHO_5_info!J$9,
IF(Data_Simple!H164=WHO_5_info!K$9, WHO_5_info!L$9,
IF(Data_Simple!H164=WHO_5_info!M$9, WHO_5_info!N$9,
"ERROR"))))))</f>
        <v/>
      </c>
      <c r="I164" s="18" t="str">
        <f>IF(Data_Simple!I164="", "",
IF(Data_Simple!I164=WHO_5_info!E$10, WHO_5_info!F$10,
IF(Data_Simple!I164=WHO_5_info!G$10, WHO_5_info!H$10,
IF(Data_Simple!I164=WHO_5_info!I$10, WHO_5_info!J$10,
IF(Data_Simple!I164=WHO_5_info!K$10, WHO_5_info!L$10,
IF(Data_Simple!I164=WHO_5_info!M$10, WHO_5_info!N$10,
"ERROR"))))))</f>
        <v/>
      </c>
      <c r="J164" s="18" t="str">
        <f>IF(Data_Simple!J164="", "",
IF(Data_Simple!J164=WHO_5_info!E$11, WHO_5_info!F$11,
IF(Data_Simple!J164=WHO_5_info!G$11, WHO_5_info!H$11,
IF(Data_Simple!J164=WHO_5_info!I$11, WHO_5_info!J$11,
IF(Data_Simple!J164=WHO_5_info!K$11, WHO_5_info!L$11,
IF(Data_Simple!J164=WHO_5_info!M$11, WHO_5_info!N$11,
"ERROR"))))))</f>
        <v/>
      </c>
      <c r="K164" s="18" t="str">
        <f>IF(Data_Simple!K164="", "",
IF(Data_Simple!K164=WHO_5_info!E$12, WHO_5_info!F$12,
IF(Data_Simple!K164=WHO_5_info!G$12, WHO_5_info!H$12,
IF(Data_Simple!K164=WHO_5_info!I$12, WHO_5_info!J$12,
IF(Data_Simple!K164=WHO_5_info!K$12, WHO_5_info!L$12,
IF(Data_Simple!K164=WHO_5_info!M$12, WHO_5_info!N$12,
"ERROR"))))))</f>
        <v/>
      </c>
      <c r="L164" s="18" t="str">
        <f>IF(Data_Simple!L164="", "", Data_Simple!L164)</f>
        <v/>
      </c>
      <c r="M164" s="18" t="str">
        <f>IF(Data_Simple!M164="", "", Data_Simple!M164)</f>
        <v/>
      </c>
      <c r="N164" s="18" t="str">
        <f>IF(Data_Simple!N164="", "", Data_Simple!N164)</f>
        <v/>
      </c>
      <c r="O164" s="18" t="str">
        <f>IF(Data_Simple!O164="", "", Data_Simple!O164)</f>
        <v/>
      </c>
      <c r="P164" s="18" t="str">
        <f>IF(Data_Simple!P164="", "", Data_Simple!P164)</f>
        <v/>
      </c>
      <c r="Q164" s="18" t="str">
        <f>IF(Data_Simple!Q164="", "",
IF(Data_Simple!Q164=WHO_5_info!E$8, WHO_5_info!F$8,
IF(Data_Simple!Q164=WHO_5_info!G$8, WHO_5_info!H$8,
IF(Data_Simple!Q164=WHO_5_info!I$8, WHO_5_info!J$8,
IF(Data_Simple!Q164=WHO_5_info!K$8, WHO_5_info!L$8,
IF(Data_Simple!Q164=WHO_5_info!M$8, WHO_5_info!N$8,
"ERROR"))))))</f>
        <v/>
      </c>
      <c r="R164" s="18" t="str">
        <f>IF(Data_Simple!R164="", "",
IF(Data_Simple!R164=WHO_5_info!E$9, WHO_5_info!F$9,
IF(Data_Simple!R164=WHO_5_info!G$9, WHO_5_info!H$9,
IF(Data_Simple!R164=WHO_5_info!I$9, WHO_5_info!J$9,
IF(Data_Simple!R164=WHO_5_info!K$9, WHO_5_info!L$9,
IF(Data_Simple!R164=WHO_5_info!M$9, WHO_5_info!N$9,
"ERROR"))))))</f>
        <v/>
      </c>
      <c r="S164" s="18" t="str">
        <f>IF(Data_Simple!S164="", "",
IF(Data_Simple!S164=WHO_5_info!E$10, WHO_5_info!F$10,
IF(Data_Simple!S164=WHO_5_info!G$10, WHO_5_info!H$10,
IF(Data_Simple!S164=WHO_5_info!I$10, WHO_5_info!J$10,
IF(Data_Simple!S164=WHO_5_info!K$10, WHO_5_info!L$10,
IF(Data_Simple!S164=WHO_5_info!M$10, WHO_5_info!N$10,
"ERROR"))))))</f>
        <v/>
      </c>
      <c r="T164" s="18" t="str">
        <f>IF(Data_Simple!T164="", "",
IF(Data_Simple!T164=WHO_5_info!E$11, WHO_5_info!F$11,
IF(Data_Simple!T164=WHO_5_info!G$11, WHO_5_info!H$11,
IF(Data_Simple!T164=WHO_5_info!I$11, WHO_5_info!J$11,
IF(Data_Simple!T164=WHO_5_info!K$11, WHO_5_info!L$11,
IF(Data_Simple!T164=WHO_5_info!M$11, WHO_5_info!N$11,
"ERROR"))))))</f>
        <v/>
      </c>
      <c r="U164" s="18" t="str">
        <f>IF(Data_Simple!U164="", "",
IF(Data_Simple!U164=WHO_5_info!E$12, WHO_5_info!F$12,
IF(Data_Simple!U164=WHO_5_info!G$12, WHO_5_info!H$12,
IF(Data_Simple!U164=WHO_5_info!I$12, WHO_5_info!J$12,
IF(Data_Simple!U164=WHO_5_info!K$12, WHO_5_info!L$12,
IF(Data_Simple!U164=WHO_5_info!M$12, WHO_5_info!N$12,
"ERROR"))))))</f>
        <v/>
      </c>
      <c r="V164" s="18" t="str">
        <f t="shared" si="4"/>
        <v/>
      </c>
      <c r="W164" s="18" t="str">
        <f t="shared" si="5"/>
        <v/>
      </c>
    </row>
    <row r="165" spans="1:23" x14ac:dyDescent="0.2">
      <c r="A165" s="18" t="str">
        <f>IF(Data_Simple!A165="", "", Data_Simple!A165)</f>
        <v/>
      </c>
      <c r="B165" s="18" t="str">
        <f>IF(Data_Simple!B165="", "", Data_Simple!B165)</f>
        <v/>
      </c>
      <c r="C165" s="18" t="str">
        <f>IF(Data_Simple!C165="", "", Data_Simple!C165)</f>
        <v/>
      </c>
      <c r="D165" s="18" t="str">
        <f>IF(Data_Simple!D165="", "", Data_Simple!D165)</f>
        <v/>
      </c>
      <c r="E165" s="18" t="str">
        <f>IF(Data_Simple!E165="", "", Data_Simple!E165)</f>
        <v/>
      </c>
      <c r="F165" s="18" t="str">
        <f>IF(Data_Simple!F165="", "", Data_Simple!F165)</f>
        <v/>
      </c>
      <c r="G165" s="18" t="str">
        <f>IF(Data_Simple!G165="", "",
IF(Data_Simple!G165=WHO_5_info!E$8, WHO_5_info!F$8,
IF(Data_Simple!G165=WHO_5_info!G$8, WHO_5_info!H$8,
IF(Data_Simple!G165=WHO_5_info!I$8, WHO_5_info!J$8,
IF(Data_Simple!G165=WHO_5_info!K$8, WHO_5_info!L$8,
IF(Data_Simple!G165=WHO_5_info!M$8, WHO_5_info!N$8,
"ERROR"))))))</f>
        <v/>
      </c>
      <c r="H165" s="18" t="str">
        <f>IF(Data_Simple!H165="", "",
IF(Data_Simple!H165=WHO_5_info!E$9, WHO_5_info!F$9,
IF(Data_Simple!H165=WHO_5_info!G$9, WHO_5_info!H$9,
IF(Data_Simple!H165=WHO_5_info!I$9, WHO_5_info!J$9,
IF(Data_Simple!H165=WHO_5_info!K$9, WHO_5_info!L$9,
IF(Data_Simple!H165=WHO_5_info!M$9, WHO_5_info!N$9,
"ERROR"))))))</f>
        <v/>
      </c>
      <c r="I165" s="18" t="str">
        <f>IF(Data_Simple!I165="", "",
IF(Data_Simple!I165=WHO_5_info!E$10, WHO_5_info!F$10,
IF(Data_Simple!I165=WHO_5_info!G$10, WHO_5_info!H$10,
IF(Data_Simple!I165=WHO_5_info!I$10, WHO_5_info!J$10,
IF(Data_Simple!I165=WHO_5_info!K$10, WHO_5_info!L$10,
IF(Data_Simple!I165=WHO_5_info!M$10, WHO_5_info!N$10,
"ERROR"))))))</f>
        <v/>
      </c>
      <c r="J165" s="18" t="str">
        <f>IF(Data_Simple!J165="", "",
IF(Data_Simple!J165=WHO_5_info!E$11, WHO_5_info!F$11,
IF(Data_Simple!J165=WHO_5_info!G$11, WHO_5_info!H$11,
IF(Data_Simple!J165=WHO_5_info!I$11, WHO_5_info!J$11,
IF(Data_Simple!J165=WHO_5_info!K$11, WHO_5_info!L$11,
IF(Data_Simple!J165=WHO_5_info!M$11, WHO_5_info!N$11,
"ERROR"))))))</f>
        <v/>
      </c>
      <c r="K165" s="18" t="str">
        <f>IF(Data_Simple!K165="", "",
IF(Data_Simple!K165=WHO_5_info!E$12, WHO_5_info!F$12,
IF(Data_Simple!K165=WHO_5_info!G$12, WHO_5_info!H$12,
IF(Data_Simple!K165=WHO_5_info!I$12, WHO_5_info!J$12,
IF(Data_Simple!K165=WHO_5_info!K$12, WHO_5_info!L$12,
IF(Data_Simple!K165=WHO_5_info!M$12, WHO_5_info!N$12,
"ERROR"))))))</f>
        <v/>
      </c>
      <c r="L165" s="18" t="str">
        <f>IF(Data_Simple!L165="", "", Data_Simple!L165)</f>
        <v/>
      </c>
      <c r="M165" s="18" t="str">
        <f>IF(Data_Simple!M165="", "", Data_Simple!M165)</f>
        <v/>
      </c>
      <c r="N165" s="18" t="str">
        <f>IF(Data_Simple!N165="", "", Data_Simple!N165)</f>
        <v/>
      </c>
      <c r="O165" s="18" t="str">
        <f>IF(Data_Simple!O165="", "", Data_Simple!O165)</f>
        <v/>
      </c>
      <c r="P165" s="18" t="str">
        <f>IF(Data_Simple!P165="", "", Data_Simple!P165)</f>
        <v/>
      </c>
      <c r="Q165" s="18" t="str">
        <f>IF(Data_Simple!Q165="", "",
IF(Data_Simple!Q165=WHO_5_info!E$8, WHO_5_info!F$8,
IF(Data_Simple!Q165=WHO_5_info!G$8, WHO_5_info!H$8,
IF(Data_Simple!Q165=WHO_5_info!I$8, WHO_5_info!J$8,
IF(Data_Simple!Q165=WHO_5_info!K$8, WHO_5_info!L$8,
IF(Data_Simple!Q165=WHO_5_info!M$8, WHO_5_info!N$8,
"ERROR"))))))</f>
        <v/>
      </c>
      <c r="R165" s="18" t="str">
        <f>IF(Data_Simple!R165="", "",
IF(Data_Simple!R165=WHO_5_info!E$9, WHO_5_info!F$9,
IF(Data_Simple!R165=WHO_5_info!G$9, WHO_5_info!H$9,
IF(Data_Simple!R165=WHO_5_info!I$9, WHO_5_info!J$9,
IF(Data_Simple!R165=WHO_5_info!K$9, WHO_5_info!L$9,
IF(Data_Simple!R165=WHO_5_info!M$9, WHO_5_info!N$9,
"ERROR"))))))</f>
        <v/>
      </c>
      <c r="S165" s="18" t="str">
        <f>IF(Data_Simple!S165="", "",
IF(Data_Simple!S165=WHO_5_info!E$10, WHO_5_info!F$10,
IF(Data_Simple!S165=WHO_5_info!G$10, WHO_5_info!H$10,
IF(Data_Simple!S165=WHO_5_info!I$10, WHO_5_info!J$10,
IF(Data_Simple!S165=WHO_5_info!K$10, WHO_5_info!L$10,
IF(Data_Simple!S165=WHO_5_info!M$10, WHO_5_info!N$10,
"ERROR"))))))</f>
        <v/>
      </c>
      <c r="T165" s="18" t="str">
        <f>IF(Data_Simple!T165="", "",
IF(Data_Simple!T165=WHO_5_info!E$11, WHO_5_info!F$11,
IF(Data_Simple!T165=WHO_5_info!G$11, WHO_5_info!H$11,
IF(Data_Simple!T165=WHO_5_info!I$11, WHO_5_info!J$11,
IF(Data_Simple!T165=WHO_5_info!K$11, WHO_5_info!L$11,
IF(Data_Simple!T165=WHO_5_info!M$11, WHO_5_info!N$11,
"ERROR"))))))</f>
        <v/>
      </c>
      <c r="U165" s="18" t="str">
        <f>IF(Data_Simple!U165="", "",
IF(Data_Simple!U165=WHO_5_info!E$12, WHO_5_info!F$12,
IF(Data_Simple!U165=WHO_5_info!G$12, WHO_5_info!H$12,
IF(Data_Simple!U165=WHO_5_info!I$12, WHO_5_info!J$12,
IF(Data_Simple!U165=WHO_5_info!K$12, WHO_5_info!L$12,
IF(Data_Simple!U165=WHO_5_info!M$12, WHO_5_info!N$12,
"ERROR"))))))</f>
        <v/>
      </c>
      <c r="V165" s="18" t="str">
        <f t="shared" si="4"/>
        <v/>
      </c>
      <c r="W165" s="18" t="str">
        <f t="shared" si="5"/>
        <v/>
      </c>
    </row>
    <row r="166" spans="1:23" x14ac:dyDescent="0.2">
      <c r="A166" s="18" t="str">
        <f>IF(Data_Simple!A166="", "", Data_Simple!A166)</f>
        <v/>
      </c>
      <c r="B166" s="18" t="str">
        <f>IF(Data_Simple!B166="", "", Data_Simple!B166)</f>
        <v/>
      </c>
      <c r="C166" s="18" t="str">
        <f>IF(Data_Simple!C166="", "", Data_Simple!C166)</f>
        <v/>
      </c>
      <c r="D166" s="18" t="str">
        <f>IF(Data_Simple!D166="", "", Data_Simple!D166)</f>
        <v/>
      </c>
      <c r="E166" s="18" t="str">
        <f>IF(Data_Simple!E166="", "", Data_Simple!E166)</f>
        <v/>
      </c>
      <c r="F166" s="18" t="str">
        <f>IF(Data_Simple!F166="", "", Data_Simple!F166)</f>
        <v/>
      </c>
      <c r="G166" s="18" t="str">
        <f>IF(Data_Simple!G166="", "",
IF(Data_Simple!G166=WHO_5_info!E$8, WHO_5_info!F$8,
IF(Data_Simple!G166=WHO_5_info!G$8, WHO_5_info!H$8,
IF(Data_Simple!G166=WHO_5_info!I$8, WHO_5_info!J$8,
IF(Data_Simple!G166=WHO_5_info!K$8, WHO_5_info!L$8,
IF(Data_Simple!G166=WHO_5_info!M$8, WHO_5_info!N$8,
"ERROR"))))))</f>
        <v/>
      </c>
      <c r="H166" s="18" t="str">
        <f>IF(Data_Simple!H166="", "",
IF(Data_Simple!H166=WHO_5_info!E$9, WHO_5_info!F$9,
IF(Data_Simple!H166=WHO_5_info!G$9, WHO_5_info!H$9,
IF(Data_Simple!H166=WHO_5_info!I$9, WHO_5_info!J$9,
IF(Data_Simple!H166=WHO_5_info!K$9, WHO_5_info!L$9,
IF(Data_Simple!H166=WHO_5_info!M$9, WHO_5_info!N$9,
"ERROR"))))))</f>
        <v/>
      </c>
      <c r="I166" s="18" t="str">
        <f>IF(Data_Simple!I166="", "",
IF(Data_Simple!I166=WHO_5_info!E$10, WHO_5_info!F$10,
IF(Data_Simple!I166=WHO_5_info!G$10, WHO_5_info!H$10,
IF(Data_Simple!I166=WHO_5_info!I$10, WHO_5_info!J$10,
IF(Data_Simple!I166=WHO_5_info!K$10, WHO_5_info!L$10,
IF(Data_Simple!I166=WHO_5_info!M$10, WHO_5_info!N$10,
"ERROR"))))))</f>
        <v/>
      </c>
      <c r="J166" s="18" t="str">
        <f>IF(Data_Simple!J166="", "",
IF(Data_Simple!J166=WHO_5_info!E$11, WHO_5_info!F$11,
IF(Data_Simple!J166=WHO_5_info!G$11, WHO_5_info!H$11,
IF(Data_Simple!J166=WHO_5_info!I$11, WHO_5_info!J$11,
IF(Data_Simple!J166=WHO_5_info!K$11, WHO_5_info!L$11,
IF(Data_Simple!J166=WHO_5_info!M$11, WHO_5_info!N$11,
"ERROR"))))))</f>
        <v/>
      </c>
      <c r="K166" s="18" t="str">
        <f>IF(Data_Simple!K166="", "",
IF(Data_Simple!K166=WHO_5_info!E$12, WHO_5_info!F$12,
IF(Data_Simple!K166=WHO_5_info!G$12, WHO_5_info!H$12,
IF(Data_Simple!K166=WHO_5_info!I$12, WHO_5_info!J$12,
IF(Data_Simple!K166=WHO_5_info!K$12, WHO_5_info!L$12,
IF(Data_Simple!K166=WHO_5_info!M$12, WHO_5_info!N$12,
"ERROR"))))))</f>
        <v/>
      </c>
      <c r="L166" s="18" t="str">
        <f>IF(Data_Simple!L166="", "", Data_Simple!L166)</f>
        <v/>
      </c>
      <c r="M166" s="18" t="str">
        <f>IF(Data_Simple!M166="", "", Data_Simple!M166)</f>
        <v/>
      </c>
      <c r="N166" s="18" t="str">
        <f>IF(Data_Simple!N166="", "", Data_Simple!N166)</f>
        <v/>
      </c>
      <c r="O166" s="18" t="str">
        <f>IF(Data_Simple!O166="", "", Data_Simple!O166)</f>
        <v/>
      </c>
      <c r="P166" s="18" t="str">
        <f>IF(Data_Simple!P166="", "", Data_Simple!P166)</f>
        <v/>
      </c>
      <c r="Q166" s="18" t="str">
        <f>IF(Data_Simple!Q166="", "",
IF(Data_Simple!Q166=WHO_5_info!E$8, WHO_5_info!F$8,
IF(Data_Simple!Q166=WHO_5_info!G$8, WHO_5_info!H$8,
IF(Data_Simple!Q166=WHO_5_info!I$8, WHO_5_info!J$8,
IF(Data_Simple!Q166=WHO_5_info!K$8, WHO_5_info!L$8,
IF(Data_Simple!Q166=WHO_5_info!M$8, WHO_5_info!N$8,
"ERROR"))))))</f>
        <v/>
      </c>
      <c r="R166" s="18" t="str">
        <f>IF(Data_Simple!R166="", "",
IF(Data_Simple!R166=WHO_5_info!E$9, WHO_5_info!F$9,
IF(Data_Simple!R166=WHO_5_info!G$9, WHO_5_info!H$9,
IF(Data_Simple!R166=WHO_5_info!I$9, WHO_5_info!J$9,
IF(Data_Simple!R166=WHO_5_info!K$9, WHO_5_info!L$9,
IF(Data_Simple!R166=WHO_5_info!M$9, WHO_5_info!N$9,
"ERROR"))))))</f>
        <v/>
      </c>
      <c r="S166" s="18" t="str">
        <f>IF(Data_Simple!S166="", "",
IF(Data_Simple!S166=WHO_5_info!E$10, WHO_5_info!F$10,
IF(Data_Simple!S166=WHO_5_info!G$10, WHO_5_info!H$10,
IF(Data_Simple!S166=WHO_5_info!I$10, WHO_5_info!J$10,
IF(Data_Simple!S166=WHO_5_info!K$10, WHO_5_info!L$10,
IF(Data_Simple!S166=WHO_5_info!M$10, WHO_5_info!N$10,
"ERROR"))))))</f>
        <v/>
      </c>
      <c r="T166" s="18" t="str">
        <f>IF(Data_Simple!T166="", "",
IF(Data_Simple!T166=WHO_5_info!E$11, WHO_5_info!F$11,
IF(Data_Simple!T166=WHO_5_info!G$11, WHO_5_info!H$11,
IF(Data_Simple!T166=WHO_5_info!I$11, WHO_5_info!J$11,
IF(Data_Simple!T166=WHO_5_info!K$11, WHO_5_info!L$11,
IF(Data_Simple!T166=WHO_5_info!M$11, WHO_5_info!N$11,
"ERROR"))))))</f>
        <v/>
      </c>
      <c r="U166" s="18" t="str">
        <f>IF(Data_Simple!U166="", "",
IF(Data_Simple!U166=WHO_5_info!E$12, WHO_5_info!F$12,
IF(Data_Simple!U166=WHO_5_info!G$12, WHO_5_info!H$12,
IF(Data_Simple!U166=WHO_5_info!I$12, WHO_5_info!J$12,
IF(Data_Simple!U166=WHO_5_info!K$12, WHO_5_info!L$12,
IF(Data_Simple!U166=WHO_5_info!M$12, WHO_5_info!N$12,
"ERROR"))))))</f>
        <v/>
      </c>
      <c r="V166" s="18" t="str">
        <f t="shared" si="4"/>
        <v/>
      </c>
      <c r="W166" s="18" t="str">
        <f t="shared" si="5"/>
        <v/>
      </c>
    </row>
    <row r="167" spans="1:23" x14ac:dyDescent="0.2">
      <c r="A167" s="18" t="str">
        <f>IF(Data_Simple!A167="", "", Data_Simple!A167)</f>
        <v/>
      </c>
      <c r="B167" s="18" t="str">
        <f>IF(Data_Simple!B167="", "", Data_Simple!B167)</f>
        <v/>
      </c>
      <c r="C167" s="18" t="str">
        <f>IF(Data_Simple!C167="", "", Data_Simple!C167)</f>
        <v/>
      </c>
      <c r="D167" s="18" t="str">
        <f>IF(Data_Simple!D167="", "", Data_Simple!D167)</f>
        <v/>
      </c>
      <c r="E167" s="18" t="str">
        <f>IF(Data_Simple!E167="", "", Data_Simple!E167)</f>
        <v/>
      </c>
      <c r="F167" s="18" t="str">
        <f>IF(Data_Simple!F167="", "", Data_Simple!F167)</f>
        <v/>
      </c>
      <c r="G167" s="18" t="str">
        <f>IF(Data_Simple!G167="", "",
IF(Data_Simple!G167=WHO_5_info!E$8, WHO_5_info!F$8,
IF(Data_Simple!G167=WHO_5_info!G$8, WHO_5_info!H$8,
IF(Data_Simple!G167=WHO_5_info!I$8, WHO_5_info!J$8,
IF(Data_Simple!G167=WHO_5_info!K$8, WHO_5_info!L$8,
IF(Data_Simple!G167=WHO_5_info!M$8, WHO_5_info!N$8,
"ERROR"))))))</f>
        <v/>
      </c>
      <c r="H167" s="18" t="str">
        <f>IF(Data_Simple!H167="", "",
IF(Data_Simple!H167=WHO_5_info!E$9, WHO_5_info!F$9,
IF(Data_Simple!H167=WHO_5_info!G$9, WHO_5_info!H$9,
IF(Data_Simple!H167=WHO_5_info!I$9, WHO_5_info!J$9,
IF(Data_Simple!H167=WHO_5_info!K$9, WHO_5_info!L$9,
IF(Data_Simple!H167=WHO_5_info!M$9, WHO_5_info!N$9,
"ERROR"))))))</f>
        <v/>
      </c>
      <c r="I167" s="18" t="str">
        <f>IF(Data_Simple!I167="", "",
IF(Data_Simple!I167=WHO_5_info!E$10, WHO_5_info!F$10,
IF(Data_Simple!I167=WHO_5_info!G$10, WHO_5_info!H$10,
IF(Data_Simple!I167=WHO_5_info!I$10, WHO_5_info!J$10,
IF(Data_Simple!I167=WHO_5_info!K$10, WHO_5_info!L$10,
IF(Data_Simple!I167=WHO_5_info!M$10, WHO_5_info!N$10,
"ERROR"))))))</f>
        <v/>
      </c>
      <c r="J167" s="18" t="str">
        <f>IF(Data_Simple!J167="", "",
IF(Data_Simple!J167=WHO_5_info!E$11, WHO_5_info!F$11,
IF(Data_Simple!J167=WHO_5_info!G$11, WHO_5_info!H$11,
IF(Data_Simple!J167=WHO_5_info!I$11, WHO_5_info!J$11,
IF(Data_Simple!J167=WHO_5_info!K$11, WHO_5_info!L$11,
IF(Data_Simple!J167=WHO_5_info!M$11, WHO_5_info!N$11,
"ERROR"))))))</f>
        <v/>
      </c>
      <c r="K167" s="18" t="str">
        <f>IF(Data_Simple!K167="", "",
IF(Data_Simple!K167=WHO_5_info!E$12, WHO_5_info!F$12,
IF(Data_Simple!K167=WHO_5_info!G$12, WHO_5_info!H$12,
IF(Data_Simple!K167=WHO_5_info!I$12, WHO_5_info!J$12,
IF(Data_Simple!K167=WHO_5_info!K$12, WHO_5_info!L$12,
IF(Data_Simple!K167=WHO_5_info!M$12, WHO_5_info!N$12,
"ERROR"))))))</f>
        <v/>
      </c>
      <c r="L167" s="18" t="str">
        <f>IF(Data_Simple!L167="", "", Data_Simple!L167)</f>
        <v/>
      </c>
      <c r="M167" s="18" t="str">
        <f>IF(Data_Simple!M167="", "", Data_Simple!M167)</f>
        <v/>
      </c>
      <c r="N167" s="18" t="str">
        <f>IF(Data_Simple!N167="", "", Data_Simple!N167)</f>
        <v/>
      </c>
      <c r="O167" s="18" t="str">
        <f>IF(Data_Simple!O167="", "", Data_Simple!O167)</f>
        <v/>
      </c>
      <c r="P167" s="18" t="str">
        <f>IF(Data_Simple!P167="", "", Data_Simple!P167)</f>
        <v/>
      </c>
      <c r="Q167" s="18" t="str">
        <f>IF(Data_Simple!Q167="", "",
IF(Data_Simple!Q167=WHO_5_info!E$8, WHO_5_info!F$8,
IF(Data_Simple!Q167=WHO_5_info!G$8, WHO_5_info!H$8,
IF(Data_Simple!Q167=WHO_5_info!I$8, WHO_5_info!J$8,
IF(Data_Simple!Q167=WHO_5_info!K$8, WHO_5_info!L$8,
IF(Data_Simple!Q167=WHO_5_info!M$8, WHO_5_info!N$8,
"ERROR"))))))</f>
        <v/>
      </c>
      <c r="R167" s="18" t="str">
        <f>IF(Data_Simple!R167="", "",
IF(Data_Simple!R167=WHO_5_info!E$9, WHO_5_info!F$9,
IF(Data_Simple!R167=WHO_5_info!G$9, WHO_5_info!H$9,
IF(Data_Simple!R167=WHO_5_info!I$9, WHO_5_info!J$9,
IF(Data_Simple!R167=WHO_5_info!K$9, WHO_5_info!L$9,
IF(Data_Simple!R167=WHO_5_info!M$9, WHO_5_info!N$9,
"ERROR"))))))</f>
        <v/>
      </c>
      <c r="S167" s="18" t="str">
        <f>IF(Data_Simple!S167="", "",
IF(Data_Simple!S167=WHO_5_info!E$10, WHO_5_info!F$10,
IF(Data_Simple!S167=WHO_5_info!G$10, WHO_5_info!H$10,
IF(Data_Simple!S167=WHO_5_info!I$10, WHO_5_info!J$10,
IF(Data_Simple!S167=WHO_5_info!K$10, WHO_5_info!L$10,
IF(Data_Simple!S167=WHO_5_info!M$10, WHO_5_info!N$10,
"ERROR"))))))</f>
        <v/>
      </c>
      <c r="T167" s="18" t="str">
        <f>IF(Data_Simple!T167="", "",
IF(Data_Simple!T167=WHO_5_info!E$11, WHO_5_info!F$11,
IF(Data_Simple!T167=WHO_5_info!G$11, WHO_5_info!H$11,
IF(Data_Simple!T167=WHO_5_info!I$11, WHO_5_info!J$11,
IF(Data_Simple!T167=WHO_5_info!K$11, WHO_5_info!L$11,
IF(Data_Simple!T167=WHO_5_info!M$11, WHO_5_info!N$11,
"ERROR"))))))</f>
        <v/>
      </c>
      <c r="U167" s="18" t="str">
        <f>IF(Data_Simple!U167="", "",
IF(Data_Simple!U167=WHO_5_info!E$12, WHO_5_info!F$12,
IF(Data_Simple!U167=WHO_5_info!G$12, WHO_5_info!H$12,
IF(Data_Simple!U167=WHO_5_info!I$12, WHO_5_info!J$12,
IF(Data_Simple!U167=WHO_5_info!K$12, WHO_5_info!L$12,
IF(Data_Simple!U167=WHO_5_info!M$12, WHO_5_info!N$12,
"ERROR"))))))</f>
        <v/>
      </c>
      <c r="V167" s="18" t="str">
        <f t="shared" si="4"/>
        <v/>
      </c>
      <c r="W167" s="18" t="str">
        <f t="shared" si="5"/>
        <v/>
      </c>
    </row>
    <row r="168" spans="1:23" x14ac:dyDescent="0.2">
      <c r="A168" s="18" t="str">
        <f>IF(Data_Simple!A168="", "", Data_Simple!A168)</f>
        <v/>
      </c>
      <c r="B168" s="18" t="str">
        <f>IF(Data_Simple!B168="", "", Data_Simple!B168)</f>
        <v/>
      </c>
      <c r="C168" s="18" t="str">
        <f>IF(Data_Simple!C168="", "", Data_Simple!C168)</f>
        <v/>
      </c>
      <c r="D168" s="18" t="str">
        <f>IF(Data_Simple!D168="", "", Data_Simple!D168)</f>
        <v/>
      </c>
      <c r="E168" s="18" t="str">
        <f>IF(Data_Simple!E168="", "", Data_Simple!E168)</f>
        <v/>
      </c>
      <c r="F168" s="18" t="str">
        <f>IF(Data_Simple!F168="", "", Data_Simple!F168)</f>
        <v/>
      </c>
      <c r="G168" s="18" t="str">
        <f>IF(Data_Simple!G168="", "",
IF(Data_Simple!G168=WHO_5_info!E$8, WHO_5_info!F$8,
IF(Data_Simple!G168=WHO_5_info!G$8, WHO_5_info!H$8,
IF(Data_Simple!G168=WHO_5_info!I$8, WHO_5_info!J$8,
IF(Data_Simple!G168=WHO_5_info!K$8, WHO_5_info!L$8,
IF(Data_Simple!G168=WHO_5_info!M$8, WHO_5_info!N$8,
"ERROR"))))))</f>
        <v/>
      </c>
      <c r="H168" s="18" t="str">
        <f>IF(Data_Simple!H168="", "",
IF(Data_Simple!H168=WHO_5_info!E$9, WHO_5_info!F$9,
IF(Data_Simple!H168=WHO_5_info!G$9, WHO_5_info!H$9,
IF(Data_Simple!H168=WHO_5_info!I$9, WHO_5_info!J$9,
IF(Data_Simple!H168=WHO_5_info!K$9, WHO_5_info!L$9,
IF(Data_Simple!H168=WHO_5_info!M$9, WHO_5_info!N$9,
"ERROR"))))))</f>
        <v/>
      </c>
      <c r="I168" s="18" t="str">
        <f>IF(Data_Simple!I168="", "",
IF(Data_Simple!I168=WHO_5_info!E$10, WHO_5_info!F$10,
IF(Data_Simple!I168=WHO_5_info!G$10, WHO_5_info!H$10,
IF(Data_Simple!I168=WHO_5_info!I$10, WHO_5_info!J$10,
IF(Data_Simple!I168=WHO_5_info!K$10, WHO_5_info!L$10,
IF(Data_Simple!I168=WHO_5_info!M$10, WHO_5_info!N$10,
"ERROR"))))))</f>
        <v/>
      </c>
      <c r="J168" s="18" t="str">
        <f>IF(Data_Simple!J168="", "",
IF(Data_Simple!J168=WHO_5_info!E$11, WHO_5_info!F$11,
IF(Data_Simple!J168=WHO_5_info!G$11, WHO_5_info!H$11,
IF(Data_Simple!J168=WHO_5_info!I$11, WHO_5_info!J$11,
IF(Data_Simple!J168=WHO_5_info!K$11, WHO_5_info!L$11,
IF(Data_Simple!J168=WHO_5_info!M$11, WHO_5_info!N$11,
"ERROR"))))))</f>
        <v/>
      </c>
      <c r="K168" s="18" t="str">
        <f>IF(Data_Simple!K168="", "",
IF(Data_Simple!K168=WHO_5_info!E$12, WHO_5_info!F$12,
IF(Data_Simple!K168=WHO_5_info!G$12, WHO_5_info!H$12,
IF(Data_Simple!K168=WHO_5_info!I$12, WHO_5_info!J$12,
IF(Data_Simple!K168=WHO_5_info!K$12, WHO_5_info!L$12,
IF(Data_Simple!K168=WHO_5_info!M$12, WHO_5_info!N$12,
"ERROR"))))))</f>
        <v/>
      </c>
      <c r="L168" s="18" t="str">
        <f>IF(Data_Simple!L168="", "", Data_Simple!L168)</f>
        <v/>
      </c>
      <c r="M168" s="18" t="str">
        <f>IF(Data_Simple!M168="", "", Data_Simple!M168)</f>
        <v/>
      </c>
      <c r="N168" s="18" t="str">
        <f>IF(Data_Simple!N168="", "", Data_Simple!N168)</f>
        <v/>
      </c>
      <c r="O168" s="18" t="str">
        <f>IF(Data_Simple!O168="", "", Data_Simple!O168)</f>
        <v/>
      </c>
      <c r="P168" s="18" t="str">
        <f>IF(Data_Simple!P168="", "", Data_Simple!P168)</f>
        <v/>
      </c>
      <c r="Q168" s="18" t="str">
        <f>IF(Data_Simple!Q168="", "",
IF(Data_Simple!Q168=WHO_5_info!E$8, WHO_5_info!F$8,
IF(Data_Simple!Q168=WHO_5_info!G$8, WHO_5_info!H$8,
IF(Data_Simple!Q168=WHO_5_info!I$8, WHO_5_info!J$8,
IF(Data_Simple!Q168=WHO_5_info!K$8, WHO_5_info!L$8,
IF(Data_Simple!Q168=WHO_5_info!M$8, WHO_5_info!N$8,
"ERROR"))))))</f>
        <v/>
      </c>
      <c r="R168" s="18" t="str">
        <f>IF(Data_Simple!R168="", "",
IF(Data_Simple!R168=WHO_5_info!E$9, WHO_5_info!F$9,
IF(Data_Simple!R168=WHO_5_info!G$9, WHO_5_info!H$9,
IF(Data_Simple!R168=WHO_5_info!I$9, WHO_5_info!J$9,
IF(Data_Simple!R168=WHO_5_info!K$9, WHO_5_info!L$9,
IF(Data_Simple!R168=WHO_5_info!M$9, WHO_5_info!N$9,
"ERROR"))))))</f>
        <v/>
      </c>
      <c r="S168" s="18" t="str">
        <f>IF(Data_Simple!S168="", "",
IF(Data_Simple!S168=WHO_5_info!E$10, WHO_5_info!F$10,
IF(Data_Simple!S168=WHO_5_info!G$10, WHO_5_info!H$10,
IF(Data_Simple!S168=WHO_5_info!I$10, WHO_5_info!J$10,
IF(Data_Simple!S168=WHO_5_info!K$10, WHO_5_info!L$10,
IF(Data_Simple!S168=WHO_5_info!M$10, WHO_5_info!N$10,
"ERROR"))))))</f>
        <v/>
      </c>
      <c r="T168" s="18" t="str">
        <f>IF(Data_Simple!T168="", "",
IF(Data_Simple!T168=WHO_5_info!E$11, WHO_5_info!F$11,
IF(Data_Simple!T168=WHO_5_info!G$11, WHO_5_info!H$11,
IF(Data_Simple!T168=WHO_5_info!I$11, WHO_5_info!J$11,
IF(Data_Simple!T168=WHO_5_info!K$11, WHO_5_info!L$11,
IF(Data_Simple!T168=WHO_5_info!M$11, WHO_5_info!N$11,
"ERROR"))))))</f>
        <v/>
      </c>
      <c r="U168" s="18" t="str">
        <f>IF(Data_Simple!U168="", "",
IF(Data_Simple!U168=WHO_5_info!E$12, WHO_5_info!F$12,
IF(Data_Simple!U168=WHO_5_info!G$12, WHO_5_info!H$12,
IF(Data_Simple!U168=WHO_5_info!I$12, WHO_5_info!J$12,
IF(Data_Simple!U168=WHO_5_info!K$12, WHO_5_info!L$12,
IF(Data_Simple!U168=WHO_5_info!M$12, WHO_5_info!N$12,
"ERROR"))))))</f>
        <v/>
      </c>
      <c r="V168" s="18" t="str">
        <f t="shared" si="4"/>
        <v/>
      </c>
      <c r="W168" s="18" t="str">
        <f t="shared" si="5"/>
        <v/>
      </c>
    </row>
    <row r="169" spans="1:23" x14ac:dyDescent="0.2">
      <c r="A169" s="18" t="str">
        <f>IF(Data_Simple!A169="", "", Data_Simple!A169)</f>
        <v/>
      </c>
      <c r="B169" s="18" t="str">
        <f>IF(Data_Simple!B169="", "", Data_Simple!B169)</f>
        <v/>
      </c>
      <c r="C169" s="18" t="str">
        <f>IF(Data_Simple!C169="", "", Data_Simple!C169)</f>
        <v/>
      </c>
      <c r="D169" s="18" t="str">
        <f>IF(Data_Simple!D169="", "", Data_Simple!D169)</f>
        <v/>
      </c>
      <c r="E169" s="18" t="str">
        <f>IF(Data_Simple!E169="", "", Data_Simple!E169)</f>
        <v/>
      </c>
      <c r="F169" s="18" t="str">
        <f>IF(Data_Simple!F169="", "", Data_Simple!F169)</f>
        <v/>
      </c>
      <c r="G169" s="18" t="str">
        <f>IF(Data_Simple!G169="", "",
IF(Data_Simple!G169=WHO_5_info!E$8, WHO_5_info!F$8,
IF(Data_Simple!G169=WHO_5_info!G$8, WHO_5_info!H$8,
IF(Data_Simple!G169=WHO_5_info!I$8, WHO_5_info!J$8,
IF(Data_Simple!G169=WHO_5_info!K$8, WHO_5_info!L$8,
IF(Data_Simple!G169=WHO_5_info!M$8, WHO_5_info!N$8,
"ERROR"))))))</f>
        <v/>
      </c>
      <c r="H169" s="18" t="str">
        <f>IF(Data_Simple!H169="", "",
IF(Data_Simple!H169=WHO_5_info!E$9, WHO_5_info!F$9,
IF(Data_Simple!H169=WHO_5_info!G$9, WHO_5_info!H$9,
IF(Data_Simple!H169=WHO_5_info!I$9, WHO_5_info!J$9,
IF(Data_Simple!H169=WHO_5_info!K$9, WHO_5_info!L$9,
IF(Data_Simple!H169=WHO_5_info!M$9, WHO_5_info!N$9,
"ERROR"))))))</f>
        <v/>
      </c>
      <c r="I169" s="18" t="str">
        <f>IF(Data_Simple!I169="", "",
IF(Data_Simple!I169=WHO_5_info!E$10, WHO_5_info!F$10,
IF(Data_Simple!I169=WHO_5_info!G$10, WHO_5_info!H$10,
IF(Data_Simple!I169=WHO_5_info!I$10, WHO_5_info!J$10,
IF(Data_Simple!I169=WHO_5_info!K$10, WHO_5_info!L$10,
IF(Data_Simple!I169=WHO_5_info!M$10, WHO_5_info!N$10,
"ERROR"))))))</f>
        <v/>
      </c>
      <c r="J169" s="18" t="str">
        <f>IF(Data_Simple!J169="", "",
IF(Data_Simple!J169=WHO_5_info!E$11, WHO_5_info!F$11,
IF(Data_Simple!J169=WHO_5_info!G$11, WHO_5_info!H$11,
IF(Data_Simple!J169=WHO_5_info!I$11, WHO_5_info!J$11,
IF(Data_Simple!J169=WHO_5_info!K$11, WHO_5_info!L$11,
IF(Data_Simple!J169=WHO_5_info!M$11, WHO_5_info!N$11,
"ERROR"))))))</f>
        <v/>
      </c>
      <c r="K169" s="18" t="str">
        <f>IF(Data_Simple!K169="", "",
IF(Data_Simple!K169=WHO_5_info!E$12, WHO_5_info!F$12,
IF(Data_Simple!K169=WHO_5_info!G$12, WHO_5_info!H$12,
IF(Data_Simple!K169=WHO_5_info!I$12, WHO_5_info!J$12,
IF(Data_Simple!K169=WHO_5_info!K$12, WHO_5_info!L$12,
IF(Data_Simple!K169=WHO_5_info!M$12, WHO_5_info!N$12,
"ERROR"))))))</f>
        <v/>
      </c>
      <c r="L169" s="18" t="str">
        <f>IF(Data_Simple!L169="", "", Data_Simple!L169)</f>
        <v/>
      </c>
      <c r="M169" s="18" t="str">
        <f>IF(Data_Simple!M169="", "", Data_Simple!M169)</f>
        <v/>
      </c>
      <c r="N169" s="18" t="str">
        <f>IF(Data_Simple!N169="", "", Data_Simple!N169)</f>
        <v/>
      </c>
      <c r="O169" s="18" t="str">
        <f>IF(Data_Simple!O169="", "", Data_Simple!O169)</f>
        <v/>
      </c>
      <c r="P169" s="18" t="str">
        <f>IF(Data_Simple!P169="", "", Data_Simple!P169)</f>
        <v/>
      </c>
      <c r="Q169" s="18" t="str">
        <f>IF(Data_Simple!Q169="", "",
IF(Data_Simple!Q169=WHO_5_info!E$8, WHO_5_info!F$8,
IF(Data_Simple!Q169=WHO_5_info!G$8, WHO_5_info!H$8,
IF(Data_Simple!Q169=WHO_5_info!I$8, WHO_5_info!J$8,
IF(Data_Simple!Q169=WHO_5_info!K$8, WHO_5_info!L$8,
IF(Data_Simple!Q169=WHO_5_info!M$8, WHO_5_info!N$8,
"ERROR"))))))</f>
        <v/>
      </c>
      <c r="R169" s="18" t="str">
        <f>IF(Data_Simple!R169="", "",
IF(Data_Simple!R169=WHO_5_info!E$9, WHO_5_info!F$9,
IF(Data_Simple!R169=WHO_5_info!G$9, WHO_5_info!H$9,
IF(Data_Simple!R169=WHO_5_info!I$9, WHO_5_info!J$9,
IF(Data_Simple!R169=WHO_5_info!K$9, WHO_5_info!L$9,
IF(Data_Simple!R169=WHO_5_info!M$9, WHO_5_info!N$9,
"ERROR"))))))</f>
        <v/>
      </c>
      <c r="S169" s="18" t="str">
        <f>IF(Data_Simple!S169="", "",
IF(Data_Simple!S169=WHO_5_info!E$10, WHO_5_info!F$10,
IF(Data_Simple!S169=WHO_5_info!G$10, WHO_5_info!H$10,
IF(Data_Simple!S169=WHO_5_info!I$10, WHO_5_info!J$10,
IF(Data_Simple!S169=WHO_5_info!K$10, WHO_5_info!L$10,
IF(Data_Simple!S169=WHO_5_info!M$10, WHO_5_info!N$10,
"ERROR"))))))</f>
        <v/>
      </c>
      <c r="T169" s="18" t="str">
        <f>IF(Data_Simple!T169="", "",
IF(Data_Simple!T169=WHO_5_info!E$11, WHO_5_info!F$11,
IF(Data_Simple!T169=WHO_5_info!G$11, WHO_5_info!H$11,
IF(Data_Simple!T169=WHO_5_info!I$11, WHO_5_info!J$11,
IF(Data_Simple!T169=WHO_5_info!K$11, WHO_5_info!L$11,
IF(Data_Simple!T169=WHO_5_info!M$11, WHO_5_info!N$11,
"ERROR"))))))</f>
        <v/>
      </c>
      <c r="U169" s="18" t="str">
        <f>IF(Data_Simple!U169="", "",
IF(Data_Simple!U169=WHO_5_info!E$12, WHO_5_info!F$12,
IF(Data_Simple!U169=WHO_5_info!G$12, WHO_5_info!H$12,
IF(Data_Simple!U169=WHO_5_info!I$12, WHO_5_info!J$12,
IF(Data_Simple!U169=WHO_5_info!K$12, WHO_5_info!L$12,
IF(Data_Simple!U169=WHO_5_info!M$12, WHO_5_info!N$12,
"ERROR"))))))</f>
        <v/>
      </c>
      <c r="V169" s="18" t="str">
        <f t="shared" si="4"/>
        <v/>
      </c>
      <c r="W169" s="18" t="str">
        <f t="shared" si="5"/>
        <v/>
      </c>
    </row>
    <row r="170" spans="1:23" x14ac:dyDescent="0.2">
      <c r="A170" s="18" t="str">
        <f>IF(Data_Simple!A170="", "", Data_Simple!A170)</f>
        <v/>
      </c>
      <c r="B170" s="18" t="str">
        <f>IF(Data_Simple!B170="", "", Data_Simple!B170)</f>
        <v/>
      </c>
      <c r="C170" s="18" t="str">
        <f>IF(Data_Simple!C170="", "", Data_Simple!C170)</f>
        <v/>
      </c>
      <c r="D170" s="18" t="str">
        <f>IF(Data_Simple!D170="", "", Data_Simple!D170)</f>
        <v/>
      </c>
      <c r="E170" s="18" t="str">
        <f>IF(Data_Simple!E170="", "", Data_Simple!E170)</f>
        <v/>
      </c>
      <c r="F170" s="18" t="str">
        <f>IF(Data_Simple!F170="", "", Data_Simple!F170)</f>
        <v/>
      </c>
      <c r="G170" s="18" t="str">
        <f>IF(Data_Simple!G170="", "",
IF(Data_Simple!G170=WHO_5_info!E$8, WHO_5_info!F$8,
IF(Data_Simple!G170=WHO_5_info!G$8, WHO_5_info!H$8,
IF(Data_Simple!G170=WHO_5_info!I$8, WHO_5_info!J$8,
IF(Data_Simple!G170=WHO_5_info!K$8, WHO_5_info!L$8,
IF(Data_Simple!G170=WHO_5_info!M$8, WHO_5_info!N$8,
"ERROR"))))))</f>
        <v/>
      </c>
      <c r="H170" s="18" t="str">
        <f>IF(Data_Simple!H170="", "",
IF(Data_Simple!H170=WHO_5_info!E$9, WHO_5_info!F$9,
IF(Data_Simple!H170=WHO_5_info!G$9, WHO_5_info!H$9,
IF(Data_Simple!H170=WHO_5_info!I$9, WHO_5_info!J$9,
IF(Data_Simple!H170=WHO_5_info!K$9, WHO_5_info!L$9,
IF(Data_Simple!H170=WHO_5_info!M$9, WHO_5_info!N$9,
"ERROR"))))))</f>
        <v/>
      </c>
      <c r="I170" s="18" t="str">
        <f>IF(Data_Simple!I170="", "",
IF(Data_Simple!I170=WHO_5_info!E$10, WHO_5_info!F$10,
IF(Data_Simple!I170=WHO_5_info!G$10, WHO_5_info!H$10,
IF(Data_Simple!I170=WHO_5_info!I$10, WHO_5_info!J$10,
IF(Data_Simple!I170=WHO_5_info!K$10, WHO_5_info!L$10,
IF(Data_Simple!I170=WHO_5_info!M$10, WHO_5_info!N$10,
"ERROR"))))))</f>
        <v/>
      </c>
      <c r="J170" s="18" t="str">
        <f>IF(Data_Simple!J170="", "",
IF(Data_Simple!J170=WHO_5_info!E$11, WHO_5_info!F$11,
IF(Data_Simple!J170=WHO_5_info!G$11, WHO_5_info!H$11,
IF(Data_Simple!J170=WHO_5_info!I$11, WHO_5_info!J$11,
IF(Data_Simple!J170=WHO_5_info!K$11, WHO_5_info!L$11,
IF(Data_Simple!J170=WHO_5_info!M$11, WHO_5_info!N$11,
"ERROR"))))))</f>
        <v/>
      </c>
      <c r="K170" s="18" t="str">
        <f>IF(Data_Simple!K170="", "",
IF(Data_Simple!K170=WHO_5_info!E$12, WHO_5_info!F$12,
IF(Data_Simple!K170=WHO_5_info!G$12, WHO_5_info!H$12,
IF(Data_Simple!K170=WHO_5_info!I$12, WHO_5_info!J$12,
IF(Data_Simple!K170=WHO_5_info!K$12, WHO_5_info!L$12,
IF(Data_Simple!K170=WHO_5_info!M$12, WHO_5_info!N$12,
"ERROR"))))))</f>
        <v/>
      </c>
      <c r="L170" s="18" t="str">
        <f>IF(Data_Simple!L170="", "", Data_Simple!L170)</f>
        <v/>
      </c>
      <c r="M170" s="18" t="str">
        <f>IF(Data_Simple!M170="", "", Data_Simple!M170)</f>
        <v/>
      </c>
      <c r="N170" s="18" t="str">
        <f>IF(Data_Simple!N170="", "", Data_Simple!N170)</f>
        <v/>
      </c>
      <c r="O170" s="18" t="str">
        <f>IF(Data_Simple!O170="", "", Data_Simple!O170)</f>
        <v/>
      </c>
      <c r="P170" s="18" t="str">
        <f>IF(Data_Simple!P170="", "", Data_Simple!P170)</f>
        <v/>
      </c>
      <c r="Q170" s="18" t="str">
        <f>IF(Data_Simple!Q170="", "",
IF(Data_Simple!Q170=WHO_5_info!E$8, WHO_5_info!F$8,
IF(Data_Simple!Q170=WHO_5_info!G$8, WHO_5_info!H$8,
IF(Data_Simple!Q170=WHO_5_info!I$8, WHO_5_info!J$8,
IF(Data_Simple!Q170=WHO_5_info!K$8, WHO_5_info!L$8,
IF(Data_Simple!Q170=WHO_5_info!M$8, WHO_5_info!N$8,
"ERROR"))))))</f>
        <v/>
      </c>
      <c r="R170" s="18" t="str">
        <f>IF(Data_Simple!R170="", "",
IF(Data_Simple!R170=WHO_5_info!E$9, WHO_5_info!F$9,
IF(Data_Simple!R170=WHO_5_info!G$9, WHO_5_info!H$9,
IF(Data_Simple!R170=WHO_5_info!I$9, WHO_5_info!J$9,
IF(Data_Simple!R170=WHO_5_info!K$9, WHO_5_info!L$9,
IF(Data_Simple!R170=WHO_5_info!M$9, WHO_5_info!N$9,
"ERROR"))))))</f>
        <v/>
      </c>
      <c r="S170" s="18" t="str">
        <f>IF(Data_Simple!S170="", "",
IF(Data_Simple!S170=WHO_5_info!E$10, WHO_5_info!F$10,
IF(Data_Simple!S170=WHO_5_info!G$10, WHO_5_info!H$10,
IF(Data_Simple!S170=WHO_5_info!I$10, WHO_5_info!J$10,
IF(Data_Simple!S170=WHO_5_info!K$10, WHO_5_info!L$10,
IF(Data_Simple!S170=WHO_5_info!M$10, WHO_5_info!N$10,
"ERROR"))))))</f>
        <v/>
      </c>
      <c r="T170" s="18" t="str">
        <f>IF(Data_Simple!T170="", "",
IF(Data_Simple!T170=WHO_5_info!E$11, WHO_5_info!F$11,
IF(Data_Simple!T170=WHO_5_info!G$11, WHO_5_info!H$11,
IF(Data_Simple!T170=WHO_5_info!I$11, WHO_5_info!J$11,
IF(Data_Simple!T170=WHO_5_info!K$11, WHO_5_info!L$11,
IF(Data_Simple!T170=WHO_5_info!M$11, WHO_5_info!N$11,
"ERROR"))))))</f>
        <v/>
      </c>
      <c r="U170" s="18" t="str">
        <f>IF(Data_Simple!U170="", "",
IF(Data_Simple!U170=WHO_5_info!E$12, WHO_5_info!F$12,
IF(Data_Simple!U170=WHO_5_info!G$12, WHO_5_info!H$12,
IF(Data_Simple!U170=WHO_5_info!I$12, WHO_5_info!J$12,
IF(Data_Simple!U170=WHO_5_info!K$12, WHO_5_info!L$12,
IF(Data_Simple!U170=WHO_5_info!M$12, WHO_5_info!N$12,
"ERROR"))))))</f>
        <v/>
      </c>
      <c r="V170" s="18" t="str">
        <f t="shared" si="4"/>
        <v/>
      </c>
      <c r="W170" s="18" t="str">
        <f t="shared" si="5"/>
        <v/>
      </c>
    </row>
    <row r="171" spans="1:23" x14ac:dyDescent="0.2">
      <c r="A171" s="18" t="str">
        <f>IF(Data_Simple!A171="", "", Data_Simple!A171)</f>
        <v/>
      </c>
      <c r="B171" s="18" t="str">
        <f>IF(Data_Simple!B171="", "", Data_Simple!B171)</f>
        <v/>
      </c>
      <c r="C171" s="18" t="str">
        <f>IF(Data_Simple!C171="", "", Data_Simple!C171)</f>
        <v/>
      </c>
      <c r="D171" s="18" t="str">
        <f>IF(Data_Simple!D171="", "", Data_Simple!D171)</f>
        <v/>
      </c>
      <c r="E171" s="18" t="str">
        <f>IF(Data_Simple!E171="", "", Data_Simple!E171)</f>
        <v/>
      </c>
      <c r="F171" s="18" t="str">
        <f>IF(Data_Simple!F171="", "", Data_Simple!F171)</f>
        <v/>
      </c>
      <c r="G171" s="18" t="str">
        <f>IF(Data_Simple!G171="", "",
IF(Data_Simple!G171=WHO_5_info!E$8, WHO_5_info!F$8,
IF(Data_Simple!G171=WHO_5_info!G$8, WHO_5_info!H$8,
IF(Data_Simple!G171=WHO_5_info!I$8, WHO_5_info!J$8,
IF(Data_Simple!G171=WHO_5_info!K$8, WHO_5_info!L$8,
IF(Data_Simple!G171=WHO_5_info!M$8, WHO_5_info!N$8,
"ERROR"))))))</f>
        <v/>
      </c>
      <c r="H171" s="18" t="str">
        <f>IF(Data_Simple!H171="", "",
IF(Data_Simple!H171=WHO_5_info!E$9, WHO_5_info!F$9,
IF(Data_Simple!H171=WHO_5_info!G$9, WHO_5_info!H$9,
IF(Data_Simple!H171=WHO_5_info!I$9, WHO_5_info!J$9,
IF(Data_Simple!H171=WHO_5_info!K$9, WHO_5_info!L$9,
IF(Data_Simple!H171=WHO_5_info!M$9, WHO_5_info!N$9,
"ERROR"))))))</f>
        <v/>
      </c>
      <c r="I171" s="18" t="str">
        <f>IF(Data_Simple!I171="", "",
IF(Data_Simple!I171=WHO_5_info!E$10, WHO_5_info!F$10,
IF(Data_Simple!I171=WHO_5_info!G$10, WHO_5_info!H$10,
IF(Data_Simple!I171=WHO_5_info!I$10, WHO_5_info!J$10,
IF(Data_Simple!I171=WHO_5_info!K$10, WHO_5_info!L$10,
IF(Data_Simple!I171=WHO_5_info!M$10, WHO_5_info!N$10,
"ERROR"))))))</f>
        <v/>
      </c>
      <c r="J171" s="18" t="str">
        <f>IF(Data_Simple!J171="", "",
IF(Data_Simple!J171=WHO_5_info!E$11, WHO_5_info!F$11,
IF(Data_Simple!J171=WHO_5_info!G$11, WHO_5_info!H$11,
IF(Data_Simple!J171=WHO_5_info!I$11, WHO_5_info!J$11,
IF(Data_Simple!J171=WHO_5_info!K$11, WHO_5_info!L$11,
IF(Data_Simple!J171=WHO_5_info!M$11, WHO_5_info!N$11,
"ERROR"))))))</f>
        <v/>
      </c>
      <c r="K171" s="18" t="str">
        <f>IF(Data_Simple!K171="", "",
IF(Data_Simple!K171=WHO_5_info!E$12, WHO_5_info!F$12,
IF(Data_Simple!K171=WHO_5_info!G$12, WHO_5_info!H$12,
IF(Data_Simple!K171=WHO_5_info!I$12, WHO_5_info!J$12,
IF(Data_Simple!K171=WHO_5_info!K$12, WHO_5_info!L$12,
IF(Data_Simple!K171=WHO_5_info!M$12, WHO_5_info!N$12,
"ERROR"))))))</f>
        <v/>
      </c>
      <c r="L171" s="18" t="str">
        <f>IF(Data_Simple!L171="", "", Data_Simple!L171)</f>
        <v/>
      </c>
      <c r="M171" s="18" t="str">
        <f>IF(Data_Simple!M171="", "", Data_Simple!M171)</f>
        <v/>
      </c>
      <c r="N171" s="18" t="str">
        <f>IF(Data_Simple!N171="", "", Data_Simple!N171)</f>
        <v/>
      </c>
      <c r="O171" s="18" t="str">
        <f>IF(Data_Simple!O171="", "", Data_Simple!O171)</f>
        <v/>
      </c>
      <c r="P171" s="18" t="str">
        <f>IF(Data_Simple!P171="", "", Data_Simple!P171)</f>
        <v/>
      </c>
      <c r="Q171" s="18" t="str">
        <f>IF(Data_Simple!Q171="", "",
IF(Data_Simple!Q171=WHO_5_info!E$8, WHO_5_info!F$8,
IF(Data_Simple!Q171=WHO_5_info!G$8, WHO_5_info!H$8,
IF(Data_Simple!Q171=WHO_5_info!I$8, WHO_5_info!J$8,
IF(Data_Simple!Q171=WHO_5_info!K$8, WHO_5_info!L$8,
IF(Data_Simple!Q171=WHO_5_info!M$8, WHO_5_info!N$8,
"ERROR"))))))</f>
        <v/>
      </c>
      <c r="R171" s="18" t="str">
        <f>IF(Data_Simple!R171="", "",
IF(Data_Simple!R171=WHO_5_info!E$9, WHO_5_info!F$9,
IF(Data_Simple!R171=WHO_5_info!G$9, WHO_5_info!H$9,
IF(Data_Simple!R171=WHO_5_info!I$9, WHO_5_info!J$9,
IF(Data_Simple!R171=WHO_5_info!K$9, WHO_5_info!L$9,
IF(Data_Simple!R171=WHO_5_info!M$9, WHO_5_info!N$9,
"ERROR"))))))</f>
        <v/>
      </c>
      <c r="S171" s="18" t="str">
        <f>IF(Data_Simple!S171="", "",
IF(Data_Simple!S171=WHO_5_info!E$10, WHO_5_info!F$10,
IF(Data_Simple!S171=WHO_5_info!G$10, WHO_5_info!H$10,
IF(Data_Simple!S171=WHO_5_info!I$10, WHO_5_info!J$10,
IF(Data_Simple!S171=WHO_5_info!K$10, WHO_5_info!L$10,
IF(Data_Simple!S171=WHO_5_info!M$10, WHO_5_info!N$10,
"ERROR"))))))</f>
        <v/>
      </c>
      <c r="T171" s="18" t="str">
        <f>IF(Data_Simple!T171="", "",
IF(Data_Simple!T171=WHO_5_info!E$11, WHO_5_info!F$11,
IF(Data_Simple!T171=WHO_5_info!G$11, WHO_5_info!H$11,
IF(Data_Simple!T171=WHO_5_info!I$11, WHO_5_info!J$11,
IF(Data_Simple!T171=WHO_5_info!K$11, WHO_5_info!L$11,
IF(Data_Simple!T171=WHO_5_info!M$11, WHO_5_info!N$11,
"ERROR"))))))</f>
        <v/>
      </c>
      <c r="U171" s="18" t="str">
        <f>IF(Data_Simple!U171="", "",
IF(Data_Simple!U171=WHO_5_info!E$12, WHO_5_info!F$12,
IF(Data_Simple!U171=WHO_5_info!G$12, WHO_5_info!H$12,
IF(Data_Simple!U171=WHO_5_info!I$12, WHO_5_info!J$12,
IF(Data_Simple!U171=WHO_5_info!K$12, WHO_5_info!L$12,
IF(Data_Simple!U171=WHO_5_info!M$12, WHO_5_info!N$12,
"ERROR"))))))</f>
        <v/>
      </c>
      <c r="V171" s="18" t="str">
        <f t="shared" si="4"/>
        <v/>
      </c>
      <c r="W171" s="18" t="str">
        <f t="shared" si="5"/>
        <v/>
      </c>
    </row>
    <row r="172" spans="1:23" x14ac:dyDescent="0.2">
      <c r="A172" s="18" t="str">
        <f>IF(Data_Simple!A172="", "", Data_Simple!A172)</f>
        <v/>
      </c>
      <c r="B172" s="18" t="str">
        <f>IF(Data_Simple!B172="", "", Data_Simple!B172)</f>
        <v/>
      </c>
      <c r="C172" s="18" t="str">
        <f>IF(Data_Simple!C172="", "", Data_Simple!C172)</f>
        <v/>
      </c>
      <c r="D172" s="18" t="str">
        <f>IF(Data_Simple!D172="", "", Data_Simple!D172)</f>
        <v/>
      </c>
      <c r="E172" s="18" t="str">
        <f>IF(Data_Simple!E172="", "", Data_Simple!E172)</f>
        <v/>
      </c>
      <c r="F172" s="18" t="str">
        <f>IF(Data_Simple!F172="", "", Data_Simple!F172)</f>
        <v/>
      </c>
      <c r="G172" s="18" t="str">
        <f>IF(Data_Simple!G172="", "",
IF(Data_Simple!G172=WHO_5_info!E$8, WHO_5_info!F$8,
IF(Data_Simple!G172=WHO_5_info!G$8, WHO_5_info!H$8,
IF(Data_Simple!G172=WHO_5_info!I$8, WHO_5_info!J$8,
IF(Data_Simple!G172=WHO_5_info!K$8, WHO_5_info!L$8,
IF(Data_Simple!G172=WHO_5_info!M$8, WHO_5_info!N$8,
"ERROR"))))))</f>
        <v/>
      </c>
      <c r="H172" s="18" t="str">
        <f>IF(Data_Simple!H172="", "",
IF(Data_Simple!H172=WHO_5_info!E$9, WHO_5_info!F$9,
IF(Data_Simple!H172=WHO_5_info!G$9, WHO_5_info!H$9,
IF(Data_Simple!H172=WHO_5_info!I$9, WHO_5_info!J$9,
IF(Data_Simple!H172=WHO_5_info!K$9, WHO_5_info!L$9,
IF(Data_Simple!H172=WHO_5_info!M$9, WHO_5_info!N$9,
"ERROR"))))))</f>
        <v/>
      </c>
      <c r="I172" s="18" t="str">
        <f>IF(Data_Simple!I172="", "",
IF(Data_Simple!I172=WHO_5_info!E$10, WHO_5_info!F$10,
IF(Data_Simple!I172=WHO_5_info!G$10, WHO_5_info!H$10,
IF(Data_Simple!I172=WHO_5_info!I$10, WHO_5_info!J$10,
IF(Data_Simple!I172=WHO_5_info!K$10, WHO_5_info!L$10,
IF(Data_Simple!I172=WHO_5_info!M$10, WHO_5_info!N$10,
"ERROR"))))))</f>
        <v/>
      </c>
      <c r="J172" s="18" t="str">
        <f>IF(Data_Simple!J172="", "",
IF(Data_Simple!J172=WHO_5_info!E$11, WHO_5_info!F$11,
IF(Data_Simple!J172=WHO_5_info!G$11, WHO_5_info!H$11,
IF(Data_Simple!J172=WHO_5_info!I$11, WHO_5_info!J$11,
IF(Data_Simple!J172=WHO_5_info!K$11, WHO_5_info!L$11,
IF(Data_Simple!J172=WHO_5_info!M$11, WHO_5_info!N$11,
"ERROR"))))))</f>
        <v/>
      </c>
      <c r="K172" s="18" t="str">
        <f>IF(Data_Simple!K172="", "",
IF(Data_Simple!K172=WHO_5_info!E$12, WHO_5_info!F$12,
IF(Data_Simple!K172=WHO_5_info!G$12, WHO_5_info!H$12,
IF(Data_Simple!K172=WHO_5_info!I$12, WHO_5_info!J$12,
IF(Data_Simple!K172=WHO_5_info!K$12, WHO_5_info!L$12,
IF(Data_Simple!K172=WHO_5_info!M$12, WHO_5_info!N$12,
"ERROR"))))))</f>
        <v/>
      </c>
      <c r="L172" s="18" t="str">
        <f>IF(Data_Simple!L172="", "", Data_Simple!L172)</f>
        <v/>
      </c>
      <c r="M172" s="18" t="str">
        <f>IF(Data_Simple!M172="", "", Data_Simple!M172)</f>
        <v/>
      </c>
      <c r="N172" s="18" t="str">
        <f>IF(Data_Simple!N172="", "", Data_Simple!N172)</f>
        <v/>
      </c>
      <c r="O172" s="18" t="str">
        <f>IF(Data_Simple!O172="", "", Data_Simple!O172)</f>
        <v/>
      </c>
      <c r="P172" s="18" t="str">
        <f>IF(Data_Simple!P172="", "", Data_Simple!P172)</f>
        <v/>
      </c>
      <c r="Q172" s="18" t="str">
        <f>IF(Data_Simple!Q172="", "",
IF(Data_Simple!Q172=WHO_5_info!E$8, WHO_5_info!F$8,
IF(Data_Simple!Q172=WHO_5_info!G$8, WHO_5_info!H$8,
IF(Data_Simple!Q172=WHO_5_info!I$8, WHO_5_info!J$8,
IF(Data_Simple!Q172=WHO_5_info!K$8, WHO_5_info!L$8,
IF(Data_Simple!Q172=WHO_5_info!M$8, WHO_5_info!N$8,
"ERROR"))))))</f>
        <v/>
      </c>
      <c r="R172" s="18" t="str">
        <f>IF(Data_Simple!R172="", "",
IF(Data_Simple!R172=WHO_5_info!E$9, WHO_5_info!F$9,
IF(Data_Simple!R172=WHO_5_info!G$9, WHO_5_info!H$9,
IF(Data_Simple!R172=WHO_5_info!I$9, WHO_5_info!J$9,
IF(Data_Simple!R172=WHO_5_info!K$9, WHO_5_info!L$9,
IF(Data_Simple!R172=WHO_5_info!M$9, WHO_5_info!N$9,
"ERROR"))))))</f>
        <v/>
      </c>
      <c r="S172" s="18" t="str">
        <f>IF(Data_Simple!S172="", "",
IF(Data_Simple!S172=WHO_5_info!E$10, WHO_5_info!F$10,
IF(Data_Simple!S172=WHO_5_info!G$10, WHO_5_info!H$10,
IF(Data_Simple!S172=WHO_5_info!I$10, WHO_5_info!J$10,
IF(Data_Simple!S172=WHO_5_info!K$10, WHO_5_info!L$10,
IF(Data_Simple!S172=WHO_5_info!M$10, WHO_5_info!N$10,
"ERROR"))))))</f>
        <v/>
      </c>
      <c r="T172" s="18" t="str">
        <f>IF(Data_Simple!T172="", "",
IF(Data_Simple!T172=WHO_5_info!E$11, WHO_5_info!F$11,
IF(Data_Simple!T172=WHO_5_info!G$11, WHO_5_info!H$11,
IF(Data_Simple!T172=WHO_5_info!I$11, WHO_5_info!J$11,
IF(Data_Simple!T172=WHO_5_info!K$11, WHO_5_info!L$11,
IF(Data_Simple!T172=WHO_5_info!M$11, WHO_5_info!N$11,
"ERROR"))))))</f>
        <v/>
      </c>
      <c r="U172" s="18" t="str">
        <f>IF(Data_Simple!U172="", "",
IF(Data_Simple!U172=WHO_5_info!E$12, WHO_5_info!F$12,
IF(Data_Simple!U172=WHO_5_info!G$12, WHO_5_info!H$12,
IF(Data_Simple!U172=WHO_5_info!I$12, WHO_5_info!J$12,
IF(Data_Simple!U172=WHO_5_info!K$12, WHO_5_info!L$12,
IF(Data_Simple!U172=WHO_5_info!M$12, WHO_5_info!N$12,
"ERROR"))))))</f>
        <v/>
      </c>
      <c r="V172" s="18" t="str">
        <f t="shared" si="4"/>
        <v/>
      </c>
      <c r="W172" s="18" t="str">
        <f t="shared" si="5"/>
        <v/>
      </c>
    </row>
    <row r="173" spans="1:23" x14ac:dyDescent="0.2">
      <c r="A173" s="18" t="str">
        <f>IF(Data_Simple!A173="", "", Data_Simple!A173)</f>
        <v/>
      </c>
      <c r="B173" s="18" t="str">
        <f>IF(Data_Simple!B173="", "", Data_Simple!B173)</f>
        <v/>
      </c>
      <c r="C173" s="18" t="str">
        <f>IF(Data_Simple!C173="", "", Data_Simple!C173)</f>
        <v/>
      </c>
      <c r="D173" s="18" t="str">
        <f>IF(Data_Simple!D173="", "", Data_Simple!D173)</f>
        <v/>
      </c>
      <c r="E173" s="18" t="str">
        <f>IF(Data_Simple!E173="", "", Data_Simple!E173)</f>
        <v/>
      </c>
      <c r="F173" s="18" t="str">
        <f>IF(Data_Simple!F173="", "", Data_Simple!F173)</f>
        <v/>
      </c>
      <c r="G173" s="18" t="str">
        <f>IF(Data_Simple!G173="", "",
IF(Data_Simple!G173=WHO_5_info!E$8, WHO_5_info!F$8,
IF(Data_Simple!G173=WHO_5_info!G$8, WHO_5_info!H$8,
IF(Data_Simple!G173=WHO_5_info!I$8, WHO_5_info!J$8,
IF(Data_Simple!G173=WHO_5_info!K$8, WHO_5_info!L$8,
IF(Data_Simple!G173=WHO_5_info!M$8, WHO_5_info!N$8,
"ERROR"))))))</f>
        <v/>
      </c>
      <c r="H173" s="18" t="str">
        <f>IF(Data_Simple!H173="", "",
IF(Data_Simple!H173=WHO_5_info!E$9, WHO_5_info!F$9,
IF(Data_Simple!H173=WHO_5_info!G$9, WHO_5_info!H$9,
IF(Data_Simple!H173=WHO_5_info!I$9, WHO_5_info!J$9,
IF(Data_Simple!H173=WHO_5_info!K$9, WHO_5_info!L$9,
IF(Data_Simple!H173=WHO_5_info!M$9, WHO_5_info!N$9,
"ERROR"))))))</f>
        <v/>
      </c>
      <c r="I173" s="18" t="str">
        <f>IF(Data_Simple!I173="", "",
IF(Data_Simple!I173=WHO_5_info!E$10, WHO_5_info!F$10,
IF(Data_Simple!I173=WHO_5_info!G$10, WHO_5_info!H$10,
IF(Data_Simple!I173=WHO_5_info!I$10, WHO_5_info!J$10,
IF(Data_Simple!I173=WHO_5_info!K$10, WHO_5_info!L$10,
IF(Data_Simple!I173=WHO_5_info!M$10, WHO_5_info!N$10,
"ERROR"))))))</f>
        <v/>
      </c>
      <c r="J173" s="18" t="str">
        <f>IF(Data_Simple!J173="", "",
IF(Data_Simple!J173=WHO_5_info!E$11, WHO_5_info!F$11,
IF(Data_Simple!J173=WHO_5_info!G$11, WHO_5_info!H$11,
IF(Data_Simple!J173=WHO_5_info!I$11, WHO_5_info!J$11,
IF(Data_Simple!J173=WHO_5_info!K$11, WHO_5_info!L$11,
IF(Data_Simple!J173=WHO_5_info!M$11, WHO_5_info!N$11,
"ERROR"))))))</f>
        <v/>
      </c>
      <c r="K173" s="18" t="str">
        <f>IF(Data_Simple!K173="", "",
IF(Data_Simple!K173=WHO_5_info!E$12, WHO_5_info!F$12,
IF(Data_Simple!K173=WHO_5_info!G$12, WHO_5_info!H$12,
IF(Data_Simple!K173=WHO_5_info!I$12, WHO_5_info!J$12,
IF(Data_Simple!K173=WHO_5_info!K$12, WHO_5_info!L$12,
IF(Data_Simple!K173=WHO_5_info!M$12, WHO_5_info!N$12,
"ERROR"))))))</f>
        <v/>
      </c>
      <c r="L173" s="18" t="str">
        <f>IF(Data_Simple!L173="", "", Data_Simple!L173)</f>
        <v/>
      </c>
      <c r="M173" s="18" t="str">
        <f>IF(Data_Simple!M173="", "", Data_Simple!M173)</f>
        <v/>
      </c>
      <c r="N173" s="18" t="str">
        <f>IF(Data_Simple!N173="", "", Data_Simple!N173)</f>
        <v/>
      </c>
      <c r="O173" s="18" t="str">
        <f>IF(Data_Simple!O173="", "", Data_Simple!O173)</f>
        <v/>
      </c>
      <c r="P173" s="18" t="str">
        <f>IF(Data_Simple!P173="", "", Data_Simple!P173)</f>
        <v/>
      </c>
      <c r="Q173" s="18" t="str">
        <f>IF(Data_Simple!Q173="", "",
IF(Data_Simple!Q173=WHO_5_info!E$8, WHO_5_info!F$8,
IF(Data_Simple!Q173=WHO_5_info!G$8, WHO_5_info!H$8,
IF(Data_Simple!Q173=WHO_5_info!I$8, WHO_5_info!J$8,
IF(Data_Simple!Q173=WHO_5_info!K$8, WHO_5_info!L$8,
IF(Data_Simple!Q173=WHO_5_info!M$8, WHO_5_info!N$8,
"ERROR"))))))</f>
        <v/>
      </c>
      <c r="R173" s="18" t="str">
        <f>IF(Data_Simple!R173="", "",
IF(Data_Simple!R173=WHO_5_info!E$9, WHO_5_info!F$9,
IF(Data_Simple!R173=WHO_5_info!G$9, WHO_5_info!H$9,
IF(Data_Simple!R173=WHO_5_info!I$9, WHO_5_info!J$9,
IF(Data_Simple!R173=WHO_5_info!K$9, WHO_5_info!L$9,
IF(Data_Simple!R173=WHO_5_info!M$9, WHO_5_info!N$9,
"ERROR"))))))</f>
        <v/>
      </c>
      <c r="S173" s="18" t="str">
        <f>IF(Data_Simple!S173="", "",
IF(Data_Simple!S173=WHO_5_info!E$10, WHO_5_info!F$10,
IF(Data_Simple!S173=WHO_5_info!G$10, WHO_5_info!H$10,
IF(Data_Simple!S173=WHO_5_info!I$10, WHO_5_info!J$10,
IF(Data_Simple!S173=WHO_5_info!K$10, WHO_5_info!L$10,
IF(Data_Simple!S173=WHO_5_info!M$10, WHO_5_info!N$10,
"ERROR"))))))</f>
        <v/>
      </c>
      <c r="T173" s="18" t="str">
        <f>IF(Data_Simple!T173="", "",
IF(Data_Simple!T173=WHO_5_info!E$11, WHO_5_info!F$11,
IF(Data_Simple!T173=WHO_5_info!G$11, WHO_5_info!H$11,
IF(Data_Simple!T173=WHO_5_info!I$11, WHO_5_info!J$11,
IF(Data_Simple!T173=WHO_5_info!K$11, WHO_5_info!L$11,
IF(Data_Simple!T173=WHO_5_info!M$11, WHO_5_info!N$11,
"ERROR"))))))</f>
        <v/>
      </c>
      <c r="U173" s="18" t="str">
        <f>IF(Data_Simple!U173="", "",
IF(Data_Simple!U173=WHO_5_info!E$12, WHO_5_info!F$12,
IF(Data_Simple!U173=WHO_5_info!G$12, WHO_5_info!H$12,
IF(Data_Simple!U173=WHO_5_info!I$12, WHO_5_info!J$12,
IF(Data_Simple!U173=WHO_5_info!K$12, WHO_5_info!L$12,
IF(Data_Simple!U173=WHO_5_info!M$12, WHO_5_info!N$12,
"ERROR"))))))</f>
        <v/>
      </c>
      <c r="V173" s="18" t="str">
        <f t="shared" si="4"/>
        <v/>
      </c>
      <c r="W173" s="18" t="str">
        <f t="shared" si="5"/>
        <v/>
      </c>
    </row>
    <row r="174" spans="1:23" x14ac:dyDescent="0.2">
      <c r="A174" s="18" t="str">
        <f>IF(Data_Simple!A174="", "", Data_Simple!A174)</f>
        <v/>
      </c>
      <c r="B174" s="18" t="str">
        <f>IF(Data_Simple!B174="", "", Data_Simple!B174)</f>
        <v/>
      </c>
      <c r="C174" s="18" t="str">
        <f>IF(Data_Simple!C174="", "", Data_Simple!C174)</f>
        <v/>
      </c>
      <c r="D174" s="18" t="str">
        <f>IF(Data_Simple!D174="", "", Data_Simple!D174)</f>
        <v/>
      </c>
      <c r="E174" s="18" t="str">
        <f>IF(Data_Simple!E174="", "", Data_Simple!E174)</f>
        <v/>
      </c>
      <c r="F174" s="18" t="str">
        <f>IF(Data_Simple!F174="", "", Data_Simple!F174)</f>
        <v/>
      </c>
      <c r="G174" s="18" t="str">
        <f>IF(Data_Simple!G174="", "",
IF(Data_Simple!G174=WHO_5_info!E$8, WHO_5_info!F$8,
IF(Data_Simple!G174=WHO_5_info!G$8, WHO_5_info!H$8,
IF(Data_Simple!G174=WHO_5_info!I$8, WHO_5_info!J$8,
IF(Data_Simple!G174=WHO_5_info!K$8, WHO_5_info!L$8,
IF(Data_Simple!G174=WHO_5_info!M$8, WHO_5_info!N$8,
"ERROR"))))))</f>
        <v/>
      </c>
      <c r="H174" s="18" t="str">
        <f>IF(Data_Simple!H174="", "",
IF(Data_Simple!H174=WHO_5_info!E$9, WHO_5_info!F$9,
IF(Data_Simple!H174=WHO_5_info!G$9, WHO_5_info!H$9,
IF(Data_Simple!H174=WHO_5_info!I$9, WHO_5_info!J$9,
IF(Data_Simple!H174=WHO_5_info!K$9, WHO_5_info!L$9,
IF(Data_Simple!H174=WHO_5_info!M$9, WHO_5_info!N$9,
"ERROR"))))))</f>
        <v/>
      </c>
      <c r="I174" s="18" t="str">
        <f>IF(Data_Simple!I174="", "",
IF(Data_Simple!I174=WHO_5_info!E$10, WHO_5_info!F$10,
IF(Data_Simple!I174=WHO_5_info!G$10, WHO_5_info!H$10,
IF(Data_Simple!I174=WHO_5_info!I$10, WHO_5_info!J$10,
IF(Data_Simple!I174=WHO_5_info!K$10, WHO_5_info!L$10,
IF(Data_Simple!I174=WHO_5_info!M$10, WHO_5_info!N$10,
"ERROR"))))))</f>
        <v/>
      </c>
      <c r="J174" s="18" t="str">
        <f>IF(Data_Simple!J174="", "",
IF(Data_Simple!J174=WHO_5_info!E$11, WHO_5_info!F$11,
IF(Data_Simple!J174=WHO_5_info!G$11, WHO_5_info!H$11,
IF(Data_Simple!J174=WHO_5_info!I$11, WHO_5_info!J$11,
IF(Data_Simple!J174=WHO_5_info!K$11, WHO_5_info!L$11,
IF(Data_Simple!J174=WHO_5_info!M$11, WHO_5_info!N$11,
"ERROR"))))))</f>
        <v/>
      </c>
      <c r="K174" s="18" t="str">
        <f>IF(Data_Simple!K174="", "",
IF(Data_Simple!K174=WHO_5_info!E$12, WHO_5_info!F$12,
IF(Data_Simple!K174=WHO_5_info!G$12, WHO_5_info!H$12,
IF(Data_Simple!K174=WHO_5_info!I$12, WHO_5_info!J$12,
IF(Data_Simple!K174=WHO_5_info!K$12, WHO_5_info!L$12,
IF(Data_Simple!K174=WHO_5_info!M$12, WHO_5_info!N$12,
"ERROR"))))))</f>
        <v/>
      </c>
      <c r="L174" s="18" t="str">
        <f>IF(Data_Simple!L174="", "", Data_Simple!L174)</f>
        <v/>
      </c>
      <c r="M174" s="18" t="str">
        <f>IF(Data_Simple!M174="", "", Data_Simple!M174)</f>
        <v/>
      </c>
      <c r="N174" s="18" t="str">
        <f>IF(Data_Simple!N174="", "", Data_Simple!N174)</f>
        <v/>
      </c>
      <c r="O174" s="18" t="str">
        <f>IF(Data_Simple!O174="", "", Data_Simple!O174)</f>
        <v/>
      </c>
      <c r="P174" s="18" t="str">
        <f>IF(Data_Simple!P174="", "", Data_Simple!P174)</f>
        <v/>
      </c>
      <c r="Q174" s="18" t="str">
        <f>IF(Data_Simple!Q174="", "",
IF(Data_Simple!Q174=WHO_5_info!E$8, WHO_5_info!F$8,
IF(Data_Simple!Q174=WHO_5_info!G$8, WHO_5_info!H$8,
IF(Data_Simple!Q174=WHO_5_info!I$8, WHO_5_info!J$8,
IF(Data_Simple!Q174=WHO_5_info!K$8, WHO_5_info!L$8,
IF(Data_Simple!Q174=WHO_5_info!M$8, WHO_5_info!N$8,
"ERROR"))))))</f>
        <v/>
      </c>
      <c r="R174" s="18" t="str">
        <f>IF(Data_Simple!R174="", "",
IF(Data_Simple!R174=WHO_5_info!E$9, WHO_5_info!F$9,
IF(Data_Simple!R174=WHO_5_info!G$9, WHO_5_info!H$9,
IF(Data_Simple!R174=WHO_5_info!I$9, WHO_5_info!J$9,
IF(Data_Simple!R174=WHO_5_info!K$9, WHO_5_info!L$9,
IF(Data_Simple!R174=WHO_5_info!M$9, WHO_5_info!N$9,
"ERROR"))))))</f>
        <v/>
      </c>
      <c r="S174" s="18" t="str">
        <f>IF(Data_Simple!S174="", "",
IF(Data_Simple!S174=WHO_5_info!E$10, WHO_5_info!F$10,
IF(Data_Simple!S174=WHO_5_info!G$10, WHO_5_info!H$10,
IF(Data_Simple!S174=WHO_5_info!I$10, WHO_5_info!J$10,
IF(Data_Simple!S174=WHO_5_info!K$10, WHO_5_info!L$10,
IF(Data_Simple!S174=WHO_5_info!M$10, WHO_5_info!N$10,
"ERROR"))))))</f>
        <v/>
      </c>
      <c r="T174" s="18" t="str">
        <f>IF(Data_Simple!T174="", "",
IF(Data_Simple!T174=WHO_5_info!E$11, WHO_5_info!F$11,
IF(Data_Simple!T174=WHO_5_info!G$11, WHO_5_info!H$11,
IF(Data_Simple!T174=WHO_5_info!I$11, WHO_5_info!J$11,
IF(Data_Simple!T174=WHO_5_info!K$11, WHO_5_info!L$11,
IF(Data_Simple!T174=WHO_5_info!M$11, WHO_5_info!N$11,
"ERROR"))))))</f>
        <v/>
      </c>
      <c r="U174" s="18" t="str">
        <f>IF(Data_Simple!U174="", "",
IF(Data_Simple!U174=WHO_5_info!E$12, WHO_5_info!F$12,
IF(Data_Simple!U174=WHO_5_info!G$12, WHO_5_info!H$12,
IF(Data_Simple!U174=WHO_5_info!I$12, WHO_5_info!J$12,
IF(Data_Simple!U174=WHO_5_info!K$12, WHO_5_info!L$12,
IF(Data_Simple!U174=WHO_5_info!M$12, WHO_5_info!N$12,
"ERROR"))))))</f>
        <v/>
      </c>
      <c r="V174" s="18" t="str">
        <f t="shared" si="4"/>
        <v/>
      </c>
      <c r="W174" s="18" t="str">
        <f t="shared" si="5"/>
        <v/>
      </c>
    </row>
    <row r="175" spans="1:23" x14ac:dyDescent="0.2">
      <c r="A175" s="18" t="str">
        <f>IF(Data_Simple!A175="", "", Data_Simple!A175)</f>
        <v/>
      </c>
      <c r="B175" s="18" t="str">
        <f>IF(Data_Simple!B175="", "", Data_Simple!B175)</f>
        <v/>
      </c>
      <c r="C175" s="18" t="str">
        <f>IF(Data_Simple!C175="", "", Data_Simple!C175)</f>
        <v/>
      </c>
      <c r="D175" s="18" t="str">
        <f>IF(Data_Simple!D175="", "", Data_Simple!D175)</f>
        <v/>
      </c>
      <c r="E175" s="18" t="str">
        <f>IF(Data_Simple!E175="", "", Data_Simple!E175)</f>
        <v/>
      </c>
      <c r="F175" s="18" t="str">
        <f>IF(Data_Simple!F175="", "", Data_Simple!F175)</f>
        <v/>
      </c>
      <c r="G175" s="18" t="str">
        <f>IF(Data_Simple!G175="", "",
IF(Data_Simple!G175=WHO_5_info!E$8, WHO_5_info!F$8,
IF(Data_Simple!G175=WHO_5_info!G$8, WHO_5_info!H$8,
IF(Data_Simple!G175=WHO_5_info!I$8, WHO_5_info!J$8,
IF(Data_Simple!G175=WHO_5_info!K$8, WHO_5_info!L$8,
IF(Data_Simple!G175=WHO_5_info!M$8, WHO_5_info!N$8,
"ERROR"))))))</f>
        <v/>
      </c>
      <c r="H175" s="18" t="str">
        <f>IF(Data_Simple!H175="", "",
IF(Data_Simple!H175=WHO_5_info!E$9, WHO_5_info!F$9,
IF(Data_Simple!H175=WHO_5_info!G$9, WHO_5_info!H$9,
IF(Data_Simple!H175=WHO_5_info!I$9, WHO_5_info!J$9,
IF(Data_Simple!H175=WHO_5_info!K$9, WHO_5_info!L$9,
IF(Data_Simple!H175=WHO_5_info!M$9, WHO_5_info!N$9,
"ERROR"))))))</f>
        <v/>
      </c>
      <c r="I175" s="18" t="str">
        <f>IF(Data_Simple!I175="", "",
IF(Data_Simple!I175=WHO_5_info!E$10, WHO_5_info!F$10,
IF(Data_Simple!I175=WHO_5_info!G$10, WHO_5_info!H$10,
IF(Data_Simple!I175=WHO_5_info!I$10, WHO_5_info!J$10,
IF(Data_Simple!I175=WHO_5_info!K$10, WHO_5_info!L$10,
IF(Data_Simple!I175=WHO_5_info!M$10, WHO_5_info!N$10,
"ERROR"))))))</f>
        <v/>
      </c>
      <c r="J175" s="18" t="str">
        <f>IF(Data_Simple!J175="", "",
IF(Data_Simple!J175=WHO_5_info!E$11, WHO_5_info!F$11,
IF(Data_Simple!J175=WHO_5_info!G$11, WHO_5_info!H$11,
IF(Data_Simple!J175=WHO_5_info!I$11, WHO_5_info!J$11,
IF(Data_Simple!J175=WHO_5_info!K$11, WHO_5_info!L$11,
IF(Data_Simple!J175=WHO_5_info!M$11, WHO_5_info!N$11,
"ERROR"))))))</f>
        <v/>
      </c>
      <c r="K175" s="18" t="str">
        <f>IF(Data_Simple!K175="", "",
IF(Data_Simple!K175=WHO_5_info!E$12, WHO_5_info!F$12,
IF(Data_Simple!K175=WHO_5_info!G$12, WHO_5_info!H$12,
IF(Data_Simple!K175=WHO_5_info!I$12, WHO_5_info!J$12,
IF(Data_Simple!K175=WHO_5_info!K$12, WHO_5_info!L$12,
IF(Data_Simple!K175=WHO_5_info!M$12, WHO_5_info!N$12,
"ERROR"))))))</f>
        <v/>
      </c>
      <c r="L175" s="18" t="str">
        <f>IF(Data_Simple!L175="", "", Data_Simple!L175)</f>
        <v/>
      </c>
      <c r="M175" s="18" t="str">
        <f>IF(Data_Simple!M175="", "", Data_Simple!M175)</f>
        <v/>
      </c>
      <c r="N175" s="18" t="str">
        <f>IF(Data_Simple!N175="", "", Data_Simple!N175)</f>
        <v/>
      </c>
      <c r="O175" s="18" t="str">
        <f>IF(Data_Simple!O175="", "", Data_Simple!O175)</f>
        <v/>
      </c>
      <c r="P175" s="18" t="str">
        <f>IF(Data_Simple!P175="", "", Data_Simple!P175)</f>
        <v/>
      </c>
      <c r="Q175" s="18" t="str">
        <f>IF(Data_Simple!Q175="", "",
IF(Data_Simple!Q175=WHO_5_info!E$8, WHO_5_info!F$8,
IF(Data_Simple!Q175=WHO_5_info!G$8, WHO_5_info!H$8,
IF(Data_Simple!Q175=WHO_5_info!I$8, WHO_5_info!J$8,
IF(Data_Simple!Q175=WHO_5_info!K$8, WHO_5_info!L$8,
IF(Data_Simple!Q175=WHO_5_info!M$8, WHO_5_info!N$8,
"ERROR"))))))</f>
        <v/>
      </c>
      <c r="R175" s="18" t="str">
        <f>IF(Data_Simple!R175="", "",
IF(Data_Simple!R175=WHO_5_info!E$9, WHO_5_info!F$9,
IF(Data_Simple!R175=WHO_5_info!G$9, WHO_5_info!H$9,
IF(Data_Simple!R175=WHO_5_info!I$9, WHO_5_info!J$9,
IF(Data_Simple!R175=WHO_5_info!K$9, WHO_5_info!L$9,
IF(Data_Simple!R175=WHO_5_info!M$9, WHO_5_info!N$9,
"ERROR"))))))</f>
        <v/>
      </c>
      <c r="S175" s="18" t="str">
        <f>IF(Data_Simple!S175="", "",
IF(Data_Simple!S175=WHO_5_info!E$10, WHO_5_info!F$10,
IF(Data_Simple!S175=WHO_5_info!G$10, WHO_5_info!H$10,
IF(Data_Simple!S175=WHO_5_info!I$10, WHO_5_info!J$10,
IF(Data_Simple!S175=WHO_5_info!K$10, WHO_5_info!L$10,
IF(Data_Simple!S175=WHO_5_info!M$10, WHO_5_info!N$10,
"ERROR"))))))</f>
        <v/>
      </c>
      <c r="T175" s="18" t="str">
        <f>IF(Data_Simple!T175="", "",
IF(Data_Simple!T175=WHO_5_info!E$11, WHO_5_info!F$11,
IF(Data_Simple!T175=WHO_5_info!G$11, WHO_5_info!H$11,
IF(Data_Simple!T175=WHO_5_info!I$11, WHO_5_info!J$11,
IF(Data_Simple!T175=WHO_5_info!K$11, WHO_5_info!L$11,
IF(Data_Simple!T175=WHO_5_info!M$11, WHO_5_info!N$11,
"ERROR"))))))</f>
        <v/>
      </c>
      <c r="U175" s="18" t="str">
        <f>IF(Data_Simple!U175="", "",
IF(Data_Simple!U175=WHO_5_info!E$12, WHO_5_info!F$12,
IF(Data_Simple!U175=WHO_5_info!G$12, WHO_5_info!H$12,
IF(Data_Simple!U175=WHO_5_info!I$12, WHO_5_info!J$12,
IF(Data_Simple!U175=WHO_5_info!K$12, WHO_5_info!L$12,
IF(Data_Simple!U175=WHO_5_info!M$12, WHO_5_info!N$12,
"ERROR"))))))</f>
        <v/>
      </c>
      <c r="V175" s="18" t="str">
        <f t="shared" si="4"/>
        <v/>
      </c>
      <c r="W175" s="18" t="str">
        <f t="shared" si="5"/>
        <v/>
      </c>
    </row>
    <row r="176" spans="1:23" x14ac:dyDescent="0.2">
      <c r="A176" s="18" t="str">
        <f>IF(Data_Simple!A176="", "", Data_Simple!A176)</f>
        <v/>
      </c>
      <c r="B176" s="18" t="str">
        <f>IF(Data_Simple!B176="", "", Data_Simple!B176)</f>
        <v/>
      </c>
      <c r="C176" s="18" t="str">
        <f>IF(Data_Simple!C176="", "", Data_Simple!C176)</f>
        <v/>
      </c>
      <c r="D176" s="18" t="str">
        <f>IF(Data_Simple!D176="", "", Data_Simple!D176)</f>
        <v/>
      </c>
      <c r="E176" s="18" t="str">
        <f>IF(Data_Simple!E176="", "", Data_Simple!E176)</f>
        <v/>
      </c>
      <c r="F176" s="18" t="str">
        <f>IF(Data_Simple!F176="", "", Data_Simple!F176)</f>
        <v/>
      </c>
      <c r="G176" s="18" t="str">
        <f>IF(Data_Simple!G176="", "",
IF(Data_Simple!G176=WHO_5_info!E$8, WHO_5_info!F$8,
IF(Data_Simple!G176=WHO_5_info!G$8, WHO_5_info!H$8,
IF(Data_Simple!G176=WHO_5_info!I$8, WHO_5_info!J$8,
IF(Data_Simple!G176=WHO_5_info!K$8, WHO_5_info!L$8,
IF(Data_Simple!G176=WHO_5_info!M$8, WHO_5_info!N$8,
"ERROR"))))))</f>
        <v/>
      </c>
      <c r="H176" s="18" t="str">
        <f>IF(Data_Simple!H176="", "",
IF(Data_Simple!H176=WHO_5_info!E$9, WHO_5_info!F$9,
IF(Data_Simple!H176=WHO_5_info!G$9, WHO_5_info!H$9,
IF(Data_Simple!H176=WHO_5_info!I$9, WHO_5_info!J$9,
IF(Data_Simple!H176=WHO_5_info!K$9, WHO_5_info!L$9,
IF(Data_Simple!H176=WHO_5_info!M$9, WHO_5_info!N$9,
"ERROR"))))))</f>
        <v/>
      </c>
      <c r="I176" s="18" t="str">
        <f>IF(Data_Simple!I176="", "",
IF(Data_Simple!I176=WHO_5_info!E$10, WHO_5_info!F$10,
IF(Data_Simple!I176=WHO_5_info!G$10, WHO_5_info!H$10,
IF(Data_Simple!I176=WHO_5_info!I$10, WHO_5_info!J$10,
IF(Data_Simple!I176=WHO_5_info!K$10, WHO_5_info!L$10,
IF(Data_Simple!I176=WHO_5_info!M$10, WHO_5_info!N$10,
"ERROR"))))))</f>
        <v/>
      </c>
      <c r="J176" s="18" t="str">
        <f>IF(Data_Simple!J176="", "",
IF(Data_Simple!J176=WHO_5_info!E$11, WHO_5_info!F$11,
IF(Data_Simple!J176=WHO_5_info!G$11, WHO_5_info!H$11,
IF(Data_Simple!J176=WHO_5_info!I$11, WHO_5_info!J$11,
IF(Data_Simple!J176=WHO_5_info!K$11, WHO_5_info!L$11,
IF(Data_Simple!J176=WHO_5_info!M$11, WHO_5_info!N$11,
"ERROR"))))))</f>
        <v/>
      </c>
      <c r="K176" s="18" t="str">
        <f>IF(Data_Simple!K176="", "",
IF(Data_Simple!K176=WHO_5_info!E$12, WHO_5_info!F$12,
IF(Data_Simple!K176=WHO_5_info!G$12, WHO_5_info!H$12,
IF(Data_Simple!K176=WHO_5_info!I$12, WHO_5_info!J$12,
IF(Data_Simple!K176=WHO_5_info!K$12, WHO_5_info!L$12,
IF(Data_Simple!K176=WHO_5_info!M$12, WHO_5_info!N$12,
"ERROR"))))))</f>
        <v/>
      </c>
      <c r="L176" s="18" t="str">
        <f>IF(Data_Simple!L176="", "", Data_Simple!L176)</f>
        <v/>
      </c>
      <c r="M176" s="18" t="str">
        <f>IF(Data_Simple!M176="", "", Data_Simple!M176)</f>
        <v/>
      </c>
      <c r="N176" s="18" t="str">
        <f>IF(Data_Simple!N176="", "", Data_Simple!N176)</f>
        <v/>
      </c>
      <c r="O176" s="18" t="str">
        <f>IF(Data_Simple!O176="", "", Data_Simple!O176)</f>
        <v/>
      </c>
      <c r="P176" s="18" t="str">
        <f>IF(Data_Simple!P176="", "", Data_Simple!P176)</f>
        <v/>
      </c>
      <c r="Q176" s="18" t="str">
        <f>IF(Data_Simple!Q176="", "",
IF(Data_Simple!Q176=WHO_5_info!E$8, WHO_5_info!F$8,
IF(Data_Simple!Q176=WHO_5_info!G$8, WHO_5_info!H$8,
IF(Data_Simple!Q176=WHO_5_info!I$8, WHO_5_info!J$8,
IF(Data_Simple!Q176=WHO_5_info!K$8, WHO_5_info!L$8,
IF(Data_Simple!Q176=WHO_5_info!M$8, WHO_5_info!N$8,
"ERROR"))))))</f>
        <v/>
      </c>
      <c r="R176" s="18" t="str">
        <f>IF(Data_Simple!R176="", "",
IF(Data_Simple!R176=WHO_5_info!E$9, WHO_5_info!F$9,
IF(Data_Simple!R176=WHO_5_info!G$9, WHO_5_info!H$9,
IF(Data_Simple!R176=WHO_5_info!I$9, WHO_5_info!J$9,
IF(Data_Simple!R176=WHO_5_info!K$9, WHO_5_info!L$9,
IF(Data_Simple!R176=WHO_5_info!M$9, WHO_5_info!N$9,
"ERROR"))))))</f>
        <v/>
      </c>
      <c r="S176" s="18" t="str">
        <f>IF(Data_Simple!S176="", "",
IF(Data_Simple!S176=WHO_5_info!E$10, WHO_5_info!F$10,
IF(Data_Simple!S176=WHO_5_info!G$10, WHO_5_info!H$10,
IF(Data_Simple!S176=WHO_5_info!I$10, WHO_5_info!J$10,
IF(Data_Simple!S176=WHO_5_info!K$10, WHO_5_info!L$10,
IF(Data_Simple!S176=WHO_5_info!M$10, WHO_5_info!N$10,
"ERROR"))))))</f>
        <v/>
      </c>
      <c r="T176" s="18" t="str">
        <f>IF(Data_Simple!T176="", "",
IF(Data_Simple!T176=WHO_5_info!E$11, WHO_5_info!F$11,
IF(Data_Simple!T176=WHO_5_info!G$11, WHO_5_info!H$11,
IF(Data_Simple!T176=WHO_5_info!I$11, WHO_5_info!J$11,
IF(Data_Simple!T176=WHO_5_info!K$11, WHO_5_info!L$11,
IF(Data_Simple!T176=WHO_5_info!M$11, WHO_5_info!N$11,
"ERROR"))))))</f>
        <v/>
      </c>
      <c r="U176" s="18" t="str">
        <f>IF(Data_Simple!U176="", "",
IF(Data_Simple!U176=WHO_5_info!E$12, WHO_5_info!F$12,
IF(Data_Simple!U176=WHO_5_info!G$12, WHO_5_info!H$12,
IF(Data_Simple!U176=WHO_5_info!I$12, WHO_5_info!J$12,
IF(Data_Simple!U176=WHO_5_info!K$12, WHO_5_info!L$12,
IF(Data_Simple!U176=WHO_5_info!M$12, WHO_5_info!N$12,
"ERROR"))))))</f>
        <v/>
      </c>
      <c r="V176" s="18" t="str">
        <f t="shared" si="4"/>
        <v/>
      </c>
      <c r="W176" s="18" t="str">
        <f t="shared" si="5"/>
        <v/>
      </c>
    </row>
    <row r="177" spans="1:23" x14ac:dyDescent="0.2">
      <c r="A177" s="18" t="str">
        <f>IF(Data_Simple!A177="", "", Data_Simple!A177)</f>
        <v/>
      </c>
      <c r="B177" s="18" t="str">
        <f>IF(Data_Simple!B177="", "", Data_Simple!B177)</f>
        <v/>
      </c>
      <c r="C177" s="18" t="str">
        <f>IF(Data_Simple!C177="", "", Data_Simple!C177)</f>
        <v/>
      </c>
      <c r="D177" s="18" t="str">
        <f>IF(Data_Simple!D177="", "", Data_Simple!D177)</f>
        <v/>
      </c>
      <c r="E177" s="18" t="str">
        <f>IF(Data_Simple!E177="", "", Data_Simple!E177)</f>
        <v/>
      </c>
      <c r="F177" s="18" t="str">
        <f>IF(Data_Simple!F177="", "", Data_Simple!F177)</f>
        <v/>
      </c>
      <c r="G177" s="18" t="str">
        <f>IF(Data_Simple!G177="", "",
IF(Data_Simple!G177=WHO_5_info!E$8, WHO_5_info!F$8,
IF(Data_Simple!G177=WHO_5_info!G$8, WHO_5_info!H$8,
IF(Data_Simple!G177=WHO_5_info!I$8, WHO_5_info!J$8,
IF(Data_Simple!G177=WHO_5_info!K$8, WHO_5_info!L$8,
IF(Data_Simple!G177=WHO_5_info!M$8, WHO_5_info!N$8,
"ERROR"))))))</f>
        <v/>
      </c>
      <c r="H177" s="18" t="str">
        <f>IF(Data_Simple!H177="", "",
IF(Data_Simple!H177=WHO_5_info!E$9, WHO_5_info!F$9,
IF(Data_Simple!H177=WHO_5_info!G$9, WHO_5_info!H$9,
IF(Data_Simple!H177=WHO_5_info!I$9, WHO_5_info!J$9,
IF(Data_Simple!H177=WHO_5_info!K$9, WHO_5_info!L$9,
IF(Data_Simple!H177=WHO_5_info!M$9, WHO_5_info!N$9,
"ERROR"))))))</f>
        <v/>
      </c>
      <c r="I177" s="18" t="str">
        <f>IF(Data_Simple!I177="", "",
IF(Data_Simple!I177=WHO_5_info!E$10, WHO_5_info!F$10,
IF(Data_Simple!I177=WHO_5_info!G$10, WHO_5_info!H$10,
IF(Data_Simple!I177=WHO_5_info!I$10, WHO_5_info!J$10,
IF(Data_Simple!I177=WHO_5_info!K$10, WHO_5_info!L$10,
IF(Data_Simple!I177=WHO_5_info!M$10, WHO_5_info!N$10,
"ERROR"))))))</f>
        <v/>
      </c>
      <c r="J177" s="18" t="str">
        <f>IF(Data_Simple!J177="", "",
IF(Data_Simple!J177=WHO_5_info!E$11, WHO_5_info!F$11,
IF(Data_Simple!J177=WHO_5_info!G$11, WHO_5_info!H$11,
IF(Data_Simple!J177=WHO_5_info!I$11, WHO_5_info!J$11,
IF(Data_Simple!J177=WHO_5_info!K$11, WHO_5_info!L$11,
IF(Data_Simple!J177=WHO_5_info!M$11, WHO_5_info!N$11,
"ERROR"))))))</f>
        <v/>
      </c>
      <c r="K177" s="18" t="str">
        <f>IF(Data_Simple!K177="", "",
IF(Data_Simple!K177=WHO_5_info!E$12, WHO_5_info!F$12,
IF(Data_Simple!K177=WHO_5_info!G$12, WHO_5_info!H$12,
IF(Data_Simple!K177=WHO_5_info!I$12, WHO_5_info!J$12,
IF(Data_Simple!K177=WHO_5_info!K$12, WHO_5_info!L$12,
IF(Data_Simple!K177=WHO_5_info!M$12, WHO_5_info!N$12,
"ERROR"))))))</f>
        <v/>
      </c>
      <c r="L177" s="18" t="str">
        <f>IF(Data_Simple!L177="", "", Data_Simple!L177)</f>
        <v/>
      </c>
      <c r="M177" s="18" t="str">
        <f>IF(Data_Simple!M177="", "", Data_Simple!M177)</f>
        <v/>
      </c>
      <c r="N177" s="18" t="str">
        <f>IF(Data_Simple!N177="", "", Data_Simple!N177)</f>
        <v/>
      </c>
      <c r="O177" s="18" t="str">
        <f>IF(Data_Simple!O177="", "", Data_Simple!O177)</f>
        <v/>
      </c>
      <c r="P177" s="18" t="str">
        <f>IF(Data_Simple!P177="", "", Data_Simple!P177)</f>
        <v/>
      </c>
      <c r="Q177" s="18" t="str">
        <f>IF(Data_Simple!Q177="", "",
IF(Data_Simple!Q177=WHO_5_info!E$8, WHO_5_info!F$8,
IF(Data_Simple!Q177=WHO_5_info!G$8, WHO_5_info!H$8,
IF(Data_Simple!Q177=WHO_5_info!I$8, WHO_5_info!J$8,
IF(Data_Simple!Q177=WHO_5_info!K$8, WHO_5_info!L$8,
IF(Data_Simple!Q177=WHO_5_info!M$8, WHO_5_info!N$8,
"ERROR"))))))</f>
        <v/>
      </c>
      <c r="R177" s="18" t="str">
        <f>IF(Data_Simple!R177="", "",
IF(Data_Simple!R177=WHO_5_info!E$9, WHO_5_info!F$9,
IF(Data_Simple!R177=WHO_5_info!G$9, WHO_5_info!H$9,
IF(Data_Simple!R177=WHO_5_info!I$9, WHO_5_info!J$9,
IF(Data_Simple!R177=WHO_5_info!K$9, WHO_5_info!L$9,
IF(Data_Simple!R177=WHO_5_info!M$9, WHO_5_info!N$9,
"ERROR"))))))</f>
        <v/>
      </c>
      <c r="S177" s="18" t="str">
        <f>IF(Data_Simple!S177="", "",
IF(Data_Simple!S177=WHO_5_info!E$10, WHO_5_info!F$10,
IF(Data_Simple!S177=WHO_5_info!G$10, WHO_5_info!H$10,
IF(Data_Simple!S177=WHO_5_info!I$10, WHO_5_info!J$10,
IF(Data_Simple!S177=WHO_5_info!K$10, WHO_5_info!L$10,
IF(Data_Simple!S177=WHO_5_info!M$10, WHO_5_info!N$10,
"ERROR"))))))</f>
        <v/>
      </c>
      <c r="T177" s="18" t="str">
        <f>IF(Data_Simple!T177="", "",
IF(Data_Simple!T177=WHO_5_info!E$11, WHO_5_info!F$11,
IF(Data_Simple!T177=WHO_5_info!G$11, WHO_5_info!H$11,
IF(Data_Simple!T177=WHO_5_info!I$11, WHO_5_info!J$11,
IF(Data_Simple!T177=WHO_5_info!K$11, WHO_5_info!L$11,
IF(Data_Simple!T177=WHO_5_info!M$11, WHO_5_info!N$11,
"ERROR"))))))</f>
        <v/>
      </c>
      <c r="U177" s="18" t="str">
        <f>IF(Data_Simple!U177="", "",
IF(Data_Simple!U177=WHO_5_info!E$12, WHO_5_info!F$12,
IF(Data_Simple!U177=WHO_5_info!G$12, WHO_5_info!H$12,
IF(Data_Simple!U177=WHO_5_info!I$12, WHO_5_info!J$12,
IF(Data_Simple!U177=WHO_5_info!K$12, WHO_5_info!L$12,
IF(Data_Simple!U177=WHO_5_info!M$12, WHO_5_info!N$12,
"ERROR"))))))</f>
        <v/>
      </c>
      <c r="V177" s="18" t="str">
        <f t="shared" si="4"/>
        <v/>
      </c>
      <c r="W177" s="18" t="str">
        <f t="shared" si="5"/>
        <v/>
      </c>
    </row>
    <row r="178" spans="1:23" x14ac:dyDescent="0.2">
      <c r="A178" s="18" t="str">
        <f>IF(Data_Simple!A178="", "", Data_Simple!A178)</f>
        <v/>
      </c>
      <c r="B178" s="18" t="str">
        <f>IF(Data_Simple!B178="", "", Data_Simple!B178)</f>
        <v/>
      </c>
      <c r="C178" s="18" t="str">
        <f>IF(Data_Simple!C178="", "", Data_Simple!C178)</f>
        <v/>
      </c>
      <c r="D178" s="18" t="str">
        <f>IF(Data_Simple!D178="", "", Data_Simple!D178)</f>
        <v/>
      </c>
      <c r="E178" s="18" t="str">
        <f>IF(Data_Simple!E178="", "", Data_Simple!E178)</f>
        <v/>
      </c>
      <c r="F178" s="18" t="str">
        <f>IF(Data_Simple!F178="", "", Data_Simple!F178)</f>
        <v/>
      </c>
      <c r="G178" s="18" t="str">
        <f>IF(Data_Simple!G178="", "",
IF(Data_Simple!G178=WHO_5_info!E$8, WHO_5_info!F$8,
IF(Data_Simple!G178=WHO_5_info!G$8, WHO_5_info!H$8,
IF(Data_Simple!G178=WHO_5_info!I$8, WHO_5_info!J$8,
IF(Data_Simple!G178=WHO_5_info!K$8, WHO_5_info!L$8,
IF(Data_Simple!G178=WHO_5_info!M$8, WHO_5_info!N$8,
"ERROR"))))))</f>
        <v/>
      </c>
      <c r="H178" s="18" t="str">
        <f>IF(Data_Simple!H178="", "",
IF(Data_Simple!H178=WHO_5_info!E$9, WHO_5_info!F$9,
IF(Data_Simple!H178=WHO_5_info!G$9, WHO_5_info!H$9,
IF(Data_Simple!H178=WHO_5_info!I$9, WHO_5_info!J$9,
IF(Data_Simple!H178=WHO_5_info!K$9, WHO_5_info!L$9,
IF(Data_Simple!H178=WHO_5_info!M$9, WHO_5_info!N$9,
"ERROR"))))))</f>
        <v/>
      </c>
      <c r="I178" s="18" t="str">
        <f>IF(Data_Simple!I178="", "",
IF(Data_Simple!I178=WHO_5_info!E$10, WHO_5_info!F$10,
IF(Data_Simple!I178=WHO_5_info!G$10, WHO_5_info!H$10,
IF(Data_Simple!I178=WHO_5_info!I$10, WHO_5_info!J$10,
IF(Data_Simple!I178=WHO_5_info!K$10, WHO_5_info!L$10,
IF(Data_Simple!I178=WHO_5_info!M$10, WHO_5_info!N$10,
"ERROR"))))))</f>
        <v/>
      </c>
      <c r="J178" s="18" t="str">
        <f>IF(Data_Simple!J178="", "",
IF(Data_Simple!J178=WHO_5_info!E$11, WHO_5_info!F$11,
IF(Data_Simple!J178=WHO_5_info!G$11, WHO_5_info!H$11,
IF(Data_Simple!J178=WHO_5_info!I$11, WHO_5_info!J$11,
IF(Data_Simple!J178=WHO_5_info!K$11, WHO_5_info!L$11,
IF(Data_Simple!J178=WHO_5_info!M$11, WHO_5_info!N$11,
"ERROR"))))))</f>
        <v/>
      </c>
      <c r="K178" s="18" t="str">
        <f>IF(Data_Simple!K178="", "",
IF(Data_Simple!K178=WHO_5_info!E$12, WHO_5_info!F$12,
IF(Data_Simple!K178=WHO_5_info!G$12, WHO_5_info!H$12,
IF(Data_Simple!K178=WHO_5_info!I$12, WHO_5_info!J$12,
IF(Data_Simple!K178=WHO_5_info!K$12, WHO_5_info!L$12,
IF(Data_Simple!K178=WHO_5_info!M$12, WHO_5_info!N$12,
"ERROR"))))))</f>
        <v/>
      </c>
      <c r="L178" s="18" t="str">
        <f>IF(Data_Simple!L178="", "", Data_Simple!L178)</f>
        <v/>
      </c>
      <c r="M178" s="18" t="str">
        <f>IF(Data_Simple!M178="", "", Data_Simple!M178)</f>
        <v/>
      </c>
      <c r="N178" s="18" t="str">
        <f>IF(Data_Simple!N178="", "", Data_Simple!N178)</f>
        <v/>
      </c>
      <c r="O178" s="18" t="str">
        <f>IF(Data_Simple!O178="", "", Data_Simple!O178)</f>
        <v/>
      </c>
      <c r="P178" s="18" t="str">
        <f>IF(Data_Simple!P178="", "", Data_Simple!P178)</f>
        <v/>
      </c>
      <c r="Q178" s="18" t="str">
        <f>IF(Data_Simple!Q178="", "",
IF(Data_Simple!Q178=WHO_5_info!E$8, WHO_5_info!F$8,
IF(Data_Simple!Q178=WHO_5_info!G$8, WHO_5_info!H$8,
IF(Data_Simple!Q178=WHO_5_info!I$8, WHO_5_info!J$8,
IF(Data_Simple!Q178=WHO_5_info!K$8, WHO_5_info!L$8,
IF(Data_Simple!Q178=WHO_5_info!M$8, WHO_5_info!N$8,
"ERROR"))))))</f>
        <v/>
      </c>
      <c r="R178" s="18" t="str">
        <f>IF(Data_Simple!R178="", "",
IF(Data_Simple!R178=WHO_5_info!E$9, WHO_5_info!F$9,
IF(Data_Simple!R178=WHO_5_info!G$9, WHO_5_info!H$9,
IF(Data_Simple!R178=WHO_5_info!I$9, WHO_5_info!J$9,
IF(Data_Simple!R178=WHO_5_info!K$9, WHO_5_info!L$9,
IF(Data_Simple!R178=WHO_5_info!M$9, WHO_5_info!N$9,
"ERROR"))))))</f>
        <v/>
      </c>
      <c r="S178" s="18" t="str">
        <f>IF(Data_Simple!S178="", "",
IF(Data_Simple!S178=WHO_5_info!E$10, WHO_5_info!F$10,
IF(Data_Simple!S178=WHO_5_info!G$10, WHO_5_info!H$10,
IF(Data_Simple!S178=WHO_5_info!I$10, WHO_5_info!J$10,
IF(Data_Simple!S178=WHO_5_info!K$10, WHO_5_info!L$10,
IF(Data_Simple!S178=WHO_5_info!M$10, WHO_5_info!N$10,
"ERROR"))))))</f>
        <v/>
      </c>
      <c r="T178" s="18" t="str">
        <f>IF(Data_Simple!T178="", "",
IF(Data_Simple!T178=WHO_5_info!E$11, WHO_5_info!F$11,
IF(Data_Simple!T178=WHO_5_info!G$11, WHO_5_info!H$11,
IF(Data_Simple!T178=WHO_5_info!I$11, WHO_5_info!J$11,
IF(Data_Simple!T178=WHO_5_info!K$11, WHO_5_info!L$11,
IF(Data_Simple!T178=WHO_5_info!M$11, WHO_5_info!N$11,
"ERROR"))))))</f>
        <v/>
      </c>
      <c r="U178" s="18" t="str">
        <f>IF(Data_Simple!U178="", "",
IF(Data_Simple!U178=WHO_5_info!E$12, WHO_5_info!F$12,
IF(Data_Simple!U178=WHO_5_info!G$12, WHO_5_info!H$12,
IF(Data_Simple!U178=WHO_5_info!I$12, WHO_5_info!J$12,
IF(Data_Simple!U178=WHO_5_info!K$12, WHO_5_info!L$12,
IF(Data_Simple!U178=WHO_5_info!M$12, WHO_5_info!N$12,
"ERROR"))))))</f>
        <v/>
      </c>
      <c r="V178" s="18" t="str">
        <f t="shared" si="4"/>
        <v/>
      </c>
      <c r="W178" s="18" t="str">
        <f t="shared" si="5"/>
        <v/>
      </c>
    </row>
    <row r="179" spans="1:23" x14ac:dyDescent="0.2">
      <c r="A179" s="18" t="str">
        <f>IF(Data_Simple!A179="", "", Data_Simple!A179)</f>
        <v/>
      </c>
      <c r="B179" s="18" t="str">
        <f>IF(Data_Simple!B179="", "", Data_Simple!B179)</f>
        <v/>
      </c>
      <c r="C179" s="18" t="str">
        <f>IF(Data_Simple!C179="", "", Data_Simple!C179)</f>
        <v/>
      </c>
      <c r="D179" s="18" t="str">
        <f>IF(Data_Simple!D179="", "", Data_Simple!D179)</f>
        <v/>
      </c>
      <c r="E179" s="18" t="str">
        <f>IF(Data_Simple!E179="", "", Data_Simple!E179)</f>
        <v/>
      </c>
      <c r="F179" s="18" t="str">
        <f>IF(Data_Simple!F179="", "", Data_Simple!F179)</f>
        <v/>
      </c>
      <c r="G179" s="18" t="str">
        <f>IF(Data_Simple!G179="", "",
IF(Data_Simple!G179=WHO_5_info!E$8, WHO_5_info!F$8,
IF(Data_Simple!G179=WHO_5_info!G$8, WHO_5_info!H$8,
IF(Data_Simple!G179=WHO_5_info!I$8, WHO_5_info!J$8,
IF(Data_Simple!G179=WHO_5_info!K$8, WHO_5_info!L$8,
IF(Data_Simple!G179=WHO_5_info!M$8, WHO_5_info!N$8,
"ERROR"))))))</f>
        <v/>
      </c>
      <c r="H179" s="18" t="str">
        <f>IF(Data_Simple!H179="", "",
IF(Data_Simple!H179=WHO_5_info!E$9, WHO_5_info!F$9,
IF(Data_Simple!H179=WHO_5_info!G$9, WHO_5_info!H$9,
IF(Data_Simple!H179=WHO_5_info!I$9, WHO_5_info!J$9,
IF(Data_Simple!H179=WHO_5_info!K$9, WHO_5_info!L$9,
IF(Data_Simple!H179=WHO_5_info!M$9, WHO_5_info!N$9,
"ERROR"))))))</f>
        <v/>
      </c>
      <c r="I179" s="18" t="str">
        <f>IF(Data_Simple!I179="", "",
IF(Data_Simple!I179=WHO_5_info!E$10, WHO_5_info!F$10,
IF(Data_Simple!I179=WHO_5_info!G$10, WHO_5_info!H$10,
IF(Data_Simple!I179=WHO_5_info!I$10, WHO_5_info!J$10,
IF(Data_Simple!I179=WHO_5_info!K$10, WHO_5_info!L$10,
IF(Data_Simple!I179=WHO_5_info!M$10, WHO_5_info!N$10,
"ERROR"))))))</f>
        <v/>
      </c>
      <c r="J179" s="18" t="str">
        <f>IF(Data_Simple!J179="", "",
IF(Data_Simple!J179=WHO_5_info!E$11, WHO_5_info!F$11,
IF(Data_Simple!J179=WHO_5_info!G$11, WHO_5_info!H$11,
IF(Data_Simple!J179=WHO_5_info!I$11, WHO_5_info!J$11,
IF(Data_Simple!J179=WHO_5_info!K$11, WHO_5_info!L$11,
IF(Data_Simple!J179=WHO_5_info!M$11, WHO_5_info!N$11,
"ERROR"))))))</f>
        <v/>
      </c>
      <c r="K179" s="18" t="str">
        <f>IF(Data_Simple!K179="", "",
IF(Data_Simple!K179=WHO_5_info!E$12, WHO_5_info!F$12,
IF(Data_Simple!K179=WHO_5_info!G$12, WHO_5_info!H$12,
IF(Data_Simple!K179=WHO_5_info!I$12, WHO_5_info!J$12,
IF(Data_Simple!K179=WHO_5_info!K$12, WHO_5_info!L$12,
IF(Data_Simple!K179=WHO_5_info!M$12, WHO_5_info!N$12,
"ERROR"))))))</f>
        <v/>
      </c>
      <c r="L179" s="18" t="str">
        <f>IF(Data_Simple!L179="", "", Data_Simple!L179)</f>
        <v/>
      </c>
      <c r="M179" s="18" t="str">
        <f>IF(Data_Simple!M179="", "", Data_Simple!M179)</f>
        <v/>
      </c>
      <c r="N179" s="18" t="str">
        <f>IF(Data_Simple!N179="", "", Data_Simple!N179)</f>
        <v/>
      </c>
      <c r="O179" s="18" t="str">
        <f>IF(Data_Simple!O179="", "", Data_Simple!O179)</f>
        <v/>
      </c>
      <c r="P179" s="18" t="str">
        <f>IF(Data_Simple!P179="", "", Data_Simple!P179)</f>
        <v/>
      </c>
      <c r="Q179" s="18" t="str">
        <f>IF(Data_Simple!Q179="", "",
IF(Data_Simple!Q179=WHO_5_info!E$8, WHO_5_info!F$8,
IF(Data_Simple!Q179=WHO_5_info!G$8, WHO_5_info!H$8,
IF(Data_Simple!Q179=WHO_5_info!I$8, WHO_5_info!J$8,
IF(Data_Simple!Q179=WHO_5_info!K$8, WHO_5_info!L$8,
IF(Data_Simple!Q179=WHO_5_info!M$8, WHO_5_info!N$8,
"ERROR"))))))</f>
        <v/>
      </c>
      <c r="R179" s="18" t="str">
        <f>IF(Data_Simple!R179="", "",
IF(Data_Simple!R179=WHO_5_info!E$9, WHO_5_info!F$9,
IF(Data_Simple!R179=WHO_5_info!G$9, WHO_5_info!H$9,
IF(Data_Simple!R179=WHO_5_info!I$9, WHO_5_info!J$9,
IF(Data_Simple!R179=WHO_5_info!K$9, WHO_5_info!L$9,
IF(Data_Simple!R179=WHO_5_info!M$9, WHO_5_info!N$9,
"ERROR"))))))</f>
        <v/>
      </c>
      <c r="S179" s="18" t="str">
        <f>IF(Data_Simple!S179="", "",
IF(Data_Simple!S179=WHO_5_info!E$10, WHO_5_info!F$10,
IF(Data_Simple!S179=WHO_5_info!G$10, WHO_5_info!H$10,
IF(Data_Simple!S179=WHO_5_info!I$10, WHO_5_info!J$10,
IF(Data_Simple!S179=WHO_5_info!K$10, WHO_5_info!L$10,
IF(Data_Simple!S179=WHO_5_info!M$10, WHO_5_info!N$10,
"ERROR"))))))</f>
        <v/>
      </c>
      <c r="T179" s="18" t="str">
        <f>IF(Data_Simple!T179="", "",
IF(Data_Simple!T179=WHO_5_info!E$11, WHO_5_info!F$11,
IF(Data_Simple!T179=WHO_5_info!G$11, WHO_5_info!H$11,
IF(Data_Simple!T179=WHO_5_info!I$11, WHO_5_info!J$11,
IF(Data_Simple!T179=WHO_5_info!K$11, WHO_5_info!L$11,
IF(Data_Simple!T179=WHO_5_info!M$11, WHO_5_info!N$11,
"ERROR"))))))</f>
        <v/>
      </c>
      <c r="U179" s="18" t="str">
        <f>IF(Data_Simple!U179="", "",
IF(Data_Simple!U179=WHO_5_info!E$12, WHO_5_info!F$12,
IF(Data_Simple!U179=WHO_5_info!G$12, WHO_5_info!H$12,
IF(Data_Simple!U179=WHO_5_info!I$12, WHO_5_info!J$12,
IF(Data_Simple!U179=WHO_5_info!K$12, WHO_5_info!L$12,
IF(Data_Simple!U179=WHO_5_info!M$12, WHO_5_info!N$12,
"ERROR"))))))</f>
        <v/>
      </c>
      <c r="V179" s="18" t="str">
        <f t="shared" si="4"/>
        <v/>
      </c>
      <c r="W179" s="18" t="str">
        <f t="shared" si="5"/>
        <v/>
      </c>
    </row>
    <row r="180" spans="1:23" x14ac:dyDescent="0.2">
      <c r="A180" s="18" t="str">
        <f>IF(Data_Simple!A180="", "", Data_Simple!A180)</f>
        <v/>
      </c>
      <c r="B180" s="18" t="str">
        <f>IF(Data_Simple!B180="", "", Data_Simple!B180)</f>
        <v/>
      </c>
      <c r="C180" s="18" t="str">
        <f>IF(Data_Simple!C180="", "", Data_Simple!C180)</f>
        <v/>
      </c>
      <c r="D180" s="18" t="str">
        <f>IF(Data_Simple!D180="", "", Data_Simple!D180)</f>
        <v/>
      </c>
      <c r="E180" s="18" t="str">
        <f>IF(Data_Simple!E180="", "", Data_Simple!E180)</f>
        <v/>
      </c>
      <c r="F180" s="18" t="str">
        <f>IF(Data_Simple!F180="", "", Data_Simple!F180)</f>
        <v/>
      </c>
      <c r="G180" s="18" t="str">
        <f>IF(Data_Simple!G180="", "",
IF(Data_Simple!G180=WHO_5_info!E$8, WHO_5_info!F$8,
IF(Data_Simple!G180=WHO_5_info!G$8, WHO_5_info!H$8,
IF(Data_Simple!G180=WHO_5_info!I$8, WHO_5_info!J$8,
IF(Data_Simple!G180=WHO_5_info!K$8, WHO_5_info!L$8,
IF(Data_Simple!G180=WHO_5_info!M$8, WHO_5_info!N$8,
"ERROR"))))))</f>
        <v/>
      </c>
      <c r="H180" s="18" t="str">
        <f>IF(Data_Simple!H180="", "",
IF(Data_Simple!H180=WHO_5_info!E$9, WHO_5_info!F$9,
IF(Data_Simple!H180=WHO_5_info!G$9, WHO_5_info!H$9,
IF(Data_Simple!H180=WHO_5_info!I$9, WHO_5_info!J$9,
IF(Data_Simple!H180=WHO_5_info!K$9, WHO_5_info!L$9,
IF(Data_Simple!H180=WHO_5_info!M$9, WHO_5_info!N$9,
"ERROR"))))))</f>
        <v/>
      </c>
      <c r="I180" s="18" t="str">
        <f>IF(Data_Simple!I180="", "",
IF(Data_Simple!I180=WHO_5_info!E$10, WHO_5_info!F$10,
IF(Data_Simple!I180=WHO_5_info!G$10, WHO_5_info!H$10,
IF(Data_Simple!I180=WHO_5_info!I$10, WHO_5_info!J$10,
IF(Data_Simple!I180=WHO_5_info!K$10, WHO_5_info!L$10,
IF(Data_Simple!I180=WHO_5_info!M$10, WHO_5_info!N$10,
"ERROR"))))))</f>
        <v/>
      </c>
      <c r="J180" s="18" t="str">
        <f>IF(Data_Simple!J180="", "",
IF(Data_Simple!J180=WHO_5_info!E$11, WHO_5_info!F$11,
IF(Data_Simple!J180=WHO_5_info!G$11, WHO_5_info!H$11,
IF(Data_Simple!J180=WHO_5_info!I$11, WHO_5_info!J$11,
IF(Data_Simple!J180=WHO_5_info!K$11, WHO_5_info!L$11,
IF(Data_Simple!J180=WHO_5_info!M$11, WHO_5_info!N$11,
"ERROR"))))))</f>
        <v/>
      </c>
      <c r="K180" s="18" t="str">
        <f>IF(Data_Simple!K180="", "",
IF(Data_Simple!K180=WHO_5_info!E$12, WHO_5_info!F$12,
IF(Data_Simple!K180=WHO_5_info!G$12, WHO_5_info!H$12,
IF(Data_Simple!K180=WHO_5_info!I$12, WHO_5_info!J$12,
IF(Data_Simple!K180=WHO_5_info!K$12, WHO_5_info!L$12,
IF(Data_Simple!K180=WHO_5_info!M$12, WHO_5_info!N$12,
"ERROR"))))))</f>
        <v/>
      </c>
      <c r="L180" s="18" t="str">
        <f>IF(Data_Simple!L180="", "", Data_Simple!L180)</f>
        <v/>
      </c>
      <c r="M180" s="18" t="str">
        <f>IF(Data_Simple!M180="", "", Data_Simple!M180)</f>
        <v/>
      </c>
      <c r="N180" s="18" t="str">
        <f>IF(Data_Simple!N180="", "", Data_Simple!N180)</f>
        <v/>
      </c>
      <c r="O180" s="18" t="str">
        <f>IF(Data_Simple!O180="", "", Data_Simple!O180)</f>
        <v/>
      </c>
      <c r="P180" s="18" t="str">
        <f>IF(Data_Simple!P180="", "", Data_Simple!P180)</f>
        <v/>
      </c>
      <c r="Q180" s="18" t="str">
        <f>IF(Data_Simple!Q180="", "",
IF(Data_Simple!Q180=WHO_5_info!E$8, WHO_5_info!F$8,
IF(Data_Simple!Q180=WHO_5_info!G$8, WHO_5_info!H$8,
IF(Data_Simple!Q180=WHO_5_info!I$8, WHO_5_info!J$8,
IF(Data_Simple!Q180=WHO_5_info!K$8, WHO_5_info!L$8,
IF(Data_Simple!Q180=WHO_5_info!M$8, WHO_5_info!N$8,
"ERROR"))))))</f>
        <v/>
      </c>
      <c r="R180" s="18" t="str">
        <f>IF(Data_Simple!R180="", "",
IF(Data_Simple!R180=WHO_5_info!E$9, WHO_5_info!F$9,
IF(Data_Simple!R180=WHO_5_info!G$9, WHO_5_info!H$9,
IF(Data_Simple!R180=WHO_5_info!I$9, WHO_5_info!J$9,
IF(Data_Simple!R180=WHO_5_info!K$9, WHO_5_info!L$9,
IF(Data_Simple!R180=WHO_5_info!M$9, WHO_5_info!N$9,
"ERROR"))))))</f>
        <v/>
      </c>
      <c r="S180" s="18" t="str">
        <f>IF(Data_Simple!S180="", "",
IF(Data_Simple!S180=WHO_5_info!E$10, WHO_5_info!F$10,
IF(Data_Simple!S180=WHO_5_info!G$10, WHO_5_info!H$10,
IF(Data_Simple!S180=WHO_5_info!I$10, WHO_5_info!J$10,
IF(Data_Simple!S180=WHO_5_info!K$10, WHO_5_info!L$10,
IF(Data_Simple!S180=WHO_5_info!M$10, WHO_5_info!N$10,
"ERROR"))))))</f>
        <v/>
      </c>
      <c r="T180" s="18" t="str">
        <f>IF(Data_Simple!T180="", "",
IF(Data_Simple!T180=WHO_5_info!E$11, WHO_5_info!F$11,
IF(Data_Simple!T180=WHO_5_info!G$11, WHO_5_info!H$11,
IF(Data_Simple!T180=WHO_5_info!I$11, WHO_5_info!J$11,
IF(Data_Simple!T180=WHO_5_info!K$11, WHO_5_info!L$11,
IF(Data_Simple!T180=WHO_5_info!M$11, WHO_5_info!N$11,
"ERROR"))))))</f>
        <v/>
      </c>
      <c r="U180" s="18" t="str">
        <f>IF(Data_Simple!U180="", "",
IF(Data_Simple!U180=WHO_5_info!E$12, WHO_5_info!F$12,
IF(Data_Simple!U180=WHO_5_info!G$12, WHO_5_info!H$12,
IF(Data_Simple!U180=WHO_5_info!I$12, WHO_5_info!J$12,
IF(Data_Simple!U180=WHO_5_info!K$12, WHO_5_info!L$12,
IF(Data_Simple!U180=WHO_5_info!M$12, WHO_5_info!N$12,
"ERROR"))))))</f>
        <v/>
      </c>
      <c r="V180" s="18" t="str">
        <f t="shared" si="4"/>
        <v/>
      </c>
      <c r="W180" s="18" t="str">
        <f t="shared" si="5"/>
        <v/>
      </c>
    </row>
    <row r="181" spans="1:23" x14ac:dyDescent="0.2">
      <c r="A181" s="18" t="str">
        <f>IF(Data_Simple!A181="", "", Data_Simple!A181)</f>
        <v/>
      </c>
      <c r="B181" s="18" t="str">
        <f>IF(Data_Simple!B181="", "", Data_Simple!B181)</f>
        <v/>
      </c>
      <c r="C181" s="18" t="str">
        <f>IF(Data_Simple!C181="", "", Data_Simple!C181)</f>
        <v/>
      </c>
      <c r="D181" s="18" t="str">
        <f>IF(Data_Simple!D181="", "", Data_Simple!D181)</f>
        <v/>
      </c>
      <c r="E181" s="18" t="str">
        <f>IF(Data_Simple!E181="", "", Data_Simple!E181)</f>
        <v/>
      </c>
      <c r="F181" s="18" t="str">
        <f>IF(Data_Simple!F181="", "", Data_Simple!F181)</f>
        <v/>
      </c>
      <c r="G181" s="18" t="str">
        <f>IF(Data_Simple!G181="", "",
IF(Data_Simple!G181=WHO_5_info!E$8, WHO_5_info!F$8,
IF(Data_Simple!G181=WHO_5_info!G$8, WHO_5_info!H$8,
IF(Data_Simple!G181=WHO_5_info!I$8, WHO_5_info!J$8,
IF(Data_Simple!G181=WHO_5_info!K$8, WHO_5_info!L$8,
IF(Data_Simple!G181=WHO_5_info!M$8, WHO_5_info!N$8,
"ERROR"))))))</f>
        <v/>
      </c>
      <c r="H181" s="18" t="str">
        <f>IF(Data_Simple!H181="", "",
IF(Data_Simple!H181=WHO_5_info!E$9, WHO_5_info!F$9,
IF(Data_Simple!H181=WHO_5_info!G$9, WHO_5_info!H$9,
IF(Data_Simple!H181=WHO_5_info!I$9, WHO_5_info!J$9,
IF(Data_Simple!H181=WHO_5_info!K$9, WHO_5_info!L$9,
IF(Data_Simple!H181=WHO_5_info!M$9, WHO_5_info!N$9,
"ERROR"))))))</f>
        <v/>
      </c>
      <c r="I181" s="18" t="str">
        <f>IF(Data_Simple!I181="", "",
IF(Data_Simple!I181=WHO_5_info!E$10, WHO_5_info!F$10,
IF(Data_Simple!I181=WHO_5_info!G$10, WHO_5_info!H$10,
IF(Data_Simple!I181=WHO_5_info!I$10, WHO_5_info!J$10,
IF(Data_Simple!I181=WHO_5_info!K$10, WHO_5_info!L$10,
IF(Data_Simple!I181=WHO_5_info!M$10, WHO_5_info!N$10,
"ERROR"))))))</f>
        <v/>
      </c>
      <c r="J181" s="18" t="str">
        <f>IF(Data_Simple!J181="", "",
IF(Data_Simple!J181=WHO_5_info!E$11, WHO_5_info!F$11,
IF(Data_Simple!J181=WHO_5_info!G$11, WHO_5_info!H$11,
IF(Data_Simple!J181=WHO_5_info!I$11, WHO_5_info!J$11,
IF(Data_Simple!J181=WHO_5_info!K$11, WHO_5_info!L$11,
IF(Data_Simple!J181=WHO_5_info!M$11, WHO_5_info!N$11,
"ERROR"))))))</f>
        <v/>
      </c>
      <c r="K181" s="18" t="str">
        <f>IF(Data_Simple!K181="", "",
IF(Data_Simple!K181=WHO_5_info!E$12, WHO_5_info!F$12,
IF(Data_Simple!K181=WHO_5_info!G$12, WHO_5_info!H$12,
IF(Data_Simple!K181=WHO_5_info!I$12, WHO_5_info!J$12,
IF(Data_Simple!K181=WHO_5_info!K$12, WHO_5_info!L$12,
IF(Data_Simple!K181=WHO_5_info!M$12, WHO_5_info!N$12,
"ERROR"))))))</f>
        <v/>
      </c>
      <c r="L181" s="18" t="str">
        <f>IF(Data_Simple!L181="", "", Data_Simple!L181)</f>
        <v/>
      </c>
      <c r="M181" s="18" t="str">
        <f>IF(Data_Simple!M181="", "", Data_Simple!M181)</f>
        <v/>
      </c>
      <c r="N181" s="18" t="str">
        <f>IF(Data_Simple!N181="", "", Data_Simple!N181)</f>
        <v/>
      </c>
      <c r="O181" s="18" t="str">
        <f>IF(Data_Simple!O181="", "", Data_Simple!O181)</f>
        <v/>
      </c>
      <c r="P181" s="18" t="str">
        <f>IF(Data_Simple!P181="", "", Data_Simple!P181)</f>
        <v/>
      </c>
      <c r="Q181" s="18" t="str">
        <f>IF(Data_Simple!Q181="", "",
IF(Data_Simple!Q181=WHO_5_info!E$8, WHO_5_info!F$8,
IF(Data_Simple!Q181=WHO_5_info!G$8, WHO_5_info!H$8,
IF(Data_Simple!Q181=WHO_5_info!I$8, WHO_5_info!J$8,
IF(Data_Simple!Q181=WHO_5_info!K$8, WHO_5_info!L$8,
IF(Data_Simple!Q181=WHO_5_info!M$8, WHO_5_info!N$8,
"ERROR"))))))</f>
        <v/>
      </c>
      <c r="R181" s="18" t="str">
        <f>IF(Data_Simple!R181="", "",
IF(Data_Simple!R181=WHO_5_info!E$9, WHO_5_info!F$9,
IF(Data_Simple!R181=WHO_5_info!G$9, WHO_5_info!H$9,
IF(Data_Simple!R181=WHO_5_info!I$9, WHO_5_info!J$9,
IF(Data_Simple!R181=WHO_5_info!K$9, WHO_5_info!L$9,
IF(Data_Simple!R181=WHO_5_info!M$9, WHO_5_info!N$9,
"ERROR"))))))</f>
        <v/>
      </c>
      <c r="S181" s="18" t="str">
        <f>IF(Data_Simple!S181="", "",
IF(Data_Simple!S181=WHO_5_info!E$10, WHO_5_info!F$10,
IF(Data_Simple!S181=WHO_5_info!G$10, WHO_5_info!H$10,
IF(Data_Simple!S181=WHO_5_info!I$10, WHO_5_info!J$10,
IF(Data_Simple!S181=WHO_5_info!K$10, WHO_5_info!L$10,
IF(Data_Simple!S181=WHO_5_info!M$10, WHO_5_info!N$10,
"ERROR"))))))</f>
        <v/>
      </c>
      <c r="T181" s="18" t="str">
        <f>IF(Data_Simple!T181="", "",
IF(Data_Simple!T181=WHO_5_info!E$11, WHO_5_info!F$11,
IF(Data_Simple!T181=WHO_5_info!G$11, WHO_5_info!H$11,
IF(Data_Simple!T181=WHO_5_info!I$11, WHO_5_info!J$11,
IF(Data_Simple!T181=WHO_5_info!K$11, WHO_5_info!L$11,
IF(Data_Simple!T181=WHO_5_info!M$11, WHO_5_info!N$11,
"ERROR"))))))</f>
        <v/>
      </c>
      <c r="U181" s="18" t="str">
        <f>IF(Data_Simple!U181="", "",
IF(Data_Simple!U181=WHO_5_info!E$12, WHO_5_info!F$12,
IF(Data_Simple!U181=WHO_5_info!G$12, WHO_5_info!H$12,
IF(Data_Simple!U181=WHO_5_info!I$12, WHO_5_info!J$12,
IF(Data_Simple!U181=WHO_5_info!K$12, WHO_5_info!L$12,
IF(Data_Simple!U181=WHO_5_info!M$12, WHO_5_info!N$12,
"ERROR"))))))</f>
        <v/>
      </c>
      <c r="V181" s="18" t="str">
        <f t="shared" si="4"/>
        <v/>
      </c>
      <c r="W181" s="18" t="str">
        <f t="shared" si="5"/>
        <v/>
      </c>
    </row>
    <row r="182" spans="1:23" x14ac:dyDescent="0.2">
      <c r="A182" s="18" t="str">
        <f>IF(Data_Simple!A182="", "", Data_Simple!A182)</f>
        <v/>
      </c>
      <c r="B182" s="18" t="str">
        <f>IF(Data_Simple!B182="", "", Data_Simple!B182)</f>
        <v/>
      </c>
      <c r="C182" s="18" t="str">
        <f>IF(Data_Simple!C182="", "", Data_Simple!C182)</f>
        <v/>
      </c>
      <c r="D182" s="18" t="str">
        <f>IF(Data_Simple!D182="", "", Data_Simple!D182)</f>
        <v/>
      </c>
      <c r="E182" s="18" t="str">
        <f>IF(Data_Simple!E182="", "", Data_Simple!E182)</f>
        <v/>
      </c>
      <c r="F182" s="18" t="str">
        <f>IF(Data_Simple!F182="", "", Data_Simple!F182)</f>
        <v/>
      </c>
      <c r="G182" s="18" t="str">
        <f>IF(Data_Simple!G182="", "",
IF(Data_Simple!G182=WHO_5_info!E$8, WHO_5_info!F$8,
IF(Data_Simple!G182=WHO_5_info!G$8, WHO_5_info!H$8,
IF(Data_Simple!G182=WHO_5_info!I$8, WHO_5_info!J$8,
IF(Data_Simple!G182=WHO_5_info!K$8, WHO_5_info!L$8,
IF(Data_Simple!G182=WHO_5_info!M$8, WHO_5_info!N$8,
"ERROR"))))))</f>
        <v/>
      </c>
      <c r="H182" s="18" t="str">
        <f>IF(Data_Simple!H182="", "",
IF(Data_Simple!H182=WHO_5_info!E$9, WHO_5_info!F$9,
IF(Data_Simple!H182=WHO_5_info!G$9, WHO_5_info!H$9,
IF(Data_Simple!H182=WHO_5_info!I$9, WHO_5_info!J$9,
IF(Data_Simple!H182=WHO_5_info!K$9, WHO_5_info!L$9,
IF(Data_Simple!H182=WHO_5_info!M$9, WHO_5_info!N$9,
"ERROR"))))))</f>
        <v/>
      </c>
      <c r="I182" s="18" t="str">
        <f>IF(Data_Simple!I182="", "",
IF(Data_Simple!I182=WHO_5_info!E$10, WHO_5_info!F$10,
IF(Data_Simple!I182=WHO_5_info!G$10, WHO_5_info!H$10,
IF(Data_Simple!I182=WHO_5_info!I$10, WHO_5_info!J$10,
IF(Data_Simple!I182=WHO_5_info!K$10, WHO_5_info!L$10,
IF(Data_Simple!I182=WHO_5_info!M$10, WHO_5_info!N$10,
"ERROR"))))))</f>
        <v/>
      </c>
      <c r="J182" s="18" t="str">
        <f>IF(Data_Simple!J182="", "",
IF(Data_Simple!J182=WHO_5_info!E$11, WHO_5_info!F$11,
IF(Data_Simple!J182=WHO_5_info!G$11, WHO_5_info!H$11,
IF(Data_Simple!J182=WHO_5_info!I$11, WHO_5_info!J$11,
IF(Data_Simple!J182=WHO_5_info!K$11, WHO_5_info!L$11,
IF(Data_Simple!J182=WHO_5_info!M$11, WHO_5_info!N$11,
"ERROR"))))))</f>
        <v/>
      </c>
      <c r="K182" s="18" t="str">
        <f>IF(Data_Simple!K182="", "",
IF(Data_Simple!K182=WHO_5_info!E$12, WHO_5_info!F$12,
IF(Data_Simple!K182=WHO_5_info!G$12, WHO_5_info!H$12,
IF(Data_Simple!K182=WHO_5_info!I$12, WHO_5_info!J$12,
IF(Data_Simple!K182=WHO_5_info!K$12, WHO_5_info!L$12,
IF(Data_Simple!K182=WHO_5_info!M$12, WHO_5_info!N$12,
"ERROR"))))))</f>
        <v/>
      </c>
      <c r="L182" s="18" t="str">
        <f>IF(Data_Simple!L182="", "", Data_Simple!L182)</f>
        <v/>
      </c>
      <c r="M182" s="18" t="str">
        <f>IF(Data_Simple!M182="", "", Data_Simple!M182)</f>
        <v/>
      </c>
      <c r="N182" s="18" t="str">
        <f>IF(Data_Simple!N182="", "", Data_Simple!N182)</f>
        <v/>
      </c>
      <c r="O182" s="18" t="str">
        <f>IF(Data_Simple!O182="", "", Data_Simple!O182)</f>
        <v/>
      </c>
      <c r="P182" s="18" t="str">
        <f>IF(Data_Simple!P182="", "", Data_Simple!P182)</f>
        <v/>
      </c>
      <c r="Q182" s="18" t="str">
        <f>IF(Data_Simple!Q182="", "",
IF(Data_Simple!Q182=WHO_5_info!E$8, WHO_5_info!F$8,
IF(Data_Simple!Q182=WHO_5_info!G$8, WHO_5_info!H$8,
IF(Data_Simple!Q182=WHO_5_info!I$8, WHO_5_info!J$8,
IF(Data_Simple!Q182=WHO_5_info!K$8, WHO_5_info!L$8,
IF(Data_Simple!Q182=WHO_5_info!M$8, WHO_5_info!N$8,
"ERROR"))))))</f>
        <v/>
      </c>
      <c r="R182" s="18" t="str">
        <f>IF(Data_Simple!R182="", "",
IF(Data_Simple!R182=WHO_5_info!E$9, WHO_5_info!F$9,
IF(Data_Simple!R182=WHO_5_info!G$9, WHO_5_info!H$9,
IF(Data_Simple!R182=WHO_5_info!I$9, WHO_5_info!J$9,
IF(Data_Simple!R182=WHO_5_info!K$9, WHO_5_info!L$9,
IF(Data_Simple!R182=WHO_5_info!M$9, WHO_5_info!N$9,
"ERROR"))))))</f>
        <v/>
      </c>
      <c r="S182" s="18" t="str">
        <f>IF(Data_Simple!S182="", "",
IF(Data_Simple!S182=WHO_5_info!E$10, WHO_5_info!F$10,
IF(Data_Simple!S182=WHO_5_info!G$10, WHO_5_info!H$10,
IF(Data_Simple!S182=WHO_5_info!I$10, WHO_5_info!J$10,
IF(Data_Simple!S182=WHO_5_info!K$10, WHO_5_info!L$10,
IF(Data_Simple!S182=WHO_5_info!M$10, WHO_5_info!N$10,
"ERROR"))))))</f>
        <v/>
      </c>
      <c r="T182" s="18" t="str">
        <f>IF(Data_Simple!T182="", "",
IF(Data_Simple!T182=WHO_5_info!E$11, WHO_5_info!F$11,
IF(Data_Simple!T182=WHO_5_info!G$11, WHO_5_info!H$11,
IF(Data_Simple!T182=WHO_5_info!I$11, WHO_5_info!J$11,
IF(Data_Simple!T182=WHO_5_info!K$11, WHO_5_info!L$11,
IF(Data_Simple!T182=WHO_5_info!M$11, WHO_5_info!N$11,
"ERROR"))))))</f>
        <v/>
      </c>
      <c r="U182" s="18" t="str">
        <f>IF(Data_Simple!U182="", "",
IF(Data_Simple!U182=WHO_5_info!E$12, WHO_5_info!F$12,
IF(Data_Simple!U182=WHO_5_info!G$12, WHO_5_info!H$12,
IF(Data_Simple!U182=WHO_5_info!I$12, WHO_5_info!J$12,
IF(Data_Simple!U182=WHO_5_info!K$12, WHO_5_info!L$12,
IF(Data_Simple!U182=WHO_5_info!M$12, WHO_5_info!N$12,
"ERROR"))))))</f>
        <v/>
      </c>
      <c r="V182" s="18" t="str">
        <f t="shared" si="4"/>
        <v/>
      </c>
      <c r="W182" s="18" t="str">
        <f t="shared" si="5"/>
        <v/>
      </c>
    </row>
    <row r="183" spans="1:23" x14ac:dyDescent="0.2">
      <c r="A183" s="18" t="str">
        <f>IF(Data_Simple!A183="", "", Data_Simple!A183)</f>
        <v/>
      </c>
      <c r="B183" s="18" t="str">
        <f>IF(Data_Simple!B183="", "", Data_Simple!B183)</f>
        <v/>
      </c>
      <c r="C183" s="18" t="str">
        <f>IF(Data_Simple!C183="", "", Data_Simple!C183)</f>
        <v/>
      </c>
      <c r="D183" s="18" t="str">
        <f>IF(Data_Simple!D183="", "", Data_Simple!D183)</f>
        <v/>
      </c>
      <c r="E183" s="18" t="str">
        <f>IF(Data_Simple!E183="", "", Data_Simple!E183)</f>
        <v/>
      </c>
      <c r="F183" s="18" t="str">
        <f>IF(Data_Simple!F183="", "", Data_Simple!F183)</f>
        <v/>
      </c>
      <c r="G183" s="18" t="str">
        <f>IF(Data_Simple!G183="", "",
IF(Data_Simple!G183=WHO_5_info!E$8, WHO_5_info!F$8,
IF(Data_Simple!G183=WHO_5_info!G$8, WHO_5_info!H$8,
IF(Data_Simple!G183=WHO_5_info!I$8, WHO_5_info!J$8,
IF(Data_Simple!G183=WHO_5_info!K$8, WHO_5_info!L$8,
IF(Data_Simple!G183=WHO_5_info!M$8, WHO_5_info!N$8,
"ERROR"))))))</f>
        <v/>
      </c>
      <c r="H183" s="18" t="str">
        <f>IF(Data_Simple!H183="", "",
IF(Data_Simple!H183=WHO_5_info!E$9, WHO_5_info!F$9,
IF(Data_Simple!H183=WHO_5_info!G$9, WHO_5_info!H$9,
IF(Data_Simple!H183=WHO_5_info!I$9, WHO_5_info!J$9,
IF(Data_Simple!H183=WHO_5_info!K$9, WHO_5_info!L$9,
IF(Data_Simple!H183=WHO_5_info!M$9, WHO_5_info!N$9,
"ERROR"))))))</f>
        <v/>
      </c>
      <c r="I183" s="18" t="str">
        <f>IF(Data_Simple!I183="", "",
IF(Data_Simple!I183=WHO_5_info!E$10, WHO_5_info!F$10,
IF(Data_Simple!I183=WHO_5_info!G$10, WHO_5_info!H$10,
IF(Data_Simple!I183=WHO_5_info!I$10, WHO_5_info!J$10,
IF(Data_Simple!I183=WHO_5_info!K$10, WHO_5_info!L$10,
IF(Data_Simple!I183=WHO_5_info!M$10, WHO_5_info!N$10,
"ERROR"))))))</f>
        <v/>
      </c>
      <c r="J183" s="18" t="str">
        <f>IF(Data_Simple!J183="", "",
IF(Data_Simple!J183=WHO_5_info!E$11, WHO_5_info!F$11,
IF(Data_Simple!J183=WHO_5_info!G$11, WHO_5_info!H$11,
IF(Data_Simple!J183=WHO_5_info!I$11, WHO_5_info!J$11,
IF(Data_Simple!J183=WHO_5_info!K$11, WHO_5_info!L$11,
IF(Data_Simple!J183=WHO_5_info!M$11, WHO_5_info!N$11,
"ERROR"))))))</f>
        <v/>
      </c>
      <c r="K183" s="18" t="str">
        <f>IF(Data_Simple!K183="", "",
IF(Data_Simple!K183=WHO_5_info!E$12, WHO_5_info!F$12,
IF(Data_Simple!K183=WHO_5_info!G$12, WHO_5_info!H$12,
IF(Data_Simple!K183=WHO_5_info!I$12, WHO_5_info!J$12,
IF(Data_Simple!K183=WHO_5_info!K$12, WHO_5_info!L$12,
IF(Data_Simple!K183=WHO_5_info!M$12, WHO_5_info!N$12,
"ERROR"))))))</f>
        <v/>
      </c>
      <c r="L183" s="18" t="str">
        <f>IF(Data_Simple!L183="", "", Data_Simple!L183)</f>
        <v/>
      </c>
      <c r="M183" s="18" t="str">
        <f>IF(Data_Simple!M183="", "", Data_Simple!M183)</f>
        <v/>
      </c>
      <c r="N183" s="18" t="str">
        <f>IF(Data_Simple!N183="", "", Data_Simple!N183)</f>
        <v/>
      </c>
      <c r="O183" s="18" t="str">
        <f>IF(Data_Simple!O183="", "", Data_Simple!O183)</f>
        <v/>
      </c>
      <c r="P183" s="18" t="str">
        <f>IF(Data_Simple!P183="", "", Data_Simple!P183)</f>
        <v/>
      </c>
      <c r="Q183" s="18" t="str">
        <f>IF(Data_Simple!Q183="", "",
IF(Data_Simple!Q183=WHO_5_info!E$8, WHO_5_info!F$8,
IF(Data_Simple!Q183=WHO_5_info!G$8, WHO_5_info!H$8,
IF(Data_Simple!Q183=WHO_5_info!I$8, WHO_5_info!J$8,
IF(Data_Simple!Q183=WHO_5_info!K$8, WHO_5_info!L$8,
IF(Data_Simple!Q183=WHO_5_info!M$8, WHO_5_info!N$8,
"ERROR"))))))</f>
        <v/>
      </c>
      <c r="R183" s="18" t="str">
        <f>IF(Data_Simple!R183="", "",
IF(Data_Simple!R183=WHO_5_info!E$9, WHO_5_info!F$9,
IF(Data_Simple!R183=WHO_5_info!G$9, WHO_5_info!H$9,
IF(Data_Simple!R183=WHO_5_info!I$9, WHO_5_info!J$9,
IF(Data_Simple!R183=WHO_5_info!K$9, WHO_5_info!L$9,
IF(Data_Simple!R183=WHO_5_info!M$9, WHO_5_info!N$9,
"ERROR"))))))</f>
        <v/>
      </c>
      <c r="S183" s="18" t="str">
        <f>IF(Data_Simple!S183="", "",
IF(Data_Simple!S183=WHO_5_info!E$10, WHO_5_info!F$10,
IF(Data_Simple!S183=WHO_5_info!G$10, WHO_5_info!H$10,
IF(Data_Simple!S183=WHO_5_info!I$10, WHO_5_info!J$10,
IF(Data_Simple!S183=WHO_5_info!K$10, WHO_5_info!L$10,
IF(Data_Simple!S183=WHO_5_info!M$10, WHO_5_info!N$10,
"ERROR"))))))</f>
        <v/>
      </c>
      <c r="T183" s="18" t="str">
        <f>IF(Data_Simple!T183="", "",
IF(Data_Simple!T183=WHO_5_info!E$11, WHO_5_info!F$11,
IF(Data_Simple!T183=WHO_5_info!G$11, WHO_5_info!H$11,
IF(Data_Simple!T183=WHO_5_info!I$11, WHO_5_info!J$11,
IF(Data_Simple!T183=WHO_5_info!K$11, WHO_5_info!L$11,
IF(Data_Simple!T183=WHO_5_info!M$11, WHO_5_info!N$11,
"ERROR"))))))</f>
        <v/>
      </c>
      <c r="U183" s="18" t="str">
        <f>IF(Data_Simple!U183="", "",
IF(Data_Simple!U183=WHO_5_info!E$12, WHO_5_info!F$12,
IF(Data_Simple!U183=WHO_5_info!G$12, WHO_5_info!H$12,
IF(Data_Simple!U183=WHO_5_info!I$12, WHO_5_info!J$12,
IF(Data_Simple!U183=WHO_5_info!K$12, WHO_5_info!L$12,
IF(Data_Simple!U183=WHO_5_info!M$12, WHO_5_info!N$12,
"ERROR"))))))</f>
        <v/>
      </c>
      <c r="V183" s="18" t="str">
        <f t="shared" si="4"/>
        <v/>
      </c>
      <c r="W183" s="18" t="str">
        <f t="shared" si="5"/>
        <v/>
      </c>
    </row>
    <row r="184" spans="1:23" x14ac:dyDescent="0.2">
      <c r="A184" s="18" t="str">
        <f>IF(Data_Simple!A184="", "", Data_Simple!A184)</f>
        <v/>
      </c>
      <c r="B184" s="18" t="str">
        <f>IF(Data_Simple!B184="", "", Data_Simple!B184)</f>
        <v/>
      </c>
      <c r="C184" s="18" t="str">
        <f>IF(Data_Simple!C184="", "", Data_Simple!C184)</f>
        <v/>
      </c>
      <c r="D184" s="18" t="str">
        <f>IF(Data_Simple!D184="", "", Data_Simple!D184)</f>
        <v/>
      </c>
      <c r="E184" s="18" t="str">
        <f>IF(Data_Simple!E184="", "", Data_Simple!E184)</f>
        <v/>
      </c>
      <c r="F184" s="18" t="str">
        <f>IF(Data_Simple!F184="", "", Data_Simple!F184)</f>
        <v/>
      </c>
      <c r="G184" s="18" t="str">
        <f>IF(Data_Simple!G184="", "",
IF(Data_Simple!G184=WHO_5_info!E$8, WHO_5_info!F$8,
IF(Data_Simple!G184=WHO_5_info!G$8, WHO_5_info!H$8,
IF(Data_Simple!G184=WHO_5_info!I$8, WHO_5_info!J$8,
IF(Data_Simple!G184=WHO_5_info!K$8, WHO_5_info!L$8,
IF(Data_Simple!G184=WHO_5_info!M$8, WHO_5_info!N$8,
"ERROR"))))))</f>
        <v/>
      </c>
      <c r="H184" s="18" t="str">
        <f>IF(Data_Simple!H184="", "",
IF(Data_Simple!H184=WHO_5_info!E$9, WHO_5_info!F$9,
IF(Data_Simple!H184=WHO_5_info!G$9, WHO_5_info!H$9,
IF(Data_Simple!H184=WHO_5_info!I$9, WHO_5_info!J$9,
IF(Data_Simple!H184=WHO_5_info!K$9, WHO_5_info!L$9,
IF(Data_Simple!H184=WHO_5_info!M$9, WHO_5_info!N$9,
"ERROR"))))))</f>
        <v/>
      </c>
      <c r="I184" s="18" t="str">
        <f>IF(Data_Simple!I184="", "",
IF(Data_Simple!I184=WHO_5_info!E$10, WHO_5_info!F$10,
IF(Data_Simple!I184=WHO_5_info!G$10, WHO_5_info!H$10,
IF(Data_Simple!I184=WHO_5_info!I$10, WHO_5_info!J$10,
IF(Data_Simple!I184=WHO_5_info!K$10, WHO_5_info!L$10,
IF(Data_Simple!I184=WHO_5_info!M$10, WHO_5_info!N$10,
"ERROR"))))))</f>
        <v/>
      </c>
      <c r="J184" s="18" t="str">
        <f>IF(Data_Simple!J184="", "",
IF(Data_Simple!J184=WHO_5_info!E$11, WHO_5_info!F$11,
IF(Data_Simple!J184=WHO_5_info!G$11, WHO_5_info!H$11,
IF(Data_Simple!J184=WHO_5_info!I$11, WHO_5_info!J$11,
IF(Data_Simple!J184=WHO_5_info!K$11, WHO_5_info!L$11,
IF(Data_Simple!J184=WHO_5_info!M$11, WHO_5_info!N$11,
"ERROR"))))))</f>
        <v/>
      </c>
      <c r="K184" s="18" t="str">
        <f>IF(Data_Simple!K184="", "",
IF(Data_Simple!K184=WHO_5_info!E$12, WHO_5_info!F$12,
IF(Data_Simple!K184=WHO_5_info!G$12, WHO_5_info!H$12,
IF(Data_Simple!K184=WHO_5_info!I$12, WHO_5_info!J$12,
IF(Data_Simple!K184=WHO_5_info!K$12, WHO_5_info!L$12,
IF(Data_Simple!K184=WHO_5_info!M$12, WHO_5_info!N$12,
"ERROR"))))))</f>
        <v/>
      </c>
      <c r="L184" s="18" t="str">
        <f>IF(Data_Simple!L184="", "", Data_Simple!L184)</f>
        <v/>
      </c>
      <c r="M184" s="18" t="str">
        <f>IF(Data_Simple!M184="", "", Data_Simple!M184)</f>
        <v/>
      </c>
      <c r="N184" s="18" t="str">
        <f>IF(Data_Simple!N184="", "", Data_Simple!N184)</f>
        <v/>
      </c>
      <c r="O184" s="18" t="str">
        <f>IF(Data_Simple!O184="", "", Data_Simple!O184)</f>
        <v/>
      </c>
      <c r="P184" s="18" t="str">
        <f>IF(Data_Simple!P184="", "", Data_Simple!P184)</f>
        <v/>
      </c>
      <c r="Q184" s="18" t="str">
        <f>IF(Data_Simple!Q184="", "",
IF(Data_Simple!Q184=WHO_5_info!E$8, WHO_5_info!F$8,
IF(Data_Simple!Q184=WHO_5_info!G$8, WHO_5_info!H$8,
IF(Data_Simple!Q184=WHO_5_info!I$8, WHO_5_info!J$8,
IF(Data_Simple!Q184=WHO_5_info!K$8, WHO_5_info!L$8,
IF(Data_Simple!Q184=WHO_5_info!M$8, WHO_5_info!N$8,
"ERROR"))))))</f>
        <v/>
      </c>
      <c r="R184" s="18" t="str">
        <f>IF(Data_Simple!R184="", "",
IF(Data_Simple!R184=WHO_5_info!E$9, WHO_5_info!F$9,
IF(Data_Simple!R184=WHO_5_info!G$9, WHO_5_info!H$9,
IF(Data_Simple!R184=WHO_5_info!I$9, WHO_5_info!J$9,
IF(Data_Simple!R184=WHO_5_info!K$9, WHO_5_info!L$9,
IF(Data_Simple!R184=WHO_5_info!M$9, WHO_5_info!N$9,
"ERROR"))))))</f>
        <v/>
      </c>
      <c r="S184" s="18" t="str">
        <f>IF(Data_Simple!S184="", "",
IF(Data_Simple!S184=WHO_5_info!E$10, WHO_5_info!F$10,
IF(Data_Simple!S184=WHO_5_info!G$10, WHO_5_info!H$10,
IF(Data_Simple!S184=WHO_5_info!I$10, WHO_5_info!J$10,
IF(Data_Simple!S184=WHO_5_info!K$10, WHO_5_info!L$10,
IF(Data_Simple!S184=WHO_5_info!M$10, WHO_5_info!N$10,
"ERROR"))))))</f>
        <v/>
      </c>
      <c r="T184" s="18" t="str">
        <f>IF(Data_Simple!T184="", "",
IF(Data_Simple!T184=WHO_5_info!E$11, WHO_5_info!F$11,
IF(Data_Simple!T184=WHO_5_info!G$11, WHO_5_info!H$11,
IF(Data_Simple!T184=WHO_5_info!I$11, WHO_5_info!J$11,
IF(Data_Simple!T184=WHO_5_info!K$11, WHO_5_info!L$11,
IF(Data_Simple!T184=WHO_5_info!M$11, WHO_5_info!N$11,
"ERROR"))))))</f>
        <v/>
      </c>
      <c r="U184" s="18" t="str">
        <f>IF(Data_Simple!U184="", "",
IF(Data_Simple!U184=WHO_5_info!E$12, WHO_5_info!F$12,
IF(Data_Simple!U184=WHO_5_info!G$12, WHO_5_info!H$12,
IF(Data_Simple!U184=WHO_5_info!I$12, WHO_5_info!J$12,
IF(Data_Simple!U184=WHO_5_info!K$12, WHO_5_info!L$12,
IF(Data_Simple!U184=WHO_5_info!M$12, WHO_5_info!N$12,
"ERROR"))))))</f>
        <v/>
      </c>
      <c r="V184" s="18" t="str">
        <f t="shared" si="4"/>
        <v/>
      </c>
      <c r="W184" s="18" t="str">
        <f t="shared" si="5"/>
        <v/>
      </c>
    </row>
    <row r="185" spans="1:23" x14ac:dyDescent="0.2">
      <c r="A185" s="18" t="str">
        <f>IF(Data_Simple!A185="", "", Data_Simple!A185)</f>
        <v/>
      </c>
      <c r="B185" s="18" t="str">
        <f>IF(Data_Simple!B185="", "", Data_Simple!B185)</f>
        <v/>
      </c>
      <c r="C185" s="18" t="str">
        <f>IF(Data_Simple!C185="", "", Data_Simple!C185)</f>
        <v/>
      </c>
      <c r="D185" s="18" t="str">
        <f>IF(Data_Simple!D185="", "", Data_Simple!D185)</f>
        <v/>
      </c>
      <c r="E185" s="18" t="str">
        <f>IF(Data_Simple!E185="", "", Data_Simple!E185)</f>
        <v/>
      </c>
      <c r="F185" s="18" t="str">
        <f>IF(Data_Simple!F185="", "", Data_Simple!F185)</f>
        <v/>
      </c>
      <c r="G185" s="18" t="str">
        <f>IF(Data_Simple!G185="", "",
IF(Data_Simple!G185=WHO_5_info!E$8, WHO_5_info!F$8,
IF(Data_Simple!G185=WHO_5_info!G$8, WHO_5_info!H$8,
IF(Data_Simple!G185=WHO_5_info!I$8, WHO_5_info!J$8,
IF(Data_Simple!G185=WHO_5_info!K$8, WHO_5_info!L$8,
IF(Data_Simple!G185=WHO_5_info!M$8, WHO_5_info!N$8,
"ERROR"))))))</f>
        <v/>
      </c>
      <c r="H185" s="18" t="str">
        <f>IF(Data_Simple!H185="", "",
IF(Data_Simple!H185=WHO_5_info!E$9, WHO_5_info!F$9,
IF(Data_Simple!H185=WHO_5_info!G$9, WHO_5_info!H$9,
IF(Data_Simple!H185=WHO_5_info!I$9, WHO_5_info!J$9,
IF(Data_Simple!H185=WHO_5_info!K$9, WHO_5_info!L$9,
IF(Data_Simple!H185=WHO_5_info!M$9, WHO_5_info!N$9,
"ERROR"))))))</f>
        <v/>
      </c>
      <c r="I185" s="18" t="str">
        <f>IF(Data_Simple!I185="", "",
IF(Data_Simple!I185=WHO_5_info!E$10, WHO_5_info!F$10,
IF(Data_Simple!I185=WHO_5_info!G$10, WHO_5_info!H$10,
IF(Data_Simple!I185=WHO_5_info!I$10, WHO_5_info!J$10,
IF(Data_Simple!I185=WHO_5_info!K$10, WHO_5_info!L$10,
IF(Data_Simple!I185=WHO_5_info!M$10, WHO_5_info!N$10,
"ERROR"))))))</f>
        <v/>
      </c>
      <c r="J185" s="18" t="str">
        <f>IF(Data_Simple!J185="", "",
IF(Data_Simple!J185=WHO_5_info!E$11, WHO_5_info!F$11,
IF(Data_Simple!J185=WHO_5_info!G$11, WHO_5_info!H$11,
IF(Data_Simple!J185=WHO_5_info!I$11, WHO_5_info!J$11,
IF(Data_Simple!J185=WHO_5_info!K$11, WHO_5_info!L$11,
IF(Data_Simple!J185=WHO_5_info!M$11, WHO_5_info!N$11,
"ERROR"))))))</f>
        <v/>
      </c>
      <c r="K185" s="18" t="str">
        <f>IF(Data_Simple!K185="", "",
IF(Data_Simple!K185=WHO_5_info!E$12, WHO_5_info!F$12,
IF(Data_Simple!K185=WHO_5_info!G$12, WHO_5_info!H$12,
IF(Data_Simple!K185=WHO_5_info!I$12, WHO_5_info!J$12,
IF(Data_Simple!K185=WHO_5_info!K$12, WHO_5_info!L$12,
IF(Data_Simple!K185=WHO_5_info!M$12, WHO_5_info!N$12,
"ERROR"))))))</f>
        <v/>
      </c>
      <c r="L185" s="18" t="str">
        <f>IF(Data_Simple!L185="", "", Data_Simple!L185)</f>
        <v/>
      </c>
      <c r="M185" s="18" t="str">
        <f>IF(Data_Simple!M185="", "", Data_Simple!M185)</f>
        <v/>
      </c>
      <c r="N185" s="18" t="str">
        <f>IF(Data_Simple!N185="", "", Data_Simple!N185)</f>
        <v/>
      </c>
      <c r="O185" s="18" t="str">
        <f>IF(Data_Simple!O185="", "", Data_Simple!O185)</f>
        <v/>
      </c>
      <c r="P185" s="18" t="str">
        <f>IF(Data_Simple!P185="", "", Data_Simple!P185)</f>
        <v/>
      </c>
      <c r="Q185" s="18" t="str">
        <f>IF(Data_Simple!Q185="", "",
IF(Data_Simple!Q185=WHO_5_info!E$8, WHO_5_info!F$8,
IF(Data_Simple!Q185=WHO_5_info!G$8, WHO_5_info!H$8,
IF(Data_Simple!Q185=WHO_5_info!I$8, WHO_5_info!J$8,
IF(Data_Simple!Q185=WHO_5_info!K$8, WHO_5_info!L$8,
IF(Data_Simple!Q185=WHO_5_info!M$8, WHO_5_info!N$8,
"ERROR"))))))</f>
        <v/>
      </c>
      <c r="R185" s="18" t="str">
        <f>IF(Data_Simple!R185="", "",
IF(Data_Simple!R185=WHO_5_info!E$9, WHO_5_info!F$9,
IF(Data_Simple!R185=WHO_5_info!G$9, WHO_5_info!H$9,
IF(Data_Simple!R185=WHO_5_info!I$9, WHO_5_info!J$9,
IF(Data_Simple!R185=WHO_5_info!K$9, WHO_5_info!L$9,
IF(Data_Simple!R185=WHO_5_info!M$9, WHO_5_info!N$9,
"ERROR"))))))</f>
        <v/>
      </c>
      <c r="S185" s="18" t="str">
        <f>IF(Data_Simple!S185="", "",
IF(Data_Simple!S185=WHO_5_info!E$10, WHO_5_info!F$10,
IF(Data_Simple!S185=WHO_5_info!G$10, WHO_5_info!H$10,
IF(Data_Simple!S185=WHO_5_info!I$10, WHO_5_info!J$10,
IF(Data_Simple!S185=WHO_5_info!K$10, WHO_5_info!L$10,
IF(Data_Simple!S185=WHO_5_info!M$10, WHO_5_info!N$10,
"ERROR"))))))</f>
        <v/>
      </c>
      <c r="T185" s="18" t="str">
        <f>IF(Data_Simple!T185="", "",
IF(Data_Simple!T185=WHO_5_info!E$11, WHO_5_info!F$11,
IF(Data_Simple!T185=WHO_5_info!G$11, WHO_5_info!H$11,
IF(Data_Simple!T185=WHO_5_info!I$11, WHO_5_info!J$11,
IF(Data_Simple!T185=WHO_5_info!K$11, WHO_5_info!L$11,
IF(Data_Simple!T185=WHO_5_info!M$11, WHO_5_info!N$11,
"ERROR"))))))</f>
        <v/>
      </c>
      <c r="U185" s="18" t="str">
        <f>IF(Data_Simple!U185="", "",
IF(Data_Simple!U185=WHO_5_info!E$12, WHO_5_info!F$12,
IF(Data_Simple!U185=WHO_5_info!G$12, WHO_5_info!H$12,
IF(Data_Simple!U185=WHO_5_info!I$12, WHO_5_info!J$12,
IF(Data_Simple!U185=WHO_5_info!K$12, WHO_5_info!L$12,
IF(Data_Simple!U185=WHO_5_info!M$12, WHO_5_info!N$12,
"ERROR"))))))</f>
        <v/>
      </c>
      <c r="V185" s="18" t="str">
        <f t="shared" si="4"/>
        <v/>
      </c>
      <c r="W185" s="18" t="str">
        <f t="shared" si="5"/>
        <v/>
      </c>
    </row>
    <row r="186" spans="1:23" x14ac:dyDescent="0.2">
      <c r="A186" s="18" t="str">
        <f>IF(Data_Simple!A186="", "", Data_Simple!A186)</f>
        <v/>
      </c>
      <c r="B186" s="18" t="str">
        <f>IF(Data_Simple!B186="", "", Data_Simple!B186)</f>
        <v/>
      </c>
      <c r="C186" s="18" t="str">
        <f>IF(Data_Simple!C186="", "", Data_Simple!C186)</f>
        <v/>
      </c>
      <c r="D186" s="18" t="str">
        <f>IF(Data_Simple!D186="", "", Data_Simple!D186)</f>
        <v/>
      </c>
      <c r="E186" s="18" t="str">
        <f>IF(Data_Simple!E186="", "", Data_Simple!E186)</f>
        <v/>
      </c>
      <c r="F186" s="18" t="str">
        <f>IF(Data_Simple!F186="", "", Data_Simple!F186)</f>
        <v/>
      </c>
      <c r="G186" s="18" t="str">
        <f>IF(Data_Simple!G186="", "",
IF(Data_Simple!G186=WHO_5_info!E$8, WHO_5_info!F$8,
IF(Data_Simple!G186=WHO_5_info!G$8, WHO_5_info!H$8,
IF(Data_Simple!G186=WHO_5_info!I$8, WHO_5_info!J$8,
IF(Data_Simple!G186=WHO_5_info!K$8, WHO_5_info!L$8,
IF(Data_Simple!G186=WHO_5_info!M$8, WHO_5_info!N$8,
"ERROR"))))))</f>
        <v/>
      </c>
      <c r="H186" s="18" t="str">
        <f>IF(Data_Simple!H186="", "",
IF(Data_Simple!H186=WHO_5_info!E$9, WHO_5_info!F$9,
IF(Data_Simple!H186=WHO_5_info!G$9, WHO_5_info!H$9,
IF(Data_Simple!H186=WHO_5_info!I$9, WHO_5_info!J$9,
IF(Data_Simple!H186=WHO_5_info!K$9, WHO_5_info!L$9,
IF(Data_Simple!H186=WHO_5_info!M$9, WHO_5_info!N$9,
"ERROR"))))))</f>
        <v/>
      </c>
      <c r="I186" s="18" t="str">
        <f>IF(Data_Simple!I186="", "",
IF(Data_Simple!I186=WHO_5_info!E$10, WHO_5_info!F$10,
IF(Data_Simple!I186=WHO_5_info!G$10, WHO_5_info!H$10,
IF(Data_Simple!I186=WHO_5_info!I$10, WHO_5_info!J$10,
IF(Data_Simple!I186=WHO_5_info!K$10, WHO_5_info!L$10,
IF(Data_Simple!I186=WHO_5_info!M$10, WHO_5_info!N$10,
"ERROR"))))))</f>
        <v/>
      </c>
      <c r="J186" s="18" t="str">
        <f>IF(Data_Simple!J186="", "",
IF(Data_Simple!J186=WHO_5_info!E$11, WHO_5_info!F$11,
IF(Data_Simple!J186=WHO_5_info!G$11, WHO_5_info!H$11,
IF(Data_Simple!J186=WHO_5_info!I$11, WHO_5_info!J$11,
IF(Data_Simple!J186=WHO_5_info!K$11, WHO_5_info!L$11,
IF(Data_Simple!J186=WHO_5_info!M$11, WHO_5_info!N$11,
"ERROR"))))))</f>
        <v/>
      </c>
      <c r="K186" s="18" t="str">
        <f>IF(Data_Simple!K186="", "",
IF(Data_Simple!K186=WHO_5_info!E$12, WHO_5_info!F$12,
IF(Data_Simple!K186=WHO_5_info!G$12, WHO_5_info!H$12,
IF(Data_Simple!K186=WHO_5_info!I$12, WHO_5_info!J$12,
IF(Data_Simple!K186=WHO_5_info!K$12, WHO_5_info!L$12,
IF(Data_Simple!K186=WHO_5_info!M$12, WHO_5_info!N$12,
"ERROR"))))))</f>
        <v/>
      </c>
      <c r="L186" s="18" t="str">
        <f>IF(Data_Simple!L186="", "", Data_Simple!L186)</f>
        <v/>
      </c>
      <c r="M186" s="18" t="str">
        <f>IF(Data_Simple!M186="", "", Data_Simple!M186)</f>
        <v/>
      </c>
      <c r="N186" s="18" t="str">
        <f>IF(Data_Simple!N186="", "", Data_Simple!N186)</f>
        <v/>
      </c>
      <c r="O186" s="18" t="str">
        <f>IF(Data_Simple!O186="", "", Data_Simple!O186)</f>
        <v/>
      </c>
      <c r="P186" s="18" t="str">
        <f>IF(Data_Simple!P186="", "", Data_Simple!P186)</f>
        <v/>
      </c>
      <c r="Q186" s="18" t="str">
        <f>IF(Data_Simple!Q186="", "",
IF(Data_Simple!Q186=WHO_5_info!E$8, WHO_5_info!F$8,
IF(Data_Simple!Q186=WHO_5_info!G$8, WHO_5_info!H$8,
IF(Data_Simple!Q186=WHO_5_info!I$8, WHO_5_info!J$8,
IF(Data_Simple!Q186=WHO_5_info!K$8, WHO_5_info!L$8,
IF(Data_Simple!Q186=WHO_5_info!M$8, WHO_5_info!N$8,
"ERROR"))))))</f>
        <v/>
      </c>
      <c r="R186" s="18" t="str">
        <f>IF(Data_Simple!R186="", "",
IF(Data_Simple!R186=WHO_5_info!E$9, WHO_5_info!F$9,
IF(Data_Simple!R186=WHO_5_info!G$9, WHO_5_info!H$9,
IF(Data_Simple!R186=WHO_5_info!I$9, WHO_5_info!J$9,
IF(Data_Simple!R186=WHO_5_info!K$9, WHO_5_info!L$9,
IF(Data_Simple!R186=WHO_5_info!M$9, WHO_5_info!N$9,
"ERROR"))))))</f>
        <v/>
      </c>
      <c r="S186" s="18" t="str">
        <f>IF(Data_Simple!S186="", "",
IF(Data_Simple!S186=WHO_5_info!E$10, WHO_5_info!F$10,
IF(Data_Simple!S186=WHO_5_info!G$10, WHO_5_info!H$10,
IF(Data_Simple!S186=WHO_5_info!I$10, WHO_5_info!J$10,
IF(Data_Simple!S186=WHO_5_info!K$10, WHO_5_info!L$10,
IF(Data_Simple!S186=WHO_5_info!M$10, WHO_5_info!N$10,
"ERROR"))))))</f>
        <v/>
      </c>
      <c r="T186" s="18" t="str">
        <f>IF(Data_Simple!T186="", "",
IF(Data_Simple!T186=WHO_5_info!E$11, WHO_5_info!F$11,
IF(Data_Simple!T186=WHO_5_info!G$11, WHO_5_info!H$11,
IF(Data_Simple!T186=WHO_5_info!I$11, WHO_5_info!J$11,
IF(Data_Simple!T186=WHO_5_info!K$11, WHO_5_info!L$11,
IF(Data_Simple!T186=WHO_5_info!M$11, WHO_5_info!N$11,
"ERROR"))))))</f>
        <v/>
      </c>
      <c r="U186" s="18" t="str">
        <f>IF(Data_Simple!U186="", "",
IF(Data_Simple!U186=WHO_5_info!E$12, WHO_5_info!F$12,
IF(Data_Simple!U186=WHO_5_info!G$12, WHO_5_info!H$12,
IF(Data_Simple!U186=WHO_5_info!I$12, WHO_5_info!J$12,
IF(Data_Simple!U186=WHO_5_info!K$12, WHO_5_info!L$12,
IF(Data_Simple!U186=WHO_5_info!M$12, WHO_5_info!N$12,
"ERROR"))))))</f>
        <v/>
      </c>
      <c r="V186" s="18" t="str">
        <f t="shared" si="4"/>
        <v/>
      </c>
      <c r="W186" s="18" t="str">
        <f t="shared" si="5"/>
        <v/>
      </c>
    </row>
    <row r="187" spans="1:23" x14ac:dyDescent="0.2">
      <c r="A187" s="18" t="str">
        <f>IF(Data_Simple!A187="", "", Data_Simple!A187)</f>
        <v/>
      </c>
      <c r="B187" s="18" t="str">
        <f>IF(Data_Simple!B187="", "", Data_Simple!B187)</f>
        <v/>
      </c>
      <c r="C187" s="18" t="str">
        <f>IF(Data_Simple!C187="", "", Data_Simple!C187)</f>
        <v/>
      </c>
      <c r="D187" s="18" t="str">
        <f>IF(Data_Simple!D187="", "", Data_Simple!D187)</f>
        <v/>
      </c>
      <c r="E187" s="18" t="str">
        <f>IF(Data_Simple!E187="", "", Data_Simple!E187)</f>
        <v/>
      </c>
      <c r="F187" s="18" t="str">
        <f>IF(Data_Simple!F187="", "", Data_Simple!F187)</f>
        <v/>
      </c>
      <c r="G187" s="18" t="str">
        <f>IF(Data_Simple!G187="", "",
IF(Data_Simple!G187=WHO_5_info!E$8, WHO_5_info!F$8,
IF(Data_Simple!G187=WHO_5_info!G$8, WHO_5_info!H$8,
IF(Data_Simple!G187=WHO_5_info!I$8, WHO_5_info!J$8,
IF(Data_Simple!G187=WHO_5_info!K$8, WHO_5_info!L$8,
IF(Data_Simple!G187=WHO_5_info!M$8, WHO_5_info!N$8,
"ERROR"))))))</f>
        <v/>
      </c>
      <c r="H187" s="18" t="str">
        <f>IF(Data_Simple!H187="", "",
IF(Data_Simple!H187=WHO_5_info!E$9, WHO_5_info!F$9,
IF(Data_Simple!H187=WHO_5_info!G$9, WHO_5_info!H$9,
IF(Data_Simple!H187=WHO_5_info!I$9, WHO_5_info!J$9,
IF(Data_Simple!H187=WHO_5_info!K$9, WHO_5_info!L$9,
IF(Data_Simple!H187=WHO_5_info!M$9, WHO_5_info!N$9,
"ERROR"))))))</f>
        <v/>
      </c>
      <c r="I187" s="18" t="str">
        <f>IF(Data_Simple!I187="", "",
IF(Data_Simple!I187=WHO_5_info!E$10, WHO_5_info!F$10,
IF(Data_Simple!I187=WHO_5_info!G$10, WHO_5_info!H$10,
IF(Data_Simple!I187=WHO_5_info!I$10, WHO_5_info!J$10,
IF(Data_Simple!I187=WHO_5_info!K$10, WHO_5_info!L$10,
IF(Data_Simple!I187=WHO_5_info!M$10, WHO_5_info!N$10,
"ERROR"))))))</f>
        <v/>
      </c>
      <c r="J187" s="18" t="str">
        <f>IF(Data_Simple!J187="", "",
IF(Data_Simple!J187=WHO_5_info!E$11, WHO_5_info!F$11,
IF(Data_Simple!J187=WHO_5_info!G$11, WHO_5_info!H$11,
IF(Data_Simple!J187=WHO_5_info!I$11, WHO_5_info!J$11,
IF(Data_Simple!J187=WHO_5_info!K$11, WHO_5_info!L$11,
IF(Data_Simple!J187=WHO_5_info!M$11, WHO_5_info!N$11,
"ERROR"))))))</f>
        <v/>
      </c>
      <c r="K187" s="18" t="str">
        <f>IF(Data_Simple!K187="", "",
IF(Data_Simple!K187=WHO_5_info!E$12, WHO_5_info!F$12,
IF(Data_Simple!K187=WHO_5_info!G$12, WHO_5_info!H$12,
IF(Data_Simple!K187=WHO_5_info!I$12, WHO_5_info!J$12,
IF(Data_Simple!K187=WHO_5_info!K$12, WHO_5_info!L$12,
IF(Data_Simple!K187=WHO_5_info!M$12, WHO_5_info!N$12,
"ERROR"))))))</f>
        <v/>
      </c>
      <c r="L187" s="18" t="str">
        <f>IF(Data_Simple!L187="", "", Data_Simple!L187)</f>
        <v/>
      </c>
      <c r="M187" s="18" t="str">
        <f>IF(Data_Simple!M187="", "", Data_Simple!M187)</f>
        <v/>
      </c>
      <c r="N187" s="18" t="str">
        <f>IF(Data_Simple!N187="", "", Data_Simple!N187)</f>
        <v/>
      </c>
      <c r="O187" s="18" t="str">
        <f>IF(Data_Simple!O187="", "", Data_Simple!O187)</f>
        <v/>
      </c>
      <c r="P187" s="18" t="str">
        <f>IF(Data_Simple!P187="", "", Data_Simple!P187)</f>
        <v/>
      </c>
      <c r="Q187" s="18" t="str">
        <f>IF(Data_Simple!Q187="", "",
IF(Data_Simple!Q187=WHO_5_info!E$8, WHO_5_info!F$8,
IF(Data_Simple!Q187=WHO_5_info!G$8, WHO_5_info!H$8,
IF(Data_Simple!Q187=WHO_5_info!I$8, WHO_5_info!J$8,
IF(Data_Simple!Q187=WHO_5_info!K$8, WHO_5_info!L$8,
IF(Data_Simple!Q187=WHO_5_info!M$8, WHO_5_info!N$8,
"ERROR"))))))</f>
        <v/>
      </c>
      <c r="R187" s="18" t="str">
        <f>IF(Data_Simple!R187="", "",
IF(Data_Simple!R187=WHO_5_info!E$9, WHO_5_info!F$9,
IF(Data_Simple!R187=WHO_5_info!G$9, WHO_5_info!H$9,
IF(Data_Simple!R187=WHO_5_info!I$9, WHO_5_info!J$9,
IF(Data_Simple!R187=WHO_5_info!K$9, WHO_5_info!L$9,
IF(Data_Simple!R187=WHO_5_info!M$9, WHO_5_info!N$9,
"ERROR"))))))</f>
        <v/>
      </c>
      <c r="S187" s="18" t="str">
        <f>IF(Data_Simple!S187="", "",
IF(Data_Simple!S187=WHO_5_info!E$10, WHO_5_info!F$10,
IF(Data_Simple!S187=WHO_5_info!G$10, WHO_5_info!H$10,
IF(Data_Simple!S187=WHO_5_info!I$10, WHO_5_info!J$10,
IF(Data_Simple!S187=WHO_5_info!K$10, WHO_5_info!L$10,
IF(Data_Simple!S187=WHO_5_info!M$10, WHO_5_info!N$10,
"ERROR"))))))</f>
        <v/>
      </c>
      <c r="T187" s="18" t="str">
        <f>IF(Data_Simple!T187="", "",
IF(Data_Simple!T187=WHO_5_info!E$11, WHO_5_info!F$11,
IF(Data_Simple!T187=WHO_5_info!G$11, WHO_5_info!H$11,
IF(Data_Simple!T187=WHO_5_info!I$11, WHO_5_info!J$11,
IF(Data_Simple!T187=WHO_5_info!K$11, WHO_5_info!L$11,
IF(Data_Simple!T187=WHO_5_info!M$11, WHO_5_info!N$11,
"ERROR"))))))</f>
        <v/>
      </c>
      <c r="U187" s="18" t="str">
        <f>IF(Data_Simple!U187="", "",
IF(Data_Simple!U187=WHO_5_info!E$12, WHO_5_info!F$12,
IF(Data_Simple!U187=WHO_5_info!G$12, WHO_5_info!H$12,
IF(Data_Simple!U187=WHO_5_info!I$12, WHO_5_info!J$12,
IF(Data_Simple!U187=WHO_5_info!K$12, WHO_5_info!L$12,
IF(Data_Simple!U187=WHO_5_info!M$12, WHO_5_info!N$12,
"ERROR"))))))</f>
        <v/>
      </c>
      <c r="V187" s="18" t="str">
        <f t="shared" si="4"/>
        <v/>
      </c>
      <c r="W187" s="18" t="str">
        <f t="shared" si="5"/>
        <v/>
      </c>
    </row>
    <row r="188" spans="1:23" x14ac:dyDescent="0.2">
      <c r="A188" s="18" t="str">
        <f>IF(Data_Simple!A188="", "", Data_Simple!A188)</f>
        <v/>
      </c>
      <c r="B188" s="18" t="str">
        <f>IF(Data_Simple!B188="", "", Data_Simple!B188)</f>
        <v/>
      </c>
      <c r="C188" s="18" t="str">
        <f>IF(Data_Simple!C188="", "", Data_Simple!C188)</f>
        <v/>
      </c>
      <c r="D188" s="18" t="str">
        <f>IF(Data_Simple!D188="", "", Data_Simple!D188)</f>
        <v/>
      </c>
      <c r="E188" s="18" t="str">
        <f>IF(Data_Simple!E188="", "", Data_Simple!E188)</f>
        <v/>
      </c>
      <c r="F188" s="18" t="str">
        <f>IF(Data_Simple!F188="", "", Data_Simple!F188)</f>
        <v/>
      </c>
      <c r="G188" s="18" t="str">
        <f>IF(Data_Simple!G188="", "",
IF(Data_Simple!G188=WHO_5_info!E$8, WHO_5_info!F$8,
IF(Data_Simple!G188=WHO_5_info!G$8, WHO_5_info!H$8,
IF(Data_Simple!G188=WHO_5_info!I$8, WHO_5_info!J$8,
IF(Data_Simple!G188=WHO_5_info!K$8, WHO_5_info!L$8,
IF(Data_Simple!G188=WHO_5_info!M$8, WHO_5_info!N$8,
"ERROR"))))))</f>
        <v/>
      </c>
      <c r="H188" s="18" t="str">
        <f>IF(Data_Simple!H188="", "",
IF(Data_Simple!H188=WHO_5_info!E$9, WHO_5_info!F$9,
IF(Data_Simple!H188=WHO_5_info!G$9, WHO_5_info!H$9,
IF(Data_Simple!H188=WHO_5_info!I$9, WHO_5_info!J$9,
IF(Data_Simple!H188=WHO_5_info!K$9, WHO_5_info!L$9,
IF(Data_Simple!H188=WHO_5_info!M$9, WHO_5_info!N$9,
"ERROR"))))))</f>
        <v/>
      </c>
      <c r="I188" s="18" t="str">
        <f>IF(Data_Simple!I188="", "",
IF(Data_Simple!I188=WHO_5_info!E$10, WHO_5_info!F$10,
IF(Data_Simple!I188=WHO_5_info!G$10, WHO_5_info!H$10,
IF(Data_Simple!I188=WHO_5_info!I$10, WHO_5_info!J$10,
IF(Data_Simple!I188=WHO_5_info!K$10, WHO_5_info!L$10,
IF(Data_Simple!I188=WHO_5_info!M$10, WHO_5_info!N$10,
"ERROR"))))))</f>
        <v/>
      </c>
      <c r="J188" s="18" t="str">
        <f>IF(Data_Simple!J188="", "",
IF(Data_Simple!J188=WHO_5_info!E$11, WHO_5_info!F$11,
IF(Data_Simple!J188=WHO_5_info!G$11, WHO_5_info!H$11,
IF(Data_Simple!J188=WHO_5_info!I$11, WHO_5_info!J$11,
IF(Data_Simple!J188=WHO_5_info!K$11, WHO_5_info!L$11,
IF(Data_Simple!J188=WHO_5_info!M$11, WHO_5_info!N$11,
"ERROR"))))))</f>
        <v/>
      </c>
      <c r="K188" s="18" t="str">
        <f>IF(Data_Simple!K188="", "",
IF(Data_Simple!K188=WHO_5_info!E$12, WHO_5_info!F$12,
IF(Data_Simple!K188=WHO_5_info!G$12, WHO_5_info!H$12,
IF(Data_Simple!K188=WHO_5_info!I$12, WHO_5_info!J$12,
IF(Data_Simple!K188=WHO_5_info!K$12, WHO_5_info!L$12,
IF(Data_Simple!K188=WHO_5_info!M$12, WHO_5_info!N$12,
"ERROR"))))))</f>
        <v/>
      </c>
      <c r="L188" s="18" t="str">
        <f>IF(Data_Simple!L188="", "", Data_Simple!L188)</f>
        <v/>
      </c>
      <c r="M188" s="18" t="str">
        <f>IF(Data_Simple!M188="", "", Data_Simple!M188)</f>
        <v/>
      </c>
      <c r="N188" s="18" t="str">
        <f>IF(Data_Simple!N188="", "", Data_Simple!N188)</f>
        <v/>
      </c>
      <c r="O188" s="18" t="str">
        <f>IF(Data_Simple!O188="", "", Data_Simple!O188)</f>
        <v/>
      </c>
      <c r="P188" s="18" t="str">
        <f>IF(Data_Simple!P188="", "", Data_Simple!P188)</f>
        <v/>
      </c>
      <c r="Q188" s="18" t="str">
        <f>IF(Data_Simple!Q188="", "",
IF(Data_Simple!Q188=WHO_5_info!E$8, WHO_5_info!F$8,
IF(Data_Simple!Q188=WHO_5_info!G$8, WHO_5_info!H$8,
IF(Data_Simple!Q188=WHO_5_info!I$8, WHO_5_info!J$8,
IF(Data_Simple!Q188=WHO_5_info!K$8, WHO_5_info!L$8,
IF(Data_Simple!Q188=WHO_5_info!M$8, WHO_5_info!N$8,
"ERROR"))))))</f>
        <v/>
      </c>
      <c r="R188" s="18" t="str">
        <f>IF(Data_Simple!R188="", "",
IF(Data_Simple!R188=WHO_5_info!E$9, WHO_5_info!F$9,
IF(Data_Simple!R188=WHO_5_info!G$9, WHO_5_info!H$9,
IF(Data_Simple!R188=WHO_5_info!I$9, WHO_5_info!J$9,
IF(Data_Simple!R188=WHO_5_info!K$9, WHO_5_info!L$9,
IF(Data_Simple!R188=WHO_5_info!M$9, WHO_5_info!N$9,
"ERROR"))))))</f>
        <v/>
      </c>
      <c r="S188" s="18" t="str">
        <f>IF(Data_Simple!S188="", "",
IF(Data_Simple!S188=WHO_5_info!E$10, WHO_5_info!F$10,
IF(Data_Simple!S188=WHO_5_info!G$10, WHO_5_info!H$10,
IF(Data_Simple!S188=WHO_5_info!I$10, WHO_5_info!J$10,
IF(Data_Simple!S188=WHO_5_info!K$10, WHO_5_info!L$10,
IF(Data_Simple!S188=WHO_5_info!M$10, WHO_5_info!N$10,
"ERROR"))))))</f>
        <v/>
      </c>
      <c r="T188" s="18" t="str">
        <f>IF(Data_Simple!T188="", "",
IF(Data_Simple!T188=WHO_5_info!E$11, WHO_5_info!F$11,
IF(Data_Simple!T188=WHO_5_info!G$11, WHO_5_info!H$11,
IF(Data_Simple!T188=WHO_5_info!I$11, WHO_5_info!J$11,
IF(Data_Simple!T188=WHO_5_info!K$11, WHO_5_info!L$11,
IF(Data_Simple!T188=WHO_5_info!M$11, WHO_5_info!N$11,
"ERROR"))))))</f>
        <v/>
      </c>
      <c r="U188" s="18" t="str">
        <f>IF(Data_Simple!U188="", "",
IF(Data_Simple!U188=WHO_5_info!E$12, WHO_5_info!F$12,
IF(Data_Simple!U188=WHO_5_info!G$12, WHO_5_info!H$12,
IF(Data_Simple!U188=WHO_5_info!I$12, WHO_5_info!J$12,
IF(Data_Simple!U188=WHO_5_info!K$12, WHO_5_info!L$12,
IF(Data_Simple!U188=WHO_5_info!M$12, WHO_5_info!N$12,
"ERROR"))))))</f>
        <v/>
      </c>
      <c r="V188" s="18" t="str">
        <f t="shared" si="4"/>
        <v/>
      </c>
      <c r="W188" s="18" t="str">
        <f t="shared" si="5"/>
        <v/>
      </c>
    </row>
    <row r="189" spans="1:23" x14ac:dyDescent="0.2">
      <c r="A189" s="18" t="str">
        <f>IF(Data_Simple!A189="", "", Data_Simple!A189)</f>
        <v/>
      </c>
      <c r="B189" s="18" t="str">
        <f>IF(Data_Simple!B189="", "", Data_Simple!B189)</f>
        <v/>
      </c>
      <c r="C189" s="18" t="str">
        <f>IF(Data_Simple!C189="", "", Data_Simple!C189)</f>
        <v/>
      </c>
      <c r="D189" s="18" t="str">
        <f>IF(Data_Simple!D189="", "", Data_Simple!D189)</f>
        <v/>
      </c>
      <c r="E189" s="18" t="str">
        <f>IF(Data_Simple!E189="", "", Data_Simple!E189)</f>
        <v/>
      </c>
      <c r="F189" s="18" t="str">
        <f>IF(Data_Simple!F189="", "", Data_Simple!F189)</f>
        <v/>
      </c>
      <c r="G189" s="18" t="str">
        <f>IF(Data_Simple!G189="", "",
IF(Data_Simple!G189=WHO_5_info!E$8, WHO_5_info!F$8,
IF(Data_Simple!G189=WHO_5_info!G$8, WHO_5_info!H$8,
IF(Data_Simple!G189=WHO_5_info!I$8, WHO_5_info!J$8,
IF(Data_Simple!G189=WHO_5_info!K$8, WHO_5_info!L$8,
IF(Data_Simple!G189=WHO_5_info!M$8, WHO_5_info!N$8,
"ERROR"))))))</f>
        <v/>
      </c>
      <c r="H189" s="18" t="str">
        <f>IF(Data_Simple!H189="", "",
IF(Data_Simple!H189=WHO_5_info!E$9, WHO_5_info!F$9,
IF(Data_Simple!H189=WHO_5_info!G$9, WHO_5_info!H$9,
IF(Data_Simple!H189=WHO_5_info!I$9, WHO_5_info!J$9,
IF(Data_Simple!H189=WHO_5_info!K$9, WHO_5_info!L$9,
IF(Data_Simple!H189=WHO_5_info!M$9, WHO_5_info!N$9,
"ERROR"))))))</f>
        <v/>
      </c>
      <c r="I189" s="18" t="str">
        <f>IF(Data_Simple!I189="", "",
IF(Data_Simple!I189=WHO_5_info!E$10, WHO_5_info!F$10,
IF(Data_Simple!I189=WHO_5_info!G$10, WHO_5_info!H$10,
IF(Data_Simple!I189=WHO_5_info!I$10, WHO_5_info!J$10,
IF(Data_Simple!I189=WHO_5_info!K$10, WHO_5_info!L$10,
IF(Data_Simple!I189=WHO_5_info!M$10, WHO_5_info!N$10,
"ERROR"))))))</f>
        <v/>
      </c>
      <c r="J189" s="18" t="str">
        <f>IF(Data_Simple!J189="", "",
IF(Data_Simple!J189=WHO_5_info!E$11, WHO_5_info!F$11,
IF(Data_Simple!J189=WHO_5_info!G$11, WHO_5_info!H$11,
IF(Data_Simple!J189=WHO_5_info!I$11, WHO_5_info!J$11,
IF(Data_Simple!J189=WHO_5_info!K$11, WHO_5_info!L$11,
IF(Data_Simple!J189=WHO_5_info!M$11, WHO_5_info!N$11,
"ERROR"))))))</f>
        <v/>
      </c>
      <c r="K189" s="18" t="str">
        <f>IF(Data_Simple!K189="", "",
IF(Data_Simple!K189=WHO_5_info!E$12, WHO_5_info!F$12,
IF(Data_Simple!K189=WHO_5_info!G$12, WHO_5_info!H$12,
IF(Data_Simple!K189=WHO_5_info!I$12, WHO_5_info!J$12,
IF(Data_Simple!K189=WHO_5_info!K$12, WHO_5_info!L$12,
IF(Data_Simple!K189=WHO_5_info!M$12, WHO_5_info!N$12,
"ERROR"))))))</f>
        <v/>
      </c>
      <c r="L189" s="18" t="str">
        <f>IF(Data_Simple!L189="", "", Data_Simple!L189)</f>
        <v/>
      </c>
      <c r="M189" s="18" t="str">
        <f>IF(Data_Simple!M189="", "", Data_Simple!M189)</f>
        <v/>
      </c>
      <c r="N189" s="18" t="str">
        <f>IF(Data_Simple!N189="", "", Data_Simple!N189)</f>
        <v/>
      </c>
      <c r="O189" s="18" t="str">
        <f>IF(Data_Simple!O189="", "", Data_Simple!O189)</f>
        <v/>
      </c>
      <c r="P189" s="18" t="str">
        <f>IF(Data_Simple!P189="", "", Data_Simple!P189)</f>
        <v/>
      </c>
      <c r="Q189" s="18" t="str">
        <f>IF(Data_Simple!Q189="", "",
IF(Data_Simple!Q189=WHO_5_info!E$8, WHO_5_info!F$8,
IF(Data_Simple!Q189=WHO_5_info!G$8, WHO_5_info!H$8,
IF(Data_Simple!Q189=WHO_5_info!I$8, WHO_5_info!J$8,
IF(Data_Simple!Q189=WHO_5_info!K$8, WHO_5_info!L$8,
IF(Data_Simple!Q189=WHO_5_info!M$8, WHO_5_info!N$8,
"ERROR"))))))</f>
        <v/>
      </c>
      <c r="R189" s="18" t="str">
        <f>IF(Data_Simple!R189="", "",
IF(Data_Simple!R189=WHO_5_info!E$9, WHO_5_info!F$9,
IF(Data_Simple!R189=WHO_5_info!G$9, WHO_5_info!H$9,
IF(Data_Simple!R189=WHO_5_info!I$9, WHO_5_info!J$9,
IF(Data_Simple!R189=WHO_5_info!K$9, WHO_5_info!L$9,
IF(Data_Simple!R189=WHO_5_info!M$9, WHO_5_info!N$9,
"ERROR"))))))</f>
        <v/>
      </c>
      <c r="S189" s="18" t="str">
        <f>IF(Data_Simple!S189="", "",
IF(Data_Simple!S189=WHO_5_info!E$10, WHO_5_info!F$10,
IF(Data_Simple!S189=WHO_5_info!G$10, WHO_5_info!H$10,
IF(Data_Simple!S189=WHO_5_info!I$10, WHO_5_info!J$10,
IF(Data_Simple!S189=WHO_5_info!K$10, WHO_5_info!L$10,
IF(Data_Simple!S189=WHO_5_info!M$10, WHO_5_info!N$10,
"ERROR"))))))</f>
        <v/>
      </c>
      <c r="T189" s="18" t="str">
        <f>IF(Data_Simple!T189="", "",
IF(Data_Simple!T189=WHO_5_info!E$11, WHO_5_info!F$11,
IF(Data_Simple!T189=WHO_5_info!G$11, WHO_5_info!H$11,
IF(Data_Simple!T189=WHO_5_info!I$11, WHO_5_info!J$11,
IF(Data_Simple!T189=WHO_5_info!K$11, WHO_5_info!L$11,
IF(Data_Simple!T189=WHO_5_info!M$11, WHO_5_info!N$11,
"ERROR"))))))</f>
        <v/>
      </c>
      <c r="U189" s="18" t="str">
        <f>IF(Data_Simple!U189="", "",
IF(Data_Simple!U189=WHO_5_info!E$12, WHO_5_info!F$12,
IF(Data_Simple!U189=WHO_5_info!G$12, WHO_5_info!H$12,
IF(Data_Simple!U189=WHO_5_info!I$12, WHO_5_info!J$12,
IF(Data_Simple!U189=WHO_5_info!K$12, WHO_5_info!L$12,
IF(Data_Simple!U189=WHO_5_info!M$12, WHO_5_info!N$12,
"ERROR"))))))</f>
        <v/>
      </c>
      <c r="V189" s="18" t="str">
        <f t="shared" si="4"/>
        <v/>
      </c>
      <c r="W189" s="18" t="str">
        <f t="shared" si="5"/>
        <v/>
      </c>
    </row>
    <row r="190" spans="1:23" x14ac:dyDescent="0.2">
      <c r="A190" s="18" t="str">
        <f>IF(Data_Simple!A190="", "", Data_Simple!A190)</f>
        <v/>
      </c>
      <c r="B190" s="18" t="str">
        <f>IF(Data_Simple!B190="", "", Data_Simple!B190)</f>
        <v/>
      </c>
      <c r="C190" s="18" t="str">
        <f>IF(Data_Simple!C190="", "", Data_Simple!C190)</f>
        <v/>
      </c>
      <c r="D190" s="18" t="str">
        <f>IF(Data_Simple!D190="", "", Data_Simple!D190)</f>
        <v/>
      </c>
      <c r="E190" s="18" t="str">
        <f>IF(Data_Simple!E190="", "", Data_Simple!E190)</f>
        <v/>
      </c>
      <c r="F190" s="18" t="str">
        <f>IF(Data_Simple!F190="", "", Data_Simple!F190)</f>
        <v/>
      </c>
      <c r="G190" s="18" t="str">
        <f>IF(Data_Simple!G190="", "",
IF(Data_Simple!G190=WHO_5_info!E$8, WHO_5_info!F$8,
IF(Data_Simple!G190=WHO_5_info!G$8, WHO_5_info!H$8,
IF(Data_Simple!G190=WHO_5_info!I$8, WHO_5_info!J$8,
IF(Data_Simple!G190=WHO_5_info!K$8, WHO_5_info!L$8,
IF(Data_Simple!G190=WHO_5_info!M$8, WHO_5_info!N$8,
"ERROR"))))))</f>
        <v/>
      </c>
      <c r="H190" s="18" t="str">
        <f>IF(Data_Simple!H190="", "",
IF(Data_Simple!H190=WHO_5_info!E$9, WHO_5_info!F$9,
IF(Data_Simple!H190=WHO_5_info!G$9, WHO_5_info!H$9,
IF(Data_Simple!H190=WHO_5_info!I$9, WHO_5_info!J$9,
IF(Data_Simple!H190=WHO_5_info!K$9, WHO_5_info!L$9,
IF(Data_Simple!H190=WHO_5_info!M$9, WHO_5_info!N$9,
"ERROR"))))))</f>
        <v/>
      </c>
      <c r="I190" s="18" t="str">
        <f>IF(Data_Simple!I190="", "",
IF(Data_Simple!I190=WHO_5_info!E$10, WHO_5_info!F$10,
IF(Data_Simple!I190=WHO_5_info!G$10, WHO_5_info!H$10,
IF(Data_Simple!I190=WHO_5_info!I$10, WHO_5_info!J$10,
IF(Data_Simple!I190=WHO_5_info!K$10, WHO_5_info!L$10,
IF(Data_Simple!I190=WHO_5_info!M$10, WHO_5_info!N$10,
"ERROR"))))))</f>
        <v/>
      </c>
      <c r="J190" s="18" t="str">
        <f>IF(Data_Simple!J190="", "",
IF(Data_Simple!J190=WHO_5_info!E$11, WHO_5_info!F$11,
IF(Data_Simple!J190=WHO_5_info!G$11, WHO_5_info!H$11,
IF(Data_Simple!J190=WHO_5_info!I$11, WHO_5_info!J$11,
IF(Data_Simple!J190=WHO_5_info!K$11, WHO_5_info!L$11,
IF(Data_Simple!J190=WHO_5_info!M$11, WHO_5_info!N$11,
"ERROR"))))))</f>
        <v/>
      </c>
      <c r="K190" s="18" t="str">
        <f>IF(Data_Simple!K190="", "",
IF(Data_Simple!K190=WHO_5_info!E$12, WHO_5_info!F$12,
IF(Data_Simple!K190=WHO_5_info!G$12, WHO_5_info!H$12,
IF(Data_Simple!K190=WHO_5_info!I$12, WHO_5_info!J$12,
IF(Data_Simple!K190=WHO_5_info!K$12, WHO_5_info!L$12,
IF(Data_Simple!K190=WHO_5_info!M$12, WHO_5_info!N$12,
"ERROR"))))))</f>
        <v/>
      </c>
      <c r="L190" s="18" t="str">
        <f>IF(Data_Simple!L190="", "", Data_Simple!L190)</f>
        <v/>
      </c>
      <c r="M190" s="18" t="str">
        <f>IF(Data_Simple!M190="", "", Data_Simple!M190)</f>
        <v/>
      </c>
      <c r="N190" s="18" t="str">
        <f>IF(Data_Simple!N190="", "", Data_Simple!N190)</f>
        <v/>
      </c>
      <c r="O190" s="18" t="str">
        <f>IF(Data_Simple!O190="", "", Data_Simple!O190)</f>
        <v/>
      </c>
      <c r="P190" s="18" t="str">
        <f>IF(Data_Simple!P190="", "", Data_Simple!P190)</f>
        <v/>
      </c>
      <c r="Q190" s="18" t="str">
        <f>IF(Data_Simple!Q190="", "",
IF(Data_Simple!Q190=WHO_5_info!E$8, WHO_5_info!F$8,
IF(Data_Simple!Q190=WHO_5_info!G$8, WHO_5_info!H$8,
IF(Data_Simple!Q190=WHO_5_info!I$8, WHO_5_info!J$8,
IF(Data_Simple!Q190=WHO_5_info!K$8, WHO_5_info!L$8,
IF(Data_Simple!Q190=WHO_5_info!M$8, WHO_5_info!N$8,
"ERROR"))))))</f>
        <v/>
      </c>
      <c r="R190" s="18" t="str">
        <f>IF(Data_Simple!R190="", "",
IF(Data_Simple!R190=WHO_5_info!E$9, WHO_5_info!F$9,
IF(Data_Simple!R190=WHO_5_info!G$9, WHO_5_info!H$9,
IF(Data_Simple!R190=WHO_5_info!I$9, WHO_5_info!J$9,
IF(Data_Simple!R190=WHO_5_info!K$9, WHO_5_info!L$9,
IF(Data_Simple!R190=WHO_5_info!M$9, WHO_5_info!N$9,
"ERROR"))))))</f>
        <v/>
      </c>
      <c r="S190" s="18" t="str">
        <f>IF(Data_Simple!S190="", "",
IF(Data_Simple!S190=WHO_5_info!E$10, WHO_5_info!F$10,
IF(Data_Simple!S190=WHO_5_info!G$10, WHO_5_info!H$10,
IF(Data_Simple!S190=WHO_5_info!I$10, WHO_5_info!J$10,
IF(Data_Simple!S190=WHO_5_info!K$10, WHO_5_info!L$10,
IF(Data_Simple!S190=WHO_5_info!M$10, WHO_5_info!N$10,
"ERROR"))))))</f>
        <v/>
      </c>
      <c r="T190" s="18" t="str">
        <f>IF(Data_Simple!T190="", "",
IF(Data_Simple!T190=WHO_5_info!E$11, WHO_5_info!F$11,
IF(Data_Simple!T190=WHO_5_info!G$11, WHO_5_info!H$11,
IF(Data_Simple!T190=WHO_5_info!I$11, WHO_5_info!J$11,
IF(Data_Simple!T190=WHO_5_info!K$11, WHO_5_info!L$11,
IF(Data_Simple!T190=WHO_5_info!M$11, WHO_5_info!N$11,
"ERROR"))))))</f>
        <v/>
      </c>
      <c r="U190" s="18" t="str">
        <f>IF(Data_Simple!U190="", "",
IF(Data_Simple!U190=WHO_5_info!E$12, WHO_5_info!F$12,
IF(Data_Simple!U190=WHO_5_info!G$12, WHO_5_info!H$12,
IF(Data_Simple!U190=WHO_5_info!I$12, WHO_5_info!J$12,
IF(Data_Simple!U190=WHO_5_info!K$12, WHO_5_info!L$12,
IF(Data_Simple!U190=WHO_5_info!M$12, WHO_5_info!N$12,
"ERROR"))))))</f>
        <v/>
      </c>
      <c r="V190" s="18" t="str">
        <f t="shared" si="4"/>
        <v/>
      </c>
      <c r="W190" s="18" t="str">
        <f t="shared" si="5"/>
        <v/>
      </c>
    </row>
    <row r="191" spans="1:23" x14ac:dyDescent="0.2">
      <c r="A191" s="18" t="str">
        <f>IF(Data_Simple!A191="", "", Data_Simple!A191)</f>
        <v/>
      </c>
      <c r="B191" s="18" t="str">
        <f>IF(Data_Simple!B191="", "", Data_Simple!B191)</f>
        <v/>
      </c>
      <c r="C191" s="18" t="str">
        <f>IF(Data_Simple!C191="", "", Data_Simple!C191)</f>
        <v/>
      </c>
      <c r="D191" s="18" t="str">
        <f>IF(Data_Simple!D191="", "", Data_Simple!D191)</f>
        <v/>
      </c>
      <c r="E191" s="18" t="str">
        <f>IF(Data_Simple!E191="", "", Data_Simple!E191)</f>
        <v/>
      </c>
      <c r="F191" s="18" t="str">
        <f>IF(Data_Simple!F191="", "", Data_Simple!F191)</f>
        <v/>
      </c>
      <c r="G191" s="18" t="str">
        <f>IF(Data_Simple!G191="", "",
IF(Data_Simple!G191=WHO_5_info!E$8, WHO_5_info!F$8,
IF(Data_Simple!G191=WHO_5_info!G$8, WHO_5_info!H$8,
IF(Data_Simple!G191=WHO_5_info!I$8, WHO_5_info!J$8,
IF(Data_Simple!G191=WHO_5_info!K$8, WHO_5_info!L$8,
IF(Data_Simple!G191=WHO_5_info!M$8, WHO_5_info!N$8,
"ERROR"))))))</f>
        <v/>
      </c>
      <c r="H191" s="18" t="str">
        <f>IF(Data_Simple!H191="", "",
IF(Data_Simple!H191=WHO_5_info!E$9, WHO_5_info!F$9,
IF(Data_Simple!H191=WHO_5_info!G$9, WHO_5_info!H$9,
IF(Data_Simple!H191=WHO_5_info!I$9, WHO_5_info!J$9,
IF(Data_Simple!H191=WHO_5_info!K$9, WHO_5_info!L$9,
IF(Data_Simple!H191=WHO_5_info!M$9, WHO_5_info!N$9,
"ERROR"))))))</f>
        <v/>
      </c>
      <c r="I191" s="18" t="str">
        <f>IF(Data_Simple!I191="", "",
IF(Data_Simple!I191=WHO_5_info!E$10, WHO_5_info!F$10,
IF(Data_Simple!I191=WHO_5_info!G$10, WHO_5_info!H$10,
IF(Data_Simple!I191=WHO_5_info!I$10, WHO_5_info!J$10,
IF(Data_Simple!I191=WHO_5_info!K$10, WHO_5_info!L$10,
IF(Data_Simple!I191=WHO_5_info!M$10, WHO_5_info!N$10,
"ERROR"))))))</f>
        <v/>
      </c>
      <c r="J191" s="18" t="str">
        <f>IF(Data_Simple!J191="", "",
IF(Data_Simple!J191=WHO_5_info!E$11, WHO_5_info!F$11,
IF(Data_Simple!J191=WHO_5_info!G$11, WHO_5_info!H$11,
IF(Data_Simple!J191=WHO_5_info!I$11, WHO_5_info!J$11,
IF(Data_Simple!J191=WHO_5_info!K$11, WHO_5_info!L$11,
IF(Data_Simple!J191=WHO_5_info!M$11, WHO_5_info!N$11,
"ERROR"))))))</f>
        <v/>
      </c>
      <c r="K191" s="18" t="str">
        <f>IF(Data_Simple!K191="", "",
IF(Data_Simple!K191=WHO_5_info!E$12, WHO_5_info!F$12,
IF(Data_Simple!K191=WHO_5_info!G$12, WHO_5_info!H$12,
IF(Data_Simple!K191=WHO_5_info!I$12, WHO_5_info!J$12,
IF(Data_Simple!K191=WHO_5_info!K$12, WHO_5_info!L$12,
IF(Data_Simple!K191=WHO_5_info!M$12, WHO_5_info!N$12,
"ERROR"))))))</f>
        <v/>
      </c>
      <c r="L191" s="18" t="str">
        <f>IF(Data_Simple!L191="", "", Data_Simple!L191)</f>
        <v/>
      </c>
      <c r="M191" s="18" t="str">
        <f>IF(Data_Simple!M191="", "", Data_Simple!M191)</f>
        <v/>
      </c>
      <c r="N191" s="18" t="str">
        <f>IF(Data_Simple!N191="", "", Data_Simple!N191)</f>
        <v/>
      </c>
      <c r="O191" s="18" t="str">
        <f>IF(Data_Simple!O191="", "", Data_Simple!O191)</f>
        <v/>
      </c>
      <c r="P191" s="18" t="str">
        <f>IF(Data_Simple!P191="", "", Data_Simple!P191)</f>
        <v/>
      </c>
      <c r="Q191" s="18" t="str">
        <f>IF(Data_Simple!Q191="", "",
IF(Data_Simple!Q191=WHO_5_info!E$8, WHO_5_info!F$8,
IF(Data_Simple!Q191=WHO_5_info!G$8, WHO_5_info!H$8,
IF(Data_Simple!Q191=WHO_5_info!I$8, WHO_5_info!J$8,
IF(Data_Simple!Q191=WHO_5_info!K$8, WHO_5_info!L$8,
IF(Data_Simple!Q191=WHO_5_info!M$8, WHO_5_info!N$8,
"ERROR"))))))</f>
        <v/>
      </c>
      <c r="R191" s="18" t="str">
        <f>IF(Data_Simple!R191="", "",
IF(Data_Simple!R191=WHO_5_info!E$9, WHO_5_info!F$9,
IF(Data_Simple!R191=WHO_5_info!G$9, WHO_5_info!H$9,
IF(Data_Simple!R191=WHO_5_info!I$9, WHO_5_info!J$9,
IF(Data_Simple!R191=WHO_5_info!K$9, WHO_5_info!L$9,
IF(Data_Simple!R191=WHO_5_info!M$9, WHO_5_info!N$9,
"ERROR"))))))</f>
        <v/>
      </c>
      <c r="S191" s="18" t="str">
        <f>IF(Data_Simple!S191="", "",
IF(Data_Simple!S191=WHO_5_info!E$10, WHO_5_info!F$10,
IF(Data_Simple!S191=WHO_5_info!G$10, WHO_5_info!H$10,
IF(Data_Simple!S191=WHO_5_info!I$10, WHO_5_info!J$10,
IF(Data_Simple!S191=WHO_5_info!K$10, WHO_5_info!L$10,
IF(Data_Simple!S191=WHO_5_info!M$10, WHO_5_info!N$10,
"ERROR"))))))</f>
        <v/>
      </c>
      <c r="T191" s="18" t="str">
        <f>IF(Data_Simple!T191="", "",
IF(Data_Simple!T191=WHO_5_info!E$11, WHO_5_info!F$11,
IF(Data_Simple!T191=WHO_5_info!G$11, WHO_5_info!H$11,
IF(Data_Simple!T191=WHO_5_info!I$11, WHO_5_info!J$11,
IF(Data_Simple!T191=WHO_5_info!K$11, WHO_5_info!L$11,
IF(Data_Simple!T191=WHO_5_info!M$11, WHO_5_info!N$11,
"ERROR"))))))</f>
        <v/>
      </c>
      <c r="U191" s="18" t="str">
        <f>IF(Data_Simple!U191="", "",
IF(Data_Simple!U191=WHO_5_info!E$12, WHO_5_info!F$12,
IF(Data_Simple!U191=WHO_5_info!G$12, WHO_5_info!H$12,
IF(Data_Simple!U191=WHO_5_info!I$12, WHO_5_info!J$12,
IF(Data_Simple!U191=WHO_5_info!K$12, WHO_5_info!L$12,
IF(Data_Simple!U191=WHO_5_info!M$12, WHO_5_info!N$12,
"ERROR"))))))</f>
        <v/>
      </c>
      <c r="V191" s="18" t="str">
        <f t="shared" si="4"/>
        <v/>
      </c>
      <c r="W191" s="18" t="str">
        <f t="shared" si="5"/>
        <v/>
      </c>
    </row>
    <row r="192" spans="1:23" x14ac:dyDescent="0.2">
      <c r="A192" s="18" t="str">
        <f>IF(Data_Simple!A192="", "", Data_Simple!A192)</f>
        <v/>
      </c>
      <c r="B192" s="18" t="str">
        <f>IF(Data_Simple!B192="", "", Data_Simple!B192)</f>
        <v/>
      </c>
      <c r="C192" s="18" t="str">
        <f>IF(Data_Simple!C192="", "", Data_Simple!C192)</f>
        <v/>
      </c>
      <c r="D192" s="18" t="str">
        <f>IF(Data_Simple!D192="", "", Data_Simple!D192)</f>
        <v/>
      </c>
      <c r="E192" s="18" t="str">
        <f>IF(Data_Simple!E192="", "", Data_Simple!E192)</f>
        <v/>
      </c>
      <c r="F192" s="18" t="str">
        <f>IF(Data_Simple!F192="", "", Data_Simple!F192)</f>
        <v/>
      </c>
      <c r="G192" s="18" t="str">
        <f>IF(Data_Simple!G192="", "",
IF(Data_Simple!G192=WHO_5_info!E$8, WHO_5_info!F$8,
IF(Data_Simple!G192=WHO_5_info!G$8, WHO_5_info!H$8,
IF(Data_Simple!G192=WHO_5_info!I$8, WHO_5_info!J$8,
IF(Data_Simple!G192=WHO_5_info!K$8, WHO_5_info!L$8,
IF(Data_Simple!G192=WHO_5_info!M$8, WHO_5_info!N$8,
"ERROR"))))))</f>
        <v/>
      </c>
      <c r="H192" s="18" t="str">
        <f>IF(Data_Simple!H192="", "",
IF(Data_Simple!H192=WHO_5_info!E$9, WHO_5_info!F$9,
IF(Data_Simple!H192=WHO_5_info!G$9, WHO_5_info!H$9,
IF(Data_Simple!H192=WHO_5_info!I$9, WHO_5_info!J$9,
IF(Data_Simple!H192=WHO_5_info!K$9, WHO_5_info!L$9,
IF(Data_Simple!H192=WHO_5_info!M$9, WHO_5_info!N$9,
"ERROR"))))))</f>
        <v/>
      </c>
      <c r="I192" s="18" t="str">
        <f>IF(Data_Simple!I192="", "",
IF(Data_Simple!I192=WHO_5_info!E$10, WHO_5_info!F$10,
IF(Data_Simple!I192=WHO_5_info!G$10, WHO_5_info!H$10,
IF(Data_Simple!I192=WHO_5_info!I$10, WHO_5_info!J$10,
IF(Data_Simple!I192=WHO_5_info!K$10, WHO_5_info!L$10,
IF(Data_Simple!I192=WHO_5_info!M$10, WHO_5_info!N$10,
"ERROR"))))))</f>
        <v/>
      </c>
      <c r="J192" s="18" t="str">
        <f>IF(Data_Simple!J192="", "",
IF(Data_Simple!J192=WHO_5_info!E$11, WHO_5_info!F$11,
IF(Data_Simple!J192=WHO_5_info!G$11, WHO_5_info!H$11,
IF(Data_Simple!J192=WHO_5_info!I$11, WHO_5_info!J$11,
IF(Data_Simple!J192=WHO_5_info!K$11, WHO_5_info!L$11,
IF(Data_Simple!J192=WHO_5_info!M$11, WHO_5_info!N$11,
"ERROR"))))))</f>
        <v/>
      </c>
      <c r="K192" s="18" t="str">
        <f>IF(Data_Simple!K192="", "",
IF(Data_Simple!K192=WHO_5_info!E$12, WHO_5_info!F$12,
IF(Data_Simple!K192=WHO_5_info!G$12, WHO_5_info!H$12,
IF(Data_Simple!K192=WHO_5_info!I$12, WHO_5_info!J$12,
IF(Data_Simple!K192=WHO_5_info!K$12, WHO_5_info!L$12,
IF(Data_Simple!K192=WHO_5_info!M$12, WHO_5_info!N$12,
"ERROR"))))))</f>
        <v/>
      </c>
      <c r="L192" s="18" t="str">
        <f>IF(Data_Simple!L192="", "", Data_Simple!L192)</f>
        <v/>
      </c>
      <c r="M192" s="18" t="str">
        <f>IF(Data_Simple!M192="", "", Data_Simple!M192)</f>
        <v/>
      </c>
      <c r="N192" s="18" t="str">
        <f>IF(Data_Simple!N192="", "", Data_Simple!N192)</f>
        <v/>
      </c>
      <c r="O192" s="18" t="str">
        <f>IF(Data_Simple!O192="", "", Data_Simple!O192)</f>
        <v/>
      </c>
      <c r="P192" s="18" t="str">
        <f>IF(Data_Simple!P192="", "", Data_Simple!P192)</f>
        <v/>
      </c>
      <c r="Q192" s="18" t="str">
        <f>IF(Data_Simple!Q192="", "",
IF(Data_Simple!Q192=WHO_5_info!E$8, WHO_5_info!F$8,
IF(Data_Simple!Q192=WHO_5_info!G$8, WHO_5_info!H$8,
IF(Data_Simple!Q192=WHO_5_info!I$8, WHO_5_info!J$8,
IF(Data_Simple!Q192=WHO_5_info!K$8, WHO_5_info!L$8,
IF(Data_Simple!Q192=WHO_5_info!M$8, WHO_5_info!N$8,
"ERROR"))))))</f>
        <v/>
      </c>
      <c r="R192" s="18" t="str">
        <f>IF(Data_Simple!R192="", "",
IF(Data_Simple!R192=WHO_5_info!E$9, WHO_5_info!F$9,
IF(Data_Simple!R192=WHO_5_info!G$9, WHO_5_info!H$9,
IF(Data_Simple!R192=WHO_5_info!I$9, WHO_5_info!J$9,
IF(Data_Simple!R192=WHO_5_info!K$9, WHO_5_info!L$9,
IF(Data_Simple!R192=WHO_5_info!M$9, WHO_5_info!N$9,
"ERROR"))))))</f>
        <v/>
      </c>
      <c r="S192" s="18" t="str">
        <f>IF(Data_Simple!S192="", "",
IF(Data_Simple!S192=WHO_5_info!E$10, WHO_5_info!F$10,
IF(Data_Simple!S192=WHO_5_info!G$10, WHO_5_info!H$10,
IF(Data_Simple!S192=WHO_5_info!I$10, WHO_5_info!J$10,
IF(Data_Simple!S192=WHO_5_info!K$10, WHO_5_info!L$10,
IF(Data_Simple!S192=WHO_5_info!M$10, WHO_5_info!N$10,
"ERROR"))))))</f>
        <v/>
      </c>
      <c r="T192" s="18" t="str">
        <f>IF(Data_Simple!T192="", "",
IF(Data_Simple!T192=WHO_5_info!E$11, WHO_5_info!F$11,
IF(Data_Simple!T192=WHO_5_info!G$11, WHO_5_info!H$11,
IF(Data_Simple!T192=WHO_5_info!I$11, WHO_5_info!J$11,
IF(Data_Simple!T192=WHO_5_info!K$11, WHO_5_info!L$11,
IF(Data_Simple!T192=WHO_5_info!M$11, WHO_5_info!N$11,
"ERROR"))))))</f>
        <v/>
      </c>
      <c r="U192" s="18" t="str">
        <f>IF(Data_Simple!U192="", "",
IF(Data_Simple!U192=WHO_5_info!E$12, WHO_5_info!F$12,
IF(Data_Simple!U192=WHO_5_info!G$12, WHO_5_info!H$12,
IF(Data_Simple!U192=WHO_5_info!I$12, WHO_5_info!J$12,
IF(Data_Simple!U192=WHO_5_info!K$12, WHO_5_info!L$12,
IF(Data_Simple!U192=WHO_5_info!M$12, WHO_5_info!N$12,
"ERROR"))))))</f>
        <v/>
      </c>
      <c r="V192" s="18" t="str">
        <f t="shared" si="4"/>
        <v/>
      </c>
      <c r="W192" s="18" t="str">
        <f t="shared" si="5"/>
        <v/>
      </c>
    </row>
    <row r="193" spans="1:23" x14ac:dyDescent="0.2">
      <c r="A193" s="18" t="str">
        <f>IF(Data_Simple!A193="", "", Data_Simple!A193)</f>
        <v/>
      </c>
      <c r="B193" s="18" t="str">
        <f>IF(Data_Simple!B193="", "", Data_Simple!B193)</f>
        <v/>
      </c>
      <c r="C193" s="18" t="str">
        <f>IF(Data_Simple!C193="", "", Data_Simple!C193)</f>
        <v/>
      </c>
      <c r="D193" s="18" t="str">
        <f>IF(Data_Simple!D193="", "", Data_Simple!D193)</f>
        <v/>
      </c>
      <c r="E193" s="18" t="str">
        <f>IF(Data_Simple!E193="", "", Data_Simple!E193)</f>
        <v/>
      </c>
      <c r="F193" s="18" t="str">
        <f>IF(Data_Simple!F193="", "", Data_Simple!F193)</f>
        <v/>
      </c>
      <c r="G193" s="18" t="str">
        <f>IF(Data_Simple!G193="", "",
IF(Data_Simple!G193=WHO_5_info!E$8, WHO_5_info!F$8,
IF(Data_Simple!G193=WHO_5_info!G$8, WHO_5_info!H$8,
IF(Data_Simple!G193=WHO_5_info!I$8, WHO_5_info!J$8,
IF(Data_Simple!G193=WHO_5_info!K$8, WHO_5_info!L$8,
IF(Data_Simple!G193=WHO_5_info!M$8, WHO_5_info!N$8,
"ERROR"))))))</f>
        <v/>
      </c>
      <c r="H193" s="18" t="str">
        <f>IF(Data_Simple!H193="", "",
IF(Data_Simple!H193=WHO_5_info!E$9, WHO_5_info!F$9,
IF(Data_Simple!H193=WHO_5_info!G$9, WHO_5_info!H$9,
IF(Data_Simple!H193=WHO_5_info!I$9, WHO_5_info!J$9,
IF(Data_Simple!H193=WHO_5_info!K$9, WHO_5_info!L$9,
IF(Data_Simple!H193=WHO_5_info!M$9, WHO_5_info!N$9,
"ERROR"))))))</f>
        <v/>
      </c>
      <c r="I193" s="18" t="str">
        <f>IF(Data_Simple!I193="", "",
IF(Data_Simple!I193=WHO_5_info!E$10, WHO_5_info!F$10,
IF(Data_Simple!I193=WHO_5_info!G$10, WHO_5_info!H$10,
IF(Data_Simple!I193=WHO_5_info!I$10, WHO_5_info!J$10,
IF(Data_Simple!I193=WHO_5_info!K$10, WHO_5_info!L$10,
IF(Data_Simple!I193=WHO_5_info!M$10, WHO_5_info!N$10,
"ERROR"))))))</f>
        <v/>
      </c>
      <c r="J193" s="18" t="str">
        <f>IF(Data_Simple!J193="", "",
IF(Data_Simple!J193=WHO_5_info!E$11, WHO_5_info!F$11,
IF(Data_Simple!J193=WHO_5_info!G$11, WHO_5_info!H$11,
IF(Data_Simple!J193=WHO_5_info!I$11, WHO_5_info!J$11,
IF(Data_Simple!J193=WHO_5_info!K$11, WHO_5_info!L$11,
IF(Data_Simple!J193=WHO_5_info!M$11, WHO_5_info!N$11,
"ERROR"))))))</f>
        <v/>
      </c>
      <c r="K193" s="18" t="str">
        <f>IF(Data_Simple!K193="", "",
IF(Data_Simple!K193=WHO_5_info!E$12, WHO_5_info!F$12,
IF(Data_Simple!K193=WHO_5_info!G$12, WHO_5_info!H$12,
IF(Data_Simple!K193=WHO_5_info!I$12, WHO_5_info!J$12,
IF(Data_Simple!K193=WHO_5_info!K$12, WHO_5_info!L$12,
IF(Data_Simple!K193=WHO_5_info!M$12, WHO_5_info!N$12,
"ERROR"))))))</f>
        <v/>
      </c>
      <c r="L193" s="18" t="str">
        <f>IF(Data_Simple!L193="", "", Data_Simple!L193)</f>
        <v/>
      </c>
      <c r="M193" s="18" t="str">
        <f>IF(Data_Simple!M193="", "", Data_Simple!M193)</f>
        <v/>
      </c>
      <c r="N193" s="18" t="str">
        <f>IF(Data_Simple!N193="", "", Data_Simple!N193)</f>
        <v/>
      </c>
      <c r="O193" s="18" t="str">
        <f>IF(Data_Simple!O193="", "", Data_Simple!O193)</f>
        <v/>
      </c>
      <c r="P193" s="18" t="str">
        <f>IF(Data_Simple!P193="", "", Data_Simple!P193)</f>
        <v/>
      </c>
      <c r="Q193" s="18" t="str">
        <f>IF(Data_Simple!Q193="", "",
IF(Data_Simple!Q193=WHO_5_info!E$8, WHO_5_info!F$8,
IF(Data_Simple!Q193=WHO_5_info!G$8, WHO_5_info!H$8,
IF(Data_Simple!Q193=WHO_5_info!I$8, WHO_5_info!J$8,
IF(Data_Simple!Q193=WHO_5_info!K$8, WHO_5_info!L$8,
IF(Data_Simple!Q193=WHO_5_info!M$8, WHO_5_info!N$8,
"ERROR"))))))</f>
        <v/>
      </c>
      <c r="R193" s="18" t="str">
        <f>IF(Data_Simple!R193="", "",
IF(Data_Simple!R193=WHO_5_info!E$9, WHO_5_info!F$9,
IF(Data_Simple!R193=WHO_5_info!G$9, WHO_5_info!H$9,
IF(Data_Simple!R193=WHO_5_info!I$9, WHO_5_info!J$9,
IF(Data_Simple!R193=WHO_5_info!K$9, WHO_5_info!L$9,
IF(Data_Simple!R193=WHO_5_info!M$9, WHO_5_info!N$9,
"ERROR"))))))</f>
        <v/>
      </c>
      <c r="S193" s="18" t="str">
        <f>IF(Data_Simple!S193="", "",
IF(Data_Simple!S193=WHO_5_info!E$10, WHO_5_info!F$10,
IF(Data_Simple!S193=WHO_5_info!G$10, WHO_5_info!H$10,
IF(Data_Simple!S193=WHO_5_info!I$10, WHO_5_info!J$10,
IF(Data_Simple!S193=WHO_5_info!K$10, WHO_5_info!L$10,
IF(Data_Simple!S193=WHO_5_info!M$10, WHO_5_info!N$10,
"ERROR"))))))</f>
        <v/>
      </c>
      <c r="T193" s="18" t="str">
        <f>IF(Data_Simple!T193="", "",
IF(Data_Simple!T193=WHO_5_info!E$11, WHO_5_info!F$11,
IF(Data_Simple!T193=WHO_5_info!G$11, WHO_5_info!H$11,
IF(Data_Simple!T193=WHO_5_info!I$11, WHO_5_info!J$11,
IF(Data_Simple!T193=WHO_5_info!K$11, WHO_5_info!L$11,
IF(Data_Simple!T193=WHO_5_info!M$11, WHO_5_info!N$11,
"ERROR"))))))</f>
        <v/>
      </c>
      <c r="U193" s="18" t="str">
        <f>IF(Data_Simple!U193="", "",
IF(Data_Simple!U193=WHO_5_info!E$12, WHO_5_info!F$12,
IF(Data_Simple!U193=WHO_5_info!G$12, WHO_5_info!H$12,
IF(Data_Simple!U193=WHO_5_info!I$12, WHO_5_info!J$12,
IF(Data_Simple!U193=WHO_5_info!K$12, WHO_5_info!L$12,
IF(Data_Simple!U193=WHO_5_info!M$12, WHO_5_info!N$12,
"ERROR"))))))</f>
        <v/>
      </c>
      <c r="V193" s="18" t="str">
        <f t="shared" si="4"/>
        <v/>
      </c>
      <c r="W193" s="18" t="str">
        <f t="shared" si="5"/>
        <v/>
      </c>
    </row>
    <row r="194" spans="1:23" x14ac:dyDescent="0.2">
      <c r="A194" s="18" t="str">
        <f>IF(Data_Simple!A194="", "", Data_Simple!A194)</f>
        <v/>
      </c>
      <c r="B194" s="18" t="str">
        <f>IF(Data_Simple!B194="", "", Data_Simple!B194)</f>
        <v/>
      </c>
      <c r="C194" s="18" t="str">
        <f>IF(Data_Simple!C194="", "", Data_Simple!C194)</f>
        <v/>
      </c>
      <c r="D194" s="18" t="str">
        <f>IF(Data_Simple!D194="", "", Data_Simple!D194)</f>
        <v/>
      </c>
      <c r="E194" s="18" t="str">
        <f>IF(Data_Simple!E194="", "", Data_Simple!E194)</f>
        <v/>
      </c>
      <c r="F194" s="18" t="str">
        <f>IF(Data_Simple!F194="", "", Data_Simple!F194)</f>
        <v/>
      </c>
      <c r="G194" s="18" t="str">
        <f>IF(Data_Simple!G194="", "",
IF(Data_Simple!G194=WHO_5_info!E$8, WHO_5_info!F$8,
IF(Data_Simple!G194=WHO_5_info!G$8, WHO_5_info!H$8,
IF(Data_Simple!G194=WHO_5_info!I$8, WHO_5_info!J$8,
IF(Data_Simple!G194=WHO_5_info!K$8, WHO_5_info!L$8,
IF(Data_Simple!G194=WHO_5_info!M$8, WHO_5_info!N$8,
"ERROR"))))))</f>
        <v/>
      </c>
      <c r="H194" s="18" t="str">
        <f>IF(Data_Simple!H194="", "",
IF(Data_Simple!H194=WHO_5_info!E$9, WHO_5_info!F$9,
IF(Data_Simple!H194=WHO_5_info!G$9, WHO_5_info!H$9,
IF(Data_Simple!H194=WHO_5_info!I$9, WHO_5_info!J$9,
IF(Data_Simple!H194=WHO_5_info!K$9, WHO_5_info!L$9,
IF(Data_Simple!H194=WHO_5_info!M$9, WHO_5_info!N$9,
"ERROR"))))))</f>
        <v/>
      </c>
      <c r="I194" s="18" t="str">
        <f>IF(Data_Simple!I194="", "",
IF(Data_Simple!I194=WHO_5_info!E$10, WHO_5_info!F$10,
IF(Data_Simple!I194=WHO_5_info!G$10, WHO_5_info!H$10,
IF(Data_Simple!I194=WHO_5_info!I$10, WHO_5_info!J$10,
IF(Data_Simple!I194=WHO_5_info!K$10, WHO_5_info!L$10,
IF(Data_Simple!I194=WHO_5_info!M$10, WHO_5_info!N$10,
"ERROR"))))))</f>
        <v/>
      </c>
      <c r="J194" s="18" t="str">
        <f>IF(Data_Simple!J194="", "",
IF(Data_Simple!J194=WHO_5_info!E$11, WHO_5_info!F$11,
IF(Data_Simple!J194=WHO_5_info!G$11, WHO_5_info!H$11,
IF(Data_Simple!J194=WHO_5_info!I$11, WHO_5_info!J$11,
IF(Data_Simple!J194=WHO_5_info!K$11, WHO_5_info!L$11,
IF(Data_Simple!J194=WHO_5_info!M$11, WHO_5_info!N$11,
"ERROR"))))))</f>
        <v/>
      </c>
      <c r="K194" s="18" t="str">
        <f>IF(Data_Simple!K194="", "",
IF(Data_Simple!K194=WHO_5_info!E$12, WHO_5_info!F$12,
IF(Data_Simple!K194=WHO_5_info!G$12, WHO_5_info!H$12,
IF(Data_Simple!K194=WHO_5_info!I$12, WHO_5_info!J$12,
IF(Data_Simple!K194=WHO_5_info!K$12, WHO_5_info!L$12,
IF(Data_Simple!K194=WHO_5_info!M$12, WHO_5_info!N$12,
"ERROR"))))))</f>
        <v/>
      </c>
      <c r="L194" s="18" t="str">
        <f>IF(Data_Simple!L194="", "", Data_Simple!L194)</f>
        <v/>
      </c>
      <c r="M194" s="18" t="str">
        <f>IF(Data_Simple!M194="", "", Data_Simple!M194)</f>
        <v/>
      </c>
      <c r="N194" s="18" t="str">
        <f>IF(Data_Simple!N194="", "", Data_Simple!N194)</f>
        <v/>
      </c>
      <c r="O194" s="18" t="str">
        <f>IF(Data_Simple!O194="", "", Data_Simple!O194)</f>
        <v/>
      </c>
      <c r="P194" s="18" t="str">
        <f>IF(Data_Simple!P194="", "", Data_Simple!P194)</f>
        <v/>
      </c>
      <c r="Q194" s="18" t="str">
        <f>IF(Data_Simple!Q194="", "",
IF(Data_Simple!Q194=WHO_5_info!E$8, WHO_5_info!F$8,
IF(Data_Simple!Q194=WHO_5_info!G$8, WHO_5_info!H$8,
IF(Data_Simple!Q194=WHO_5_info!I$8, WHO_5_info!J$8,
IF(Data_Simple!Q194=WHO_5_info!K$8, WHO_5_info!L$8,
IF(Data_Simple!Q194=WHO_5_info!M$8, WHO_5_info!N$8,
"ERROR"))))))</f>
        <v/>
      </c>
      <c r="R194" s="18" t="str">
        <f>IF(Data_Simple!R194="", "",
IF(Data_Simple!R194=WHO_5_info!E$9, WHO_5_info!F$9,
IF(Data_Simple!R194=WHO_5_info!G$9, WHO_5_info!H$9,
IF(Data_Simple!R194=WHO_5_info!I$9, WHO_5_info!J$9,
IF(Data_Simple!R194=WHO_5_info!K$9, WHO_5_info!L$9,
IF(Data_Simple!R194=WHO_5_info!M$9, WHO_5_info!N$9,
"ERROR"))))))</f>
        <v/>
      </c>
      <c r="S194" s="18" t="str">
        <f>IF(Data_Simple!S194="", "",
IF(Data_Simple!S194=WHO_5_info!E$10, WHO_5_info!F$10,
IF(Data_Simple!S194=WHO_5_info!G$10, WHO_5_info!H$10,
IF(Data_Simple!S194=WHO_5_info!I$10, WHO_5_info!J$10,
IF(Data_Simple!S194=WHO_5_info!K$10, WHO_5_info!L$10,
IF(Data_Simple!S194=WHO_5_info!M$10, WHO_5_info!N$10,
"ERROR"))))))</f>
        <v/>
      </c>
      <c r="T194" s="18" t="str">
        <f>IF(Data_Simple!T194="", "",
IF(Data_Simple!T194=WHO_5_info!E$11, WHO_5_info!F$11,
IF(Data_Simple!T194=WHO_5_info!G$11, WHO_5_info!H$11,
IF(Data_Simple!T194=WHO_5_info!I$11, WHO_5_info!J$11,
IF(Data_Simple!T194=WHO_5_info!K$11, WHO_5_info!L$11,
IF(Data_Simple!T194=WHO_5_info!M$11, WHO_5_info!N$11,
"ERROR"))))))</f>
        <v/>
      </c>
      <c r="U194" s="18" t="str">
        <f>IF(Data_Simple!U194="", "",
IF(Data_Simple!U194=WHO_5_info!E$12, WHO_5_info!F$12,
IF(Data_Simple!U194=WHO_5_info!G$12, WHO_5_info!H$12,
IF(Data_Simple!U194=WHO_5_info!I$12, WHO_5_info!J$12,
IF(Data_Simple!U194=WHO_5_info!K$12, WHO_5_info!L$12,
IF(Data_Simple!U194=WHO_5_info!M$12, WHO_5_info!N$12,
"ERROR"))))))</f>
        <v/>
      </c>
      <c r="V194" s="18" t="str">
        <f t="shared" si="4"/>
        <v/>
      </c>
      <c r="W194" s="18" t="str">
        <f t="shared" si="5"/>
        <v/>
      </c>
    </row>
    <row r="195" spans="1:23" x14ac:dyDescent="0.2">
      <c r="A195" s="18" t="str">
        <f>IF(Data_Simple!A195="", "", Data_Simple!A195)</f>
        <v/>
      </c>
      <c r="B195" s="18" t="str">
        <f>IF(Data_Simple!B195="", "", Data_Simple!B195)</f>
        <v/>
      </c>
      <c r="C195" s="18" t="str">
        <f>IF(Data_Simple!C195="", "", Data_Simple!C195)</f>
        <v/>
      </c>
      <c r="D195" s="18" t="str">
        <f>IF(Data_Simple!D195="", "", Data_Simple!D195)</f>
        <v/>
      </c>
      <c r="E195" s="18" t="str">
        <f>IF(Data_Simple!E195="", "", Data_Simple!E195)</f>
        <v/>
      </c>
      <c r="F195" s="18" t="str">
        <f>IF(Data_Simple!F195="", "", Data_Simple!F195)</f>
        <v/>
      </c>
      <c r="G195" s="18" t="str">
        <f>IF(Data_Simple!G195="", "",
IF(Data_Simple!G195=WHO_5_info!E$8, WHO_5_info!F$8,
IF(Data_Simple!G195=WHO_5_info!G$8, WHO_5_info!H$8,
IF(Data_Simple!G195=WHO_5_info!I$8, WHO_5_info!J$8,
IF(Data_Simple!G195=WHO_5_info!K$8, WHO_5_info!L$8,
IF(Data_Simple!G195=WHO_5_info!M$8, WHO_5_info!N$8,
"ERROR"))))))</f>
        <v/>
      </c>
      <c r="H195" s="18" t="str">
        <f>IF(Data_Simple!H195="", "",
IF(Data_Simple!H195=WHO_5_info!E$9, WHO_5_info!F$9,
IF(Data_Simple!H195=WHO_5_info!G$9, WHO_5_info!H$9,
IF(Data_Simple!H195=WHO_5_info!I$9, WHO_5_info!J$9,
IF(Data_Simple!H195=WHO_5_info!K$9, WHO_5_info!L$9,
IF(Data_Simple!H195=WHO_5_info!M$9, WHO_5_info!N$9,
"ERROR"))))))</f>
        <v/>
      </c>
      <c r="I195" s="18" t="str">
        <f>IF(Data_Simple!I195="", "",
IF(Data_Simple!I195=WHO_5_info!E$10, WHO_5_info!F$10,
IF(Data_Simple!I195=WHO_5_info!G$10, WHO_5_info!H$10,
IF(Data_Simple!I195=WHO_5_info!I$10, WHO_5_info!J$10,
IF(Data_Simple!I195=WHO_5_info!K$10, WHO_5_info!L$10,
IF(Data_Simple!I195=WHO_5_info!M$10, WHO_5_info!N$10,
"ERROR"))))))</f>
        <v/>
      </c>
      <c r="J195" s="18" t="str">
        <f>IF(Data_Simple!J195="", "",
IF(Data_Simple!J195=WHO_5_info!E$11, WHO_5_info!F$11,
IF(Data_Simple!J195=WHO_5_info!G$11, WHO_5_info!H$11,
IF(Data_Simple!J195=WHO_5_info!I$11, WHO_5_info!J$11,
IF(Data_Simple!J195=WHO_5_info!K$11, WHO_5_info!L$11,
IF(Data_Simple!J195=WHO_5_info!M$11, WHO_5_info!N$11,
"ERROR"))))))</f>
        <v/>
      </c>
      <c r="K195" s="18" t="str">
        <f>IF(Data_Simple!K195="", "",
IF(Data_Simple!K195=WHO_5_info!E$12, WHO_5_info!F$12,
IF(Data_Simple!K195=WHO_5_info!G$12, WHO_5_info!H$12,
IF(Data_Simple!K195=WHO_5_info!I$12, WHO_5_info!J$12,
IF(Data_Simple!K195=WHO_5_info!K$12, WHO_5_info!L$12,
IF(Data_Simple!K195=WHO_5_info!M$12, WHO_5_info!N$12,
"ERROR"))))))</f>
        <v/>
      </c>
      <c r="L195" s="18" t="str">
        <f>IF(Data_Simple!L195="", "", Data_Simple!L195)</f>
        <v/>
      </c>
      <c r="M195" s="18" t="str">
        <f>IF(Data_Simple!M195="", "", Data_Simple!M195)</f>
        <v/>
      </c>
      <c r="N195" s="18" t="str">
        <f>IF(Data_Simple!N195="", "", Data_Simple!N195)</f>
        <v/>
      </c>
      <c r="O195" s="18" t="str">
        <f>IF(Data_Simple!O195="", "", Data_Simple!O195)</f>
        <v/>
      </c>
      <c r="P195" s="18" t="str">
        <f>IF(Data_Simple!P195="", "", Data_Simple!P195)</f>
        <v/>
      </c>
      <c r="Q195" s="18" t="str">
        <f>IF(Data_Simple!Q195="", "",
IF(Data_Simple!Q195=WHO_5_info!E$8, WHO_5_info!F$8,
IF(Data_Simple!Q195=WHO_5_info!G$8, WHO_5_info!H$8,
IF(Data_Simple!Q195=WHO_5_info!I$8, WHO_5_info!J$8,
IF(Data_Simple!Q195=WHO_5_info!K$8, WHO_5_info!L$8,
IF(Data_Simple!Q195=WHO_5_info!M$8, WHO_5_info!N$8,
"ERROR"))))))</f>
        <v/>
      </c>
      <c r="R195" s="18" t="str">
        <f>IF(Data_Simple!R195="", "",
IF(Data_Simple!R195=WHO_5_info!E$9, WHO_5_info!F$9,
IF(Data_Simple!R195=WHO_5_info!G$9, WHO_5_info!H$9,
IF(Data_Simple!R195=WHO_5_info!I$9, WHO_5_info!J$9,
IF(Data_Simple!R195=WHO_5_info!K$9, WHO_5_info!L$9,
IF(Data_Simple!R195=WHO_5_info!M$9, WHO_5_info!N$9,
"ERROR"))))))</f>
        <v/>
      </c>
      <c r="S195" s="18" t="str">
        <f>IF(Data_Simple!S195="", "",
IF(Data_Simple!S195=WHO_5_info!E$10, WHO_5_info!F$10,
IF(Data_Simple!S195=WHO_5_info!G$10, WHO_5_info!H$10,
IF(Data_Simple!S195=WHO_5_info!I$10, WHO_5_info!J$10,
IF(Data_Simple!S195=WHO_5_info!K$10, WHO_5_info!L$10,
IF(Data_Simple!S195=WHO_5_info!M$10, WHO_5_info!N$10,
"ERROR"))))))</f>
        <v/>
      </c>
      <c r="T195" s="18" t="str">
        <f>IF(Data_Simple!T195="", "",
IF(Data_Simple!T195=WHO_5_info!E$11, WHO_5_info!F$11,
IF(Data_Simple!T195=WHO_5_info!G$11, WHO_5_info!H$11,
IF(Data_Simple!T195=WHO_5_info!I$11, WHO_5_info!J$11,
IF(Data_Simple!T195=WHO_5_info!K$11, WHO_5_info!L$11,
IF(Data_Simple!T195=WHO_5_info!M$11, WHO_5_info!N$11,
"ERROR"))))))</f>
        <v/>
      </c>
      <c r="U195" s="18" t="str">
        <f>IF(Data_Simple!U195="", "",
IF(Data_Simple!U195=WHO_5_info!E$12, WHO_5_info!F$12,
IF(Data_Simple!U195=WHO_5_info!G$12, WHO_5_info!H$12,
IF(Data_Simple!U195=WHO_5_info!I$12, WHO_5_info!J$12,
IF(Data_Simple!U195=WHO_5_info!K$12, WHO_5_info!L$12,
IF(Data_Simple!U195=WHO_5_info!M$12, WHO_5_info!N$12,
"ERROR"))))))</f>
        <v/>
      </c>
      <c r="V195" s="18" t="str">
        <f t="shared" ref="V195:V258" si="6">IF(SUM(G195&lt;&gt;"",H195&lt;&gt;"",I195&lt;&gt;"",J195&lt;&gt;"",K195&lt;&gt;"")&gt;=(5/2), SUM(G195,H195,I195,J195,K195), "")</f>
        <v/>
      </c>
      <c r="W195" s="18" t="str">
        <f t="shared" ref="W195:W258" si="7">IF(SUM(Q195&lt;&gt;"",R195&lt;&gt;"",S195&lt;&gt;"",T195&lt;&gt;"",U195&lt;&gt;"")&gt;=(5/2), SUM(Q195,R195,S195,T195,U195), "")</f>
        <v/>
      </c>
    </row>
    <row r="196" spans="1:23" x14ac:dyDescent="0.2">
      <c r="A196" s="18" t="str">
        <f>IF(Data_Simple!A196="", "", Data_Simple!A196)</f>
        <v/>
      </c>
      <c r="B196" s="18" t="str">
        <f>IF(Data_Simple!B196="", "", Data_Simple!B196)</f>
        <v/>
      </c>
      <c r="C196" s="18" t="str">
        <f>IF(Data_Simple!C196="", "", Data_Simple!C196)</f>
        <v/>
      </c>
      <c r="D196" s="18" t="str">
        <f>IF(Data_Simple!D196="", "", Data_Simple!D196)</f>
        <v/>
      </c>
      <c r="E196" s="18" t="str">
        <f>IF(Data_Simple!E196="", "", Data_Simple!E196)</f>
        <v/>
      </c>
      <c r="F196" s="18" t="str">
        <f>IF(Data_Simple!F196="", "", Data_Simple!F196)</f>
        <v/>
      </c>
      <c r="G196" s="18" t="str">
        <f>IF(Data_Simple!G196="", "",
IF(Data_Simple!G196=WHO_5_info!E$8, WHO_5_info!F$8,
IF(Data_Simple!G196=WHO_5_info!G$8, WHO_5_info!H$8,
IF(Data_Simple!G196=WHO_5_info!I$8, WHO_5_info!J$8,
IF(Data_Simple!G196=WHO_5_info!K$8, WHO_5_info!L$8,
IF(Data_Simple!G196=WHO_5_info!M$8, WHO_5_info!N$8,
"ERROR"))))))</f>
        <v/>
      </c>
      <c r="H196" s="18" t="str">
        <f>IF(Data_Simple!H196="", "",
IF(Data_Simple!H196=WHO_5_info!E$9, WHO_5_info!F$9,
IF(Data_Simple!H196=WHO_5_info!G$9, WHO_5_info!H$9,
IF(Data_Simple!H196=WHO_5_info!I$9, WHO_5_info!J$9,
IF(Data_Simple!H196=WHO_5_info!K$9, WHO_5_info!L$9,
IF(Data_Simple!H196=WHO_5_info!M$9, WHO_5_info!N$9,
"ERROR"))))))</f>
        <v/>
      </c>
      <c r="I196" s="18" t="str">
        <f>IF(Data_Simple!I196="", "",
IF(Data_Simple!I196=WHO_5_info!E$10, WHO_5_info!F$10,
IF(Data_Simple!I196=WHO_5_info!G$10, WHO_5_info!H$10,
IF(Data_Simple!I196=WHO_5_info!I$10, WHO_5_info!J$10,
IF(Data_Simple!I196=WHO_5_info!K$10, WHO_5_info!L$10,
IF(Data_Simple!I196=WHO_5_info!M$10, WHO_5_info!N$10,
"ERROR"))))))</f>
        <v/>
      </c>
      <c r="J196" s="18" t="str">
        <f>IF(Data_Simple!J196="", "",
IF(Data_Simple!J196=WHO_5_info!E$11, WHO_5_info!F$11,
IF(Data_Simple!J196=WHO_5_info!G$11, WHO_5_info!H$11,
IF(Data_Simple!J196=WHO_5_info!I$11, WHO_5_info!J$11,
IF(Data_Simple!J196=WHO_5_info!K$11, WHO_5_info!L$11,
IF(Data_Simple!J196=WHO_5_info!M$11, WHO_5_info!N$11,
"ERROR"))))))</f>
        <v/>
      </c>
      <c r="K196" s="18" t="str">
        <f>IF(Data_Simple!K196="", "",
IF(Data_Simple!K196=WHO_5_info!E$12, WHO_5_info!F$12,
IF(Data_Simple!K196=WHO_5_info!G$12, WHO_5_info!H$12,
IF(Data_Simple!K196=WHO_5_info!I$12, WHO_5_info!J$12,
IF(Data_Simple!K196=WHO_5_info!K$12, WHO_5_info!L$12,
IF(Data_Simple!K196=WHO_5_info!M$12, WHO_5_info!N$12,
"ERROR"))))))</f>
        <v/>
      </c>
      <c r="L196" s="18" t="str">
        <f>IF(Data_Simple!L196="", "", Data_Simple!L196)</f>
        <v/>
      </c>
      <c r="M196" s="18" t="str">
        <f>IF(Data_Simple!M196="", "", Data_Simple!M196)</f>
        <v/>
      </c>
      <c r="N196" s="18" t="str">
        <f>IF(Data_Simple!N196="", "", Data_Simple!N196)</f>
        <v/>
      </c>
      <c r="O196" s="18" t="str">
        <f>IF(Data_Simple!O196="", "", Data_Simple!O196)</f>
        <v/>
      </c>
      <c r="P196" s="18" t="str">
        <f>IF(Data_Simple!P196="", "", Data_Simple!P196)</f>
        <v/>
      </c>
      <c r="Q196" s="18" t="str">
        <f>IF(Data_Simple!Q196="", "",
IF(Data_Simple!Q196=WHO_5_info!E$8, WHO_5_info!F$8,
IF(Data_Simple!Q196=WHO_5_info!G$8, WHO_5_info!H$8,
IF(Data_Simple!Q196=WHO_5_info!I$8, WHO_5_info!J$8,
IF(Data_Simple!Q196=WHO_5_info!K$8, WHO_5_info!L$8,
IF(Data_Simple!Q196=WHO_5_info!M$8, WHO_5_info!N$8,
"ERROR"))))))</f>
        <v/>
      </c>
      <c r="R196" s="18" t="str">
        <f>IF(Data_Simple!R196="", "",
IF(Data_Simple!R196=WHO_5_info!E$9, WHO_5_info!F$9,
IF(Data_Simple!R196=WHO_5_info!G$9, WHO_5_info!H$9,
IF(Data_Simple!R196=WHO_5_info!I$9, WHO_5_info!J$9,
IF(Data_Simple!R196=WHO_5_info!K$9, WHO_5_info!L$9,
IF(Data_Simple!R196=WHO_5_info!M$9, WHO_5_info!N$9,
"ERROR"))))))</f>
        <v/>
      </c>
      <c r="S196" s="18" t="str">
        <f>IF(Data_Simple!S196="", "",
IF(Data_Simple!S196=WHO_5_info!E$10, WHO_5_info!F$10,
IF(Data_Simple!S196=WHO_5_info!G$10, WHO_5_info!H$10,
IF(Data_Simple!S196=WHO_5_info!I$10, WHO_5_info!J$10,
IF(Data_Simple!S196=WHO_5_info!K$10, WHO_5_info!L$10,
IF(Data_Simple!S196=WHO_5_info!M$10, WHO_5_info!N$10,
"ERROR"))))))</f>
        <v/>
      </c>
      <c r="T196" s="18" t="str">
        <f>IF(Data_Simple!T196="", "",
IF(Data_Simple!T196=WHO_5_info!E$11, WHO_5_info!F$11,
IF(Data_Simple!T196=WHO_5_info!G$11, WHO_5_info!H$11,
IF(Data_Simple!T196=WHO_5_info!I$11, WHO_5_info!J$11,
IF(Data_Simple!T196=WHO_5_info!K$11, WHO_5_info!L$11,
IF(Data_Simple!T196=WHO_5_info!M$11, WHO_5_info!N$11,
"ERROR"))))))</f>
        <v/>
      </c>
      <c r="U196" s="18" t="str">
        <f>IF(Data_Simple!U196="", "",
IF(Data_Simple!U196=WHO_5_info!E$12, WHO_5_info!F$12,
IF(Data_Simple!U196=WHO_5_info!G$12, WHO_5_info!H$12,
IF(Data_Simple!U196=WHO_5_info!I$12, WHO_5_info!J$12,
IF(Data_Simple!U196=WHO_5_info!K$12, WHO_5_info!L$12,
IF(Data_Simple!U196=WHO_5_info!M$12, WHO_5_info!N$12,
"ERROR"))))))</f>
        <v/>
      </c>
      <c r="V196" s="18" t="str">
        <f t="shared" si="6"/>
        <v/>
      </c>
      <c r="W196" s="18" t="str">
        <f t="shared" si="7"/>
        <v/>
      </c>
    </row>
    <row r="197" spans="1:23" x14ac:dyDescent="0.2">
      <c r="A197" s="18" t="str">
        <f>IF(Data_Simple!A197="", "", Data_Simple!A197)</f>
        <v/>
      </c>
      <c r="B197" s="18" t="str">
        <f>IF(Data_Simple!B197="", "", Data_Simple!B197)</f>
        <v/>
      </c>
      <c r="C197" s="18" t="str">
        <f>IF(Data_Simple!C197="", "", Data_Simple!C197)</f>
        <v/>
      </c>
      <c r="D197" s="18" t="str">
        <f>IF(Data_Simple!D197="", "", Data_Simple!D197)</f>
        <v/>
      </c>
      <c r="E197" s="18" t="str">
        <f>IF(Data_Simple!E197="", "", Data_Simple!E197)</f>
        <v/>
      </c>
      <c r="F197" s="18" t="str">
        <f>IF(Data_Simple!F197="", "", Data_Simple!F197)</f>
        <v/>
      </c>
      <c r="G197" s="18" t="str">
        <f>IF(Data_Simple!G197="", "",
IF(Data_Simple!G197=WHO_5_info!E$8, WHO_5_info!F$8,
IF(Data_Simple!G197=WHO_5_info!G$8, WHO_5_info!H$8,
IF(Data_Simple!G197=WHO_5_info!I$8, WHO_5_info!J$8,
IF(Data_Simple!G197=WHO_5_info!K$8, WHO_5_info!L$8,
IF(Data_Simple!G197=WHO_5_info!M$8, WHO_5_info!N$8,
"ERROR"))))))</f>
        <v/>
      </c>
      <c r="H197" s="18" t="str">
        <f>IF(Data_Simple!H197="", "",
IF(Data_Simple!H197=WHO_5_info!E$9, WHO_5_info!F$9,
IF(Data_Simple!H197=WHO_5_info!G$9, WHO_5_info!H$9,
IF(Data_Simple!H197=WHO_5_info!I$9, WHO_5_info!J$9,
IF(Data_Simple!H197=WHO_5_info!K$9, WHO_5_info!L$9,
IF(Data_Simple!H197=WHO_5_info!M$9, WHO_5_info!N$9,
"ERROR"))))))</f>
        <v/>
      </c>
      <c r="I197" s="18" t="str">
        <f>IF(Data_Simple!I197="", "",
IF(Data_Simple!I197=WHO_5_info!E$10, WHO_5_info!F$10,
IF(Data_Simple!I197=WHO_5_info!G$10, WHO_5_info!H$10,
IF(Data_Simple!I197=WHO_5_info!I$10, WHO_5_info!J$10,
IF(Data_Simple!I197=WHO_5_info!K$10, WHO_5_info!L$10,
IF(Data_Simple!I197=WHO_5_info!M$10, WHO_5_info!N$10,
"ERROR"))))))</f>
        <v/>
      </c>
      <c r="J197" s="18" t="str">
        <f>IF(Data_Simple!J197="", "",
IF(Data_Simple!J197=WHO_5_info!E$11, WHO_5_info!F$11,
IF(Data_Simple!J197=WHO_5_info!G$11, WHO_5_info!H$11,
IF(Data_Simple!J197=WHO_5_info!I$11, WHO_5_info!J$11,
IF(Data_Simple!J197=WHO_5_info!K$11, WHO_5_info!L$11,
IF(Data_Simple!J197=WHO_5_info!M$11, WHO_5_info!N$11,
"ERROR"))))))</f>
        <v/>
      </c>
      <c r="K197" s="18" t="str">
        <f>IF(Data_Simple!K197="", "",
IF(Data_Simple!K197=WHO_5_info!E$12, WHO_5_info!F$12,
IF(Data_Simple!K197=WHO_5_info!G$12, WHO_5_info!H$12,
IF(Data_Simple!K197=WHO_5_info!I$12, WHO_5_info!J$12,
IF(Data_Simple!K197=WHO_5_info!K$12, WHO_5_info!L$12,
IF(Data_Simple!K197=WHO_5_info!M$12, WHO_5_info!N$12,
"ERROR"))))))</f>
        <v/>
      </c>
      <c r="L197" s="18" t="str">
        <f>IF(Data_Simple!L197="", "", Data_Simple!L197)</f>
        <v/>
      </c>
      <c r="M197" s="18" t="str">
        <f>IF(Data_Simple!M197="", "", Data_Simple!M197)</f>
        <v/>
      </c>
      <c r="N197" s="18" t="str">
        <f>IF(Data_Simple!N197="", "", Data_Simple!N197)</f>
        <v/>
      </c>
      <c r="O197" s="18" t="str">
        <f>IF(Data_Simple!O197="", "", Data_Simple!O197)</f>
        <v/>
      </c>
      <c r="P197" s="18" t="str">
        <f>IF(Data_Simple!P197="", "", Data_Simple!P197)</f>
        <v/>
      </c>
      <c r="Q197" s="18" t="str">
        <f>IF(Data_Simple!Q197="", "",
IF(Data_Simple!Q197=WHO_5_info!E$8, WHO_5_info!F$8,
IF(Data_Simple!Q197=WHO_5_info!G$8, WHO_5_info!H$8,
IF(Data_Simple!Q197=WHO_5_info!I$8, WHO_5_info!J$8,
IF(Data_Simple!Q197=WHO_5_info!K$8, WHO_5_info!L$8,
IF(Data_Simple!Q197=WHO_5_info!M$8, WHO_5_info!N$8,
"ERROR"))))))</f>
        <v/>
      </c>
      <c r="R197" s="18" t="str">
        <f>IF(Data_Simple!R197="", "",
IF(Data_Simple!R197=WHO_5_info!E$9, WHO_5_info!F$9,
IF(Data_Simple!R197=WHO_5_info!G$9, WHO_5_info!H$9,
IF(Data_Simple!R197=WHO_5_info!I$9, WHO_5_info!J$9,
IF(Data_Simple!R197=WHO_5_info!K$9, WHO_5_info!L$9,
IF(Data_Simple!R197=WHO_5_info!M$9, WHO_5_info!N$9,
"ERROR"))))))</f>
        <v/>
      </c>
      <c r="S197" s="18" t="str">
        <f>IF(Data_Simple!S197="", "",
IF(Data_Simple!S197=WHO_5_info!E$10, WHO_5_info!F$10,
IF(Data_Simple!S197=WHO_5_info!G$10, WHO_5_info!H$10,
IF(Data_Simple!S197=WHO_5_info!I$10, WHO_5_info!J$10,
IF(Data_Simple!S197=WHO_5_info!K$10, WHO_5_info!L$10,
IF(Data_Simple!S197=WHO_5_info!M$10, WHO_5_info!N$10,
"ERROR"))))))</f>
        <v/>
      </c>
      <c r="T197" s="18" t="str">
        <f>IF(Data_Simple!T197="", "",
IF(Data_Simple!T197=WHO_5_info!E$11, WHO_5_info!F$11,
IF(Data_Simple!T197=WHO_5_info!G$11, WHO_5_info!H$11,
IF(Data_Simple!T197=WHO_5_info!I$11, WHO_5_info!J$11,
IF(Data_Simple!T197=WHO_5_info!K$11, WHO_5_info!L$11,
IF(Data_Simple!T197=WHO_5_info!M$11, WHO_5_info!N$11,
"ERROR"))))))</f>
        <v/>
      </c>
      <c r="U197" s="18" t="str">
        <f>IF(Data_Simple!U197="", "",
IF(Data_Simple!U197=WHO_5_info!E$12, WHO_5_info!F$12,
IF(Data_Simple!U197=WHO_5_info!G$12, WHO_5_info!H$12,
IF(Data_Simple!U197=WHO_5_info!I$12, WHO_5_info!J$12,
IF(Data_Simple!U197=WHO_5_info!K$12, WHO_5_info!L$12,
IF(Data_Simple!U197=WHO_5_info!M$12, WHO_5_info!N$12,
"ERROR"))))))</f>
        <v/>
      </c>
      <c r="V197" s="18" t="str">
        <f t="shared" si="6"/>
        <v/>
      </c>
      <c r="W197" s="18" t="str">
        <f t="shared" si="7"/>
        <v/>
      </c>
    </row>
    <row r="198" spans="1:23" x14ac:dyDescent="0.2">
      <c r="A198" s="18" t="str">
        <f>IF(Data_Simple!A198="", "", Data_Simple!A198)</f>
        <v/>
      </c>
      <c r="B198" s="18" t="str">
        <f>IF(Data_Simple!B198="", "", Data_Simple!B198)</f>
        <v/>
      </c>
      <c r="C198" s="18" t="str">
        <f>IF(Data_Simple!C198="", "", Data_Simple!C198)</f>
        <v/>
      </c>
      <c r="D198" s="18" t="str">
        <f>IF(Data_Simple!D198="", "", Data_Simple!D198)</f>
        <v/>
      </c>
      <c r="E198" s="18" t="str">
        <f>IF(Data_Simple!E198="", "", Data_Simple!E198)</f>
        <v/>
      </c>
      <c r="F198" s="18" t="str">
        <f>IF(Data_Simple!F198="", "", Data_Simple!F198)</f>
        <v/>
      </c>
      <c r="G198" s="18" t="str">
        <f>IF(Data_Simple!G198="", "",
IF(Data_Simple!G198=WHO_5_info!E$8, WHO_5_info!F$8,
IF(Data_Simple!G198=WHO_5_info!G$8, WHO_5_info!H$8,
IF(Data_Simple!G198=WHO_5_info!I$8, WHO_5_info!J$8,
IF(Data_Simple!G198=WHO_5_info!K$8, WHO_5_info!L$8,
IF(Data_Simple!G198=WHO_5_info!M$8, WHO_5_info!N$8,
"ERROR"))))))</f>
        <v/>
      </c>
      <c r="H198" s="18" t="str">
        <f>IF(Data_Simple!H198="", "",
IF(Data_Simple!H198=WHO_5_info!E$9, WHO_5_info!F$9,
IF(Data_Simple!H198=WHO_5_info!G$9, WHO_5_info!H$9,
IF(Data_Simple!H198=WHO_5_info!I$9, WHO_5_info!J$9,
IF(Data_Simple!H198=WHO_5_info!K$9, WHO_5_info!L$9,
IF(Data_Simple!H198=WHO_5_info!M$9, WHO_5_info!N$9,
"ERROR"))))))</f>
        <v/>
      </c>
      <c r="I198" s="18" t="str">
        <f>IF(Data_Simple!I198="", "",
IF(Data_Simple!I198=WHO_5_info!E$10, WHO_5_info!F$10,
IF(Data_Simple!I198=WHO_5_info!G$10, WHO_5_info!H$10,
IF(Data_Simple!I198=WHO_5_info!I$10, WHO_5_info!J$10,
IF(Data_Simple!I198=WHO_5_info!K$10, WHO_5_info!L$10,
IF(Data_Simple!I198=WHO_5_info!M$10, WHO_5_info!N$10,
"ERROR"))))))</f>
        <v/>
      </c>
      <c r="J198" s="18" t="str">
        <f>IF(Data_Simple!J198="", "",
IF(Data_Simple!J198=WHO_5_info!E$11, WHO_5_info!F$11,
IF(Data_Simple!J198=WHO_5_info!G$11, WHO_5_info!H$11,
IF(Data_Simple!J198=WHO_5_info!I$11, WHO_5_info!J$11,
IF(Data_Simple!J198=WHO_5_info!K$11, WHO_5_info!L$11,
IF(Data_Simple!J198=WHO_5_info!M$11, WHO_5_info!N$11,
"ERROR"))))))</f>
        <v/>
      </c>
      <c r="K198" s="18" t="str">
        <f>IF(Data_Simple!K198="", "",
IF(Data_Simple!K198=WHO_5_info!E$12, WHO_5_info!F$12,
IF(Data_Simple!K198=WHO_5_info!G$12, WHO_5_info!H$12,
IF(Data_Simple!K198=WHO_5_info!I$12, WHO_5_info!J$12,
IF(Data_Simple!K198=WHO_5_info!K$12, WHO_5_info!L$12,
IF(Data_Simple!K198=WHO_5_info!M$12, WHO_5_info!N$12,
"ERROR"))))))</f>
        <v/>
      </c>
      <c r="L198" s="18" t="str">
        <f>IF(Data_Simple!L198="", "", Data_Simple!L198)</f>
        <v/>
      </c>
      <c r="M198" s="18" t="str">
        <f>IF(Data_Simple!M198="", "", Data_Simple!M198)</f>
        <v/>
      </c>
      <c r="N198" s="18" t="str">
        <f>IF(Data_Simple!N198="", "", Data_Simple!N198)</f>
        <v/>
      </c>
      <c r="O198" s="18" t="str">
        <f>IF(Data_Simple!O198="", "", Data_Simple!O198)</f>
        <v/>
      </c>
      <c r="P198" s="18" t="str">
        <f>IF(Data_Simple!P198="", "", Data_Simple!P198)</f>
        <v/>
      </c>
      <c r="Q198" s="18" t="str">
        <f>IF(Data_Simple!Q198="", "",
IF(Data_Simple!Q198=WHO_5_info!E$8, WHO_5_info!F$8,
IF(Data_Simple!Q198=WHO_5_info!G$8, WHO_5_info!H$8,
IF(Data_Simple!Q198=WHO_5_info!I$8, WHO_5_info!J$8,
IF(Data_Simple!Q198=WHO_5_info!K$8, WHO_5_info!L$8,
IF(Data_Simple!Q198=WHO_5_info!M$8, WHO_5_info!N$8,
"ERROR"))))))</f>
        <v/>
      </c>
      <c r="R198" s="18" t="str">
        <f>IF(Data_Simple!R198="", "",
IF(Data_Simple!R198=WHO_5_info!E$9, WHO_5_info!F$9,
IF(Data_Simple!R198=WHO_5_info!G$9, WHO_5_info!H$9,
IF(Data_Simple!R198=WHO_5_info!I$9, WHO_5_info!J$9,
IF(Data_Simple!R198=WHO_5_info!K$9, WHO_5_info!L$9,
IF(Data_Simple!R198=WHO_5_info!M$9, WHO_5_info!N$9,
"ERROR"))))))</f>
        <v/>
      </c>
      <c r="S198" s="18" t="str">
        <f>IF(Data_Simple!S198="", "",
IF(Data_Simple!S198=WHO_5_info!E$10, WHO_5_info!F$10,
IF(Data_Simple!S198=WHO_5_info!G$10, WHO_5_info!H$10,
IF(Data_Simple!S198=WHO_5_info!I$10, WHO_5_info!J$10,
IF(Data_Simple!S198=WHO_5_info!K$10, WHO_5_info!L$10,
IF(Data_Simple!S198=WHO_5_info!M$10, WHO_5_info!N$10,
"ERROR"))))))</f>
        <v/>
      </c>
      <c r="T198" s="18" t="str">
        <f>IF(Data_Simple!T198="", "",
IF(Data_Simple!T198=WHO_5_info!E$11, WHO_5_info!F$11,
IF(Data_Simple!T198=WHO_5_info!G$11, WHO_5_info!H$11,
IF(Data_Simple!T198=WHO_5_info!I$11, WHO_5_info!J$11,
IF(Data_Simple!T198=WHO_5_info!K$11, WHO_5_info!L$11,
IF(Data_Simple!T198=WHO_5_info!M$11, WHO_5_info!N$11,
"ERROR"))))))</f>
        <v/>
      </c>
      <c r="U198" s="18" t="str">
        <f>IF(Data_Simple!U198="", "",
IF(Data_Simple!U198=WHO_5_info!E$12, WHO_5_info!F$12,
IF(Data_Simple!U198=WHO_5_info!G$12, WHO_5_info!H$12,
IF(Data_Simple!U198=WHO_5_info!I$12, WHO_5_info!J$12,
IF(Data_Simple!U198=WHO_5_info!K$12, WHO_5_info!L$12,
IF(Data_Simple!U198=WHO_5_info!M$12, WHO_5_info!N$12,
"ERROR"))))))</f>
        <v/>
      </c>
      <c r="V198" s="18" t="str">
        <f t="shared" si="6"/>
        <v/>
      </c>
      <c r="W198" s="18" t="str">
        <f t="shared" si="7"/>
        <v/>
      </c>
    </row>
    <row r="199" spans="1:23" x14ac:dyDescent="0.2">
      <c r="A199" s="18" t="str">
        <f>IF(Data_Simple!A199="", "", Data_Simple!A199)</f>
        <v/>
      </c>
      <c r="B199" s="18" t="str">
        <f>IF(Data_Simple!B199="", "", Data_Simple!B199)</f>
        <v/>
      </c>
      <c r="C199" s="18" t="str">
        <f>IF(Data_Simple!C199="", "", Data_Simple!C199)</f>
        <v/>
      </c>
      <c r="D199" s="18" t="str">
        <f>IF(Data_Simple!D199="", "", Data_Simple!D199)</f>
        <v/>
      </c>
      <c r="E199" s="18" t="str">
        <f>IF(Data_Simple!E199="", "", Data_Simple!E199)</f>
        <v/>
      </c>
      <c r="F199" s="18" t="str">
        <f>IF(Data_Simple!F199="", "", Data_Simple!F199)</f>
        <v/>
      </c>
      <c r="G199" s="18" t="str">
        <f>IF(Data_Simple!G199="", "",
IF(Data_Simple!G199=WHO_5_info!E$8, WHO_5_info!F$8,
IF(Data_Simple!G199=WHO_5_info!G$8, WHO_5_info!H$8,
IF(Data_Simple!G199=WHO_5_info!I$8, WHO_5_info!J$8,
IF(Data_Simple!G199=WHO_5_info!K$8, WHO_5_info!L$8,
IF(Data_Simple!G199=WHO_5_info!M$8, WHO_5_info!N$8,
"ERROR"))))))</f>
        <v/>
      </c>
      <c r="H199" s="18" t="str">
        <f>IF(Data_Simple!H199="", "",
IF(Data_Simple!H199=WHO_5_info!E$9, WHO_5_info!F$9,
IF(Data_Simple!H199=WHO_5_info!G$9, WHO_5_info!H$9,
IF(Data_Simple!H199=WHO_5_info!I$9, WHO_5_info!J$9,
IF(Data_Simple!H199=WHO_5_info!K$9, WHO_5_info!L$9,
IF(Data_Simple!H199=WHO_5_info!M$9, WHO_5_info!N$9,
"ERROR"))))))</f>
        <v/>
      </c>
      <c r="I199" s="18" t="str">
        <f>IF(Data_Simple!I199="", "",
IF(Data_Simple!I199=WHO_5_info!E$10, WHO_5_info!F$10,
IF(Data_Simple!I199=WHO_5_info!G$10, WHO_5_info!H$10,
IF(Data_Simple!I199=WHO_5_info!I$10, WHO_5_info!J$10,
IF(Data_Simple!I199=WHO_5_info!K$10, WHO_5_info!L$10,
IF(Data_Simple!I199=WHO_5_info!M$10, WHO_5_info!N$10,
"ERROR"))))))</f>
        <v/>
      </c>
      <c r="J199" s="18" t="str">
        <f>IF(Data_Simple!J199="", "",
IF(Data_Simple!J199=WHO_5_info!E$11, WHO_5_info!F$11,
IF(Data_Simple!J199=WHO_5_info!G$11, WHO_5_info!H$11,
IF(Data_Simple!J199=WHO_5_info!I$11, WHO_5_info!J$11,
IF(Data_Simple!J199=WHO_5_info!K$11, WHO_5_info!L$11,
IF(Data_Simple!J199=WHO_5_info!M$11, WHO_5_info!N$11,
"ERROR"))))))</f>
        <v/>
      </c>
      <c r="K199" s="18" t="str">
        <f>IF(Data_Simple!K199="", "",
IF(Data_Simple!K199=WHO_5_info!E$12, WHO_5_info!F$12,
IF(Data_Simple!K199=WHO_5_info!G$12, WHO_5_info!H$12,
IF(Data_Simple!K199=WHO_5_info!I$12, WHO_5_info!J$12,
IF(Data_Simple!K199=WHO_5_info!K$12, WHO_5_info!L$12,
IF(Data_Simple!K199=WHO_5_info!M$12, WHO_5_info!N$12,
"ERROR"))))))</f>
        <v/>
      </c>
      <c r="L199" s="18" t="str">
        <f>IF(Data_Simple!L199="", "", Data_Simple!L199)</f>
        <v/>
      </c>
      <c r="M199" s="18" t="str">
        <f>IF(Data_Simple!M199="", "", Data_Simple!M199)</f>
        <v/>
      </c>
      <c r="N199" s="18" t="str">
        <f>IF(Data_Simple!N199="", "", Data_Simple!N199)</f>
        <v/>
      </c>
      <c r="O199" s="18" t="str">
        <f>IF(Data_Simple!O199="", "", Data_Simple!O199)</f>
        <v/>
      </c>
      <c r="P199" s="18" t="str">
        <f>IF(Data_Simple!P199="", "", Data_Simple!P199)</f>
        <v/>
      </c>
      <c r="Q199" s="18" t="str">
        <f>IF(Data_Simple!Q199="", "",
IF(Data_Simple!Q199=WHO_5_info!E$8, WHO_5_info!F$8,
IF(Data_Simple!Q199=WHO_5_info!G$8, WHO_5_info!H$8,
IF(Data_Simple!Q199=WHO_5_info!I$8, WHO_5_info!J$8,
IF(Data_Simple!Q199=WHO_5_info!K$8, WHO_5_info!L$8,
IF(Data_Simple!Q199=WHO_5_info!M$8, WHO_5_info!N$8,
"ERROR"))))))</f>
        <v/>
      </c>
      <c r="R199" s="18" t="str">
        <f>IF(Data_Simple!R199="", "",
IF(Data_Simple!R199=WHO_5_info!E$9, WHO_5_info!F$9,
IF(Data_Simple!R199=WHO_5_info!G$9, WHO_5_info!H$9,
IF(Data_Simple!R199=WHO_5_info!I$9, WHO_5_info!J$9,
IF(Data_Simple!R199=WHO_5_info!K$9, WHO_5_info!L$9,
IF(Data_Simple!R199=WHO_5_info!M$9, WHO_5_info!N$9,
"ERROR"))))))</f>
        <v/>
      </c>
      <c r="S199" s="18" t="str">
        <f>IF(Data_Simple!S199="", "",
IF(Data_Simple!S199=WHO_5_info!E$10, WHO_5_info!F$10,
IF(Data_Simple!S199=WHO_5_info!G$10, WHO_5_info!H$10,
IF(Data_Simple!S199=WHO_5_info!I$10, WHO_5_info!J$10,
IF(Data_Simple!S199=WHO_5_info!K$10, WHO_5_info!L$10,
IF(Data_Simple!S199=WHO_5_info!M$10, WHO_5_info!N$10,
"ERROR"))))))</f>
        <v/>
      </c>
      <c r="T199" s="18" t="str">
        <f>IF(Data_Simple!T199="", "",
IF(Data_Simple!T199=WHO_5_info!E$11, WHO_5_info!F$11,
IF(Data_Simple!T199=WHO_5_info!G$11, WHO_5_info!H$11,
IF(Data_Simple!T199=WHO_5_info!I$11, WHO_5_info!J$11,
IF(Data_Simple!T199=WHO_5_info!K$11, WHO_5_info!L$11,
IF(Data_Simple!T199=WHO_5_info!M$11, WHO_5_info!N$11,
"ERROR"))))))</f>
        <v/>
      </c>
      <c r="U199" s="18" t="str">
        <f>IF(Data_Simple!U199="", "",
IF(Data_Simple!U199=WHO_5_info!E$12, WHO_5_info!F$12,
IF(Data_Simple!U199=WHO_5_info!G$12, WHO_5_info!H$12,
IF(Data_Simple!U199=WHO_5_info!I$12, WHO_5_info!J$12,
IF(Data_Simple!U199=WHO_5_info!K$12, WHO_5_info!L$12,
IF(Data_Simple!U199=WHO_5_info!M$12, WHO_5_info!N$12,
"ERROR"))))))</f>
        <v/>
      </c>
      <c r="V199" s="18" t="str">
        <f t="shared" si="6"/>
        <v/>
      </c>
      <c r="W199" s="18" t="str">
        <f t="shared" si="7"/>
        <v/>
      </c>
    </row>
    <row r="200" spans="1:23" x14ac:dyDescent="0.2">
      <c r="A200" s="18" t="str">
        <f>IF(Data_Simple!A200="", "", Data_Simple!A200)</f>
        <v/>
      </c>
      <c r="B200" s="18" t="str">
        <f>IF(Data_Simple!B200="", "", Data_Simple!B200)</f>
        <v/>
      </c>
      <c r="C200" s="18" t="str">
        <f>IF(Data_Simple!C200="", "", Data_Simple!C200)</f>
        <v/>
      </c>
      <c r="D200" s="18" t="str">
        <f>IF(Data_Simple!D200="", "", Data_Simple!D200)</f>
        <v/>
      </c>
      <c r="E200" s="18" t="str">
        <f>IF(Data_Simple!E200="", "", Data_Simple!E200)</f>
        <v/>
      </c>
      <c r="F200" s="18" t="str">
        <f>IF(Data_Simple!F200="", "", Data_Simple!F200)</f>
        <v/>
      </c>
      <c r="G200" s="18" t="str">
        <f>IF(Data_Simple!G200="", "",
IF(Data_Simple!G200=WHO_5_info!E$8, WHO_5_info!F$8,
IF(Data_Simple!G200=WHO_5_info!G$8, WHO_5_info!H$8,
IF(Data_Simple!G200=WHO_5_info!I$8, WHO_5_info!J$8,
IF(Data_Simple!G200=WHO_5_info!K$8, WHO_5_info!L$8,
IF(Data_Simple!G200=WHO_5_info!M$8, WHO_5_info!N$8,
"ERROR"))))))</f>
        <v/>
      </c>
      <c r="H200" s="18" t="str">
        <f>IF(Data_Simple!H200="", "",
IF(Data_Simple!H200=WHO_5_info!E$9, WHO_5_info!F$9,
IF(Data_Simple!H200=WHO_5_info!G$9, WHO_5_info!H$9,
IF(Data_Simple!H200=WHO_5_info!I$9, WHO_5_info!J$9,
IF(Data_Simple!H200=WHO_5_info!K$9, WHO_5_info!L$9,
IF(Data_Simple!H200=WHO_5_info!M$9, WHO_5_info!N$9,
"ERROR"))))))</f>
        <v/>
      </c>
      <c r="I200" s="18" t="str">
        <f>IF(Data_Simple!I200="", "",
IF(Data_Simple!I200=WHO_5_info!E$10, WHO_5_info!F$10,
IF(Data_Simple!I200=WHO_5_info!G$10, WHO_5_info!H$10,
IF(Data_Simple!I200=WHO_5_info!I$10, WHO_5_info!J$10,
IF(Data_Simple!I200=WHO_5_info!K$10, WHO_5_info!L$10,
IF(Data_Simple!I200=WHO_5_info!M$10, WHO_5_info!N$10,
"ERROR"))))))</f>
        <v/>
      </c>
      <c r="J200" s="18" t="str">
        <f>IF(Data_Simple!J200="", "",
IF(Data_Simple!J200=WHO_5_info!E$11, WHO_5_info!F$11,
IF(Data_Simple!J200=WHO_5_info!G$11, WHO_5_info!H$11,
IF(Data_Simple!J200=WHO_5_info!I$11, WHO_5_info!J$11,
IF(Data_Simple!J200=WHO_5_info!K$11, WHO_5_info!L$11,
IF(Data_Simple!J200=WHO_5_info!M$11, WHO_5_info!N$11,
"ERROR"))))))</f>
        <v/>
      </c>
      <c r="K200" s="18" t="str">
        <f>IF(Data_Simple!K200="", "",
IF(Data_Simple!K200=WHO_5_info!E$12, WHO_5_info!F$12,
IF(Data_Simple!K200=WHO_5_info!G$12, WHO_5_info!H$12,
IF(Data_Simple!K200=WHO_5_info!I$12, WHO_5_info!J$12,
IF(Data_Simple!K200=WHO_5_info!K$12, WHO_5_info!L$12,
IF(Data_Simple!K200=WHO_5_info!M$12, WHO_5_info!N$12,
"ERROR"))))))</f>
        <v/>
      </c>
      <c r="L200" s="18" t="str">
        <f>IF(Data_Simple!L200="", "", Data_Simple!L200)</f>
        <v/>
      </c>
      <c r="M200" s="18" t="str">
        <f>IF(Data_Simple!M200="", "", Data_Simple!M200)</f>
        <v/>
      </c>
      <c r="N200" s="18" t="str">
        <f>IF(Data_Simple!N200="", "", Data_Simple!N200)</f>
        <v/>
      </c>
      <c r="O200" s="18" t="str">
        <f>IF(Data_Simple!O200="", "", Data_Simple!O200)</f>
        <v/>
      </c>
      <c r="P200" s="18" t="str">
        <f>IF(Data_Simple!P200="", "", Data_Simple!P200)</f>
        <v/>
      </c>
      <c r="Q200" s="18" t="str">
        <f>IF(Data_Simple!Q200="", "",
IF(Data_Simple!Q200=WHO_5_info!E$8, WHO_5_info!F$8,
IF(Data_Simple!Q200=WHO_5_info!G$8, WHO_5_info!H$8,
IF(Data_Simple!Q200=WHO_5_info!I$8, WHO_5_info!J$8,
IF(Data_Simple!Q200=WHO_5_info!K$8, WHO_5_info!L$8,
IF(Data_Simple!Q200=WHO_5_info!M$8, WHO_5_info!N$8,
"ERROR"))))))</f>
        <v/>
      </c>
      <c r="R200" s="18" t="str">
        <f>IF(Data_Simple!R200="", "",
IF(Data_Simple!R200=WHO_5_info!E$9, WHO_5_info!F$9,
IF(Data_Simple!R200=WHO_5_info!G$9, WHO_5_info!H$9,
IF(Data_Simple!R200=WHO_5_info!I$9, WHO_5_info!J$9,
IF(Data_Simple!R200=WHO_5_info!K$9, WHO_5_info!L$9,
IF(Data_Simple!R200=WHO_5_info!M$9, WHO_5_info!N$9,
"ERROR"))))))</f>
        <v/>
      </c>
      <c r="S200" s="18" t="str">
        <f>IF(Data_Simple!S200="", "",
IF(Data_Simple!S200=WHO_5_info!E$10, WHO_5_info!F$10,
IF(Data_Simple!S200=WHO_5_info!G$10, WHO_5_info!H$10,
IF(Data_Simple!S200=WHO_5_info!I$10, WHO_5_info!J$10,
IF(Data_Simple!S200=WHO_5_info!K$10, WHO_5_info!L$10,
IF(Data_Simple!S200=WHO_5_info!M$10, WHO_5_info!N$10,
"ERROR"))))))</f>
        <v/>
      </c>
      <c r="T200" s="18" t="str">
        <f>IF(Data_Simple!T200="", "",
IF(Data_Simple!T200=WHO_5_info!E$11, WHO_5_info!F$11,
IF(Data_Simple!T200=WHO_5_info!G$11, WHO_5_info!H$11,
IF(Data_Simple!T200=WHO_5_info!I$11, WHO_5_info!J$11,
IF(Data_Simple!T200=WHO_5_info!K$11, WHO_5_info!L$11,
IF(Data_Simple!T200=WHO_5_info!M$11, WHO_5_info!N$11,
"ERROR"))))))</f>
        <v/>
      </c>
      <c r="U200" s="18" t="str">
        <f>IF(Data_Simple!U200="", "",
IF(Data_Simple!U200=WHO_5_info!E$12, WHO_5_info!F$12,
IF(Data_Simple!U200=WHO_5_info!G$12, WHO_5_info!H$12,
IF(Data_Simple!U200=WHO_5_info!I$12, WHO_5_info!J$12,
IF(Data_Simple!U200=WHO_5_info!K$12, WHO_5_info!L$12,
IF(Data_Simple!U200=WHO_5_info!M$12, WHO_5_info!N$12,
"ERROR"))))))</f>
        <v/>
      </c>
      <c r="V200" s="18" t="str">
        <f t="shared" si="6"/>
        <v/>
      </c>
      <c r="W200" s="18" t="str">
        <f t="shared" si="7"/>
        <v/>
      </c>
    </row>
    <row r="201" spans="1:23" x14ac:dyDescent="0.2">
      <c r="A201" s="18" t="str">
        <f>IF(Data_Simple!A201="", "", Data_Simple!A201)</f>
        <v/>
      </c>
      <c r="B201" s="18" t="str">
        <f>IF(Data_Simple!B201="", "", Data_Simple!B201)</f>
        <v/>
      </c>
      <c r="C201" s="18" t="str">
        <f>IF(Data_Simple!C201="", "", Data_Simple!C201)</f>
        <v/>
      </c>
      <c r="D201" s="18" t="str">
        <f>IF(Data_Simple!D201="", "", Data_Simple!D201)</f>
        <v/>
      </c>
      <c r="E201" s="18" t="str">
        <f>IF(Data_Simple!E201="", "", Data_Simple!E201)</f>
        <v/>
      </c>
      <c r="F201" s="18" t="str">
        <f>IF(Data_Simple!F201="", "", Data_Simple!F201)</f>
        <v/>
      </c>
      <c r="G201" s="18" t="str">
        <f>IF(Data_Simple!G201="", "",
IF(Data_Simple!G201=WHO_5_info!E$8, WHO_5_info!F$8,
IF(Data_Simple!G201=WHO_5_info!G$8, WHO_5_info!H$8,
IF(Data_Simple!G201=WHO_5_info!I$8, WHO_5_info!J$8,
IF(Data_Simple!G201=WHO_5_info!K$8, WHO_5_info!L$8,
IF(Data_Simple!G201=WHO_5_info!M$8, WHO_5_info!N$8,
"ERROR"))))))</f>
        <v/>
      </c>
      <c r="H201" s="18" t="str">
        <f>IF(Data_Simple!H201="", "",
IF(Data_Simple!H201=WHO_5_info!E$9, WHO_5_info!F$9,
IF(Data_Simple!H201=WHO_5_info!G$9, WHO_5_info!H$9,
IF(Data_Simple!H201=WHO_5_info!I$9, WHO_5_info!J$9,
IF(Data_Simple!H201=WHO_5_info!K$9, WHO_5_info!L$9,
IF(Data_Simple!H201=WHO_5_info!M$9, WHO_5_info!N$9,
"ERROR"))))))</f>
        <v/>
      </c>
      <c r="I201" s="18" t="str">
        <f>IF(Data_Simple!I201="", "",
IF(Data_Simple!I201=WHO_5_info!E$10, WHO_5_info!F$10,
IF(Data_Simple!I201=WHO_5_info!G$10, WHO_5_info!H$10,
IF(Data_Simple!I201=WHO_5_info!I$10, WHO_5_info!J$10,
IF(Data_Simple!I201=WHO_5_info!K$10, WHO_5_info!L$10,
IF(Data_Simple!I201=WHO_5_info!M$10, WHO_5_info!N$10,
"ERROR"))))))</f>
        <v/>
      </c>
      <c r="J201" s="18" t="str">
        <f>IF(Data_Simple!J201="", "",
IF(Data_Simple!J201=WHO_5_info!E$11, WHO_5_info!F$11,
IF(Data_Simple!J201=WHO_5_info!G$11, WHO_5_info!H$11,
IF(Data_Simple!J201=WHO_5_info!I$11, WHO_5_info!J$11,
IF(Data_Simple!J201=WHO_5_info!K$11, WHO_5_info!L$11,
IF(Data_Simple!J201=WHO_5_info!M$11, WHO_5_info!N$11,
"ERROR"))))))</f>
        <v/>
      </c>
      <c r="K201" s="18" t="str">
        <f>IF(Data_Simple!K201="", "",
IF(Data_Simple!K201=WHO_5_info!E$12, WHO_5_info!F$12,
IF(Data_Simple!K201=WHO_5_info!G$12, WHO_5_info!H$12,
IF(Data_Simple!K201=WHO_5_info!I$12, WHO_5_info!J$12,
IF(Data_Simple!K201=WHO_5_info!K$12, WHO_5_info!L$12,
IF(Data_Simple!K201=WHO_5_info!M$12, WHO_5_info!N$12,
"ERROR"))))))</f>
        <v/>
      </c>
      <c r="L201" s="18" t="str">
        <f>IF(Data_Simple!L201="", "", Data_Simple!L201)</f>
        <v/>
      </c>
      <c r="M201" s="18" t="str">
        <f>IF(Data_Simple!M201="", "", Data_Simple!M201)</f>
        <v/>
      </c>
      <c r="N201" s="18" t="str">
        <f>IF(Data_Simple!N201="", "", Data_Simple!N201)</f>
        <v/>
      </c>
      <c r="O201" s="18" t="str">
        <f>IF(Data_Simple!O201="", "", Data_Simple!O201)</f>
        <v/>
      </c>
      <c r="P201" s="18" t="str">
        <f>IF(Data_Simple!P201="", "", Data_Simple!P201)</f>
        <v/>
      </c>
      <c r="Q201" s="18" t="str">
        <f>IF(Data_Simple!Q201="", "",
IF(Data_Simple!Q201=WHO_5_info!E$8, WHO_5_info!F$8,
IF(Data_Simple!Q201=WHO_5_info!G$8, WHO_5_info!H$8,
IF(Data_Simple!Q201=WHO_5_info!I$8, WHO_5_info!J$8,
IF(Data_Simple!Q201=WHO_5_info!K$8, WHO_5_info!L$8,
IF(Data_Simple!Q201=WHO_5_info!M$8, WHO_5_info!N$8,
"ERROR"))))))</f>
        <v/>
      </c>
      <c r="R201" s="18" t="str">
        <f>IF(Data_Simple!R201="", "",
IF(Data_Simple!R201=WHO_5_info!E$9, WHO_5_info!F$9,
IF(Data_Simple!R201=WHO_5_info!G$9, WHO_5_info!H$9,
IF(Data_Simple!R201=WHO_5_info!I$9, WHO_5_info!J$9,
IF(Data_Simple!R201=WHO_5_info!K$9, WHO_5_info!L$9,
IF(Data_Simple!R201=WHO_5_info!M$9, WHO_5_info!N$9,
"ERROR"))))))</f>
        <v/>
      </c>
      <c r="S201" s="18" t="str">
        <f>IF(Data_Simple!S201="", "",
IF(Data_Simple!S201=WHO_5_info!E$10, WHO_5_info!F$10,
IF(Data_Simple!S201=WHO_5_info!G$10, WHO_5_info!H$10,
IF(Data_Simple!S201=WHO_5_info!I$10, WHO_5_info!J$10,
IF(Data_Simple!S201=WHO_5_info!K$10, WHO_5_info!L$10,
IF(Data_Simple!S201=WHO_5_info!M$10, WHO_5_info!N$10,
"ERROR"))))))</f>
        <v/>
      </c>
      <c r="T201" s="18" t="str">
        <f>IF(Data_Simple!T201="", "",
IF(Data_Simple!T201=WHO_5_info!E$11, WHO_5_info!F$11,
IF(Data_Simple!T201=WHO_5_info!G$11, WHO_5_info!H$11,
IF(Data_Simple!T201=WHO_5_info!I$11, WHO_5_info!J$11,
IF(Data_Simple!T201=WHO_5_info!K$11, WHO_5_info!L$11,
IF(Data_Simple!T201=WHO_5_info!M$11, WHO_5_info!N$11,
"ERROR"))))))</f>
        <v/>
      </c>
      <c r="U201" s="18" t="str">
        <f>IF(Data_Simple!U201="", "",
IF(Data_Simple!U201=WHO_5_info!E$12, WHO_5_info!F$12,
IF(Data_Simple!U201=WHO_5_info!G$12, WHO_5_info!H$12,
IF(Data_Simple!U201=WHO_5_info!I$12, WHO_5_info!J$12,
IF(Data_Simple!U201=WHO_5_info!K$12, WHO_5_info!L$12,
IF(Data_Simple!U201=WHO_5_info!M$12, WHO_5_info!N$12,
"ERROR"))))))</f>
        <v/>
      </c>
      <c r="V201" s="18" t="str">
        <f t="shared" si="6"/>
        <v/>
      </c>
      <c r="W201" s="18" t="str">
        <f t="shared" si="7"/>
        <v/>
      </c>
    </row>
    <row r="202" spans="1:23" x14ac:dyDescent="0.2">
      <c r="A202" s="18" t="str">
        <f>IF(Data_Simple!A202="", "", Data_Simple!A202)</f>
        <v/>
      </c>
      <c r="B202" s="18" t="str">
        <f>IF(Data_Simple!B202="", "", Data_Simple!B202)</f>
        <v/>
      </c>
      <c r="C202" s="18" t="str">
        <f>IF(Data_Simple!C202="", "", Data_Simple!C202)</f>
        <v/>
      </c>
      <c r="D202" s="18" t="str">
        <f>IF(Data_Simple!D202="", "", Data_Simple!D202)</f>
        <v/>
      </c>
      <c r="E202" s="18" t="str">
        <f>IF(Data_Simple!E202="", "", Data_Simple!E202)</f>
        <v/>
      </c>
      <c r="F202" s="18" t="str">
        <f>IF(Data_Simple!F202="", "", Data_Simple!F202)</f>
        <v/>
      </c>
      <c r="G202" s="18" t="str">
        <f>IF(Data_Simple!G202="", "",
IF(Data_Simple!G202=WHO_5_info!E$8, WHO_5_info!F$8,
IF(Data_Simple!G202=WHO_5_info!G$8, WHO_5_info!H$8,
IF(Data_Simple!G202=WHO_5_info!I$8, WHO_5_info!J$8,
IF(Data_Simple!G202=WHO_5_info!K$8, WHO_5_info!L$8,
IF(Data_Simple!G202=WHO_5_info!M$8, WHO_5_info!N$8,
"ERROR"))))))</f>
        <v/>
      </c>
      <c r="H202" s="18" t="str">
        <f>IF(Data_Simple!H202="", "",
IF(Data_Simple!H202=WHO_5_info!E$9, WHO_5_info!F$9,
IF(Data_Simple!H202=WHO_5_info!G$9, WHO_5_info!H$9,
IF(Data_Simple!H202=WHO_5_info!I$9, WHO_5_info!J$9,
IF(Data_Simple!H202=WHO_5_info!K$9, WHO_5_info!L$9,
IF(Data_Simple!H202=WHO_5_info!M$9, WHO_5_info!N$9,
"ERROR"))))))</f>
        <v/>
      </c>
      <c r="I202" s="18" t="str">
        <f>IF(Data_Simple!I202="", "",
IF(Data_Simple!I202=WHO_5_info!E$10, WHO_5_info!F$10,
IF(Data_Simple!I202=WHO_5_info!G$10, WHO_5_info!H$10,
IF(Data_Simple!I202=WHO_5_info!I$10, WHO_5_info!J$10,
IF(Data_Simple!I202=WHO_5_info!K$10, WHO_5_info!L$10,
IF(Data_Simple!I202=WHO_5_info!M$10, WHO_5_info!N$10,
"ERROR"))))))</f>
        <v/>
      </c>
      <c r="J202" s="18" t="str">
        <f>IF(Data_Simple!J202="", "",
IF(Data_Simple!J202=WHO_5_info!E$11, WHO_5_info!F$11,
IF(Data_Simple!J202=WHO_5_info!G$11, WHO_5_info!H$11,
IF(Data_Simple!J202=WHO_5_info!I$11, WHO_5_info!J$11,
IF(Data_Simple!J202=WHO_5_info!K$11, WHO_5_info!L$11,
IF(Data_Simple!J202=WHO_5_info!M$11, WHO_5_info!N$11,
"ERROR"))))))</f>
        <v/>
      </c>
      <c r="K202" s="18" t="str">
        <f>IF(Data_Simple!K202="", "",
IF(Data_Simple!K202=WHO_5_info!E$12, WHO_5_info!F$12,
IF(Data_Simple!K202=WHO_5_info!G$12, WHO_5_info!H$12,
IF(Data_Simple!K202=WHO_5_info!I$12, WHO_5_info!J$12,
IF(Data_Simple!K202=WHO_5_info!K$12, WHO_5_info!L$12,
IF(Data_Simple!K202=WHO_5_info!M$12, WHO_5_info!N$12,
"ERROR"))))))</f>
        <v/>
      </c>
      <c r="L202" s="18" t="str">
        <f>IF(Data_Simple!L202="", "", Data_Simple!L202)</f>
        <v/>
      </c>
      <c r="M202" s="18" t="str">
        <f>IF(Data_Simple!M202="", "", Data_Simple!M202)</f>
        <v/>
      </c>
      <c r="N202" s="18" t="str">
        <f>IF(Data_Simple!N202="", "", Data_Simple!N202)</f>
        <v/>
      </c>
      <c r="O202" s="18" t="str">
        <f>IF(Data_Simple!O202="", "", Data_Simple!O202)</f>
        <v/>
      </c>
      <c r="P202" s="18" t="str">
        <f>IF(Data_Simple!P202="", "", Data_Simple!P202)</f>
        <v/>
      </c>
      <c r="Q202" s="18" t="str">
        <f>IF(Data_Simple!Q202="", "",
IF(Data_Simple!Q202=WHO_5_info!E$8, WHO_5_info!F$8,
IF(Data_Simple!Q202=WHO_5_info!G$8, WHO_5_info!H$8,
IF(Data_Simple!Q202=WHO_5_info!I$8, WHO_5_info!J$8,
IF(Data_Simple!Q202=WHO_5_info!K$8, WHO_5_info!L$8,
IF(Data_Simple!Q202=WHO_5_info!M$8, WHO_5_info!N$8,
"ERROR"))))))</f>
        <v/>
      </c>
      <c r="R202" s="18" t="str">
        <f>IF(Data_Simple!R202="", "",
IF(Data_Simple!R202=WHO_5_info!E$9, WHO_5_info!F$9,
IF(Data_Simple!R202=WHO_5_info!G$9, WHO_5_info!H$9,
IF(Data_Simple!R202=WHO_5_info!I$9, WHO_5_info!J$9,
IF(Data_Simple!R202=WHO_5_info!K$9, WHO_5_info!L$9,
IF(Data_Simple!R202=WHO_5_info!M$9, WHO_5_info!N$9,
"ERROR"))))))</f>
        <v/>
      </c>
      <c r="S202" s="18" t="str">
        <f>IF(Data_Simple!S202="", "",
IF(Data_Simple!S202=WHO_5_info!E$10, WHO_5_info!F$10,
IF(Data_Simple!S202=WHO_5_info!G$10, WHO_5_info!H$10,
IF(Data_Simple!S202=WHO_5_info!I$10, WHO_5_info!J$10,
IF(Data_Simple!S202=WHO_5_info!K$10, WHO_5_info!L$10,
IF(Data_Simple!S202=WHO_5_info!M$10, WHO_5_info!N$10,
"ERROR"))))))</f>
        <v/>
      </c>
      <c r="T202" s="18" t="str">
        <f>IF(Data_Simple!T202="", "",
IF(Data_Simple!T202=WHO_5_info!E$11, WHO_5_info!F$11,
IF(Data_Simple!T202=WHO_5_info!G$11, WHO_5_info!H$11,
IF(Data_Simple!T202=WHO_5_info!I$11, WHO_5_info!J$11,
IF(Data_Simple!T202=WHO_5_info!K$11, WHO_5_info!L$11,
IF(Data_Simple!T202=WHO_5_info!M$11, WHO_5_info!N$11,
"ERROR"))))))</f>
        <v/>
      </c>
      <c r="U202" s="18" t="str">
        <f>IF(Data_Simple!U202="", "",
IF(Data_Simple!U202=WHO_5_info!E$12, WHO_5_info!F$12,
IF(Data_Simple!U202=WHO_5_info!G$12, WHO_5_info!H$12,
IF(Data_Simple!U202=WHO_5_info!I$12, WHO_5_info!J$12,
IF(Data_Simple!U202=WHO_5_info!K$12, WHO_5_info!L$12,
IF(Data_Simple!U202=WHO_5_info!M$12, WHO_5_info!N$12,
"ERROR"))))))</f>
        <v/>
      </c>
      <c r="V202" s="18" t="str">
        <f t="shared" si="6"/>
        <v/>
      </c>
      <c r="W202" s="18" t="str">
        <f t="shared" si="7"/>
        <v/>
      </c>
    </row>
    <row r="203" spans="1:23" x14ac:dyDescent="0.2">
      <c r="A203" s="18" t="str">
        <f>IF(Data_Simple!A203="", "", Data_Simple!A203)</f>
        <v/>
      </c>
      <c r="B203" s="18" t="str">
        <f>IF(Data_Simple!B203="", "", Data_Simple!B203)</f>
        <v/>
      </c>
      <c r="C203" s="18" t="str">
        <f>IF(Data_Simple!C203="", "", Data_Simple!C203)</f>
        <v/>
      </c>
      <c r="D203" s="18" t="str">
        <f>IF(Data_Simple!D203="", "", Data_Simple!D203)</f>
        <v/>
      </c>
      <c r="E203" s="18" t="str">
        <f>IF(Data_Simple!E203="", "", Data_Simple!E203)</f>
        <v/>
      </c>
      <c r="F203" s="18" t="str">
        <f>IF(Data_Simple!F203="", "", Data_Simple!F203)</f>
        <v/>
      </c>
      <c r="G203" s="18" t="str">
        <f>IF(Data_Simple!G203="", "",
IF(Data_Simple!G203=WHO_5_info!E$8, WHO_5_info!F$8,
IF(Data_Simple!G203=WHO_5_info!G$8, WHO_5_info!H$8,
IF(Data_Simple!G203=WHO_5_info!I$8, WHO_5_info!J$8,
IF(Data_Simple!G203=WHO_5_info!K$8, WHO_5_info!L$8,
IF(Data_Simple!G203=WHO_5_info!M$8, WHO_5_info!N$8,
"ERROR"))))))</f>
        <v/>
      </c>
      <c r="H203" s="18" t="str">
        <f>IF(Data_Simple!H203="", "",
IF(Data_Simple!H203=WHO_5_info!E$9, WHO_5_info!F$9,
IF(Data_Simple!H203=WHO_5_info!G$9, WHO_5_info!H$9,
IF(Data_Simple!H203=WHO_5_info!I$9, WHO_5_info!J$9,
IF(Data_Simple!H203=WHO_5_info!K$9, WHO_5_info!L$9,
IF(Data_Simple!H203=WHO_5_info!M$9, WHO_5_info!N$9,
"ERROR"))))))</f>
        <v/>
      </c>
      <c r="I203" s="18" t="str">
        <f>IF(Data_Simple!I203="", "",
IF(Data_Simple!I203=WHO_5_info!E$10, WHO_5_info!F$10,
IF(Data_Simple!I203=WHO_5_info!G$10, WHO_5_info!H$10,
IF(Data_Simple!I203=WHO_5_info!I$10, WHO_5_info!J$10,
IF(Data_Simple!I203=WHO_5_info!K$10, WHO_5_info!L$10,
IF(Data_Simple!I203=WHO_5_info!M$10, WHO_5_info!N$10,
"ERROR"))))))</f>
        <v/>
      </c>
      <c r="J203" s="18" t="str">
        <f>IF(Data_Simple!J203="", "",
IF(Data_Simple!J203=WHO_5_info!E$11, WHO_5_info!F$11,
IF(Data_Simple!J203=WHO_5_info!G$11, WHO_5_info!H$11,
IF(Data_Simple!J203=WHO_5_info!I$11, WHO_5_info!J$11,
IF(Data_Simple!J203=WHO_5_info!K$11, WHO_5_info!L$11,
IF(Data_Simple!J203=WHO_5_info!M$11, WHO_5_info!N$11,
"ERROR"))))))</f>
        <v/>
      </c>
      <c r="K203" s="18" t="str">
        <f>IF(Data_Simple!K203="", "",
IF(Data_Simple!K203=WHO_5_info!E$12, WHO_5_info!F$12,
IF(Data_Simple!K203=WHO_5_info!G$12, WHO_5_info!H$12,
IF(Data_Simple!K203=WHO_5_info!I$12, WHO_5_info!J$12,
IF(Data_Simple!K203=WHO_5_info!K$12, WHO_5_info!L$12,
IF(Data_Simple!K203=WHO_5_info!M$12, WHO_5_info!N$12,
"ERROR"))))))</f>
        <v/>
      </c>
      <c r="L203" s="18" t="str">
        <f>IF(Data_Simple!L203="", "", Data_Simple!L203)</f>
        <v/>
      </c>
      <c r="M203" s="18" t="str">
        <f>IF(Data_Simple!M203="", "", Data_Simple!M203)</f>
        <v/>
      </c>
      <c r="N203" s="18" t="str">
        <f>IF(Data_Simple!N203="", "", Data_Simple!N203)</f>
        <v/>
      </c>
      <c r="O203" s="18" t="str">
        <f>IF(Data_Simple!O203="", "", Data_Simple!O203)</f>
        <v/>
      </c>
      <c r="P203" s="18" t="str">
        <f>IF(Data_Simple!P203="", "", Data_Simple!P203)</f>
        <v/>
      </c>
      <c r="Q203" s="18" t="str">
        <f>IF(Data_Simple!Q203="", "",
IF(Data_Simple!Q203=WHO_5_info!E$8, WHO_5_info!F$8,
IF(Data_Simple!Q203=WHO_5_info!G$8, WHO_5_info!H$8,
IF(Data_Simple!Q203=WHO_5_info!I$8, WHO_5_info!J$8,
IF(Data_Simple!Q203=WHO_5_info!K$8, WHO_5_info!L$8,
IF(Data_Simple!Q203=WHO_5_info!M$8, WHO_5_info!N$8,
"ERROR"))))))</f>
        <v/>
      </c>
      <c r="R203" s="18" t="str">
        <f>IF(Data_Simple!R203="", "",
IF(Data_Simple!R203=WHO_5_info!E$9, WHO_5_info!F$9,
IF(Data_Simple!R203=WHO_5_info!G$9, WHO_5_info!H$9,
IF(Data_Simple!R203=WHO_5_info!I$9, WHO_5_info!J$9,
IF(Data_Simple!R203=WHO_5_info!K$9, WHO_5_info!L$9,
IF(Data_Simple!R203=WHO_5_info!M$9, WHO_5_info!N$9,
"ERROR"))))))</f>
        <v/>
      </c>
      <c r="S203" s="18" t="str">
        <f>IF(Data_Simple!S203="", "",
IF(Data_Simple!S203=WHO_5_info!E$10, WHO_5_info!F$10,
IF(Data_Simple!S203=WHO_5_info!G$10, WHO_5_info!H$10,
IF(Data_Simple!S203=WHO_5_info!I$10, WHO_5_info!J$10,
IF(Data_Simple!S203=WHO_5_info!K$10, WHO_5_info!L$10,
IF(Data_Simple!S203=WHO_5_info!M$10, WHO_5_info!N$10,
"ERROR"))))))</f>
        <v/>
      </c>
      <c r="T203" s="18" t="str">
        <f>IF(Data_Simple!T203="", "",
IF(Data_Simple!T203=WHO_5_info!E$11, WHO_5_info!F$11,
IF(Data_Simple!T203=WHO_5_info!G$11, WHO_5_info!H$11,
IF(Data_Simple!T203=WHO_5_info!I$11, WHO_5_info!J$11,
IF(Data_Simple!T203=WHO_5_info!K$11, WHO_5_info!L$11,
IF(Data_Simple!T203=WHO_5_info!M$11, WHO_5_info!N$11,
"ERROR"))))))</f>
        <v/>
      </c>
      <c r="U203" s="18" t="str">
        <f>IF(Data_Simple!U203="", "",
IF(Data_Simple!U203=WHO_5_info!E$12, WHO_5_info!F$12,
IF(Data_Simple!U203=WHO_5_info!G$12, WHO_5_info!H$12,
IF(Data_Simple!U203=WHO_5_info!I$12, WHO_5_info!J$12,
IF(Data_Simple!U203=WHO_5_info!K$12, WHO_5_info!L$12,
IF(Data_Simple!U203=WHO_5_info!M$12, WHO_5_info!N$12,
"ERROR"))))))</f>
        <v/>
      </c>
      <c r="V203" s="18" t="str">
        <f t="shared" si="6"/>
        <v/>
      </c>
      <c r="W203" s="18" t="str">
        <f t="shared" si="7"/>
        <v/>
      </c>
    </row>
    <row r="204" spans="1:23" x14ac:dyDescent="0.2">
      <c r="A204" s="18" t="str">
        <f>IF(Data_Simple!A204="", "", Data_Simple!A204)</f>
        <v/>
      </c>
      <c r="B204" s="18" t="str">
        <f>IF(Data_Simple!B204="", "", Data_Simple!B204)</f>
        <v/>
      </c>
      <c r="C204" s="18" t="str">
        <f>IF(Data_Simple!C204="", "", Data_Simple!C204)</f>
        <v/>
      </c>
      <c r="D204" s="18" t="str">
        <f>IF(Data_Simple!D204="", "", Data_Simple!D204)</f>
        <v/>
      </c>
      <c r="E204" s="18" t="str">
        <f>IF(Data_Simple!E204="", "", Data_Simple!E204)</f>
        <v/>
      </c>
      <c r="F204" s="18" t="str">
        <f>IF(Data_Simple!F204="", "", Data_Simple!F204)</f>
        <v/>
      </c>
      <c r="G204" s="18" t="str">
        <f>IF(Data_Simple!G204="", "",
IF(Data_Simple!G204=WHO_5_info!E$8, WHO_5_info!F$8,
IF(Data_Simple!G204=WHO_5_info!G$8, WHO_5_info!H$8,
IF(Data_Simple!G204=WHO_5_info!I$8, WHO_5_info!J$8,
IF(Data_Simple!G204=WHO_5_info!K$8, WHO_5_info!L$8,
IF(Data_Simple!G204=WHO_5_info!M$8, WHO_5_info!N$8,
"ERROR"))))))</f>
        <v/>
      </c>
      <c r="H204" s="18" t="str">
        <f>IF(Data_Simple!H204="", "",
IF(Data_Simple!H204=WHO_5_info!E$9, WHO_5_info!F$9,
IF(Data_Simple!H204=WHO_5_info!G$9, WHO_5_info!H$9,
IF(Data_Simple!H204=WHO_5_info!I$9, WHO_5_info!J$9,
IF(Data_Simple!H204=WHO_5_info!K$9, WHO_5_info!L$9,
IF(Data_Simple!H204=WHO_5_info!M$9, WHO_5_info!N$9,
"ERROR"))))))</f>
        <v/>
      </c>
      <c r="I204" s="18" t="str">
        <f>IF(Data_Simple!I204="", "",
IF(Data_Simple!I204=WHO_5_info!E$10, WHO_5_info!F$10,
IF(Data_Simple!I204=WHO_5_info!G$10, WHO_5_info!H$10,
IF(Data_Simple!I204=WHO_5_info!I$10, WHO_5_info!J$10,
IF(Data_Simple!I204=WHO_5_info!K$10, WHO_5_info!L$10,
IF(Data_Simple!I204=WHO_5_info!M$10, WHO_5_info!N$10,
"ERROR"))))))</f>
        <v/>
      </c>
      <c r="J204" s="18" t="str">
        <f>IF(Data_Simple!J204="", "",
IF(Data_Simple!J204=WHO_5_info!E$11, WHO_5_info!F$11,
IF(Data_Simple!J204=WHO_5_info!G$11, WHO_5_info!H$11,
IF(Data_Simple!J204=WHO_5_info!I$11, WHO_5_info!J$11,
IF(Data_Simple!J204=WHO_5_info!K$11, WHO_5_info!L$11,
IF(Data_Simple!J204=WHO_5_info!M$11, WHO_5_info!N$11,
"ERROR"))))))</f>
        <v/>
      </c>
      <c r="K204" s="18" t="str">
        <f>IF(Data_Simple!K204="", "",
IF(Data_Simple!K204=WHO_5_info!E$12, WHO_5_info!F$12,
IF(Data_Simple!K204=WHO_5_info!G$12, WHO_5_info!H$12,
IF(Data_Simple!K204=WHO_5_info!I$12, WHO_5_info!J$12,
IF(Data_Simple!K204=WHO_5_info!K$12, WHO_5_info!L$12,
IF(Data_Simple!K204=WHO_5_info!M$12, WHO_5_info!N$12,
"ERROR"))))))</f>
        <v/>
      </c>
      <c r="L204" s="18" t="str">
        <f>IF(Data_Simple!L204="", "", Data_Simple!L204)</f>
        <v/>
      </c>
      <c r="M204" s="18" t="str">
        <f>IF(Data_Simple!M204="", "", Data_Simple!M204)</f>
        <v/>
      </c>
      <c r="N204" s="18" t="str">
        <f>IF(Data_Simple!N204="", "", Data_Simple!N204)</f>
        <v/>
      </c>
      <c r="O204" s="18" t="str">
        <f>IF(Data_Simple!O204="", "", Data_Simple!O204)</f>
        <v/>
      </c>
      <c r="P204" s="18" t="str">
        <f>IF(Data_Simple!P204="", "", Data_Simple!P204)</f>
        <v/>
      </c>
      <c r="Q204" s="18" t="str">
        <f>IF(Data_Simple!Q204="", "",
IF(Data_Simple!Q204=WHO_5_info!E$8, WHO_5_info!F$8,
IF(Data_Simple!Q204=WHO_5_info!G$8, WHO_5_info!H$8,
IF(Data_Simple!Q204=WHO_5_info!I$8, WHO_5_info!J$8,
IF(Data_Simple!Q204=WHO_5_info!K$8, WHO_5_info!L$8,
IF(Data_Simple!Q204=WHO_5_info!M$8, WHO_5_info!N$8,
"ERROR"))))))</f>
        <v/>
      </c>
      <c r="R204" s="18" t="str">
        <f>IF(Data_Simple!R204="", "",
IF(Data_Simple!R204=WHO_5_info!E$9, WHO_5_info!F$9,
IF(Data_Simple!R204=WHO_5_info!G$9, WHO_5_info!H$9,
IF(Data_Simple!R204=WHO_5_info!I$9, WHO_5_info!J$9,
IF(Data_Simple!R204=WHO_5_info!K$9, WHO_5_info!L$9,
IF(Data_Simple!R204=WHO_5_info!M$9, WHO_5_info!N$9,
"ERROR"))))))</f>
        <v/>
      </c>
      <c r="S204" s="18" t="str">
        <f>IF(Data_Simple!S204="", "",
IF(Data_Simple!S204=WHO_5_info!E$10, WHO_5_info!F$10,
IF(Data_Simple!S204=WHO_5_info!G$10, WHO_5_info!H$10,
IF(Data_Simple!S204=WHO_5_info!I$10, WHO_5_info!J$10,
IF(Data_Simple!S204=WHO_5_info!K$10, WHO_5_info!L$10,
IF(Data_Simple!S204=WHO_5_info!M$10, WHO_5_info!N$10,
"ERROR"))))))</f>
        <v/>
      </c>
      <c r="T204" s="18" t="str">
        <f>IF(Data_Simple!T204="", "",
IF(Data_Simple!T204=WHO_5_info!E$11, WHO_5_info!F$11,
IF(Data_Simple!T204=WHO_5_info!G$11, WHO_5_info!H$11,
IF(Data_Simple!T204=WHO_5_info!I$11, WHO_5_info!J$11,
IF(Data_Simple!T204=WHO_5_info!K$11, WHO_5_info!L$11,
IF(Data_Simple!T204=WHO_5_info!M$11, WHO_5_info!N$11,
"ERROR"))))))</f>
        <v/>
      </c>
      <c r="U204" s="18" t="str">
        <f>IF(Data_Simple!U204="", "",
IF(Data_Simple!U204=WHO_5_info!E$12, WHO_5_info!F$12,
IF(Data_Simple!U204=WHO_5_info!G$12, WHO_5_info!H$12,
IF(Data_Simple!U204=WHO_5_info!I$12, WHO_5_info!J$12,
IF(Data_Simple!U204=WHO_5_info!K$12, WHO_5_info!L$12,
IF(Data_Simple!U204=WHO_5_info!M$12, WHO_5_info!N$12,
"ERROR"))))))</f>
        <v/>
      </c>
      <c r="V204" s="18" t="str">
        <f t="shared" si="6"/>
        <v/>
      </c>
      <c r="W204" s="18" t="str">
        <f t="shared" si="7"/>
        <v/>
      </c>
    </row>
    <row r="205" spans="1:23" x14ac:dyDescent="0.2">
      <c r="A205" s="18" t="str">
        <f>IF(Data_Simple!A205="", "", Data_Simple!A205)</f>
        <v/>
      </c>
      <c r="B205" s="18" t="str">
        <f>IF(Data_Simple!B205="", "", Data_Simple!B205)</f>
        <v/>
      </c>
      <c r="C205" s="18" t="str">
        <f>IF(Data_Simple!C205="", "", Data_Simple!C205)</f>
        <v/>
      </c>
      <c r="D205" s="18" t="str">
        <f>IF(Data_Simple!D205="", "", Data_Simple!D205)</f>
        <v/>
      </c>
      <c r="E205" s="18" t="str">
        <f>IF(Data_Simple!E205="", "", Data_Simple!E205)</f>
        <v/>
      </c>
      <c r="F205" s="18" t="str">
        <f>IF(Data_Simple!F205="", "", Data_Simple!F205)</f>
        <v/>
      </c>
      <c r="G205" s="18" t="str">
        <f>IF(Data_Simple!G205="", "",
IF(Data_Simple!G205=WHO_5_info!E$8, WHO_5_info!F$8,
IF(Data_Simple!G205=WHO_5_info!G$8, WHO_5_info!H$8,
IF(Data_Simple!G205=WHO_5_info!I$8, WHO_5_info!J$8,
IF(Data_Simple!G205=WHO_5_info!K$8, WHO_5_info!L$8,
IF(Data_Simple!G205=WHO_5_info!M$8, WHO_5_info!N$8,
"ERROR"))))))</f>
        <v/>
      </c>
      <c r="H205" s="18" t="str">
        <f>IF(Data_Simple!H205="", "",
IF(Data_Simple!H205=WHO_5_info!E$9, WHO_5_info!F$9,
IF(Data_Simple!H205=WHO_5_info!G$9, WHO_5_info!H$9,
IF(Data_Simple!H205=WHO_5_info!I$9, WHO_5_info!J$9,
IF(Data_Simple!H205=WHO_5_info!K$9, WHO_5_info!L$9,
IF(Data_Simple!H205=WHO_5_info!M$9, WHO_5_info!N$9,
"ERROR"))))))</f>
        <v/>
      </c>
      <c r="I205" s="18" t="str">
        <f>IF(Data_Simple!I205="", "",
IF(Data_Simple!I205=WHO_5_info!E$10, WHO_5_info!F$10,
IF(Data_Simple!I205=WHO_5_info!G$10, WHO_5_info!H$10,
IF(Data_Simple!I205=WHO_5_info!I$10, WHO_5_info!J$10,
IF(Data_Simple!I205=WHO_5_info!K$10, WHO_5_info!L$10,
IF(Data_Simple!I205=WHO_5_info!M$10, WHO_5_info!N$10,
"ERROR"))))))</f>
        <v/>
      </c>
      <c r="J205" s="18" t="str">
        <f>IF(Data_Simple!J205="", "",
IF(Data_Simple!J205=WHO_5_info!E$11, WHO_5_info!F$11,
IF(Data_Simple!J205=WHO_5_info!G$11, WHO_5_info!H$11,
IF(Data_Simple!J205=WHO_5_info!I$11, WHO_5_info!J$11,
IF(Data_Simple!J205=WHO_5_info!K$11, WHO_5_info!L$11,
IF(Data_Simple!J205=WHO_5_info!M$11, WHO_5_info!N$11,
"ERROR"))))))</f>
        <v/>
      </c>
      <c r="K205" s="18" t="str">
        <f>IF(Data_Simple!K205="", "",
IF(Data_Simple!K205=WHO_5_info!E$12, WHO_5_info!F$12,
IF(Data_Simple!K205=WHO_5_info!G$12, WHO_5_info!H$12,
IF(Data_Simple!K205=WHO_5_info!I$12, WHO_5_info!J$12,
IF(Data_Simple!K205=WHO_5_info!K$12, WHO_5_info!L$12,
IF(Data_Simple!K205=WHO_5_info!M$12, WHO_5_info!N$12,
"ERROR"))))))</f>
        <v/>
      </c>
      <c r="L205" s="18" t="str">
        <f>IF(Data_Simple!L205="", "", Data_Simple!L205)</f>
        <v/>
      </c>
      <c r="M205" s="18" t="str">
        <f>IF(Data_Simple!M205="", "", Data_Simple!M205)</f>
        <v/>
      </c>
      <c r="N205" s="18" t="str">
        <f>IF(Data_Simple!N205="", "", Data_Simple!N205)</f>
        <v/>
      </c>
      <c r="O205" s="18" t="str">
        <f>IF(Data_Simple!O205="", "", Data_Simple!O205)</f>
        <v/>
      </c>
      <c r="P205" s="18" t="str">
        <f>IF(Data_Simple!P205="", "", Data_Simple!P205)</f>
        <v/>
      </c>
      <c r="Q205" s="18" t="str">
        <f>IF(Data_Simple!Q205="", "",
IF(Data_Simple!Q205=WHO_5_info!E$8, WHO_5_info!F$8,
IF(Data_Simple!Q205=WHO_5_info!G$8, WHO_5_info!H$8,
IF(Data_Simple!Q205=WHO_5_info!I$8, WHO_5_info!J$8,
IF(Data_Simple!Q205=WHO_5_info!K$8, WHO_5_info!L$8,
IF(Data_Simple!Q205=WHO_5_info!M$8, WHO_5_info!N$8,
"ERROR"))))))</f>
        <v/>
      </c>
      <c r="R205" s="18" t="str">
        <f>IF(Data_Simple!R205="", "",
IF(Data_Simple!R205=WHO_5_info!E$9, WHO_5_info!F$9,
IF(Data_Simple!R205=WHO_5_info!G$9, WHO_5_info!H$9,
IF(Data_Simple!R205=WHO_5_info!I$9, WHO_5_info!J$9,
IF(Data_Simple!R205=WHO_5_info!K$9, WHO_5_info!L$9,
IF(Data_Simple!R205=WHO_5_info!M$9, WHO_5_info!N$9,
"ERROR"))))))</f>
        <v/>
      </c>
      <c r="S205" s="18" t="str">
        <f>IF(Data_Simple!S205="", "",
IF(Data_Simple!S205=WHO_5_info!E$10, WHO_5_info!F$10,
IF(Data_Simple!S205=WHO_5_info!G$10, WHO_5_info!H$10,
IF(Data_Simple!S205=WHO_5_info!I$10, WHO_5_info!J$10,
IF(Data_Simple!S205=WHO_5_info!K$10, WHO_5_info!L$10,
IF(Data_Simple!S205=WHO_5_info!M$10, WHO_5_info!N$10,
"ERROR"))))))</f>
        <v/>
      </c>
      <c r="T205" s="18" t="str">
        <f>IF(Data_Simple!T205="", "",
IF(Data_Simple!T205=WHO_5_info!E$11, WHO_5_info!F$11,
IF(Data_Simple!T205=WHO_5_info!G$11, WHO_5_info!H$11,
IF(Data_Simple!T205=WHO_5_info!I$11, WHO_5_info!J$11,
IF(Data_Simple!T205=WHO_5_info!K$11, WHO_5_info!L$11,
IF(Data_Simple!T205=WHO_5_info!M$11, WHO_5_info!N$11,
"ERROR"))))))</f>
        <v/>
      </c>
      <c r="U205" s="18" t="str">
        <f>IF(Data_Simple!U205="", "",
IF(Data_Simple!U205=WHO_5_info!E$12, WHO_5_info!F$12,
IF(Data_Simple!U205=WHO_5_info!G$12, WHO_5_info!H$12,
IF(Data_Simple!U205=WHO_5_info!I$12, WHO_5_info!J$12,
IF(Data_Simple!U205=WHO_5_info!K$12, WHO_5_info!L$12,
IF(Data_Simple!U205=WHO_5_info!M$12, WHO_5_info!N$12,
"ERROR"))))))</f>
        <v/>
      </c>
      <c r="V205" s="18" t="str">
        <f t="shared" si="6"/>
        <v/>
      </c>
      <c r="W205" s="18" t="str">
        <f t="shared" si="7"/>
        <v/>
      </c>
    </row>
    <row r="206" spans="1:23" x14ac:dyDescent="0.2">
      <c r="A206" s="18" t="str">
        <f>IF(Data_Simple!A206="", "", Data_Simple!A206)</f>
        <v/>
      </c>
      <c r="B206" s="18" t="str">
        <f>IF(Data_Simple!B206="", "", Data_Simple!B206)</f>
        <v/>
      </c>
      <c r="C206" s="18" t="str">
        <f>IF(Data_Simple!C206="", "", Data_Simple!C206)</f>
        <v/>
      </c>
      <c r="D206" s="18" t="str">
        <f>IF(Data_Simple!D206="", "", Data_Simple!D206)</f>
        <v/>
      </c>
      <c r="E206" s="18" t="str">
        <f>IF(Data_Simple!E206="", "", Data_Simple!E206)</f>
        <v/>
      </c>
      <c r="F206" s="18" t="str">
        <f>IF(Data_Simple!F206="", "", Data_Simple!F206)</f>
        <v/>
      </c>
      <c r="G206" s="18" t="str">
        <f>IF(Data_Simple!G206="", "",
IF(Data_Simple!G206=WHO_5_info!E$8, WHO_5_info!F$8,
IF(Data_Simple!G206=WHO_5_info!G$8, WHO_5_info!H$8,
IF(Data_Simple!G206=WHO_5_info!I$8, WHO_5_info!J$8,
IF(Data_Simple!G206=WHO_5_info!K$8, WHO_5_info!L$8,
IF(Data_Simple!G206=WHO_5_info!M$8, WHO_5_info!N$8,
"ERROR"))))))</f>
        <v/>
      </c>
      <c r="H206" s="18" t="str">
        <f>IF(Data_Simple!H206="", "",
IF(Data_Simple!H206=WHO_5_info!E$9, WHO_5_info!F$9,
IF(Data_Simple!H206=WHO_5_info!G$9, WHO_5_info!H$9,
IF(Data_Simple!H206=WHO_5_info!I$9, WHO_5_info!J$9,
IF(Data_Simple!H206=WHO_5_info!K$9, WHO_5_info!L$9,
IF(Data_Simple!H206=WHO_5_info!M$9, WHO_5_info!N$9,
"ERROR"))))))</f>
        <v/>
      </c>
      <c r="I206" s="18" t="str">
        <f>IF(Data_Simple!I206="", "",
IF(Data_Simple!I206=WHO_5_info!E$10, WHO_5_info!F$10,
IF(Data_Simple!I206=WHO_5_info!G$10, WHO_5_info!H$10,
IF(Data_Simple!I206=WHO_5_info!I$10, WHO_5_info!J$10,
IF(Data_Simple!I206=WHO_5_info!K$10, WHO_5_info!L$10,
IF(Data_Simple!I206=WHO_5_info!M$10, WHO_5_info!N$10,
"ERROR"))))))</f>
        <v/>
      </c>
      <c r="J206" s="18" t="str">
        <f>IF(Data_Simple!J206="", "",
IF(Data_Simple!J206=WHO_5_info!E$11, WHO_5_info!F$11,
IF(Data_Simple!J206=WHO_5_info!G$11, WHO_5_info!H$11,
IF(Data_Simple!J206=WHO_5_info!I$11, WHO_5_info!J$11,
IF(Data_Simple!J206=WHO_5_info!K$11, WHO_5_info!L$11,
IF(Data_Simple!J206=WHO_5_info!M$11, WHO_5_info!N$11,
"ERROR"))))))</f>
        <v/>
      </c>
      <c r="K206" s="18" t="str">
        <f>IF(Data_Simple!K206="", "",
IF(Data_Simple!K206=WHO_5_info!E$12, WHO_5_info!F$12,
IF(Data_Simple!K206=WHO_5_info!G$12, WHO_5_info!H$12,
IF(Data_Simple!K206=WHO_5_info!I$12, WHO_5_info!J$12,
IF(Data_Simple!K206=WHO_5_info!K$12, WHO_5_info!L$12,
IF(Data_Simple!K206=WHO_5_info!M$12, WHO_5_info!N$12,
"ERROR"))))))</f>
        <v/>
      </c>
      <c r="L206" s="18" t="str">
        <f>IF(Data_Simple!L206="", "", Data_Simple!L206)</f>
        <v/>
      </c>
      <c r="M206" s="18" t="str">
        <f>IF(Data_Simple!M206="", "", Data_Simple!M206)</f>
        <v/>
      </c>
      <c r="N206" s="18" t="str">
        <f>IF(Data_Simple!N206="", "", Data_Simple!N206)</f>
        <v/>
      </c>
      <c r="O206" s="18" t="str">
        <f>IF(Data_Simple!O206="", "", Data_Simple!O206)</f>
        <v/>
      </c>
      <c r="P206" s="18" t="str">
        <f>IF(Data_Simple!P206="", "", Data_Simple!P206)</f>
        <v/>
      </c>
      <c r="Q206" s="18" t="str">
        <f>IF(Data_Simple!Q206="", "",
IF(Data_Simple!Q206=WHO_5_info!E$8, WHO_5_info!F$8,
IF(Data_Simple!Q206=WHO_5_info!G$8, WHO_5_info!H$8,
IF(Data_Simple!Q206=WHO_5_info!I$8, WHO_5_info!J$8,
IF(Data_Simple!Q206=WHO_5_info!K$8, WHO_5_info!L$8,
IF(Data_Simple!Q206=WHO_5_info!M$8, WHO_5_info!N$8,
"ERROR"))))))</f>
        <v/>
      </c>
      <c r="R206" s="18" t="str">
        <f>IF(Data_Simple!R206="", "",
IF(Data_Simple!R206=WHO_5_info!E$9, WHO_5_info!F$9,
IF(Data_Simple!R206=WHO_5_info!G$9, WHO_5_info!H$9,
IF(Data_Simple!R206=WHO_5_info!I$9, WHO_5_info!J$9,
IF(Data_Simple!R206=WHO_5_info!K$9, WHO_5_info!L$9,
IF(Data_Simple!R206=WHO_5_info!M$9, WHO_5_info!N$9,
"ERROR"))))))</f>
        <v/>
      </c>
      <c r="S206" s="18" t="str">
        <f>IF(Data_Simple!S206="", "",
IF(Data_Simple!S206=WHO_5_info!E$10, WHO_5_info!F$10,
IF(Data_Simple!S206=WHO_5_info!G$10, WHO_5_info!H$10,
IF(Data_Simple!S206=WHO_5_info!I$10, WHO_5_info!J$10,
IF(Data_Simple!S206=WHO_5_info!K$10, WHO_5_info!L$10,
IF(Data_Simple!S206=WHO_5_info!M$10, WHO_5_info!N$10,
"ERROR"))))))</f>
        <v/>
      </c>
      <c r="T206" s="18" t="str">
        <f>IF(Data_Simple!T206="", "",
IF(Data_Simple!T206=WHO_5_info!E$11, WHO_5_info!F$11,
IF(Data_Simple!T206=WHO_5_info!G$11, WHO_5_info!H$11,
IF(Data_Simple!T206=WHO_5_info!I$11, WHO_5_info!J$11,
IF(Data_Simple!T206=WHO_5_info!K$11, WHO_5_info!L$11,
IF(Data_Simple!T206=WHO_5_info!M$11, WHO_5_info!N$11,
"ERROR"))))))</f>
        <v/>
      </c>
      <c r="U206" s="18" t="str">
        <f>IF(Data_Simple!U206="", "",
IF(Data_Simple!U206=WHO_5_info!E$12, WHO_5_info!F$12,
IF(Data_Simple!U206=WHO_5_info!G$12, WHO_5_info!H$12,
IF(Data_Simple!U206=WHO_5_info!I$12, WHO_5_info!J$12,
IF(Data_Simple!U206=WHO_5_info!K$12, WHO_5_info!L$12,
IF(Data_Simple!U206=WHO_5_info!M$12, WHO_5_info!N$12,
"ERROR"))))))</f>
        <v/>
      </c>
      <c r="V206" s="18" t="str">
        <f t="shared" si="6"/>
        <v/>
      </c>
      <c r="W206" s="18" t="str">
        <f t="shared" si="7"/>
        <v/>
      </c>
    </row>
    <row r="207" spans="1:23" x14ac:dyDescent="0.2">
      <c r="A207" s="18" t="str">
        <f>IF(Data_Simple!A207="", "", Data_Simple!A207)</f>
        <v/>
      </c>
      <c r="B207" s="18" t="str">
        <f>IF(Data_Simple!B207="", "", Data_Simple!B207)</f>
        <v/>
      </c>
      <c r="C207" s="18" t="str">
        <f>IF(Data_Simple!C207="", "", Data_Simple!C207)</f>
        <v/>
      </c>
      <c r="D207" s="18" t="str">
        <f>IF(Data_Simple!D207="", "", Data_Simple!D207)</f>
        <v/>
      </c>
      <c r="E207" s="18" t="str">
        <f>IF(Data_Simple!E207="", "", Data_Simple!E207)</f>
        <v/>
      </c>
      <c r="F207" s="18" t="str">
        <f>IF(Data_Simple!F207="", "", Data_Simple!F207)</f>
        <v/>
      </c>
      <c r="G207" s="18" t="str">
        <f>IF(Data_Simple!G207="", "",
IF(Data_Simple!G207=WHO_5_info!E$8, WHO_5_info!F$8,
IF(Data_Simple!G207=WHO_5_info!G$8, WHO_5_info!H$8,
IF(Data_Simple!G207=WHO_5_info!I$8, WHO_5_info!J$8,
IF(Data_Simple!G207=WHO_5_info!K$8, WHO_5_info!L$8,
IF(Data_Simple!G207=WHO_5_info!M$8, WHO_5_info!N$8,
"ERROR"))))))</f>
        <v/>
      </c>
      <c r="H207" s="18" t="str">
        <f>IF(Data_Simple!H207="", "",
IF(Data_Simple!H207=WHO_5_info!E$9, WHO_5_info!F$9,
IF(Data_Simple!H207=WHO_5_info!G$9, WHO_5_info!H$9,
IF(Data_Simple!H207=WHO_5_info!I$9, WHO_5_info!J$9,
IF(Data_Simple!H207=WHO_5_info!K$9, WHO_5_info!L$9,
IF(Data_Simple!H207=WHO_5_info!M$9, WHO_5_info!N$9,
"ERROR"))))))</f>
        <v/>
      </c>
      <c r="I207" s="18" t="str">
        <f>IF(Data_Simple!I207="", "",
IF(Data_Simple!I207=WHO_5_info!E$10, WHO_5_info!F$10,
IF(Data_Simple!I207=WHO_5_info!G$10, WHO_5_info!H$10,
IF(Data_Simple!I207=WHO_5_info!I$10, WHO_5_info!J$10,
IF(Data_Simple!I207=WHO_5_info!K$10, WHO_5_info!L$10,
IF(Data_Simple!I207=WHO_5_info!M$10, WHO_5_info!N$10,
"ERROR"))))))</f>
        <v/>
      </c>
      <c r="J207" s="18" t="str">
        <f>IF(Data_Simple!J207="", "",
IF(Data_Simple!J207=WHO_5_info!E$11, WHO_5_info!F$11,
IF(Data_Simple!J207=WHO_5_info!G$11, WHO_5_info!H$11,
IF(Data_Simple!J207=WHO_5_info!I$11, WHO_5_info!J$11,
IF(Data_Simple!J207=WHO_5_info!K$11, WHO_5_info!L$11,
IF(Data_Simple!J207=WHO_5_info!M$11, WHO_5_info!N$11,
"ERROR"))))))</f>
        <v/>
      </c>
      <c r="K207" s="18" t="str">
        <f>IF(Data_Simple!K207="", "",
IF(Data_Simple!K207=WHO_5_info!E$12, WHO_5_info!F$12,
IF(Data_Simple!K207=WHO_5_info!G$12, WHO_5_info!H$12,
IF(Data_Simple!K207=WHO_5_info!I$12, WHO_5_info!J$12,
IF(Data_Simple!K207=WHO_5_info!K$12, WHO_5_info!L$12,
IF(Data_Simple!K207=WHO_5_info!M$12, WHO_5_info!N$12,
"ERROR"))))))</f>
        <v/>
      </c>
      <c r="L207" s="18" t="str">
        <f>IF(Data_Simple!L207="", "", Data_Simple!L207)</f>
        <v/>
      </c>
      <c r="M207" s="18" t="str">
        <f>IF(Data_Simple!M207="", "", Data_Simple!M207)</f>
        <v/>
      </c>
      <c r="N207" s="18" t="str">
        <f>IF(Data_Simple!N207="", "", Data_Simple!N207)</f>
        <v/>
      </c>
      <c r="O207" s="18" t="str">
        <f>IF(Data_Simple!O207="", "", Data_Simple!O207)</f>
        <v/>
      </c>
      <c r="P207" s="18" t="str">
        <f>IF(Data_Simple!P207="", "", Data_Simple!P207)</f>
        <v/>
      </c>
      <c r="Q207" s="18" t="str">
        <f>IF(Data_Simple!Q207="", "",
IF(Data_Simple!Q207=WHO_5_info!E$8, WHO_5_info!F$8,
IF(Data_Simple!Q207=WHO_5_info!G$8, WHO_5_info!H$8,
IF(Data_Simple!Q207=WHO_5_info!I$8, WHO_5_info!J$8,
IF(Data_Simple!Q207=WHO_5_info!K$8, WHO_5_info!L$8,
IF(Data_Simple!Q207=WHO_5_info!M$8, WHO_5_info!N$8,
"ERROR"))))))</f>
        <v/>
      </c>
      <c r="R207" s="18" t="str">
        <f>IF(Data_Simple!R207="", "",
IF(Data_Simple!R207=WHO_5_info!E$9, WHO_5_info!F$9,
IF(Data_Simple!R207=WHO_5_info!G$9, WHO_5_info!H$9,
IF(Data_Simple!R207=WHO_5_info!I$9, WHO_5_info!J$9,
IF(Data_Simple!R207=WHO_5_info!K$9, WHO_5_info!L$9,
IF(Data_Simple!R207=WHO_5_info!M$9, WHO_5_info!N$9,
"ERROR"))))))</f>
        <v/>
      </c>
      <c r="S207" s="18" t="str">
        <f>IF(Data_Simple!S207="", "",
IF(Data_Simple!S207=WHO_5_info!E$10, WHO_5_info!F$10,
IF(Data_Simple!S207=WHO_5_info!G$10, WHO_5_info!H$10,
IF(Data_Simple!S207=WHO_5_info!I$10, WHO_5_info!J$10,
IF(Data_Simple!S207=WHO_5_info!K$10, WHO_5_info!L$10,
IF(Data_Simple!S207=WHO_5_info!M$10, WHO_5_info!N$10,
"ERROR"))))))</f>
        <v/>
      </c>
      <c r="T207" s="18" t="str">
        <f>IF(Data_Simple!T207="", "",
IF(Data_Simple!T207=WHO_5_info!E$11, WHO_5_info!F$11,
IF(Data_Simple!T207=WHO_5_info!G$11, WHO_5_info!H$11,
IF(Data_Simple!T207=WHO_5_info!I$11, WHO_5_info!J$11,
IF(Data_Simple!T207=WHO_5_info!K$11, WHO_5_info!L$11,
IF(Data_Simple!T207=WHO_5_info!M$11, WHO_5_info!N$11,
"ERROR"))))))</f>
        <v/>
      </c>
      <c r="U207" s="18" t="str">
        <f>IF(Data_Simple!U207="", "",
IF(Data_Simple!U207=WHO_5_info!E$12, WHO_5_info!F$12,
IF(Data_Simple!U207=WHO_5_info!G$12, WHO_5_info!H$12,
IF(Data_Simple!U207=WHO_5_info!I$12, WHO_5_info!J$12,
IF(Data_Simple!U207=WHO_5_info!K$12, WHO_5_info!L$12,
IF(Data_Simple!U207=WHO_5_info!M$12, WHO_5_info!N$12,
"ERROR"))))))</f>
        <v/>
      </c>
      <c r="V207" s="18" t="str">
        <f t="shared" si="6"/>
        <v/>
      </c>
      <c r="W207" s="18" t="str">
        <f t="shared" si="7"/>
        <v/>
      </c>
    </row>
    <row r="208" spans="1:23" x14ac:dyDescent="0.2">
      <c r="A208" s="18" t="str">
        <f>IF(Data_Simple!A208="", "", Data_Simple!A208)</f>
        <v/>
      </c>
      <c r="B208" s="18" t="str">
        <f>IF(Data_Simple!B208="", "", Data_Simple!B208)</f>
        <v/>
      </c>
      <c r="C208" s="18" t="str">
        <f>IF(Data_Simple!C208="", "", Data_Simple!C208)</f>
        <v/>
      </c>
      <c r="D208" s="18" t="str">
        <f>IF(Data_Simple!D208="", "", Data_Simple!D208)</f>
        <v/>
      </c>
      <c r="E208" s="18" t="str">
        <f>IF(Data_Simple!E208="", "", Data_Simple!E208)</f>
        <v/>
      </c>
      <c r="F208" s="18" t="str">
        <f>IF(Data_Simple!F208="", "", Data_Simple!F208)</f>
        <v/>
      </c>
      <c r="G208" s="18" t="str">
        <f>IF(Data_Simple!G208="", "",
IF(Data_Simple!G208=WHO_5_info!E$8, WHO_5_info!F$8,
IF(Data_Simple!G208=WHO_5_info!G$8, WHO_5_info!H$8,
IF(Data_Simple!G208=WHO_5_info!I$8, WHO_5_info!J$8,
IF(Data_Simple!G208=WHO_5_info!K$8, WHO_5_info!L$8,
IF(Data_Simple!G208=WHO_5_info!M$8, WHO_5_info!N$8,
"ERROR"))))))</f>
        <v/>
      </c>
      <c r="H208" s="18" t="str">
        <f>IF(Data_Simple!H208="", "",
IF(Data_Simple!H208=WHO_5_info!E$9, WHO_5_info!F$9,
IF(Data_Simple!H208=WHO_5_info!G$9, WHO_5_info!H$9,
IF(Data_Simple!H208=WHO_5_info!I$9, WHO_5_info!J$9,
IF(Data_Simple!H208=WHO_5_info!K$9, WHO_5_info!L$9,
IF(Data_Simple!H208=WHO_5_info!M$9, WHO_5_info!N$9,
"ERROR"))))))</f>
        <v/>
      </c>
      <c r="I208" s="18" t="str">
        <f>IF(Data_Simple!I208="", "",
IF(Data_Simple!I208=WHO_5_info!E$10, WHO_5_info!F$10,
IF(Data_Simple!I208=WHO_5_info!G$10, WHO_5_info!H$10,
IF(Data_Simple!I208=WHO_5_info!I$10, WHO_5_info!J$10,
IF(Data_Simple!I208=WHO_5_info!K$10, WHO_5_info!L$10,
IF(Data_Simple!I208=WHO_5_info!M$10, WHO_5_info!N$10,
"ERROR"))))))</f>
        <v/>
      </c>
      <c r="J208" s="18" t="str">
        <f>IF(Data_Simple!J208="", "",
IF(Data_Simple!J208=WHO_5_info!E$11, WHO_5_info!F$11,
IF(Data_Simple!J208=WHO_5_info!G$11, WHO_5_info!H$11,
IF(Data_Simple!J208=WHO_5_info!I$11, WHO_5_info!J$11,
IF(Data_Simple!J208=WHO_5_info!K$11, WHO_5_info!L$11,
IF(Data_Simple!J208=WHO_5_info!M$11, WHO_5_info!N$11,
"ERROR"))))))</f>
        <v/>
      </c>
      <c r="K208" s="18" t="str">
        <f>IF(Data_Simple!K208="", "",
IF(Data_Simple!K208=WHO_5_info!E$12, WHO_5_info!F$12,
IF(Data_Simple!K208=WHO_5_info!G$12, WHO_5_info!H$12,
IF(Data_Simple!K208=WHO_5_info!I$12, WHO_5_info!J$12,
IF(Data_Simple!K208=WHO_5_info!K$12, WHO_5_info!L$12,
IF(Data_Simple!K208=WHO_5_info!M$12, WHO_5_info!N$12,
"ERROR"))))))</f>
        <v/>
      </c>
      <c r="L208" s="18" t="str">
        <f>IF(Data_Simple!L208="", "", Data_Simple!L208)</f>
        <v/>
      </c>
      <c r="M208" s="18" t="str">
        <f>IF(Data_Simple!M208="", "", Data_Simple!M208)</f>
        <v/>
      </c>
      <c r="N208" s="18" t="str">
        <f>IF(Data_Simple!N208="", "", Data_Simple!N208)</f>
        <v/>
      </c>
      <c r="O208" s="18" t="str">
        <f>IF(Data_Simple!O208="", "", Data_Simple!O208)</f>
        <v/>
      </c>
      <c r="P208" s="18" t="str">
        <f>IF(Data_Simple!P208="", "", Data_Simple!P208)</f>
        <v/>
      </c>
      <c r="Q208" s="18" t="str">
        <f>IF(Data_Simple!Q208="", "",
IF(Data_Simple!Q208=WHO_5_info!E$8, WHO_5_info!F$8,
IF(Data_Simple!Q208=WHO_5_info!G$8, WHO_5_info!H$8,
IF(Data_Simple!Q208=WHO_5_info!I$8, WHO_5_info!J$8,
IF(Data_Simple!Q208=WHO_5_info!K$8, WHO_5_info!L$8,
IF(Data_Simple!Q208=WHO_5_info!M$8, WHO_5_info!N$8,
"ERROR"))))))</f>
        <v/>
      </c>
      <c r="R208" s="18" t="str">
        <f>IF(Data_Simple!R208="", "",
IF(Data_Simple!R208=WHO_5_info!E$9, WHO_5_info!F$9,
IF(Data_Simple!R208=WHO_5_info!G$9, WHO_5_info!H$9,
IF(Data_Simple!R208=WHO_5_info!I$9, WHO_5_info!J$9,
IF(Data_Simple!R208=WHO_5_info!K$9, WHO_5_info!L$9,
IF(Data_Simple!R208=WHO_5_info!M$9, WHO_5_info!N$9,
"ERROR"))))))</f>
        <v/>
      </c>
      <c r="S208" s="18" t="str">
        <f>IF(Data_Simple!S208="", "",
IF(Data_Simple!S208=WHO_5_info!E$10, WHO_5_info!F$10,
IF(Data_Simple!S208=WHO_5_info!G$10, WHO_5_info!H$10,
IF(Data_Simple!S208=WHO_5_info!I$10, WHO_5_info!J$10,
IF(Data_Simple!S208=WHO_5_info!K$10, WHO_5_info!L$10,
IF(Data_Simple!S208=WHO_5_info!M$10, WHO_5_info!N$10,
"ERROR"))))))</f>
        <v/>
      </c>
      <c r="T208" s="18" t="str">
        <f>IF(Data_Simple!T208="", "",
IF(Data_Simple!T208=WHO_5_info!E$11, WHO_5_info!F$11,
IF(Data_Simple!T208=WHO_5_info!G$11, WHO_5_info!H$11,
IF(Data_Simple!T208=WHO_5_info!I$11, WHO_5_info!J$11,
IF(Data_Simple!T208=WHO_5_info!K$11, WHO_5_info!L$11,
IF(Data_Simple!T208=WHO_5_info!M$11, WHO_5_info!N$11,
"ERROR"))))))</f>
        <v/>
      </c>
      <c r="U208" s="18" t="str">
        <f>IF(Data_Simple!U208="", "",
IF(Data_Simple!U208=WHO_5_info!E$12, WHO_5_info!F$12,
IF(Data_Simple!U208=WHO_5_info!G$12, WHO_5_info!H$12,
IF(Data_Simple!U208=WHO_5_info!I$12, WHO_5_info!J$12,
IF(Data_Simple!U208=WHO_5_info!K$12, WHO_5_info!L$12,
IF(Data_Simple!U208=WHO_5_info!M$12, WHO_5_info!N$12,
"ERROR"))))))</f>
        <v/>
      </c>
      <c r="V208" s="18" t="str">
        <f t="shared" si="6"/>
        <v/>
      </c>
      <c r="W208" s="18" t="str">
        <f t="shared" si="7"/>
        <v/>
      </c>
    </row>
    <row r="209" spans="1:23" x14ac:dyDescent="0.2">
      <c r="A209" s="18" t="str">
        <f>IF(Data_Simple!A209="", "", Data_Simple!A209)</f>
        <v/>
      </c>
      <c r="B209" s="18" t="str">
        <f>IF(Data_Simple!B209="", "", Data_Simple!B209)</f>
        <v/>
      </c>
      <c r="C209" s="18" t="str">
        <f>IF(Data_Simple!C209="", "", Data_Simple!C209)</f>
        <v/>
      </c>
      <c r="D209" s="18" t="str">
        <f>IF(Data_Simple!D209="", "", Data_Simple!D209)</f>
        <v/>
      </c>
      <c r="E209" s="18" t="str">
        <f>IF(Data_Simple!E209="", "", Data_Simple!E209)</f>
        <v/>
      </c>
      <c r="F209" s="18" t="str">
        <f>IF(Data_Simple!F209="", "", Data_Simple!F209)</f>
        <v/>
      </c>
      <c r="G209" s="18" t="str">
        <f>IF(Data_Simple!G209="", "",
IF(Data_Simple!G209=WHO_5_info!E$8, WHO_5_info!F$8,
IF(Data_Simple!G209=WHO_5_info!G$8, WHO_5_info!H$8,
IF(Data_Simple!G209=WHO_5_info!I$8, WHO_5_info!J$8,
IF(Data_Simple!G209=WHO_5_info!K$8, WHO_5_info!L$8,
IF(Data_Simple!G209=WHO_5_info!M$8, WHO_5_info!N$8,
"ERROR"))))))</f>
        <v/>
      </c>
      <c r="H209" s="18" t="str">
        <f>IF(Data_Simple!H209="", "",
IF(Data_Simple!H209=WHO_5_info!E$9, WHO_5_info!F$9,
IF(Data_Simple!H209=WHO_5_info!G$9, WHO_5_info!H$9,
IF(Data_Simple!H209=WHO_5_info!I$9, WHO_5_info!J$9,
IF(Data_Simple!H209=WHO_5_info!K$9, WHO_5_info!L$9,
IF(Data_Simple!H209=WHO_5_info!M$9, WHO_5_info!N$9,
"ERROR"))))))</f>
        <v/>
      </c>
      <c r="I209" s="18" t="str">
        <f>IF(Data_Simple!I209="", "",
IF(Data_Simple!I209=WHO_5_info!E$10, WHO_5_info!F$10,
IF(Data_Simple!I209=WHO_5_info!G$10, WHO_5_info!H$10,
IF(Data_Simple!I209=WHO_5_info!I$10, WHO_5_info!J$10,
IF(Data_Simple!I209=WHO_5_info!K$10, WHO_5_info!L$10,
IF(Data_Simple!I209=WHO_5_info!M$10, WHO_5_info!N$10,
"ERROR"))))))</f>
        <v/>
      </c>
      <c r="J209" s="18" t="str">
        <f>IF(Data_Simple!J209="", "",
IF(Data_Simple!J209=WHO_5_info!E$11, WHO_5_info!F$11,
IF(Data_Simple!J209=WHO_5_info!G$11, WHO_5_info!H$11,
IF(Data_Simple!J209=WHO_5_info!I$11, WHO_5_info!J$11,
IF(Data_Simple!J209=WHO_5_info!K$11, WHO_5_info!L$11,
IF(Data_Simple!J209=WHO_5_info!M$11, WHO_5_info!N$11,
"ERROR"))))))</f>
        <v/>
      </c>
      <c r="K209" s="18" t="str">
        <f>IF(Data_Simple!K209="", "",
IF(Data_Simple!K209=WHO_5_info!E$12, WHO_5_info!F$12,
IF(Data_Simple!K209=WHO_5_info!G$12, WHO_5_info!H$12,
IF(Data_Simple!K209=WHO_5_info!I$12, WHO_5_info!J$12,
IF(Data_Simple!K209=WHO_5_info!K$12, WHO_5_info!L$12,
IF(Data_Simple!K209=WHO_5_info!M$12, WHO_5_info!N$12,
"ERROR"))))))</f>
        <v/>
      </c>
      <c r="L209" s="18" t="str">
        <f>IF(Data_Simple!L209="", "", Data_Simple!L209)</f>
        <v/>
      </c>
      <c r="M209" s="18" t="str">
        <f>IF(Data_Simple!M209="", "", Data_Simple!M209)</f>
        <v/>
      </c>
      <c r="N209" s="18" t="str">
        <f>IF(Data_Simple!N209="", "", Data_Simple!N209)</f>
        <v/>
      </c>
      <c r="O209" s="18" t="str">
        <f>IF(Data_Simple!O209="", "", Data_Simple!O209)</f>
        <v/>
      </c>
      <c r="P209" s="18" t="str">
        <f>IF(Data_Simple!P209="", "", Data_Simple!P209)</f>
        <v/>
      </c>
      <c r="Q209" s="18" t="str">
        <f>IF(Data_Simple!Q209="", "",
IF(Data_Simple!Q209=WHO_5_info!E$8, WHO_5_info!F$8,
IF(Data_Simple!Q209=WHO_5_info!G$8, WHO_5_info!H$8,
IF(Data_Simple!Q209=WHO_5_info!I$8, WHO_5_info!J$8,
IF(Data_Simple!Q209=WHO_5_info!K$8, WHO_5_info!L$8,
IF(Data_Simple!Q209=WHO_5_info!M$8, WHO_5_info!N$8,
"ERROR"))))))</f>
        <v/>
      </c>
      <c r="R209" s="18" t="str">
        <f>IF(Data_Simple!R209="", "",
IF(Data_Simple!R209=WHO_5_info!E$9, WHO_5_info!F$9,
IF(Data_Simple!R209=WHO_5_info!G$9, WHO_5_info!H$9,
IF(Data_Simple!R209=WHO_5_info!I$9, WHO_5_info!J$9,
IF(Data_Simple!R209=WHO_5_info!K$9, WHO_5_info!L$9,
IF(Data_Simple!R209=WHO_5_info!M$9, WHO_5_info!N$9,
"ERROR"))))))</f>
        <v/>
      </c>
      <c r="S209" s="18" t="str">
        <f>IF(Data_Simple!S209="", "",
IF(Data_Simple!S209=WHO_5_info!E$10, WHO_5_info!F$10,
IF(Data_Simple!S209=WHO_5_info!G$10, WHO_5_info!H$10,
IF(Data_Simple!S209=WHO_5_info!I$10, WHO_5_info!J$10,
IF(Data_Simple!S209=WHO_5_info!K$10, WHO_5_info!L$10,
IF(Data_Simple!S209=WHO_5_info!M$10, WHO_5_info!N$10,
"ERROR"))))))</f>
        <v/>
      </c>
      <c r="T209" s="18" t="str">
        <f>IF(Data_Simple!T209="", "",
IF(Data_Simple!T209=WHO_5_info!E$11, WHO_5_info!F$11,
IF(Data_Simple!T209=WHO_5_info!G$11, WHO_5_info!H$11,
IF(Data_Simple!T209=WHO_5_info!I$11, WHO_5_info!J$11,
IF(Data_Simple!T209=WHO_5_info!K$11, WHO_5_info!L$11,
IF(Data_Simple!T209=WHO_5_info!M$11, WHO_5_info!N$11,
"ERROR"))))))</f>
        <v/>
      </c>
      <c r="U209" s="18" t="str">
        <f>IF(Data_Simple!U209="", "",
IF(Data_Simple!U209=WHO_5_info!E$12, WHO_5_info!F$12,
IF(Data_Simple!U209=WHO_5_info!G$12, WHO_5_info!H$12,
IF(Data_Simple!U209=WHO_5_info!I$12, WHO_5_info!J$12,
IF(Data_Simple!U209=WHO_5_info!K$12, WHO_5_info!L$12,
IF(Data_Simple!U209=WHO_5_info!M$12, WHO_5_info!N$12,
"ERROR"))))))</f>
        <v/>
      </c>
      <c r="V209" s="18" t="str">
        <f t="shared" si="6"/>
        <v/>
      </c>
      <c r="W209" s="18" t="str">
        <f t="shared" si="7"/>
        <v/>
      </c>
    </row>
    <row r="210" spans="1:23" x14ac:dyDescent="0.2">
      <c r="A210" s="18" t="str">
        <f>IF(Data_Simple!A210="", "", Data_Simple!A210)</f>
        <v/>
      </c>
      <c r="B210" s="18" t="str">
        <f>IF(Data_Simple!B210="", "", Data_Simple!B210)</f>
        <v/>
      </c>
      <c r="C210" s="18" t="str">
        <f>IF(Data_Simple!C210="", "", Data_Simple!C210)</f>
        <v/>
      </c>
      <c r="D210" s="18" t="str">
        <f>IF(Data_Simple!D210="", "", Data_Simple!D210)</f>
        <v/>
      </c>
      <c r="E210" s="18" t="str">
        <f>IF(Data_Simple!E210="", "", Data_Simple!E210)</f>
        <v/>
      </c>
      <c r="F210" s="18" t="str">
        <f>IF(Data_Simple!F210="", "", Data_Simple!F210)</f>
        <v/>
      </c>
      <c r="G210" s="18" t="str">
        <f>IF(Data_Simple!G210="", "",
IF(Data_Simple!G210=WHO_5_info!E$8, WHO_5_info!F$8,
IF(Data_Simple!G210=WHO_5_info!G$8, WHO_5_info!H$8,
IF(Data_Simple!G210=WHO_5_info!I$8, WHO_5_info!J$8,
IF(Data_Simple!G210=WHO_5_info!K$8, WHO_5_info!L$8,
IF(Data_Simple!G210=WHO_5_info!M$8, WHO_5_info!N$8,
"ERROR"))))))</f>
        <v/>
      </c>
      <c r="H210" s="18" t="str">
        <f>IF(Data_Simple!H210="", "",
IF(Data_Simple!H210=WHO_5_info!E$9, WHO_5_info!F$9,
IF(Data_Simple!H210=WHO_5_info!G$9, WHO_5_info!H$9,
IF(Data_Simple!H210=WHO_5_info!I$9, WHO_5_info!J$9,
IF(Data_Simple!H210=WHO_5_info!K$9, WHO_5_info!L$9,
IF(Data_Simple!H210=WHO_5_info!M$9, WHO_5_info!N$9,
"ERROR"))))))</f>
        <v/>
      </c>
      <c r="I210" s="18" t="str">
        <f>IF(Data_Simple!I210="", "",
IF(Data_Simple!I210=WHO_5_info!E$10, WHO_5_info!F$10,
IF(Data_Simple!I210=WHO_5_info!G$10, WHO_5_info!H$10,
IF(Data_Simple!I210=WHO_5_info!I$10, WHO_5_info!J$10,
IF(Data_Simple!I210=WHO_5_info!K$10, WHO_5_info!L$10,
IF(Data_Simple!I210=WHO_5_info!M$10, WHO_5_info!N$10,
"ERROR"))))))</f>
        <v/>
      </c>
      <c r="J210" s="18" t="str">
        <f>IF(Data_Simple!J210="", "",
IF(Data_Simple!J210=WHO_5_info!E$11, WHO_5_info!F$11,
IF(Data_Simple!J210=WHO_5_info!G$11, WHO_5_info!H$11,
IF(Data_Simple!J210=WHO_5_info!I$11, WHO_5_info!J$11,
IF(Data_Simple!J210=WHO_5_info!K$11, WHO_5_info!L$11,
IF(Data_Simple!J210=WHO_5_info!M$11, WHO_5_info!N$11,
"ERROR"))))))</f>
        <v/>
      </c>
      <c r="K210" s="18" t="str">
        <f>IF(Data_Simple!K210="", "",
IF(Data_Simple!K210=WHO_5_info!E$12, WHO_5_info!F$12,
IF(Data_Simple!K210=WHO_5_info!G$12, WHO_5_info!H$12,
IF(Data_Simple!K210=WHO_5_info!I$12, WHO_5_info!J$12,
IF(Data_Simple!K210=WHO_5_info!K$12, WHO_5_info!L$12,
IF(Data_Simple!K210=WHO_5_info!M$12, WHO_5_info!N$12,
"ERROR"))))))</f>
        <v/>
      </c>
      <c r="L210" s="18" t="str">
        <f>IF(Data_Simple!L210="", "", Data_Simple!L210)</f>
        <v/>
      </c>
      <c r="M210" s="18" t="str">
        <f>IF(Data_Simple!M210="", "", Data_Simple!M210)</f>
        <v/>
      </c>
      <c r="N210" s="18" t="str">
        <f>IF(Data_Simple!N210="", "", Data_Simple!N210)</f>
        <v/>
      </c>
      <c r="O210" s="18" t="str">
        <f>IF(Data_Simple!O210="", "", Data_Simple!O210)</f>
        <v/>
      </c>
      <c r="P210" s="18" t="str">
        <f>IF(Data_Simple!P210="", "", Data_Simple!P210)</f>
        <v/>
      </c>
      <c r="Q210" s="18" t="str">
        <f>IF(Data_Simple!Q210="", "",
IF(Data_Simple!Q210=WHO_5_info!E$8, WHO_5_info!F$8,
IF(Data_Simple!Q210=WHO_5_info!G$8, WHO_5_info!H$8,
IF(Data_Simple!Q210=WHO_5_info!I$8, WHO_5_info!J$8,
IF(Data_Simple!Q210=WHO_5_info!K$8, WHO_5_info!L$8,
IF(Data_Simple!Q210=WHO_5_info!M$8, WHO_5_info!N$8,
"ERROR"))))))</f>
        <v/>
      </c>
      <c r="R210" s="18" t="str">
        <f>IF(Data_Simple!R210="", "",
IF(Data_Simple!R210=WHO_5_info!E$9, WHO_5_info!F$9,
IF(Data_Simple!R210=WHO_5_info!G$9, WHO_5_info!H$9,
IF(Data_Simple!R210=WHO_5_info!I$9, WHO_5_info!J$9,
IF(Data_Simple!R210=WHO_5_info!K$9, WHO_5_info!L$9,
IF(Data_Simple!R210=WHO_5_info!M$9, WHO_5_info!N$9,
"ERROR"))))))</f>
        <v/>
      </c>
      <c r="S210" s="18" t="str">
        <f>IF(Data_Simple!S210="", "",
IF(Data_Simple!S210=WHO_5_info!E$10, WHO_5_info!F$10,
IF(Data_Simple!S210=WHO_5_info!G$10, WHO_5_info!H$10,
IF(Data_Simple!S210=WHO_5_info!I$10, WHO_5_info!J$10,
IF(Data_Simple!S210=WHO_5_info!K$10, WHO_5_info!L$10,
IF(Data_Simple!S210=WHO_5_info!M$10, WHO_5_info!N$10,
"ERROR"))))))</f>
        <v/>
      </c>
      <c r="T210" s="18" t="str">
        <f>IF(Data_Simple!T210="", "",
IF(Data_Simple!T210=WHO_5_info!E$11, WHO_5_info!F$11,
IF(Data_Simple!T210=WHO_5_info!G$11, WHO_5_info!H$11,
IF(Data_Simple!T210=WHO_5_info!I$11, WHO_5_info!J$11,
IF(Data_Simple!T210=WHO_5_info!K$11, WHO_5_info!L$11,
IF(Data_Simple!T210=WHO_5_info!M$11, WHO_5_info!N$11,
"ERROR"))))))</f>
        <v/>
      </c>
      <c r="U210" s="18" t="str">
        <f>IF(Data_Simple!U210="", "",
IF(Data_Simple!U210=WHO_5_info!E$12, WHO_5_info!F$12,
IF(Data_Simple!U210=WHO_5_info!G$12, WHO_5_info!H$12,
IF(Data_Simple!U210=WHO_5_info!I$12, WHO_5_info!J$12,
IF(Data_Simple!U210=WHO_5_info!K$12, WHO_5_info!L$12,
IF(Data_Simple!U210=WHO_5_info!M$12, WHO_5_info!N$12,
"ERROR"))))))</f>
        <v/>
      </c>
      <c r="V210" s="18" t="str">
        <f t="shared" si="6"/>
        <v/>
      </c>
      <c r="W210" s="18" t="str">
        <f t="shared" si="7"/>
        <v/>
      </c>
    </row>
    <row r="211" spans="1:23" x14ac:dyDescent="0.2">
      <c r="A211" s="18" t="str">
        <f>IF(Data_Simple!A211="", "", Data_Simple!A211)</f>
        <v/>
      </c>
      <c r="B211" s="18" t="str">
        <f>IF(Data_Simple!B211="", "", Data_Simple!B211)</f>
        <v/>
      </c>
      <c r="C211" s="18" t="str">
        <f>IF(Data_Simple!C211="", "", Data_Simple!C211)</f>
        <v/>
      </c>
      <c r="D211" s="18" t="str">
        <f>IF(Data_Simple!D211="", "", Data_Simple!D211)</f>
        <v/>
      </c>
      <c r="E211" s="18" t="str">
        <f>IF(Data_Simple!E211="", "", Data_Simple!E211)</f>
        <v/>
      </c>
      <c r="F211" s="18" t="str">
        <f>IF(Data_Simple!F211="", "", Data_Simple!F211)</f>
        <v/>
      </c>
      <c r="G211" s="18" t="str">
        <f>IF(Data_Simple!G211="", "",
IF(Data_Simple!G211=WHO_5_info!E$8, WHO_5_info!F$8,
IF(Data_Simple!G211=WHO_5_info!G$8, WHO_5_info!H$8,
IF(Data_Simple!G211=WHO_5_info!I$8, WHO_5_info!J$8,
IF(Data_Simple!G211=WHO_5_info!K$8, WHO_5_info!L$8,
IF(Data_Simple!G211=WHO_5_info!M$8, WHO_5_info!N$8,
"ERROR"))))))</f>
        <v/>
      </c>
      <c r="H211" s="18" t="str">
        <f>IF(Data_Simple!H211="", "",
IF(Data_Simple!H211=WHO_5_info!E$9, WHO_5_info!F$9,
IF(Data_Simple!H211=WHO_5_info!G$9, WHO_5_info!H$9,
IF(Data_Simple!H211=WHO_5_info!I$9, WHO_5_info!J$9,
IF(Data_Simple!H211=WHO_5_info!K$9, WHO_5_info!L$9,
IF(Data_Simple!H211=WHO_5_info!M$9, WHO_5_info!N$9,
"ERROR"))))))</f>
        <v/>
      </c>
      <c r="I211" s="18" t="str">
        <f>IF(Data_Simple!I211="", "",
IF(Data_Simple!I211=WHO_5_info!E$10, WHO_5_info!F$10,
IF(Data_Simple!I211=WHO_5_info!G$10, WHO_5_info!H$10,
IF(Data_Simple!I211=WHO_5_info!I$10, WHO_5_info!J$10,
IF(Data_Simple!I211=WHO_5_info!K$10, WHO_5_info!L$10,
IF(Data_Simple!I211=WHO_5_info!M$10, WHO_5_info!N$10,
"ERROR"))))))</f>
        <v/>
      </c>
      <c r="J211" s="18" t="str">
        <f>IF(Data_Simple!J211="", "",
IF(Data_Simple!J211=WHO_5_info!E$11, WHO_5_info!F$11,
IF(Data_Simple!J211=WHO_5_info!G$11, WHO_5_info!H$11,
IF(Data_Simple!J211=WHO_5_info!I$11, WHO_5_info!J$11,
IF(Data_Simple!J211=WHO_5_info!K$11, WHO_5_info!L$11,
IF(Data_Simple!J211=WHO_5_info!M$11, WHO_5_info!N$11,
"ERROR"))))))</f>
        <v/>
      </c>
      <c r="K211" s="18" t="str">
        <f>IF(Data_Simple!K211="", "",
IF(Data_Simple!K211=WHO_5_info!E$12, WHO_5_info!F$12,
IF(Data_Simple!K211=WHO_5_info!G$12, WHO_5_info!H$12,
IF(Data_Simple!K211=WHO_5_info!I$12, WHO_5_info!J$12,
IF(Data_Simple!K211=WHO_5_info!K$12, WHO_5_info!L$12,
IF(Data_Simple!K211=WHO_5_info!M$12, WHO_5_info!N$12,
"ERROR"))))))</f>
        <v/>
      </c>
      <c r="L211" s="18" t="str">
        <f>IF(Data_Simple!L211="", "", Data_Simple!L211)</f>
        <v/>
      </c>
      <c r="M211" s="18" t="str">
        <f>IF(Data_Simple!M211="", "", Data_Simple!M211)</f>
        <v/>
      </c>
      <c r="N211" s="18" t="str">
        <f>IF(Data_Simple!N211="", "", Data_Simple!N211)</f>
        <v/>
      </c>
      <c r="O211" s="18" t="str">
        <f>IF(Data_Simple!O211="", "", Data_Simple!O211)</f>
        <v/>
      </c>
      <c r="P211" s="18" t="str">
        <f>IF(Data_Simple!P211="", "", Data_Simple!P211)</f>
        <v/>
      </c>
      <c r="Q211" s="18" t="str">
        <f>IF(Data_Simple!Q211="", "",
IF(Data_Simple!Q211=WHO_5_info!E$8, WHO_5_info!F$8,
IF(Data_Simple!Q211=WHO_5_info!G$8, WHO_5_info!H$8,
IF(Data_Simple!Q211=WHO_5_info!I$8, WHO_5_info!J$8,
IF(Data_Simple!Q211=WHO_5_info!K$8, WHO_5_info!L$8,
IF(Data_Simple!Q211=WHO_5_info!M$8, WHO_5_info!N$8,
"ERROR"))))))</f>
        <v/>
      </c>
      <c r="R211" s="18" t="str">
        <f>IF(Data_Simple!R211="", "",
IF(Data_Simple!R211=WHO_5_info!E$9, WHO_5_info!F$9,
IF(Data_Simple!R211=WHO_5_info!G$9, WHO_5_info!H$9,
IF(Data_Simple!R211=WHO_5_info!I$9, WHO_5_info!J$9,
IF(Data_Simple!R211=WHO_5_info!K$9, WHO_5_info!L$9,
IF(Data_Simple!R211=WHO_5_info!M$9, WHO_5_info!N$9,
"ERROR"))))))</f>
        <v/>
      </c>
      <c r="S211" s="18" t="str">
        <f>IF(Data_Simple!S211="", "",
IF(Data_Simple!S211=WHO_5_info!E$10, WHO_5_info!F$10,
IF(Data_Simple!S211=WHO_5_info!G$10, WHO_5_info!H$10,
IF(Data_Simple!S211=WHO_5_info!I$10, WHO_5_info!J$10,
IF(Data_Simple!S211=WHO_5_info!K$10, WHO_5_info!L$10,
IF(Data_Simple!S211=WHO_5_info!M$10, WHO_5_info!N$10,
"ERROR"))))))</f>
        <v/>
      </c>
      <c r="T211" s="18" t="str">
        <f>IF(Data_Simple!T211="", "",
IF(Data_Simple!T211=WHO_5_info!E$11, WHO_5_info!F$11,
IF(Data_Simple!T211=WHO_5_info!G$11, WHO_5_info!H$11,
IF(Data_Simple!T211=WHO_5_info!I$11, WHO_5_info!J$11,
IF(Data_Simple!T211=WHO_5_info!K$11, WHO_5_info!L$11,
IF(Data_Simple!T211=WHO_5_info!M$11, WHO_5_info!N$11,
"ERROR"))))))</f>
        <v/>
      </c>
      <c r="U211" s="18" t="str">
        <f>IF(Data_Simple!U211="", "",
IF(Data_Simple!U211=WHO_5_info!E$12, WHO_5_info!F$12,
IF(Data_Simple!U211=WHO_5_info!G$12, WHO_5_info!H$12,
IF(Data_Simple!U211=WHO_5_info!I$12, WHO_5_info!J$12,
IF(Data_Simple!U211=WHO_5_info!K$12, WHO_5_info!L$12,
IF(Data_Simple!U211=WHO_5_info!M$12, WHO_5_info!N$12,
"ERROR"))))))</f>
        <v/>
      </c>
      <c r="V211" s="18" t="str">
        <f t="shared" si="6"/>
        <v/>
      </c>
      <c r="W211" s="18" t="str">
        <f t="shared" si="7"/>
        <v/>
      </c>
    </row>
    <row r="212" spans="1:23" x14ac:dyDescent="0.2">
      <c r="A212" s="18" t="str">
        <f>IF(Data_Simple!A212="", "", Data_Simple!A212)</f>
        <v/>
      </c>
      <c r="B212" s="18" t="str">
        <f>IF(Data_Simple!B212="", "", Data_Simple!B212)</f>
        <v/>
      </c>
      <c r="C212" s="18" t="str">
        <f>IF(Data_Simple!C212="", "", Data_Simple!C212)</f>
        <v/>
      </c>
      <c r="D212" s="18" t="str">
        <f>IF(Data_Simple!D212="", "", Data_Simple!D212)</f>
        <v/>
      </c>
      <c r="E212" s="18" t="str">
        <f>IF(Data_Simple!E212="", "", Data_Simple!E212)</f>
        <v/>
      </c>
      <c r="F212" s="18" t="str">
        <f>IF(Data_Simple!F212="", "", Data_Simple!F212)</f>
        <v/>
      </c>
      <c r="G212" s="18" t="str">
        <f>IF(Data_Simple!G212="", "",
IF(Data_Simple!G212=WHO_5_info!E$8, WHO_5_info!F$8,
IF(Data_Simple!G212=WHO_5_info!G$8, WHO_5_info!H$8,
IF(Data_Simple!G212=WHO_5_info!I$8, WHO_5_info!J$8,
IF(Data_Simple!G212=WHO_5_info!K$8, WHO_5_info!L$8,
IF(Data_Simple!G212=WHO_5_info!M$8, WHO_5_info!N$8,
"ERROR"))))))</f>
        <v/>
      </c>
      <c r="H212" s="18" t="str">
        <f>IF(Data_Simple!H212="", "",
IF(Data_Simple!H212=WHO_5_info!E$9, WHO_5_info!F$9,
IF(Data_Simple!H212=WHO_5_info!G$9, WHO_5_info!H$9,
IF(Data_Simple!H212=WHO_5_info!I$9, WHO_5_info!J$9,
IF(Data_Simple!H212=WHO_5_info!K$9, WHO_5_info!L$9,
IF(Data_Simple!H212=WHO_5_info!M$9, WHO_5_info!N$9,
"ERROR"))))))</f>
        <v/>
      </c>
      <c r="I212" s="18" t="str">
        <f>IF(Data_Simple!I212="", "",
IF(Data_Simple!I212=WHO_5_info!E$10, WHO_5_info!F$10,
IF(Data_Simple!I212=WHO_5_info!G$10, WHO_5_info!H$10,
IF(Data_Simple!I212=WHO_5_info!I$10, WHO_5_info!J$10,
IF(Data_Simple!I212=WHO_5_info!K$10, WHO_5_info!L$10,
IF(Data_Simple!I212=WHO_5_info!M$10, WHO_5_info!N$10,
"ERROR"))))))</f>
        <v/>
      </c>
      <c r="J212" s="18" t="str">
        <f>IF(Data_Simple!J212="", "",
IF(Data_Simple!J212=WHO_5_info!E$11, WHO_5_info!F$11,
IF(Data_Simple!J212=WHO_5_info!G$11, WHO_5_info!H$11,
IF(Data_Simple!J212=WHO_5_info!I$11, WHO_5_info!J$11,
IF(Data_Simple!J212=WHO_5_info!K$11, WHO_5_info!L$11,
IF(Data_Simple!J212=WHO_5_info!M$11, WHO_5_info!N$11,
"ERROR"))))))</f>
        <v/>
      </c>
      <c r="K212" s="18" t="str">
        <f>IF(Data_Simple!K212="", "",
IF(Data_Simple!K212=WHO_5_info!E$12, WHO_5_info!F$12,
IF(Data_Simple!K212=WHO_5_info!G$12, WHO_5_info!H$12,
IF(Data_Simple!K212=WHO_5_info!I$12, WHO_5_info!J$12,
IF(Data_Simple!K212=WHO_5_info!K$12, WHO_5_info!L$12,
IF(Data_Simple!K212=WHO_5_info!M$12, WHO_5_info!N$12,
"ERROR"))))))</f>
        <v/>
      </c>
      <c r="L212" s="18" t="str">
        <f>IF(Data_Simple!L212="", "", Data_Simple!L212)</f>
        <v/>
      </c>
      <c r="M212" s="18" t="str">
        <f>IF(Data_Simple!M212="", "", Data_Simple!M212)</f>
        <v/>
      </c>
      <c r="N212" s="18" t="str">
        <f>IF(Data_Simple!N212="", "", Data_Simple!N212)</f>
        <v/>
      </c>
      <c r="O212" s="18" t="str">
        <f>IF(Data_Simple!O212="", "", Data_Simple!O212)</f>
        <v/>
      </c>
      <c r="P212" s="18" t="str">
        <f>IF(Data_Simple!P212="", "", Data_Simple!P212)</f>
        <v/>
      </c>
      <c r="Q212" s="18" t="str">
        <f>IF(Data_Simple!Q212="", "",
IF(Data_Simple!Q212=WHO_5_info!E$8, WHO_5_info!F$8,
IF(Data_Simple!Q212=WHO_5_info!G$8, WHO_5_info!H$8,
IF(Data_Simple!Q212=WHO_5_info!I$8, WHO_5_info!J$8,
IF(Data_Simple!Q212=WHO_5_info!K$8, WHO_5_info!L$8,
IF(Data_Simple!Q212=WHO_5_info!M$8, WHO_5_info!N$8,
"ERROR"))))))</f>
        <v/>
      </c>
      <c r="R212" s="18" t="str">
        <f>IF(Data_Simple!R212="", "",
IF(Data_Simple!R212=WHO_5_info!E$9, WHO_5_info!F$9,
IF(Data_Simple!R212=WHO_5_info!G$9, WHO_5_info!H$9,
IF(Data_Simple!R212=WHO_5_info!I$9, WHO_5_info!J$9,
IF(Data_Simple!R212=WHO_5_info!K$9, WHO_5_info!L$9,
IF(Data_Simple!R212=WHO_5_info!M$9, WHO_5_info!N$9,
"ERROR"))))))</f>
        <v/>
      </c>
      <c r="S212" s="18" t="str">
        <f>IF(Data_Simple!S212="", "",
IF(Data_Simple!S212=WHO_5_info!E$10, WHO_5_info!F$10,
IF(Data_Simple!S212=WHO_5_info!G$10, WHO_5_info!H$10,
IF(Data_Simple!S212=WHO_5_info!I$10, WHO_5_info!J$10,
IF(Data_Simple!S212=WHO_5_info!K$10, WHO_5_info!L$10,
IF(Data_Simple!S212=WHO_5_info!M$10, WHO_5_info!N$10,
"ERROR"))))))</f>
        <v/>
      </c>
      <c r="T212" s="18" t="str">
        <f>IF(Data_Simple!T212="", "",
IF(Data_Simple!T212=WHO_5_info!E$11, WHO_5_info!F$11,
IF(Data_Simple!T212=WHO_5_info!G$11, WHO_5_info!H$11,
IF(Data_Simple!T212=WHO_5_info!I$11, WHO_5_info!J$11,
IF(Data_Simple!T212=WHO_5_info!K$11, WHO_5_info!L$11,
IF(Data_Simple!T212=WHO_5_info!M$11, WHO_5_info!N$11,
"ERROR"))))))</f>
        <v/>
      </c>
      <c r="U212" s="18" t="str">
        <f>IF(Data_Simple!U212="", "",
IF(Data_Simple!U212=WHO_5_info!E$12, WHO_5_info!F$12,
IF(Data_Simple!U212=WHO_5_info!G$12, WHO_5_info!H$12,
IF(Data_Simple!U212=WHO_5_info!I$12, WHO_5_info!J$12,
IF(Data_Simple!U212=WHO_5_info!K$12, WHO_5_info!L$12,
IF(Data_Simple!U212=WHO_5_info!M$12, WHO_5_info!N$12,
"ERROR"))))))</f>
        <v/>
      </c>
      <c r="V212" s="18" t="str">
        <f t="shared" si="6"/>
        <v/>
      </c>
      <c r="W212" s="18" t="str">
        <f t="shared" si="7"/>
        <v/>
      </c>
    </row>
    <row r="213" spans="1:23" x14ac:dyDescent="0.2">
      <c r="A213" s="18" t="str">
        <f>IF(Data_Simple!A213="", "", Data_Simple!A213)</f>
        <v/>
      </c>
      <c r="B213" s="18" t="str">
        <f>IF(Data_Simple!B213="", "", Data_Simple!B213)</f>
        <v/>
      </c>
      <c r="C213" s="18" t="str">
        <f>IF(Data_Simple!C213="", "", Data_Simple!C213)</f>
        <v/>
      </c>
      <c r="D213" s="18" t="str">
        <f>IF(Data_Simple!D213="", "", Data_Simple!D213)</f>
        <v/>
      </c>
      <c r="E213" s="18" t="str">
        <f>IF(Data_Simple!E213="", "", Data_Simple!E213)</f>
        <v/>
      </c>
      <c r="F213" s="18" t="str">
        <f>IF(Data_Simple!F213="", "", Data_Simple!F213)</f>
        <v/>
      </c>
      <c r="G213" s="18" t="str">
        <f>IF(Data_Simple!G213="", "",
IF(Data_Simple!G213=WHO_5_info!E$8, WHO_5_info!F$8,
IF(Data_Simple!G213=WHO_5_info!G$8, WHO_5_info!H$8,
IF(Data_Simple!G213=WHO_5_info!I$8, WHO_5_info!J$8,
IF(Data_Simple!G213=WHO_5_info!K$8, WHO_5_info!L$8,
IF(Data_Simple!G213=WHO_5_info!M$8, WHO_5_info!N$8,
"ERROR"))))))</f>
        <v/>
      </c>
      <c r="H213" s="18" t="str">
        <f>IF(Data_Simple!H213="", "",
IF(Data_Simple!H213=WHO_5_info!E$9, WHO_5_info!F$9,
IF(Data_Simple!H213=WHO_5_info!G$9, WHO_5_info!H$9,
IF(Data_Simple!H213=WHO_5_info!I$9, WHO_5_info!J$9,
IF(Data_Simple!H213=WHO_5_info!K$9, WHO_5_info!L$9,
IF(Data_Simple!H213=WHO_5_info!M$9, WHO_5_info!N$9,
"ERROR"))))))</f>
        <v/>
      </c>
      <c r="I213" s="18" t="str">
        <f>IF(Data_Simple!I213="", "",
IF(Data_Simple!I213=WHO_5_info!E$10, WHO_5_info!F$10,
IF(Data_Simple!I213=WHO_5_info!G$10, WHO_5_info!H$10,
IF(Data_Simple!I213=WHO_5_info!I$10, WHO_5_info!J$10,
IF(Data_Simple!I213=WHO_5_info!K$10, WHO_5_info!L$10,
IF(Data_Simple!I213=WHO_5_info!M$10, WHO_5_info!N$10,
"ERROR"))))))</f>
        <v/>
      </c>
      <c r="J213" s="18" t="str">
        <f>IF(Data_Simple!J213="", "",
IF(Data_Simple!J213=WHO_5_info!E$11, WHO_5_info!F$11,
IF(Data_Simple!J213=WHO_5_info!G$11, WHO_5_info!H$11,
IF(Data_Simple!J213=WHO_5_info!I$11, WHO_5_info!J$11,
IF(Data_Simple!J213=WHO_5_info!K$11, WHO_5_info!L$11,
IF(Data_Simple!J213=WHO_5_info!M$11, WHO_5_info!N$11,
"ERROR"))))))</f>
        <v/>
      </c>
      <c r="K213" s="18" t="str">
        <f>IF(Data_Simple!K213="", "",
IF(Data_Simple!K213=WHO_5_info!E$12, WHO_5_info!F$12,
IF(Data_Simple!K213=WHO_5_info!G$12, WHO_5_info!H$12,
IF(Data_Simple!K213=WHO_5_info!I$12, WHO_5_info!J$12,
IF(Data_Simple!K213=WHO_5_info!K$12, WHO_5_info!L$12,
IF(Data_Simple!K213=WHO_5_info!M$12, WHO_5_info!N$12,
"ERROR"))))))</f>
        <v/>
      </c>
      <c r="L213" s="18" t="str">
        <f>IF(Data_Simple!L213="", "", Data_Simple!L213)</f>
        <v/>
      </c>
      <c r="M213" s="18" t="str">
        <f>IF(Data_Simple!M213="", "", Data_Simple!M213)</f>
        <v/>
      </c>
      <c r="N213" s="18" t="str">
        <f>IF(Data_Simple!N213="", "", Data_Simple!N213)</f>
        <v/>
      </c>
      <c r="O213" s="18" t="str">
        <f>IF(Data_Simple!O213="", "", Data_Simple!O213)</f>
        <v/>
      </c>
      <c r="P213" s="18" t="str">
        <f>IF(Data_Simple!P213="", "", Data_Simple!P213)</f>
        <v/>
      </c>
      <c r="Q213" s="18" t="str">
        <f>IF(Data_Simple!Q213="", "",
IF(Data_Simple!Q213=WHO_5_info!E$8, WHO_5_info!F$8,
IF(Data_Simple!Q213=WHO_5_info!G$8, WHO_5_info!H$8,
IF(Data_Simple!Q213=WHO_5_info!I$8, WHO_5_info!J$8,
IF(Data_Simple!Q213=WHO_5_info!K$8, WHO_5_info!L$8,
IF(Data_Simple!Q213=WHO_5_info!M$8, WHO_5_info!N$8,
"ERROR"))))))</f>
        <v/>
      </c>
      <c r="R213" s="18" t="str">
        <f>IF(Data_Simple!R213="", "",
IF(Data_Simple!R213=WHO_5_info!E$9, WHO_5_info!F$9,
IF(Data_Simple!R213=WHO_5_info!G$9, WHO_5_info!H$9,
IF(Data_Simple!R213=WHO_5_info!I$9, WHO_5_info!J$9,
IF(Data_Simple!R213=WHO_5_info!K$9, WHO_5_info!L$9,
IF(Data_Simple!R213=WHO_5_info!M$9, WHO_5_info!N$9,
"ERROR"))))))</f>
        <v/>
      </c>
      <c r="S213" s="18" t="str">
        <f>IF(Data_Simple!S213="", "",
IF(Data_Simple!S213=WHO_5_info!E$10, WHO_5_info!F$10,
IF(Data_Simple!S213=WHO_5_info!G$10, WHO_5_info!H$10,
IF(Data_Simple!S213=WHO_5_info!I$10, WHO_5_info!J$10,
IF(Data_Simple!S213=WHO_5_info!K$10, WHO_5_info!L$10,
IF(Data_Simple!S213=WHO_5_info!M$10, WHO_5_info!N$10,
"ERROR"))))))</f>
        <v/>
      </c>
      <c r="T213" s="18" t="str">
        <f>IF(Data_Simple!T213="", "",
IF(Data_Simple!T213=WHO_5_info!E$11, WHO_5_info!F$11,
IF(Data_Simple!T213=WHO_5_info!G$11, WHO_5_info!H$11,
IF(Data_Simple!T213=WHO_5_info!I$11, WHO_5_info!J$11,
IF(Data_Simple!T213=WHO_5_info!K$11, WHO_5_info!L$11,
IF(Data_Simple!T213=WHO_5_info!M$11, WHO_5_info!N$11,
"ERROR"))))))</f>
        <v/>
      </c>
      <c r="U213" s="18" t="str">
        <f>IF(Data_Simple!U213="", "",
IF(Data_Simple!U213=WHO_5_info!E$12, WHO_5_info!F$12,
IF(Data_Simple!U213=WHO_5_info!G$12, WHO_5_info!H$12,
IF(Data_Simple!U213=WHO_5_info!I$12, WHO_5_info!J$12,
IF(Data_Simple!U213=WHO_5_info!K$12, WHO_5_info!L$12,
IF(Data_Simple!U213=WHO_5_info!M$12, WHO_5_info!N$12,
"ERROR"))))))</f>
        <v/>
      </c>
      <c r="V213" s="18" t="str">
        <f t="shared" si="6"/>
        <v/>
      </c>
      <c r="W213" s="18" t="str">
        <f t="shared" si="7"/>
        <v/>
      </c>
    </row>
    <row r="214" spans="1:23" x14ac:dyDescent="0.2">
      <c r="A214" s="18" t="str">
        <f>IF(Data_Simple!A214="", "", Data_Simple!A214)</f>
        <v/>
      </c>
      <c r="B214" s="18" t="str">
        <f>IF(Data_Simple!B214="", "", Data_Simple!B214)</f>
        <v/>
      </c>
      <c r="C214" s="18" t="str">
        <f>IF(Data_Simple!C214="", "", Data_Simple!C214)</f>
        <v/>
      </c>
      <c r="D214" s="18" t="str">
        <f>IF(Data_Simple!D214="", "", Data_Simple!D214)</f>
        <v/>
      </c>
      <c r="E214" s="18" t="str">
        <f>IF(Data_Simple!E214="", "", Data_Simple!E214)</f>
        <v/>
      </c>
      <c r="F214" s="18" t="str">
        <f>IF(Data_Simple!F214="", "", Data_Simple!F214)</f>
        <v/>
      </c>
      <c r="G214" s="18" t="str">
        <f>IF(Data_Simple!G214="", "",
IF(Data_Simple!G214=WHO_5_info!E$8, WHO_5_info!F$8,
IF(Data_Simple!G214=WHO_5_info!G$8, WHO_5_info!H$8,
IF(Data_Simple!G214=WHO_5_info!I$8, WHO_5_info!J$8,
IF(Data_Simple!G214=WHO_5_info!K$8, WHO_5_info!L$8,
IF(Data_Simple!G214=WHO_5_info!M$8, WHO_5_info!N$8,
"ERROR"))))))</f>
        <v/>
      </c>
      <c r="H214" s="18" t="str">
        <f>IF(Data_Simple!H214="", "",
IF(Data_Simple!H214=WHO_5_info!E$9, WHO_5_info!F$9,
IF(Data_Simple!H214=WHO_5_info!G$9, WHO_5_info!H$9,
IF(Data_Simple!H214=WHO_5_info!I$9, WHO_5_info!J$9,
IF(Data_Simple!H214=WHO_5_info!K$9, WHO_5_info!L$9,
IF(Data_Simple!H214=WHO_5_info!M$9, WHO_5_info!N$9,
"ERROR"))))))</f>
        <v/>
      </c>
      <c r="I214" s="18" t="str">
        <f>IF(Data_Simple!I214="", "",
IF(Data_Simple!I214=WHO_5_info!E$10, WHO_5_info!F$10,
IF(Data_Simple!I214=WHO_5_info!G$10, WHO_5_info!H$10,
IF(Data_Simple!I214=WHO_5_info!I$10, WHO_5_info!J$10,
IF(Data_Simple!I214=WHO_5_info!K$10, WHO_5_info!L$10,
IF(Data_Simple!I214=WHO_5_info!M$10, WHO_5_info!N$10,
"ERROR"))))))</f>
        <v/>
      </c>
      <c r="J214" s="18" t="str">
        <f>IF(Data_Simple!J214="", "",
IF(Data_Simple!J214=WHO_5_info!E$11, WHO_5_info!F$11,
IF(Data_Simple!J214=WHO_5_info!G$11, WHO_5_info!H$11,
IF(Data_Simple!J214=WHO_5_info!I$11, WHO_5_info!J$11,
IF(Data_Simple!J214=WHO_5_info!K$11, WHO_5_info!L$11,
IF(Data_Simple!J214=WHO_5_info!M$11, WHO_5_info!N$11,
"ERROR"))))))</f>
        <v/>
      </c>
      <c r="K214" s="18" t="str">
        <f>IF(Data_Simple!K214="", "",
IF(Data_Simple!K214=WHO_5_info!E$12, WHO_5_info!F$12,
IF(Data_Simple!K214=WHO_5_info!G$12, WHO_5_info!H$12,
IF(Data_Simple!K214=WHO_5_info!I$12, WHO_5_info!J$12,
IF(Data_Simple!K214=WHO_5_info!K$12, WHO_5_info!L$12,
IF(Data_Simple!K214=WHO_5_info!M$12, WHO_5_info!N$12,
"ERROR"))))))</f>
        <v/>
      </c>
      <c r="L214" s="18" t="str">
        <f>IF(Data_Simple!L214="", "", Data_Simple!L214)</f>
        <v/>
      </c>
      <c r="M214" s="18" t="str">
        <f>IF(Data_Simple!M214="", "", Data_Simple!M214)</f>
        <v/>
      </c>
      <c r="N214" s="18" t="str">
        <f>IF(Data_Simple!N214="", "", Data_Simple!N214)</f>
        <v/>
      </c>
      <c r="O214" s="18" t="str">
        <f>IF(Data_Simple!O214="", "", Data_Simple!O214)</f>
        <v/>
      </c>
      <c r="P214" s="18" t="str">
        <f>IF(Data_Simple!P214="", "", Data_Simple!P214)</f>
        <v/>
      </c>
      <c r="Q214" s="18" t="str">
        <f>IF(Data_Simple!Q214="", "",
IF(Data_Simple!Q214=WHO_5_info!E$8, WHO_5_info!F$8,
IF(Data_Simple!Q214=WHO_5_info!G$8, WHO_5_info!H$8,
IF(Data_Simple!Q214=WHO_5_info!I$8, WHO_5_info!J$8,
IF(Data_Simple!Q214=WHO_5_info!K$8, WHO_5_info!L$8,
IF(Data_Simple!Q214=WHO_5_info!M$8, WHO_5_info!N$8,
"ERROR"))))))</f>
        <v/>
      </c>
      <c r="R214" s="18" t="str">
        <f>IF(Data_Simple!R214="", "",
IF(Data_Simple!R214=WHO_5_info!E$9, WHO_5_info!F$9,
IF(Data_Simple!R214=WHO_5_info!G$9, WHO_5_info!H$9,
IF(Data_Simple!R214=WHO_5_info!I$9, WHO_5_info!J$9,
IF(Data_Simple!R214=WHO_5_info!K$9, WHO_5_info!L$9,
IF(Data_Simple!R214=WHO_5_info!M$9, WHO_5_info!N$9,
"ERROR"))))))</f>
        <v/>
      </c>
      <c r="S214" s="18" t="str">
        <f>IF(Data_Simple!S214="", "",
IF(Data_Simple!S214=WHO_5_info!E$10, WHO_5_info!F$10,
IF(Data_Simple!S214=WHO_5_info!G$10, WHO_5_info!H$10,
IF(Data_Simple!S214=WHO_5_info!I$10, WHO_5_info!J$10,
IF(Data_Simple!S214=WHO_5_info!K$10, WHO_5_info!L$10,
IF(Data_Simple!S214=WHO_5_info!M$10, WHO_5_info!N$10,
"ERROR"))))))</f>
        <v/>
      </c>
      <c r="T214" s="18" t="str">
        <f>IF(Data_Simple!T214="", "",
IF(Data_Simple!T214=WHO_5_info!E$11, WHO_5_info!F$11,
IF(Data_Simple!T214=WHO_5_info!G$11, WHO_5_info!H$11,
IF(Data_Simple!T214=WHO_5_info!I$11, WHO_5_info!J$11,
IF(Data_Simple!T214=WHO_5_info!K$11, WHO_5_info!L$11,
IF(Data_Simple!T214=WHO_5_info!M$11, WHO_5_info!N$11,
"ERROR"))))))</f>
        <v/>
      </c>
      <c r="U214" s="18" t="str">
        <f>IF(Data_Simple!U214="", "",
IF(Data_Simple!U214=WHO_5_info!E$12, WHO_5_info!F$12,
IF(Data_Simple!U214=WHO_5_info!G$12, WHO_5_info!H$12,
IF(Data_Simple!U214=WHO_5_info!I$12, WHO_5_info!J$12,
IF(Data_Simple!U214=WHO_5_info!K$12, WHO_5_info!L$12,
IF(Data_Simple!U214=WHO_5_info!M$12, WHO_5_info!N$12,
"ERROR"))))))</f>
        <v/>
      </c>
      <c r="V214" s="18" t="str">
        <f t="shared" si="6"/>
        <v/>
      </c>
      <c r="W214" s="18" t="str">
        <f t="shared" si="7"/>
        <v/>
      </c>
    </row>
    <row r="215" spans="1:23" x14ac:dyDescent="0.2">
      <c r="A215" s="18" t="str">
        <f>IF(Data_Simple!A215="", "", Data_Simple!A215)</f>
        <v/>
      </c>
      <c r="B215" s="18" t="str">
        <f>IF(Data_Simple!B215="", "", Data_Simple!B215)</f>
        <v/>
      </c>
      <c r="C215" s="18" t="str">
        <f>IF(Data_Simple!C215="", "", Data_Simple!C215)</f>
        <v/>
      </c>
      <c r="D215" s="18" t="str">
        <f>IF(Data_Simple!D215="", "", Data_Simple!D215)</f>
        <v/>
      </c>
      <c r="E215" s="18" t="str">
        <f>IF(Data_Simple!E215="", "", Data_Simple!E215)</f>
        <v/>
      </c>
      <c r="F215" s="18" t="str">
        <f>IF(Data_Simple!F215="", "", Data_Simple!F215)</f>
        <v/>
      </c>
      <c r="G215" s="18" t="str">
        <f>IF(Data_Simple!G215="", "",
IF(Data_Simple!G215=WHO_5_info!E$8, WHO_5_info!F$8,
IF(Data_Simple!G215=WHO_5_info!G$8, WHO_5_info!H$8,
IF(Data_Simple!G215=WHO_5_info!I$8, WHO_5_info!J$8,
IF(Data_Simple!G215=WHO_5_info!K$8, WHO_5_info!L$8,
IF(Data_Simple!G215=WHO_5_info!M$8, WHO_5_info!N$8,
"ERROR"))))))</f>
        <v/>
      </c>
      <c r="H215" s="18" t="str">
        <f>IF(Data_Simple!H215="", "",
IF(Data_Simple!H215=WHO_5_info!E$9, WHO_5_info!F$9,
IF(Data_Simple!H215=WHO_5_info!G$9, WHO_5_info!H$9,
IF(Data_Simple!H215=WHO_5_info!I$9, WHO_5_info!J$9,
IF(Data_Simple!H215=WHO_5_info!K$9, WHO_5_info!L$9,
IF(Data_Simple!H215=WHO_5_info!M$9, WHO_5_info!N$9,
"ERROR"))))))</f>
        <v/>
      </c>
      <c r="I215" s="18" t="str">
        <f>IF(Data_Simple!I215="", "",
IF(Data_Simple!I215=WHO_5_info!E$10, WHO_5_info!F$10,
IF(Data_Simple!I215=WHO_5_info!G$10, WHO_5_info!H$10,
IF(Data_Simple!I215=WHO_5_info!I$10, WHO_5_info!J$10,
IF(Data_Simple!I215=WHO_5_info!K$10, WHO_5_info!L$10,
IF(Data_Simple!I215=WHO_5_info!M$10, WHO_5_info!N$10,
"ERROR"))))))</f>
        <v/>
      </c>
      <c r="J215" s="18" t="str">
        <f>IF(Data_Simple!J215="", "",
IF(Data_Simple!J215=WHO_5_info!E$11, WHO_5_info!F$11,
IF(Data_Simple!J215=WHO_5_info!G$11, WHO_5_info!H$11,
IF(Data_Simple!J215=WHO_5_info!I$11, WHO_5_info!J$11,
IF(Data_Simple!J215=WHO_5_info!K$11, WHO_5_info!L$11,
IF(Data_Simple!J215=WHO_5_info!M$11, WHO_5_info!N$11,
"ERROR"))))))</f>
        <v/>
      </c>
      <c r="K215" s="18" t="str">
        <f>IF(Data_Simple!K215="", "",
IF(Data_Simple!K215=WHO_5_info!E$12, WHO_5_info!F$12,
IF(Data_Simple!K215=WHO_5_info!G$12, WHO_5_info!H$12,
IF(Data_Simple!K215=WHO_5_info!I$12, WHO_5_info!J$12,
IF(Data_Simple!K215=WHO_5_info!K$12, WHO_5_info!L$12,
IF(Data_Simple!K215=WHO_5_info!M$12, WHO_5_info!N$12,
"ERROR"))))))</f>
        <v/>
      </c>
      <c r="L215" s="18" t="str">
        <f>IF(Data_Simple!L215="", "", Data_Simple!L215)</f>
        <v/>
      </c>
      <c r="M215" s="18" t="str">
        <f>IF(Data_Simple!M215="", "", Data_Simple!M215)</f>
        <v/>
      </c>
      <c r="N215" s="18" t="str">
        <f>IF(Data_Simple!N215="", "", Data_Simple!N215)</f>
        <v/>
      </c>
      <c r="O215" s="18" t="str">
        <f>IF(Data_Simple!O215="", "", Data_Simple!O215)</f>
        <v/>
      </c>
      <c r="P215" s="18" t="str">
        <f>IF(Data_Simple!P215="", "", Data_Simple!P215)</f>
        <v/>
      </c>
      <c r="Q215" s="18" t="str">
        <f>IF(Data_Simple!Q215="", "",
IF(Data_Simple!Q215=WHO_5_info!E$8, WHO_5_info!F$8,
IF(Data_Simple!Q215=WHO_5_info!G$8, WHO_5_info!H$8,
IF(Data_Simple!Q215=WHO_5_info!I$8, WHO_5_info!J$8,
IF(Data_Simple!Q215=WHO_5_info!K$8, WHO_5_info!L$8,
IF(Data_Simple!Q215=WHO_5_info!M$8, WHO_5_info!N$8,
"ERROR"))))))</f>
        <v/>
      </c>
      <c r="R215" s="18" t="str">
        <f>IF(Data_Simple!R215="", "",
IF(Data_Simple!R215=WHO_5_info!E$9, WHO_5_info!F$9,
IF(Data_Simple!R215=WHO_5_info!G$9, WHO_5_info!H$9,
IF(Data_Simple!R215=WHO_5_info!I$9, WHO_5_info!J$9,
IF(Data_Simple!R215=WHO_5_info!K$9, WHO_5_info!L$9,
IF(Data_Simple!R215=WHO_5_info!M$9, WHO_5_info!N$9,
"ERROR"))))))</f>
        <v/>
      </c>
      <c r="S215" s="18" t="str">
        <f>IF(Data_Simple!S215="", "",
IF(Data_Simple!S215=WHO_5_info!E$10, WHO_5_info!F$10,
IF(Data_Simple!S215=WHO_5_info!G$10, WHO_5_info!H$10,
IF(Data_Simple!S215=WHO_5_info!I$10, WHO_5_info!J$10,
IF(Data_Simple!S215=WHO_5_info!K$10, WHO_5_info!L$10,
IF(Data_Simple!S215=WHO_5_info!M$10, WHO_5_info!N$10,
"ERROR"))))))</f>
        <v/>
      </c>
      <c r="T215" s="18" t="str">
        <f>IF(Data_Simple!T215="", "",
IF(Data_Simple!T215=WHO_5_info!E$11, WHO_5_info!F$11,
IF(Data_Simple!T215=WHO_5_info!G$11, WHO_5_info!H$11,
IF(Data_Simple!T215=WHO_5_info!I$11, WHO_5_info!J$11,
IF(Data_Simple!T215=WHO_5_info!K$11, WHO_5_info!L$11,
IF(Data_Simple!T215=WHO_5_info!M$11, WHO_5_info!N$11,
"ERROR"))))))</f>
        <v/>
      </c>
      <c r="U215" s="18" t="str">
        <f>IF(Data_Simple!U215="", "",
IF(Data_Simple!U215=WHO_5_info!E$12, WHO_5_info!F$12,
IF(Data_Simple!U215=WHO_5_info!G$12, WHO_5_info!H$12,
IF(Data_Simple!U215=WHO_5_info!I$12, WHO_5_info!J$12,
IF(Data_Simple!U215=WHO_5_info!K$12, WHO_5_info!L$12,
IF(Data_Simple!U215=WHO_5_info!M$12, WHO_5_info!N$12,
"ERROR"))))))</f>
        <v/>
      </c>
      <c r="V215" s="18" t="str">
        <f t="shared" si="6"/>
        <v/>
      </c>
      <c r="W215" s="18" t="str">
        <f t="shared" si="7"/>
        <v/>
      </c>
    </row>
    <row r="216" spans="1:23" x14ac:dyDescent="0.2">
      <c r="A216" s="18" t="str">
        <f>IF(Data_Simple!A216="", "", Data_Simple!A216)</f>
        <v/>
      </c>
      <c r="B216" s="18" t="str">
        <f>IF(Data_Simple!B216="", "", Data_Simple!B216)</f>
        <v/>
      </c>
      <c r="C216" s="18" t="str">
        <f>IF(Data_Simple!C216="", "", Data_Simple!C216)</f>
        <v/>
      </c>
      <c r="D216" s="18" t="str">
        <f>IF(Data_Simple!D216="", "", Data_Simple!D216)</f>
        <v/>
      </c>
      <c r="E216" s="18" t="str">
        <f>IF(Data_Simple!E216="", "", Data_Simple!E216)</f>
        <v/>
      </c>
      <c r="F216" s="18" t="str">
        <f>IF(Data_Simple!F216="", "", Data_Simple!F216)</f>
        <v/>
      </c>
      <c r="G216" s="18" t="str">
        <f>IF(Data_Simple!G216="", "",
IF(Data_Simple!G216=WHO_5_info!E$8, WHO_5_info!F$8,
IF(Data_Simple!G216=WHO_5_info!G$8, WHO_5_info!H$8,
IF(Data_Simple!G216=WHO_5_info!I$8, WHO_5_info!J$8,
IF(Data_Simple!G216=WHO_5_info!K$8, WHO_5_info!L$8,
IF(Data_Simple!G216=WHO_5_info!M$8, WHO_5_info!N$8,
"ERROR"))))))</f>
        <v/>
      </c>
      <c r="H216" s="18" t="str">
        <f>IF(Data_Simple!H216="", "",
IF(Data_Simple!H216=WHO_5_info!E$9, WHO_5_info!F$9,
IF(Data_Simple!H216=WHO_5_info!G$9, WHO_5_info!H$9,
IF(Data_Simple!H216=WHO_5_info!I$9, WHO_5_info!J$9,
IF(Data_Simple!H216=WHO_5_info!K$9, WHO_5_info!L$9,
IF(Data_Simple!H216=WHO_5_info!M$9, WHO_5_info!N$9,
"ERROR"))))))</f>
        <v/>
      </c>
      <c r="I216" s="18" t="str">
        <f>IF(Data_Simple!I216="", "",
IF(Data_Simple!I216=WHO_5_info!E$10, WHO_5_info!F$10,
IF(Data_Simple!I216=WHO_5_info!G$10, WHO_5_info!H$10,
IF(Data_Simple!I216=WHO_5_info!I$10, WHO_5_info!J$10,
IF(Data_Simple!I216=WHO_5_info!K$10, WHO_5_info!L$10,
IF(Data_Simple!I216=WHO_5_info!M$10, WHO_5_info!N$10,
"ERROR"))))))</f>
        <v/>
      </c>
      <c r="J216" s="18" t="str">
        <f>IF(Data_Simple!J216="", "",
IF(Data_Simple!J216=WHO_5_info!E$11, WHO_5_info!F$11,
IF(Data_Simple!J216=WHO_5_info!G$11, WHO_5_info!H$11,
IF(Data_Simple!J216=WHO_5_info!I$11, WHO_5_info!J$11,
IF(Data_Simple!J216=WHO_5_info!K$11, WHO_5_info!L$11,
IF(Data_Simple!J216=WHO_5_info!M$11, WHO_5_info!N$11,
"ERROR"))))))</f>
        <v/>
      </c>
      <c r="K216" s="18" t="str">
        <f>IF(Data_Simple!K216="", "",
IF(Data_Simple!K216=WHO_5_info!E$12, WHO_5_info!F$12,
IF(Data_Simple!K216=WHO_5_info!G$12, WHO_5_info!H$12,
IF(Data_Simple!K216=WHO_5_info!I$12, WHO_5_info!J$12,
IF(Data_Simple!K216=WHO_5_info!K$12, WHO_5_info!L$12,
IF(Data_Simple!K216=WHO_5_info!M$12, WHO_5_info!N$12,
"ERROR"))))))</f>
        <v/>
      </c>
      <c r="L216" s="18" t="str">
        <f>IF(Data_Simple!L216="", "", Data_Simple!L216)</f>
        <v/>
      </c>
      <c r="M216" s="18" t="str">
        <f>IF(Data_Simple!M216="", "", Data_Simple!M216)</f>
        <v/>
      </c>
      <c r="N216" s="18" t="str">
        <f>IF(Data_Simple!N216="", "", Data_Simple!N216)</f>
        <v/>
      </c>
      <c r="O216" s="18" t="str">
        <f>IF(Data_Simple!O216="", "", Data_Simple!O216)</f>
        <v/>
      </c>
      <c r="P216" s="18" t="str">
        <f>IF(Data_Simple!P216="", "", Data_Simple!P216)</f>
        <v/>
      </c>
      <c r="Q216" s="18" t="str">
        <f>IF(Data_Simple!Q216="", "",
IF(Data_Simple!Q216=WHO_5_info!E$8, WHO_5_info!F$8,
IF(Data_Simple!Q216=WHO_5_info!G$8, WHO_5_info!H$8,
IF(Data_Simple!Q216=WHO_5_info!I$8, WHO_5_info!J$8,
IF(Data_Simple!Q216=WHO_5_info!K$8, WHO_5_info!L$8,
IF(Data_Simple!Q216=WHO_5_info!M$8, WHO_5_info!N$8,
"ERROR"))))))</f>
        <v/>
      </c>
      <c r="R216" s="18" t="str">
        <f>IF(Data_Simple!R216="", "",
IF(Data_Simple!R216=WHO_5_info!E$9, WHO_5_info!F$9,
IF(Data_Simple!R216=WHO_5_info!G$9, WHO_5_info!H$9,
IF(Data_Simple!R216=WHO_5_info!I$9, WHO_5_info!J$9,
IF(Data_Simple!R216=WHO_5_info!K$9, WHO_5_info!L$9,
IF(Data_Simple!R216=WHO_5_info!M$9, WHO_5_info!N$9,
"ERROR"))))))</f>
        <v/>
      </c>
      <c r="S216" s="18" t="str">
        <f>IF(Data_Simple!S216="", "",
IF(Data_Simple!S216=WHO_5_info!E$10, WHO_5_info!F$10,
IF(Data_Simple!S216=WHO_5_info!G$10, WHO_5_info!H$10,
IF(Data_Simple!S216=WHO_5_info!I$10, WHO_5_info!J$10,
IF(Data_Simple!S216=WHO_5_info!K$10, WHO_5_info!L$10,
IF(Data_Simple!S216=WHO_5_info!M$10, WHO_5_info!N$10,
"ERROR"))))))</f>
        <v/>
      </c>
      <c r="T216" s="18" t="str">
        <f>IF(Data_Simple!T216="", "",
IF(Data_Simple!T216=WHO_5_info!E$11, WHO_5_info!F$11,
IF(Data_Simple!T216=WHO_5_info!G$11, WHO_5_info!H$11,
IF(Data_Simple!T216=WHO_5_info!I$11, WHO_5_info!J$11,
IF(Data_Simple!T216=WHO_5_info!K$11, WHO_5_info!L$11,
IF(Data_Simple!T216=WHO_5_info!M$11, WHO_5_info!N$11,
"ERROR"))))))</f>
        <v/>
      </c>
      <c r="U216" s="18" t="str">
        <f>IF(Data_Simple!U216="", "",
IF(Data_Simple!U216=WHO_5_info!E$12, WHO_5_info!F$12,
IF(Data_Simple!U216=WHO_5_info!G$12, WHO_5_info!H$12,
IF(Data_Simple!U216=WHO_5_info!I$12, WHO_5_info!J$12,
IF(Data_Simple!U216=WHO_5_info!K$12, WHO_5_info!L$12,
IF(Data_Simple!U216=WHO_5_info!M$12, WHO_5_info!N$12,
"ERROR"))))))</f>
        <v/>
      </c>
      <c r="V216" s="18" t="str">
        <f t="shared" si="6"/>
        <v/>
      </c>
      <c r="W216" s="18" t="str">
        <f t="shared" si="7"/>
        <v/>
      </c>
    </row>
    <row r="217" spans="1:23" x14ac:dyDescent="0.2">
      <c r="A217" s="18" t="str">
        <f>IF(Data_Simple!A217="", "", Data_Simple!A217)</f>
        <v/>
      </c>
      <c r="B217" s="18" t="str">
        <f>IF(Data_Simple!B217="", "", Data_Simple!B217)</f>
        <v/>
      </c>
      <c r="C217" s="18" t="str">
        <f>IF(Data_Simple!C217="", "", Data_Simple!C217)</f>
        <v/>
      </c>
      <c r="D217" s="18" t="str">
        <f>IF(Data_Simple!D217="", "", Data_Simple!D217)</f>
        <v/>
      </c>
      <c r="E217" s="18" t="str">
        <f>IF(Data_Simple!E217="", "", Data_Simple!E217)</f>
        <v/>
      </c>
      <c r="F217" s="18" t="str">
        <f>IF(Data_Simple!F217="", "", Data_Simple!F217)</f>
        <v/>
      </c>
      <c r="G217" s="18" t="str">
        <f>IF(Data_Simple!G217="", "",
IF(Data_Simple!G217=WHO_5_info!E$8, WHO_5_info!F$8,
IF(Data_Simple!G217=WHO_5_info!G$8, WHO_5_info!H$8,
IF(Data_Simple!G217=WHO_5_info!I$8, WHO_5_info!J$8,
IF(Data_Simple!G217=WHO_5_info!K$8, WHO_5_info!L$8,
IF(Data_Simple!G217=WHO_5_info!M$8, WHO_5_info!N$8,
"ERROR"))))))</f>
        <v/>
      </c>
      <c r="H217" s="18" t="str">
        <f>IF(Data_Simple!H217="", "",
IF(Data_Simple!H217=WHO_5_info!E$9, WHO_5_info!F$9,
IF(Data_Simple!H217=WHO_5_info!G$9, WHO_5_info!H$9,
IF(Data_Simple!H217=WHO_5_info!I$9, WHO_5_info!J$9,
IF(Data_Simple!H217=WHO_5_info!K$9, WHO_5_info!L$9,
IF(Data_Simple!H217=WHO_5_info!M$9, WHO_5_info!N$9,
"ERROR"))))))</f>
        <v/>
      </c>
      <c r="I217" s="18" t="str">
        <f>IF(Data_Simple!I217="", "",
IF(Data_Simple!I217=WHO_5_info!E$10, WHO_5_info!F$10,
IF(Data_Simple!I217=WHO_5_info!G$10, WHO_5_info!H$10,
IF(Data_Simple!I217=WHO_5_info!I$10, WHO_5_info!J$10,
IF(Data_Simple!I217=WHO_5_info!K$10, WHO_5_info!L$10,
IF(Data_Simple!I217=WHO_5_info!M$10, WHO_5_info!N$10,
"ERROR"))))))</f>
        <v/>
      </c>
      <c r="J217" s="18" t="str">
        <f>IF(Data_Simple!J217="", "",
IF(Data_Simple!J217=WHO_5_info!E$11, WHO_5_info!F$11,
IF(Data_Simple!J217=WHO_5_info!G$11, WHO_5_info!H$11,
IF(Data_Simple!J217=WHO_5_info!I$11, WHO_5_info!J$11,
IF(Data_Simple!J217=WHO_5_info!K$11, WHO_5_info!L$11,
IF(Data_Simple!J217=WHO_5_info!M$11, WHO_5_info!N$11,
"ERROR"))))))</f>
        <v/>
      </c>
      <c r="K217" s="18" t="str">
        <f>IF(Data_Simple!K217="", "",
IF(Data_Simple!K217=WHO_5_info!E$12, WHO_5_info!F$12,
IF(Data_Simple!K217=WHO_5_info!G$12, WHO_5_info!H$12,
IF(Data_Simple!K217=WHO_5_info!I$12, WHO_5_info!J$12,
IF(Data_Simple!K217=WHO_5_info!K$12, WHO_5_info!L$12,
IF(Data_Simple!K217=WHO_5_info!M$12, WHO_5_info!N$12,
"ERROR"))))))</f>
        <v/>
      </c>
      <c r="L217" s="18" t="str">
        <f>IF(Data_Simple!L217="", "", Data_Simple!L217)</f>
        <v/>
      </c>
      <c r="M217" s="18" t="str">
        <f>IF(Data_Simple!M217="", "", Data_Simple!M217)</f>
        <v/>
      </c>
      <c r="N217" s="18" t="str">
        <f>IF(Data_Simple!N217="", "", Data_Simple!N217)</f>
        <v/>
      </c>
      <c r="O217" s="18" t="str">
        <f>IF(Data_Simple!O217="", "", Data_Simple!O217)</f>
        <v/>
      </c>
      <c r="P217" s="18" t="str">
        <f>IF(Data_Simple!P217="", "", Data_Simple!P217)</f>
        <v/>
      </c>
      <c r="Q217" s="18" t="str">
        <f>IF(Data_Simple!Q217="", "",
IF(Data_Simple!Q217=WHO_5_info!E$8, WHO_5_info!F$8,
IF(Data_Simple!Q217=WHO_5_info!G$8, WHO_5_info!H$8,
IF(Data_Simple!Q217=WHO_5_info!I$8, WHO_5_info!J$8,
IF(Data_Simple!Q217=WHO_5_info!K$8, WHO_5_info!L$8,
IF(Data_Simple!Q217=WHO_5_info!M$8, WHO_5_info!N$8,
"ERROR"))))))</f>
        <v/>
      </c>
      <c r="R217" s="18" t="str">
        <f>IF(Data_Simple!R217="", "",
IF(Data_Simple!R217=WHO_5_info!E$9, WHO_5_info!F$9,
IF(Data_Simple!R217=WHO_5_info!G$9, WHO_5_info!H$9,
IF(Data_Simple!R217=WHO_5_info!I$9, WHO_5_info!J$9,
IF(Data_Simple!R217=WHO_5_info!K$9, WHO_5_info!L$9,
IF(Data_Simple!R217=WHO_5_info!M$9, WHO_5_info!N$9,
"ERROR"))))))</f>
        <v/>
      </c>
      <c r="S217" s="18" t="str">
        <f>IF(Data_Simple!S217="", "",
IF(Data_Simple!S217=WHO_5_info!E$10, WHO_5_info!F$10,
IF(Data_Simple!S217=WHO_5_info!G$10, WHO_5_info!H$10,
IF(Data_Simple!S217=WHO_5_info!I$10, WHO_5_info!J$10,
IF(Data_Simple!S217=WHO_5_info!K$10, WHO_5_info!L$10,
IF(Data_Simple!S217=WHO_5_info!M$10, WHO_5_info!N$10,
"ERROR"))))))</f>
        <v/>
      </c>
      <c r="T217" s="18" t="str">
        <f>IF(Data_Simple!T217="", "",
IF(Data_Simple!T217=WHO_5_info!E$11, WHO_5_info!F$11,
IF(Data_Simple!T217=WHO_5_info!G$11, WHO_5_info!H$11,
IF(Data_Simple!T217=WHO_5_info!I$11, WHO_5_info!J$11,
IF(Data_Simple!T217=WHO_5_info!K$11, WHO_5_info!L$11,
IF(Data_Simple!T217=WHO_5_info!M$11, WHO_5_info!N$11,
"ERROR"))))))</f>
        <v/>
      </c>
      <c r="U217" s="18" t="str">
        <f>IF(Data_Simple!U217="", "",
IF(Data_Simple!U217=WHO_5_info!E$12, WHO_5_info!F$12,
IF(Data_Simple!U217=WHO_5_info!G$12, WHO_5_info!H$12,
IF(Data_Simple!U217=WHO_5_info!I$12, WHO_5_info!J$12,
IF(Data_Simple!U217=WHO_5_info!K$12, WHO_5_info!L$12,
IF(Data_Simple!U217=WHO_5_info!M$12, WHO_5_info!N$12,
"ERROR"))))))</f>
        <v/>
      </c>
      <c r="V217" s="18" t="str">
        <f t="shared" si="6"/>
        <v/>
      </c>
      <c r="W217" s="18" t="str">
        <f t="shared" si="7"/>
        <v/>
      </c>
    </row>
    <row r="218" spans="1:23" x14ac:dyDescent="0.2">
      <c r="A218" s="18" t="str">
        <f>IF(Data_Simple!A218="", "", Data_Simple!A218)</f>
        <v/>
      </c>
      <c r="B218" s="18" t="str">
        <f>IF(Data_Simple!B218="", "", Data_Simple!B218)</f>
        <v/>
      </c>
      <c r="C218" s="18" t="str">
        <f>IF(Data_Simple!C218="", "", Data_Simple!C218)</f>
        <v/>
      </c>
      <c r="D218" s="18" t="str">
        <f>IF(Data_Simple!D218="", "", Data_Simple!D218)</f>
        <v/>
      </c>
      <c r="E218" s="18" t="str">
        <f>IF(Data_Simple!E218="", "", Data_Simple!E218)</f>
        <v/>
      </c>
      <c r="F218" s="18" t="str">
        <f>IF(Data_Simple!F218="", "", Data_Simple!F218)</f>
        <v/>
      </c>
      <c r="G218" s="18" t="str">
        <f>IF(Data_Simple!G218="", "",
IF(Data_Simple!G218=WHO_5_info!E$8, WHO_5_info!F$8,
IF(Data_Simple!G218=WHO_5_info!G$8, WHO_5_info!H$8,
IF(Data_Simple!G218=WHO_5_info!I$8, WHO_5_info!J$8,
IF(Data_Simple!G218=WHO_5_info!K$8, WHO_5_info!L$8,
IF(Data_Simple!G218=WHO_5_info!M$8, WHO_5_info!N$8,
"ERROR"))))))</f>
        <v/>
      </c>
      <c r="H218" s="18" t="str">
        <f>IF(Data_Simple!H218="", "",
IF(Data_Simple!H218=WHO_5_info!E$9, WHO_5_info!F$9,
IF(Data_Simple!H218=WHO_5_info!G$9, WHO_5_info!H$9,
IF(Data_Simple!H218=WHO_5_info!I$9, WHO_5_info!J$9,
IF(Data_Simple!H218=WHO_5_info!K$9, WHO_5_info!L$9,
IF(Data_Simple!H218=WHO_5_info!M$9, WHO_5_info!N$9,
"ERROR"))))))</f>
        <v/>
      </c>
      <c r="I218" s="18" t="str">
        <f>IF(Data_Simple!I218="", "",
IF(Data_Simple!I218=WHO_5_info!E$10, WHO_5_info!F$10,
IF(Data_Simple!I218=WHO_5_info!G$10, WHO_5_info!H$10,
IF(Data_Simple!I218=WHO_5_info!I$10, WHO_5_info!J$10,
IF(Data_Simple!I218=WHO_5_info!K$10, WHO_5_info!L$10,
IF(Data_Simple!I218=WHO_5_info!M$10, WHO_5_info!N$10,
"ERROR"))))))</f>
        <v/>
      </c>
      <c r="J218" s="18" t="str">
        <f>IF(Data_Simple!J218="", "",
IF(Data_Simple!J218=WHO_5_info!E$11, WHO_5_info!F$11,
IF(Data_Simple!J218=WHO_5_info!G$11, WHO_5_info!H$11,
IF(Data_Simple!J218=WHO_5_info!I$11, WHO_5_info!J$11,
IF(Data_Simple!J218=WHO_5_info!K$11, WHO_5_info!L$11,
IF(Data_Simple!J218=WHO_5_info!M$11, WHO_5_info!N$11,
"ERROR"))))))</f>
        <v/>
      </c>
      <c r="K218" s="18" t="str">
        <f>IF(Data_Simple!K218="", "",
IF(Data_Simple!K218=WHO_5_info!E$12, WHO_5_info!F$12,
IF(Data_Simple!K218=WHO_5_info!G$12, WHO_5_info!H$12,
IF(Data_Simple!K218=WHO_5_info!I$12, WHO_5_info!J$12,
IF(Data_Simple!K218=WHO_5_info!K$12, WHO_5_info!L$12,
IF(Data_Simple!K218=WHO_5_info!M$12, WHO_5_info!N$12,
"ERROR"))))))</f>
        <v/>
      </c>
      <c r="L218" s="18" t="str">
        <f>IF(Data_Simple!L218="", "", Data_Simple!L218)</f>
        <v/>
      </c>
      <c r="M218" s="18" t="str">
        <f>IF(Data_Simple!M218="", "", Data_Simple!M218)</f>
        <v/>
      </c>
      <c r="N218" s="18" t="str">
        <f>IF(Data_Simple!N218="", "", Data_Simple!N218)</f>
        <v/>
      </c>
      <c r="O218" s="18" t="str">
        <f>IF(Data_Simple!O218="", "", Data_Simple!O218)</f>
        <v/>
      </c>
      <c r="P218" s="18" t="str">
        <f>IF(Data_Simple!P218="", "", Data_Simple!P218)</f>
        <v/>
      </c>
      <c r="Q218" s="18" t="str">
        <f>IF(Data_Simple!Q218="", "",
IF(Data_Simple!Q218=WHO_5_info!E$8, WHO_5_info!F$8,
IF(Data_Simple!Q218=WHO_5_info!G$8, WHO_5_info!H$8,
IF(Data_Simple!Q218=WHO_5_info!I$8, WHO_5_info!J$8,
IF(Data_Simple!Q218=WHO_5_info!K$8, WHO_5_info!L$8,
IF(Data_Simple!Q218=WHO_5_info!M$8, WHO_5_info!N$8,
"ERROR"))))))</f>
        <v/>
      </c>
      <c r="R218" s="18" t="str">
        <f>IF(Data_Simple!R218="", "",
IF(Data_Simple!R218=WHO_5_info!E$9, WHO_5_info!F$9,
IF(Data_Simple!R218=WHO_5_info!G$9, WHO_5_info!H$9,
IF(Data_Simple!R218=WHO_5_info!I$9, WHO_5_info!J$9,
IF(Data_Simple!R218=WHO_5_info!K$9, WHO_5_info!L$9,
IF(Data_Simple!R218=WHO_5_info!M$9, WHO_5_info!N$9,
"ERROR"))))))</f>
        <v/>
      </c>
      <c r="S218" s="18" t="str">
        <f>IF(Data_Simple!S218="", "",
IF(Data_Simple!S218=WHO_5_info!E$10, WHO_5_info!F$10,
IF(Data_Simple!S218=WHO_5_info!G$10, WHO_5_info!H$10,
IF(Data_Simple!S218=WHO_5_info!I$10, WHO_5_info!J$10,
IF(Data_Simple!S218=WHO_5_info!K$10, WHO_5_info!L$10,
IF(Data_Simple!S218=WHO_5_info!M$10, WHO_5_info!N$10,
"ERROR"))))))</f>
        <v/>
      </c>
      <c r="T218" s="18" t="str">
        <f>IF(Data_Simple!T218="", "",
IF(Data_Simple!T218=WHO_5_info!E$11, WHO_5_info!F$11,
IF(Data_Simple!T218=WHO_5_info!G$11, WHO_5_info!H$11,
IF(Data_Simple!T218=WHO_5_info!I$11, WHO_5_info!J$11,
IF(Data_Simple!T218=WHO_5_info!K$11, WHO_5_info!L$11,
IF(Data_Simple!T218=WHO_5_info!M$11, WHO_5_info!N$11,
"ERROR"))))))</f>
        <v/>
      </c>
      <c r="U218" s="18" t="str">
        <f>IF(Data_Simple!U218="", "",
IF(Data_Simple!U218=WHO_5_info!E$12, WHO_5_info!F$12,
IF(Data_Simple!U218=WHO_5_info!G$12, WHO_5_info!H$12,
IF(Data_Simple!U218=WHO_5_info!I$12, WHO_5_info!J$12,
IF(Data_Simple!U218=WHO_5_info!K$12, WHO_5_info!L$12,
IF(Data_Simple!U218=WHO_5_info!M$12, WHO_5_info!N$12,
"ERROR"))))))</f>
        <v/>
      </c>
      <c r="V218" s="18" t="str">
        <f t="shared" si="6"/>
        <v/>
      </c>
      <c r="W218" s="18" t="str">
        <f t="shared" si="7"/>
        <v/>
      </c>
    </row>
    <row r="219" spans="1:23" x14ac:dyDescent="0.2">
      <c r="A219" s="18" t="str">
        <f>IF(Data_Simple!A219="", "", Data_Simple!A219)</f>
        <v/>
      </c>
      <c r="B219" s="18" t="str">
        <f>IF(Data_Simple!B219="", "", Data_Simple!B219)</f>
        <v/>
      </c>
      <c r="C219" s="18" t="str">
        <f>IF(Data_Simple!C219="", "", Data_Simple!C219)</f>
        <v/>
      </c>
      <c r="D219" s="18" t="str">
        <f>IF(Data_Simple!D219="", "", Data_Simple!D219)</f>
        <v/>
      </c>
      <c r="E219" s="18" t="str">
        <f>IF(Data_Simple!E219="", "", Data_Simple!E219)</f>
        <v/>
      </c>
      <c r="F219" s="18" t="str">
        <f>IF(Data_Simple!F219="", "", Data_Simple!F219)</f>
        <v/>
      </c>
      <c r="G219" s="18" t="str">
        <f>IF(Data_Simple!G219="", "",
IF(Data_Simple!G219=WHO_5_info!E$8, WHO_5_info!F$8,
IF(Data_Simple!G219=WHO_5_info!G$8, WHO_5_info!H$8,
IF(Data_Simple!G219=WHO_5_info!I$8, WHO_5_info!J$8,
IF(Data_Simple!G219=WHO_5_info!K$8, WHO_5_info!L$8,
IF(Data_Simple!G219=WHO_5_info!M$8, WHO_5_info!N$8,
"ERROR"))))))</f>
        <v/>
      </c>
      <c r="H219" s="18" t="str">
        <f>IF(Data_Simple!H219="", "",
IF(Data_Simple!H219=WHO_5_info!E$9, WHO_5_info!F$9,
IF(Data_Simple!H219=WHO_5_info!G$9, WHO_5_info!H$9,
IF(Data_Simple!H219=WHO_5_info!I$9, WHO_5_info!J$9,
IF(Data_Simple!H219=WHO_5_info!K$9, WHO_5_info!L$9,
IF(Data_Simple!H219=WHO_5_info!M$9, WHO_5_info!N$9,
"ERROR"))))))</f>
        <v/>
      </c>
      <c r="I219" s="18" t="str">
        <f>IF(Data_Simple!I219="", "",
IF(Data_Simple!I219=WHO_5_info!E$10, WHO_5_info!F$10,
IF(Data_Simple!I219=WHO_5_info!G$10, WHO_5_info!H$10,
IF(Data_Simple!I219=WHO_5_info!I$10, WHO_5_info!J$10,
IF(Data_Simple!I219=WHO_5_info!K$10, WHO_5_info!L$10,
IF(Data_Simple!I219=WHO_5_info!M$10, WHO_5_info!N$10,
"ERROR"))))))</f>
        <v/>
      </c>
      <c r="J219" s="18" t="str">
        <f>IF(Data_Simple!J219="", "",
IF(Data_Simple!J219=WHO_5_info!E$11, WHO_5_info!F$11,
IF(Data_Simple!J219=WHO_5_info!G$11, WHO_5_info!H$11,
IF(Data_Simple!J219=WHO_5_info!I$11, WHO_5_info!J$11,
IF(Data_Simple!J219=WHO_5_info!K$11, WHO_5_info!L$11,
IF(Data_Simple!J219=WHO_5_info!M$11, WHO_5_info!N$11,
"ERROR"))))))</f>
        <v/>
      </c>
      <c r="K219" s="18" t="str">
        <f>IF(Data_Simple!K219="", "",
IF(Data_Simple!K219=WHO_5_info!E$12, WHO_5_info!F$12,
IF(Data_Simple!K219=WHO_5_info!G$12, WHO_5_info!H$12,
IF(Data_Simple!K219=WHO_5_info!I$12, WHO_5_info!J$12,
IF(Data_Simple!K219=WHO_5_info!K$12, WHO_5_info!L$12,
IF(Data_Simple!K219=WHO_5_info!M$12, WHO_5_info!N$12,
"ERROR"))))))</f>
        <v/>
      </c>
      <c r="L219" s="18" t="str">
        <f>IF(Data_Simple!L219="", "", Data_Simple!L219)</f>
        <v/>
      </c>
      <c r="M219" s="18" t="str">
        <f>IF(Data_Simple!M219="", "", Data_Simple!M219)</f>
        <v/>
      </c>
      <c r="N219" s="18" t="str">
        <f>IF(Data_Simple!N219="", "", Data_Simple!N219)</f>
        <v/>
      </c>
      <c r="O219" s="18" t="str">
        <f>IF(Data_Simple!O219="", "", Data_Simple!O219)</f>
        <v/>
      </c>
      <c r="P219" s="18" t="str">
        <f>IF(Data_Simple!P219="", "", Data_Simple!P219)</f>
        <v/>
      </c>
      <c r="Q219" s="18" t="str">
        <f>IF(Data_Simple!Q219="", "",
IF(Data_Simple!Q219=WHO_5_info!E$8, WHO_5_info!F$8,
IF(Data_Simple!Q219=WHO_5_info!G$8, WHO_5_info!H$8,
IF(Data_Simple!Q219=WHO_5_info!I$8, WHO_5_info!J$8,
IF(Data_Simple!Q219=WHO_5_info!K$8, WHO_5_info!L$8,
IF(Data_Simple!Q219=WHO_5_info!M$8, WHO_5_info!N$8,
"ERROR"))))))</f>
        <v/>
      </c>
      <c r="R219" s="18" t="str">
        <f>IF(Data_Simple!R219="", "",
IF(Data_Simple!R219=WHO_5_info!E$9, WHO_5_info!F$9,
IF(Data_Simple!R219=WHO_5_info!G$9, WHO_5_info!H$9,
IF(Data_Simple!R219=WHO_5_info!I$9, WHO_5_info!J$9,
IF(Data_Simple!R219=WHO_5_info!K$9, WHO_5_info!L$9,
IF(Data_Simple!R219=WHO_5_info!M$9, WHO_5_info!N$9,
"ERROR"))))))</f>
        <v/>
      </c>
      <c r="S219" s="18" t="str">
        <f>IF(Data_Simple!S219="", "",
IF(Data_Simple!S219=WHO_5_info!E$10, WHO_5_info!F$10,
IF(Data_Simple!S219=WHO_5_info!G$10, WHO_5_info!H$10,
IF(Data_Simple!S219=WHO_5_info!I$10, WHO_5_info!J$10,
IF(Data_Simple!S219=WHO_5_info!K$10, WHO_5_info!L$10,
IF(Data_Simple!S219=WHO_5_info!M$10, WHO_5_info!N$10,
"ERROR"))))))</f>
        <v/>
      </c>
      <c r="T219" s="18" t="str">
        <f>IF(Data_Simple!T219="", "",
IF(Data_Simple!T219=WHO_5_info!E$11, WHO_5_info!F$11,
IF(Data_Simple!T219=WHO_5_info!G$11, WHO_5_info!H$11,
IF(Data_Simple!T219=WHO_5_info!I$11, WHO_5_info!J$11,
IF(Data_Simple!T219=WHO_5_info!K$11, WHO_5_info!L$11,
IF(Data_Simple!T219=WHO_5_info!M$11, WHO_5_info!N$11,
"ERROR"))))))</f>
        <v/>
      </c>
      <c r="U219" s="18" t="str">
        <f>IF(Data_Simple!U219="", "",
IF(Data_Simple!U219=WHO_5_info!E$12, WHO_5_info!F$12,
IF(Data_Simple!U219=WHO_5_info!G$12, WHO_5_info!H$12,
IF(Data_Simple!U219=WHO_5_info!I$12, WHO_5_info!J$12,
IF(Data_Simple!U219=WHO_5_info!K$12, WHO_5_info!L$12,
IF(Data_Simple!U219=WHO_5_info!M$12, WHO_5_info!N$12,
"ERROR"))))))</f>
        <v/>
      </c>
      <c r="V219" s="18" t="str">
        <f t="shared" si="6"/>
        <v/>
      </c>
      <c r="W219" s="18" t="str">
        <f t="shared" si="7"/>
        <v/>
      </c>
    </row>
    <row r="220" spans="1:23" x14ac:dyDescent="0.2">
      <c r="A220" s="18" t="str">
        <f>IF(Data_Simple!A220="", "", Data_Simple!A220)</f>
        <v/>
      </c>
      <c r="B220" s="18" t="str">
        <f>IF(Data_Simple!B220="", "", Data_Simple!B220)</f>
        <v/>
      </c>
      <c r="C220" s="18" t="str">
        <f>IF(Data_Simple!C220="", "", Data_Simple!C220)</f>
        <v/>
      </c>
      <c r="D220" s="18" t="str">
        <f>IF(Data_Simple!D220="", "", Data_Simple!D220)</f>
        <v/>
      </c>
      <c r="E220" s="18" t="str">
        <f>IF(Data_Simple!E220="", "", Data_Simple!E220)</f>
        <v/>
      </c>
      <c r="F220" s="18" t="str">
        <f>IF(Data_Simple!F220="", "", Data_Simple!F220)</f>
        <v/>
      </c>
      <c r="G220" s="18" t="str">
        <f>IF(Data_Simple!G220="", "",
IF(Data_Simple!G220=WHO_5_info!E$8, WHO_5_info!F$8,
IF(Data_Simple!G220=WHO_5_info!G$8, WHO_5_info!H$8,
IF(Data_Simple!G220=WHO_5_info!I$8, WHO_5_info!J$8,
IF(Data_Simple!G220=WHO_5_info!K$8, WHO_5_info!L$8,
IF(Data_Simple!G220=WHO_5_info!M$8, WHO_5_info!N$8,
"ERROR"))))))</f>
        <v/>
      </c>
      <c r="H220" s="18" t="str">
        <f>IF(Data_Simple!H220="", "",
IF(Data_Simple!H220=WHO_5_info!E$9, WHO_5_info!F$9,
IF(Data_Simple!H220=WHO_5_info!G$9, WHO_5_info!H$9,
IF(Data_Simple!H220=WHO_5_info!I$9, WHO_5_info!J$9,
IF(Data_Simple!H220=WHO_5_info!K$9, WHO_5_info!L$9,
IF(Data_Simple!H220=WHO_5_info!M$9, WHO_5_info!N$9,
"ERROR"))))))</f>
        <v/>
      </c>
      <c r="I220" s="18" t="str">
        <f>IF(Data_Simple!I220="", "",
IF(Data_Simple!I220=WHO_5_info!E$10, WHO_5_info!F$10,
IF(Data_Simple!I220=WHO_5_info!G$10, WHO_5_info!H$10,
IF(Data_Simple!I220=WHO_5_info!I$10, WHO_5_info!J$10,
IF(Data_Simple!I220=WHO_5_info!K$10, WHO_5_info!L$10,
IF(Data_Simple!I220=WHO_5_info!M$10, WHO_5_info!N$10,
"ERROR"))))))</f>
        <v/>
      </c>
      <c r="J220" s="18" t="str">
        <f>IF(Data_Simple!J220="", "",
IF(Data_Simple!J220=WHO_5_info!E$11, WHO_5_info!F$11,
IF(Data_Simple!J220=WHO_5_info!G$11, WHO_5_info!H$11,
IF(Data_Simple!J220=WHO_5_info!I$11, WHO_5_info!J$11,
IF(Data_Simple!J220=WHO_5_info!K$11, WHO_5_info!L$11,
IF(Data_Simple!J220=WHO_5_info!M$11, WHO_5_info!N$11,
"ERROR"))))))</f>
        <v/>
      </c>
      <c r="K220" s="18" t="str">
        <f>IF(Data_Simple!K220="", "",
IF(Data_Simple!K220=WHO_5_info!E$12, WHO_5_info!F$12,
IF(Data_Simple!K220=WHO_5_info!G$12, WHO_5_info!H$12,
IF(Data_Simple!K220=WHO_5_info!I$12, WHO_5_info!J$12,
IF(Data_Simple!K220=WHO_5_info!K$12, WHO_5_info!L$12,
IF(Data_Simple!K220=WHO_5_info!M$12, WHO_5_info!N$12,
"ERROR"))))))</f>
        <v/>
      </c>
      <c r="L220" s="18" t="str">
        <f>IF(Data_Simple!L220="", "", Data_Simple!L220)</f>
        <v/>
      </c>
      <c r="M220" s="18" t="str">
        <f>IF(Data_Simple!M220="", "", Data_Simple!M220)</f>
        <v/>
      </c>
      <c r="N220" s="18" t="str">
        <f>IF(Data_Simple!N220="", "", Data_Simple!N220)</f>
        <v/>
      </c>
      <c r="O220" s="18" t="str">
        <f>IF(Data_Simple!O220="", "", Data_Simple!O220)</f>
        <v/>
      </c>
      <c r="P220" s="18" t="str">
        <f>IF(Data_Simple!P220="", "", Data_Simple!P220)</f>
        <v/>
      </c>
      <c r="Q220" s="18" t="str">
        <f>IF(Data_Simple!Q220="", "",
IF(Data_Simple!Q220=WHO_5_info!E$8, WHO_5_info!F$8,
IF(Data_Simple!Q220=WHO_5_info!G$8, WHO_5_info!H$8,
IF(Data_Simple!Q220=WHO_5_info!I$8, WHO_5_info!J$8,
IF(Data_Simple!Q220=WHO_5_info!K$8, WHO_5_info!L$8,
IF(Data_Simple!Q220=WHO_5_info!M$8, WHO_5_info!N$8,
"ERROR"))))))</f>
        <v/>
      </c>
      <c r="R220" s="18" t="str">
        <f>IF(Data_Simple!R220="", "",
IF(Data_Simple!R220=WHO_5_info!E$9, WHO_5_info!F$9,
IF(Data_Simple!R220=WHO_5_info!G$9, WHO_5_info!H$9,
IF(Data_Simple!R220=WHO_5_info!I$9, WHO_5_info!J$9,
IF(Data_Simple!R220=WHO_5_info!K$9, WHO_5_info!L$9,
IF(Data_Simple!R220=WHO_5_info!M$9, WHO_5_info!N$9,
"ERROR"))))))</f>
        <v/>
      </c>
      <c r="S220" s="18" t="str">
        <f>IF(Data_Simple!S220="", "",
IF(Data_Simple!S220=WHO_5_info!E$10, WHO_5_info!F$10,
IF(Data_Simple!S220=WHO_5_info!G$10, WHO_5_info!H$10,
IF(Data_Simple!S220=WHO_5_info!I$10, WHO_5_info!J$10,
IF(Data_Simple!S220=WHO_5_info!K$10, WHO_5_info!L$10,
IF(Data_Simple!S220=WHO_5_info!M$10, WHO_5_info!N$10,
"ERROR"))))))</f>
        <v/>
      </c>
      <c r="T220" s="18" t="str">
        <f>IF(Data_Simple!T220="", "",
IF(Data_Simple!T220=WHO_5_info!E$11, WHO_5_info!F$11,
IF(Data_Simple!T220=WHO_5_info!G$11, WHO_5_info!H$11,
IF(Data_Simple!T220=WHO_5_info!I$11, WHO_5_info!J$11,
IF(Data_Simple!T220=WHO_5_info!K$11, WHO_5_info!L$11,
IF(Data_Simple!T220=WHO_5_info!M$11, WHO_5_info!N$11,
"ERROR"))))))</f>
        <v/>
      </c>
      <c r="U220" s="18" t="str">
        <f>IF(Data_Simple!U220="", "",
IF(Data_Simple!U220=WHO_5_info!E$12, WHO_5_info!F$12,
IF(Data_Simple!U220=WHO_5_info!G$12, WHO_5_info!H$12,
IF(Data_Simple!U220=WHO_5_info!I$12, WHO_5_info!J$12,
IF(Data_Simple!U220=WHO_5_info!K$12, WHO_5_info!L$12,
IF(Data_Simple!U220=WHO_5_info!M$12, WHO_5_info!N$12,
"ERROR"))))))</f>
        <v/>
      </c>
      <c r="V220" s="18" t="str">
        <f t="shared" si="6"/>
        <v/>
      </c>
      <c r="W220" s="18" t="str">
        <f t="shared" si="7"/>
        <v/>
      </c>
    </row>
    <row r="221" spans="1:23" x14ac:dyDescent="0.2">
      <c r="A221" s="18" t="str">
        <f>IF(Data_Simple!A221="", "", Data_Simple!A221)</f>
        <v/>
      </c>
      <c r="B221" s="18" t="str">
        <f>IF(Data_Simple!B221="", "", Data_Simple!B221)</f>
        <v/>
      </c>
      <c r="C221" s="18" t="str">
        <f>IF(Data_Simple!C221="", "", Data_Simple!C221)</f>
        <v/>
      </c>
      <c r="D221" s="18" t="str">
        <f>IF(Data_Simple!D221="", "", Data_Simple!D221)</f>
        <v/>
      </c>
      <c r="E221" s="18" t="str">
        <f>IF(Data_Simple!E221="", "", Data_Simple!E221)</f>
        <v/>
      </c>
      <c r="F221" s="18" t="str">
        <f>IF(Data_Simple!F221="", "", Data_Simple!F221)</f>
        <v/>
      </c>
      <c r="G221" s="18" t="str">
        <f>IF(Data_Simple!G221="", "",
IF(Data_Simple!G221=WHO_5_info!E$8, WHO_5_info!F$8,
IF(Data_Simple!G221=WHO_5_info!G$8, WHO_5_info!H$8,
IF(Data_Simple!G221=WHO_5_info!I$8, WHO_5_info!J$8,
IF(Data_Simple!G221=WHO_5_info!K$8, WHO_5_info!L$8,
IF(Data_Simple!G221=WHO_5_info!M$8, WHO_5_info!N$8,
"ERROR"))))))</f>
        <v/>
      </c>
      <c r="H221" s="18" t="str">
        <f>IF(Data_Simple!H221="", "",
IF(Data_Simple!H221=WHO_5_info!E$9, WHO_5_info!F$9,
IF(Data_Simple!H221=WHO_5_info!G$9, WHO_5_info!H$9,
IF(Data_Simple!H221=WHO_5_info!I$9, WHO_5_info!J$9,
IF(Data_Simple!H221=WHO_5_info!K$9, WHO_5_info!L$9,
IF(Data_Simple!H221=WHO_5_info!M$9, WHO_5_info!N$9,
"ERROR"))))))</f>
        <v/>
      </c>
      <c r="I221" s="18" t="str">
        <f>IF(Data_Simple!I221="", "",
IF(Data_Simple!I221=WHO_5_info!E$10, WHO_5_info!F$10,
IF(Data_Simple!I221=WHO_5_info!G$10, WHO_5_info!H$10,
IF(Data_Simple!I221=WHO_5_info!I$10, WHO_5_info!J$10,
IF(Data_Simple!I221=WHO_5_info!K$10, WHO_5_info!L$10,
IF(Data_Simple!I221=WHO_5_info!M$10, WHO_5_info!N$10,
"ERROR"))))))</f>
        <v/>
      </c>
      <c r="J221" s="18" t="str">
        <f>IF(Data_Simple!J221="", "",
IF(Data_Simple!J221=WHO_5_info!E$11, WHO_5_info!F$11,
IF(Data_Simple!J221=WHO_5_info!G$11, WHO_5_info!H$11,
IF(Data_Simple!J221=WHO_5_info!I$11, WHO_5_info!J$11,
IF(Data_Simple!J221=WHO_5_info!K$11, WHO_5_info!L$11,
IF(Data_Simple!J221=WHO_5_info!M$11, WHO_5_info!N$11,
"ERROR"))))))</f>
        <v/>
      </c>
      <c r="K221" s="18" t="str">
        <f>IF(Data_Simple!K221="", "",
IF(Data_Simple!K221=WHO_5_info!E$12, WHO_5_info!F$12,
IF(Data_Simple!K221=WHO_5_info!G$12, WHO_5_info!H$12,
IF(Data_Simple!K221=WHO_5_info!I$12, WHO_5_info!J$12,
IF(Data_Simple!K221=WHO_5_info!K$12, WHO_5_info!L$12,
IF(Data_Simple!K221=WHO_5_info!M$12, WHO_5_info!N$12,
"ERROR"))))))</f>
        <v/>
      </c>
      <c r="L221" s="18" t="str">
        <f>IF(Data_Simple!L221="", "", Data_Simple!L221)</f>
        <v/>
      </c>
      <c r="M221" s="18" t="str">
        <f>IF(Data_Simple!M221="", "", Data_Simple!M221)</f>
        <v/>
      </c>
      <c r="N221" s="18" t="str">
        <f>IF(Data_Simple!N221="", "", Data_Simple!N221)</f>
        <v/>
      </c>
      <c r="O221" s="18" t="str">
        <f>IF(Data_Simple!O221="", "", Data_Simple!O221)</f>
        <v/>
      </c>
      <c r="P221" s="18" t="str">
        <f>IF(Data_Simple!P221="", "", Data_Simple!P221)</f>
        <v/>
      </c>
      <c r="Q221" s="18" t="str">
        <f>IF(Data_Simple!Q221="", "",
IF(Data_Simple!Q221=WHO_5_info!E$8, WHO_5_info!F$8,
IF(Data_Simple!Q221=WHO_5_info!G$8, WHO_5_info!H$8,
IF(Data_Simple!Q221=WHO_5_info!I$8, WHO_5_info!J$8,
IF(Data_Simple!Q221=WHO_5_info!K$8, WHO_5_info!L$8,
IF(Data_Simple!Q221=WHO_5_info!M$8, WHO_5_info!N$8,
"ERROR"))))))</f>
        <v/>
      </c>
      <c r="R221" s="18" t="str">
        <f>IF(Data_Simple!R221="", "",
IF(Data_Simple!R221=WHO_5_info!E$9, WHO_5_info!F$9,
IF(Data_Simple!R221=WHO_5_info!G$9, WHO_5_info!H$9,
IF(Data_Simple!R221=WHO_5_info!I$9, WHO_5_info!J$9,
IF(Data_Simple!R221=WHO_5_info!K$9, WHO_5_info!L$9,
IF(Data_Simple!R221=WHO_5_info!M$9, WHO_5_info!N$9,
"ERROR"))))))</f>
        <v/>
      </c>
      <c r="S221" s="18" t="str">
        <f>IF(Data_Simple!S221="", "",
IF(Data_Simple!S221=WHO_5_info!E$10, WHO_5_info!F$10,
IF(Data_Simple!S221=WHO_5_info!G$10, WHO_5_info!H$10,
IF(Data_Simple!S221=WHO_5_info!I$10, WHO_5_info!J$10,
IF(Data_Simple!S221=WHO_5_info!K$10, WHO_5_info!L$10,
IF(Data_Simple!S221=WHO_5_info!M$10, WHO_5_info!N$10,
"ERROR"))))))</f>
        <v/>
      </c>
      <c r="T221" s="18" t="str">
        <f>IF(Data_Simple!T221="", "",
IF(Data_Simple!T221=WHO_5_info!E$11, WHO_5_info!F$11,
IF(Data_Simple!T221=WHO_5_info!G$11, WHO_5_info!H$11,
IF(Data_Simple!T221=WHO_5_info!I$11, WHO_5_info!J$11,
IF(Data_Simple!T221=WHO_5_info!K$11, WHO_5_info!L$11,
IF(Data_Simple!T221=WHO_5_info!M$11, WHO_5_info!N$11,
"ERROR"))))))</f>
        <v/>
      </c>
      <c r="U221" s="18" t="str">
        <f>IF(Data_Simple!U221="", "",
IF(Data_Simple!U221=WHO_5_info!E$12, WHO_5_info!F$12,
IF(Data_Simple!U221=WHO_5_info!G$12, WHO_5_info!H$12,
IF(Data_Simple!U221=WHO_5_info!I$12, WHO_5_info!J$12,
IF(Data_Simple!U221=WHO_5_info!K$12, WHO_5_info!L$12,
IF(Data_Simple!U221=WHO_5_info!M$12, WHO_5_info!N$12,
"ERROR"))))))</f>
        <v/>
      </c>
      <c r="V221" s="18" t="str">
        <f t="shared" si="6"/>
        <v/>
      </c>
      <c r="W221" s="18" t="str">
        <f t="shared" si="7"/>
        <v/>
      </c>
    </row>
    <row r="222" spans="1:23" x14ac:dyDescent="0.2">
      <c r="A222" s="18" t="str">
        <f>IF(Data_Simple!A222="", "", Data_Simple!A222)</f>
        <v/>
      </c>
      <c r="B222" s="18" t="str">
        <f>IF(Data_Simple!B222="", "", Data_Simple!B222)</f>
        <v/>
      </c>
      <c r="C222" s="18" t="str">
        <f>IF(Data_Simple!C222="", "", Data_Simple!C222)</f>
        <v/>
      </c>
      <c r="D222" s="18" t="str">
        <f>IF(Data_Simple!D222="", "", Data_Simple!D222)</f>
        <v/>
      </c>
      <c r="E222" s="18" t="str">
        <f>IF(Data_Simple!E222="", "", Data_Simple!E222)</f>
        <v/>
      </c>
      <c r="F222" s="18" t="str">
        <f>IF(Data_Simple!F222="", "", Data_Simple!F222)</f>
        <v/>
      </c>
      <c r="G222" s="18" t="str">
        <f>IF(Data_Simple!G222="", "",
IF(Data_Simple!G222=WHO_5_info!E$8, WHO_5_info!F$8,
IF(Data_Simple!G222=WHO_5_info!G$8, WHO_5_info!H$8,
IF(Data_Simple!G222=WHO_5_info!I$8, WHO_5_info!J$8,
IF(Data_Simple!G222=WHO_5_info!K$8, WHO_5_info!L$8,
IF(Data_Simple!G222=WHO_5_info!M$8, WHO_5_info!N$8,
"ERROR"))))))</f>
        <v/>
      </c>
      <c r="H222" s="18" t="str">
        <f>IF(Data_Simple!H222="", "",
IF(Data_Simple!H222=WHO_5_info!E$9, WHO_5_info!F$9,
IF(Data_Simple!H222=WHO_5_info!G$9, WHO_5_info!H$9,
IF(Data_Simple!H222=WHO_5_info!I$9, WHO_5_info!J$9,
IF(Data_Simple!H222=WHO_5_info!K$9, WHO_5_info!L$9,
IF(Data_Simple!H222=WHO_5_info!M$9, WHO_5_info!N$9,
"ERROR"))))))</f>
        <v/>
      </c>
      <c r="I222" s="18" t="str">
        <f>IF(Data_Simple!I222="", "",
IF(Data_Simple!I222=WHO_5_info!E$10, WHO_5_info!F$10,
IF(Data_Simple!I222=WHO_5_info!G$10, WHO_5_info!H$10,
IF(Data_Simple!I222=WHO_5_info!I$10, WHO_5_info!J$10,
IF(Data_Simple!I222=WHO_5_info!K$10, WHO_5_info!L$10,
IF(Data_Simple!I222=WHO_5_info!M$10, WHO_5_info!N$10,
"ERROR"))))))</f>
        <v/>
      </c>
      <c r="J222" s="18" t="str">
        <f>IF(Data_Simple!J222="", "",
IF(Data_Simple!J222=WHO_5_info!E$11, WHO_5_info!F$11,
IF(Data_Simple!J222=WHO_5_info!G$11, WHO_5_info!H$11,
IF(Data_Simple!J222=WHO_5_info!I$11, WHO_5_info!J$11,
IF(Data_Simple!J222=WHO_5_info!K$11, WHO_5_info!L$11,
IF(Data_Simple!J222=WHO_5_info!M$11, WHO_5_info!N$11,
"ERROR"))))))</f>
        <v/>
      </c>
      <c r="K222" s="18" t="str">
        <f>IF(Data_Simple!K222="", "",
IF(Data_Simple!K222=WHO_5_info!E$12, WHO_5_info!F$12,
IF(Data_Simple!K222=WHO_5_info!G$12, WHO_5_info!H$12,
IF(Data_Simple!K222=WHO_5_info!I$12, WHO_5_info!J$12,
IF(Data_Simple!K222=WHO_5_info!K$12, WHO_5_info!L$12,
IF(Data_Simple!K222=WHO_5_info!M$12, WHO_5_info!N$12,
"ERROR"))))))</f>
        <v/>
      </c>
      <c r="L222" s="18" t="str">
        <f>IF(Data_Simple!L222="", "", Data_Simple!L222)</f>
        <v/>
      </c>
      <c r="M222" s="18" t="str">
        <f>IF(Data_Simple!M222="", "", Data_Simple!M222)</f>
        <v/>
      </c>
      <c r="N222" s="18" t="str">
        <f>IF(Data_Simple!N222="", "", Data_Simple!N222)</f>
        <v/>
      </c>
      <c r="O222" s="18" t="str">
        <f>IF(Data_Simple!O222="", "", Data_Simple!O222)</f>
        <v/>
      </c>
      <c r="P222" s="18" t="str">
        <f>IF(Data_Simple!P222="", "", Data_Simple!P222)</f>
        <v/>
      </c>
      <c r="Q222" s="18" t="str">
        <f>IF(Data_Simple!Q222="", "",
IF(Data_Simple!Q222=WHO_5_info!E$8, WHO_5_info!F$8,
IF(Data_Simple!Q222=WHO_5_info!G$8, WHO_5_info!H$8,
IF(Data_Simple!Q222=WHO_5_info!I$8, WHO_5_info!J$8,
IF(Data_Simple!Q222=WHO_5_info!K$8, WHO_5_info!L$8,
IF(Data_Simple!Q222=WHO_5_info!M$8, WHO_5_info!N$8,
"ERROR"))))))</f>
        <v/>
      </c>
      <c r="R222" s="18" t="str">
        <f>IF(Data_Simple!R222="", "",
IF(Data_Simple!R222=WHO_5_info!E$9, WHO_5_info!F$9,
IF(Data_Simple!R222=WHO_5_info!G$9, WHO_5_info!H$9,
IF(Data_Simple!R222=WHO_5_info!I$9, WHO_5_info!J$9,
IF(Data_Simple!R222=WHO_5_info!K$9, WHO_5_info!L$9,
IF(Data_Simple!R222=WHO_5_info!M$9, WHO_5_info!N$9,
"ERROR"))))))</f>
        <v/>
      </c>
      <c r="S222" s="18" t="str">
        <f>IF(Data_Simple!S222="", "",
IF(Data_Simple!S222=WHO_5_info!E$10, WHO_5_info!F$10,
IF(Data_Simple!S222=WHO_5_info!G$10, WHO_5_info!H$10,
IF(Data_Simple!S222=WHO_5_info!I$10, WHO_5_info!J$10,
IF(Data_Simple!S222=WHO_5_info!K$10, WHO_5_info!L$10,
IF(Data_Simple!S222=WHO_5_info!M$10, WHO_5_info!N$10,
"ERROR"))))))</f>
        <v/>
      </c>
      <c r="T222" s="18" t="str">
        <f>IF(Data_Simple!T222="", "",
IF(Data_Simple!T222=WHO_5_info!E$11, WHO_5_info!F$11,
IF(Data_Simple!T222=WHO_5_info!G$11, WHO_5_info!H$11,
IF(Data_Simple!T222=WHO_5_info!I$11, WHO_5_info!J$11,
IF(Data_Simple!T222=WHO_5_info!K$11, WHO_5_info!L$11,
IF(Data_Simple!T222=WHO_5_info!M$11, WHO_5_info!N$11,
"ERROR"))))))</f>
        <v/>
      </c>
      <c r="U222" s="18" t="str">
        <f>IF(Data_Simple!U222="", "",
IF(Data_Simple!U222=WHO_5_info!E$12, WHO_5_info!F$12,
IF(Data_Simple!U222=WHO_5_info!G$12, WHO_5_info!H$12,
IF(Data_Simple!U222=WHO_5_info!I$12, WHO_5_info!J$12,
IF(Data_Simple!U222=WHO_5_info!K$12, WHO_5_info!L$12,
IF(Data_Simple!U222=WHO_5_info!M$12, WHO_5_info!N$12,
"ERROR"))))))</f>
        <v/>
      </c>
      <c r="V222" s="18" t="str">
        <f t="shared" si="6"/>
        <v/>
      </c>
      <c r="W222" s="18" t="str">
        <f t="shared" si="7"/>
        <v/>
      </c>
    </row>
    <row r="223" spans="1:23" x14ac:dyDescent="0.2">
      <c r="A223" s="18" t="str">
        <f>IF(Data_Simple!A223="", "", Data_Simple!A223)</f>
        <v/>
      </c>
      <c r="B223" s="18" t="str">
        <f>IF(Data_Simple!B223="", "", Data_Simple!B223)</f>
        <v/>
      </c>
      <c r="C223" s="18" t="str">
        <f>IF(Data_Simple!C223="", "", Data_Simple!C223)</f>
        <v/>
      </c>
      <c r="D223" s="18" t="str">
        <f>IF(Data_Simple!D223="", "", Data_Simple!D223)</f>
        <v/>
      </c>
      <c r="E223" s="18" t="str">
        <f>IF(Data_Simple!E223="", "", Data_Simple!E223)</f>
        <v/>
      </c>
      <c r="F223" s="18" t="str">
        <f>IF(Data_Simple!F223="", "", Data_Simple!F223)</f>
        <v/>
      </c>
      <c r="G223" s="18" t="str">
        <f>IF(Data_Simple!G223="", "",
IF(Data_Simple!G223=WHO_5_info!E$8, WHO_5_info!F$8,
IF(Data_Simple!G223=WHO_5_info!G$8, WHO_5_info!H$8,
IF(Data_Simple!G223=WHO_5_info!I$8, WHO_5_info!J$8,
IF(Data_Simple!G223=WHO_5_info!K$8, WHO_5_info!L$8,
IF(Data_Simple!G223=WHO_5_info!M$8, WHO_5_info!N$8,
"ERROR"))))))</f>
        <v/>
      </c>
      <c r="H223" s="18" t="str">
        <f>IF(Data_Simple!H223="", "",
IF(Data_Simple!H223=WHO_5_info!E$9, WHO_5_info!F$9,
IF(Data_Simple!H223=WHO_5_info!G$9, WHO_5_info!H$9,
IF(Data_Simple!H223=WHO_5_info!I$9, WHO_5_info!J$9,
IF(Data_Simple!H223=WHO_5_info!K$9, WHO_5_info!L$9,
IF(Data_Simple!H223=WHO_5_info!M$9, WHO_5_info!N$9,
"ERROR"))))))</f>
        <v/>
      </c>
      <c r="I223" s="18" t="str">
        <f>IF(Data_Simple!I223="", "",
IF(Data_Simple!I223=WHO_5_info!E$10, WHO_5_info!F$10,
IF(Data_Simple!I223=WHO_5_info!G$10, WHO_5_info!H$10,
IF(Data_Simple!I223=WHO_5_info!I$10, WHO_5_info!J$10,
IF(Data_Simple!I223=WHO_5_info!K$10, WHO_5_info!L$10,
IF(Data_Simple!I223=WHO_5_info!M$10, WHO_5_info!N$10,
"ERROR"))))))</f>
        <v/>
      </c>
      <c r="J223" s="18" t="str">
        <f>IF(Data_Simple!J223="", "",
IF(Data_Simple!J223=WHO_5_info!E$11, WHO_5_info!F$11,
IF(Data_Simple!J223=WHO_5_info!G$11, WHO_5_info!H$11,
IF(Data_Simple!J223=WHO_5_info!I$11, WHO_5_info!J$11,
IF(Data_Simple!J223=WHO_5_info!K$11, WHO_5_info!L$11,
IF(Data_Simple!J223=WHO_5_info!M$11, WHO_5_info!N$11,
"ERROR"))))))</f>
        <v/>
      </c>
      <c r="K223" s="18" t="str">
        <f>IF(Data_Simple!K223="", "",
IF(Data_Simple!K223=WHO_5_info!E$12, WHO_5_info!F$12,
IF(Data_Simple!K223=WHO_5_info!G$12, WHO_5_info!H$12,
IF(Data_Simple!K223=WHO_5_info!I$12, WHO_5_info!J$12,
IF(Data_Simple!K223=WHO_5_info!K$12, WHO_5_info!L$12,
IF(Data_Simple!K223=WHO_5_info!M$12, WHO_5_info!N$12,
"ERROR"))))))</f>
        <v/>
      </c>
      <c r="L223" s="18" t="str">
        <f>IF(Data_Simple!L223="", "", Data_Simple!L223)</f>
        <v/>
      </c>
      <c r="M223" s="18" t="str">
        <f>IF(Data_Simple!M223="", "", Data_Simple!M223)</f>
        <v/>
      </c>
      <c r="N223" s="18" t="str">
        <f>IF(Data_Simple!N223="", "", Data_Simple!N223)</f>
        <v/>
      </c>
      <c r="O223" s="18" t="str">
        <f>IF(Data_Simple!O223="", "", Data_Simple!O223)</f>
        <v/>
      </c>
      <c r="P223" s="18" t="str">
        <f>IF(Data_Simple!P223="", "", Data_Simple!P223)</f>
        <v/>
      </c>
      <c r="Q223" s="18" t="str">
        <f>IF(Data_Simple!Q223="", "",
IF(Data_Simple!Q223=WHO_5_info!E$8, WHO_5_info!F$8,
IF(Data_Simple!Q223=WHO_5_info!G$8, WHO_5_info!H$8,
IF(Data_Simple!Q223=WHO_5_info!I$8, WHO_5_info!J$8,
IF(Data_Simple!Q223=WHO_5_info!K$8, WHO_5_info!L$8,
IF(Data_Simple!Q223=WHO_5_info!M$8, WHO_5_info!N$8,
"ERROR"))))))</f>
        <v/>
      </c>
      <c r="R223" s="18" t="str">
        <f>IF(Data_Simple!R223="", "",
IF(Data_Simple!R223=WHO_5_info!E$9, WHO_5_info!F$9,
IF(Data_Simple!R223=WHO_5_info!G$9, WHO_5_info!H$9,
IF(Data_Simple!R223=WHO_5_info!I$9, WHO_5_info!J$9,
IF(Data_Simple!R223=WHO_5_info!K$9, WHO_5_info!L$9,
IF(Data_Simple!R223=WHO_5_info!M$9, WHO_5_info!N$9,
"ERROR"))))))</f>
        <v/>
      </c>
      <c r="S223" s="18" t="str">
        <f>IF(Data_Simple!S223="", "",
IF(Data_Simple!S223=WHO_5_info!E$10, WHO_5_info!F$10,
IF(Data_Simple!S223=WHO_5_info!G$10, WHO_5_info!H$10,
IF(Data_Simple!S223=WHO_5_info!I$10, WHO_5_info!J$10,
IF(Data_Simple!S223=WHO_5_info!K$10, WHO_5_info!L$10,
IF(Data_Simple!S223=WHO_5_info!M$10, WHO_5_info!N$10,
"ERROR"))))))</f>
        <v/>
      </c>
      <c r="T223" s="18" t="str">
        <f>IF(Data_Simple!T223="", "",
IF(Data_Simple!T223=WHO_5_info!E$11, WHO_5_info!F$11,
IF(Data_Simple!T223=WHO_5_info!G$11, WHO_5_info!H$11,
IF(Data_Simple!T223=WHO_5_info!I$11, WHO_5_info!J$11,
IF(Data_Simple!T223=WHO_5_info!K$11, WHO_5_info!L$11,
IF(Data_Simple!T223=WHO_5_info!M$11, WHO_5_info!N$11,
"ERROR"))))))</f>
        <v/>
      </c>
      <c r="U223" s="18" t="str">
        <f>IF(Data_Simple!U223="", "",
IF(Data_Simple!U223=WHO_5_info!E$12, WHO_5_info!F$12,
IF(Data_Simple!U223=WHO_5_info!G$12, WHO_5_info!H$12,
IF(Data_Simple!U223=WHO_5_info!I$12, WHO_5_info!J$12,
IF(Data_Simple!U223=WHO_5_info!K$12, WHO_5_info!L$12,
IF(Data_Simple!U223=WHO_5_info!M$12, WHO_5_info!N$12,
"ERROR"))))))</f>
        <v/>
      </c>
      <c r="V223" s="18" t="str">
        <f t="shared" si="6"/>
        <v/>
      </c>
      <c r="W223" s="18" t="str">
        <f t="shared" si="7"/>
        <v/>
      </c>
    </row>
    <row r="224" spans="1:23" x14ac:dyDescent="0.2">
      <c r="A224" s="18" t="str">
        <f>IF(Data_Simple!A224="", "", Data_Simple!A224)</f>
        <v/>
      </c>
      <c r="B224" s="18" t="str">
        <f>IF(Data_Simple!B224="", "", Data_Simple!B224)</f>
        <v/>
      </c>
      <c r="C224" s="18" t="str">
        <f>IF(Data_Simple!C224="", "", Data_Simple!C224)</f>
        <v/>
      </c>
      <c r="D224" s="18" t="str">
        <f>IF(Data_Simple!D224="", "", Data_Simple!D224)</f>
        <v/>
      </c>
      <c r="E224" s="18" t="str">
        <f>IF(Data_Simple!E224="", "", Data_Simple!E224)</f>
        <v/>
      </c>
      <c r="F224" s="18" t="str">
        <f>IF(Data_Simple!F224="", "", Data_Simple!F224)</f>
        <v/>
      </c>
      <c r="G224" s="18" t="str">
        <f>IF(Data_Simple!G224="", "",
IF(Data_Simple!G224=WHO_5_info!E$8, WHO_5_info!F$8,
IF(Data_Simple!G224=WHO_5_info!G$8, WHO_5_info!H$8,
IF(Data_Simple!G224=WHO_5_info!I$8, WHO_5_info!J$8,
IF(Data_Simple!G224=WHO_5_info!K$8, WHO_5_info!L$8,
IF(Data_Simple!G224=WHO_5_info!M$8, WHO_5_info!N$8,
"ERROR"))))))</f>
        <v/>
      </c>
      <c r="H224" s="18" t="str">
        <f>IF(Data_Simple!H224="", "",
IF(Data_Simple!H224=WHO_5_info!E$9, WHO_5_info!F$9,
IF(Data_Simple!H224=WHO_5_info!G$9, WHO_5_info!H$9,
IF(Data_Simple!H224=WHO_5_info!I$9, WHO_5_info!J$9,
IF(Data_Simple!H224=WHO_5_info!K$9, WHO_5_info!L$9,
IF(Data_Simple!H224=WHO_5_info!M$9, WHO_5_info!N$9,
"ERROR"))))))</f>
        <v/>
      </c>
      <c r="I224" s="18" t="str">
        <f>IF(Data_Simple!I224="", "",
IF(Data_Simple!I224=WHO_5_info!E$10, WHO_5_info!F$10,
IF(Data_Simple!I224=WHO_5_info!G$10, WHO_5_info!H$10,
IF(Data_Simple!I224=WHO_5_info!I$10, WHO_5_info!J$10,
IF(Data_Simple!I224=WHO_5_info!K$10, WHO_5_info!L$10,
IF(Data_Simple!I224=WHO_5_info!M$10, WHO_5_info!N$10,
"ERROR"))))))</f>
        <v/>
      </c>
      <c r="J224" s="18" t="str">
        <f>IF(Data_Simple!J224="", "",
IF(Data_Simple!J224=WHO_5_info!E$11, WHO_5_info!F$11,
IF(Data_Simple!J224=WHO_5_info!G$11, WHO_5_info!H$11,
IF(Data_Simple!J224=WHO_5_info!I$11, WHO_5_info!J$11,
IF(Data_Simple!J224=WHO_5_info!K$11, WHO_5_info!L$11,
IF(Data_Simple!J224=WHO_5_info!M$11, WHO_5_info!N$11,
"ERROR"))))))</f>
        <v/>
      </c>
      <c r="K224" s="18" t="str">
        <f>IF(Data_Simple!K224="", "",
IF(Data_Simple!K224=WHO_5_info!E$12, WHO_5_info!F$12,
IF(Data_Simple!K224=WHO_5_info!G$12, WHO_5_info!H$12,
IF(Data_Simple!K224=WHO_5_info!I$12, WHO_5_info!J$12,
IF(Data_Simple!K224=WHO_5_info!K$12, WHO_5_info!L$12,
IF(Data_Simple!K224=WHO_5_info!M$12, WHO_5_info!N$12,
"ERROR"))))))</f>
        <v/>
      </c>
      <c r="L224" s="18" t="str">
        <f>IF(Data_Simple!L224="", "", Data_Simple!L224)</f>
        <v/>
      </c>
      <c r="M224" s="18" t="str">
        <f>IF(Data_Simple!M224="", "", Data_Simple!M224)</f>
        <v/>
      </c>
      <c r="N224" s="18" t="str">
        <f>IF(Data_Simple!N224="", "", Data_Simple!N224)</f>
        <v/>
      </c>
      <c r="O224" s="18" t="str">
        <f>IF(Data_Simple!O224="", "", Data_Simple!O224)</f>
        <v/>
      </c>
      <c r="P224" s="18" t="str">
        <f>IF(Data_Simple!P224="", "", Data_Simple!P224)</f>
        <v/>
      </c>
      <c r="Q224" s="18" t="str">
        <f>IF(Data_Simple!Q224="", "",
IF(Data_Simple!Q224=WHO_5_info!E$8, WHO_5_info!F$8,
IF(Data_Simple!Q224=WHO_5_info!G$8, WHO_5_info!H$8,
IF(Data_Simple!Q224=WHO_5_info!I$8, WHO_5_info!J$8,
IF(Data_Simple!Q224=WHO_5_info!K$8, WHO_5_info!L$8,
IF(Data_Simple!Q224=WHO_5_info!M$8, WHO_5_info!N$8,
"ERROR"))))))</f>
        <v/>
      </c>
      <c r="R224" s="18" t="str">
        <f>IF(Data_Simple!R224="", "",
IF(Data_Simple!R224=WHO_5_info!E$9, WHO_5_info!F$9,
IF(Data_Simple!R224=WHO_5_info!G$9, WHO_5_info!H$9,
IF(Data_Simple!R224=WHO_5_info!I$9, WHO_5_info!J$9,
IF(Data_Simple!R224=WHO_5_info!K$9, WHO_5_info!L$9,
IF(Data_Simple!R224=WHO_5_info!M$9, WHO_5_info!N$9,
"ERROR"))))))</f>
        <v/>
      </c>
      <c r="S224" s="18" t="str">
        <f>IF(Data_Simple!S224="", "",
IF(Data_Simple!S224=WHO_5_info!E$10, WHO_5_info!F$10,
IF(Data_Simple!S224=WHO_5_info!G$10, WHO_5_info!H$10,
IF(Data_Simple!S224=WHO_5_info!I$10, WHO_5_info!J$10,
IF(Data_Simple!S224=WHO_5_info!K$10, WHO_5_info!L$10,
IF(Data_Simple!S224=WHO_5_info!M$10, WHO_5_info!N$10,
"ERROR"))))))</f>
        <v/>
      </c>
      <c r="T224" s="18" t="str">
        <f>IF(Data_Simple!T224="", "",
IF(Data_Simple!T224=WHO_5_info!E$11, WHO_5_info!F$11,
IF(Data_Simple!T224=WHO_5_info!G$11, WHO_5_info!H$11,
IF(Data_Simple!T224=WHO_5_info!I$11, WHO_5_info!J$11,
IF(Data_Simple!T224=WHO_5_info!K$11, WHO_5_info!L$11,
IF(Data_Simple!T224=WHO_5_info!M$11, WHO_5_info!N$11,
"ERROR"))))))</f>
        <v/>
      </c>
      <c r="U224" s="18" t="str">
        <f>IF(Data_Simple!U224="", "",
IF(Data_Simple!U224=WHO_5_info!E$12, WHO_5_info!F$12,
IF(Data_Simple!U224=WHO_5_info!G$12, WHO_5_info!H$12,
IF(Data_Simple!U224=WHO_5_info!I$12, WHO_5_info!J$12,
IF(Data_Simple!U224=WHO_5_info!K$12, WHO_5_info!L$12,
IF(Data_Simple!U224=WHO_5_info!M$12, WHO_5_info!N$12,
"ERROR"))))))</f>
        <v/>
      </c>
      <c r="V224" s="18" t="str">
        <f t="shared" si="6"/>
        <v/>
      </c>
      <c r="W224" s="18" t="str">
        <f t="shared" si="7"/>
        <v/>
      </c>
    </row>
    <row r="225" spans="1:23" x14ac:dyDescent="0.2">
      <c r="A225" s="18" t="str">
        <f>IF(Data_Simple!A225="", "", Data_Simple!A225)</f>
        <v/>
      </c>
      <c r="B225" s="18" t="str">
        <f>IF(Data_Simple!B225="", "", Data_Simple!B225)</f>
        <v/>
      </c>
      <c r="C225" s="18" t="str">
        <f>IF(Data_Simple!C225="", "", Data_Simple!C225)</f>
        <v/>
      </c>
      <c r="D225" s="18" t="str">
        <f>IF(Data_Simple!D225="", "", Data_Simple!D225)</f>
        <v/>
      </c>
      <c r="E225" s="18" t="str">
        <f>IF(Data_Simple!E225="", "", Data_Simple!E225)</f>
        <v/>
      </c>
      <c r="F225" s="18" t="str">
        <f>IF(Data_Simple!F225="", "", Data_Simple!F225)</f>
        <v/>
      </c>
      <c r="G225" s="18" t="str">
        <f>IF(Data_Simple!G225="", "",
IF(Data_Simple!G225=WHO_5_info!E$8, WHO_5_info!F$8,
IF(Data_Simple!G225=WHO_5_info!G$8, WHO_5_info!H$8,
IF(Data_Simple!G225=WHO_5_info!I$8, WHO_5_info!J$8,
IF(Data_Simple!G225=WHO_5_info!K$8, WHO_5_info!L$8,
IF(Data_Simple!G225=WHO_5_info!M$8, WHO_5_info!N$8,
"ERROR"))))))</f>
        <v/>
      </c>
      <c r="H225" s="18" t="str">
        <f>IF(Data_Simple!H225="", "",
IF(Data_Simple!H225=WHO_5_info!E$9, WHO_5_info!F$9,
IF(Data_Simple!H225=WHO_5_info!G$9, WHO_5_info!H$9,
IF(Data_Simple!H225=WHO_5_info!I$9, WHO_5_info!J$9,
IF(Data_Simple!H225=WHO_5_info!K$9, WHO_5_info!L$9,
IF(Data_Simple!H225=WHO_5_info!M$9, WHO_5_info!N$9,
"ERROR"))))))</f>
        <v/>
      </c>
      <c r="I225" s="18" t="str">
        <f>IF(Data_Simple!I225="", "",
IF(Data_Simple!I225=WHO_5_info!E$10, WHO_5_info!F$10,
IF(Data_Simple!I225=WHO_5_info!G$10, WHO_5_info!H$10,
IF(Data_Simple!I225=WHO_5_info!I$10, WHO_5_info!J$10,
IF(Data_Simple!I225=WHO_5_info!K$10, WHO_5_info!L$10,
IF(Data_Simple!I225=WHO_5_info!M$10, WHO_5_info!N$10,
"ERROR"))))))</f>
        <v/>
      </c>
      <c r="J225" s="18" t="str">
        <f>IF(Data_Simple!J225="", "",
IF(Data_Simple!J225=WHO_5_info!E$11, WHO_5_info!F$11,
IF(Data_Simple!J225=WHO_5_info!G$11, WHO_5_info!H$11,
IF(Data_Simple!J225=WHO_5_info!I$11, WHO_5_info!J$11,
IF(Data_Simple!J225=WHO_5_info!K$11, WHO_5_info!L$11,
IF(Data_Simple!J225=WHO_5_info!M$11, WHO_5_info!N$11,
"ERROR"))))))</f>
        <v/>
      </c>
      <c r="K225" s="18" t="str">
        <f>IF(Data_Simple!K225="", "",
IF(Data_Simple!K225=WHO_5_info!E$12, WHO_5_info!F$12,
IF(Data_Simple!K225=WHO_5_info!G$12, WHO_5_info!H$12,
IF(Data_Simple!K225=WHO_5_info!I$12, WHO_5_info!J$12,
IF(Data_Simple!K225=WHO_5_info!K$12, WHO_5_info!L$12,
IF(Data_Simple!K225=WHO_5_info!M$12, WHO_5_info!N$12,
"ERROR"))))))</f>
        <v/>
      </c>
      <c r="L225" s="18" t="str">
        <f>IF(Data_Simple!L225="", "", Data_Simple!L225)</f>
        <v/>
      </c>
      <c r="M225" s="18" t="str">
        <f>IF(Data_Simple!M225="", "", Data_Simple!M225)</f>
        <v/>
      </c>
      <c r="N225" s="18" t="str">
        <f>IF(Data_Simple!N225="", "", Data_Simple!N225)</f>
        <v/>
      </c>
      <c r="O225" s="18" t="str">
        <f>IF(Data_Simple!O225="", "", Data_Simple!O225)</f>
        <v/>
      </c>
      <c r="P225" s="18" t="str">
        <f>IF(Data_Simple!P225="", "", Data_Simple!P225)</f>
        <v/>
      </c>
      <c r="Q225" s="18" t="str">
        <f>IF(Data_Simple!Q225="", "",
IF(Data_Simple!Q225=WHO_5_info!E$8, WHO_5_info!F$8,
IF(Data_Simple!Q225=WHO_5_info!G$8, WHO_5_info!H$8,
IF(Data_Simple!Q225=WHO_5_info!I$8, WHO_5_info!J$8,
IF(Data_Simple!Q225=WHO_5_info!K$8, WHO_5_info!L$8,
IF(Data_Simple!Q225=WHO_5_info!M$8, WHO_5_info!N$8,
"ERROR"))))))</f>
        <v/>
      </c>
      <c r="R225" s="18" t="str">
        <f>IF(Data_Simple!R225="", "",
IF(Data_Simple!R225=WHO_5_info!E$9, WHO_5_info!F$9,
IF(Data_Simple!R225=WHO_5_info!G$9, WHO_5_info!H$9,
IF(Data_Simple!R225=WHO_5_info!I$9, WHO_5_info!J$9,
IF(Data_Simple!R225=WHO_5_info!K$9, WHO_5_info!L$9,
IF(Data_Simple!R225=WHO_5_info!M$9, WHO_5_info!N$9,
"ERROR"))))))</f>
        <v/>
      </c>
      <c r="S225" s="18" t="str">
        <f>IF(Data_Simple!S225="", "",
IF(Data_Simple!S225=WHO_5_info!E$10, WHO_5_info!F$10,
IF(Data_Simple!S225=WHO_5_info!G$10, WHO_5_info!H$10,
IF(Data_Simple!S225=WHO_5_info!I$10, WHO_5_info!J$10,
IF(Data_Simple!S225=WHO_5_info!K$10, WHO_5_info!L$10,
IF(Data_Simple!S225=WHO_5_info!M$10, WHO_5_info!N$10,
"ERROR"))))))</f>
        <v/>
      </c>
      <c r="T225" s="18" t="str">
        <f>IF(Data_Simple!T225="", "",
IF(Data_Simple!T225=WHO_5_info!E$11, WHO_5_info!F$11,
IF(Data_Simple!T225=WHO_5_info!G$11, WHO_5_info!H$11,
IF(Data_Simple!T225=WHO_5_info!I$11, WHO_5_info!J$11,
IF(Data_Simple!T225=WHO_5_info!K$11, WHO_5_info!L$11,
IF(Data_Simple!T225=WHO_5_info!M$11, WHO_5_info!N$11,
"ERROR"))))))</f>
        <v/>
      </c>
      <c r="U225" s="18" t="str">
        <f>IF(Data_Simple!U225="", "",
IF(Data_Simple!U225=WHO_5_info!E$12, WHO_5_info!F$12,
IF(Data_Simple!U225=WHO_5_info!G$12, WHO_5_info!H$12,
IF(Data_Simple!U225=WHO_5_info!I$12, WHO_5_info!J$12,
IF(Data_Simple!U225=WHO_5_info!K$12, WHO_5_info!L$12,
IF(Data_Simple!U225=WHO_5_info!M$12, WHO_5_info!N$12,
"ERROR"))))))</f>
        <v/>
      </c>
      <c r="V225" s="18" t="str">
        <f t="shared" si="6"/>
        <v/>
      </c>
      <c r="W225" s="18" t="str">
        <f t="shared" si="7"/>
        <v/>
      </c>
    </row>
    <row r="226" spans="1:23" x14ac:dyDescent="0.2">
      <c r="A226" s="18" t="str">
        <f>IF(Data_Simple!A226="", "", Data_Simple!A226)</f>
        <v/>
      </c>
      <c r="B226" s="18" t="str">
        <f>IF(Data_Simple!B226="", "", Data_Simple!B226)</f>
        <v/>
      </c>
      <c r="C226" s="18" t="str">
        <f>IF(Data_Simple!C226="", "", Data_Simple!C226)</f>
        <v/>
      </c>
      <c r="D226" s="18" t="str">
        <f>IF(Data_Simple!D226="", "", Data_Simple!D226)</f>
        <v/>
      </c>
      <c r="E226" s="18" t="str">
        <f>IF(Data_Simple!E226="", "", Data_Simple!E226)</f>
        <v/>
      </c>
      <c r="F226" s="18" t="str">
        <f>IF(Data_Simple!F226="", "", Data_Simple!F226)</f>
        <v/>
      </c>
      <c r="G226" s="18" t="str">
        <f>IF(Data_Simple!G226="", "",
IF(Data_Simple!G226=WHO_5_info!E$8, WHO_5_info!F$8,
IF(Data_Simple!G226=WHO_5_info!G$8, WHO_5_info!H$8,
IF(Data_Simple!G226=WHO_5_info!I$8, WHO_5_info!J$8,
IF(Data_Simple!G226=WHO_5_info!K$8, WHO_5_info!L$8,
IF(Data_Simple!G226=WHO_5_info!M$8, WHO_5_info!N$8,
"ERROR"))))))</f>
        <v/>
      </c>
      <c r="H226" s="18" t="str">
        <f>IF(Data_Simple!H226="", "",
IF(Data_Simple!H226=WHO_5_info!E$9, WHO_5_info!F$9,
IF(Data_Simple!H226=WHO_5_info!G$9, WHO_5_info!H$9,
IF(Data_Simple!H226=WHO_5_info!I$9, WHO_5_info!J$9,
IF(Data_Simple!H226=WHO_5_info!K$9, WHO_5_info!L$9,
IF(Data_Simple!H226=WHO_5_info!M$9, WHO_5_info!N$9,
"ERROR"))))))</f>
        <v/>
      </c>
      <c r="I226" s="18" t="str">
        <f>IF(Data_Simple!I226="", "",
IF(Data_Simple!I226=WHO_5_info!E$10, WHO_5_info!F$10,
IF(Data_Simple!I226=WHO_5_info!G$10, WHO_5_info!H$10,
IF(Data_Simple!I226=WHO_5_info!I$10, WHO_5_info!J$10,
IF(Data_Simple!I226=WHO_5_info!K$10, WHO_5_info!L$10,
IF(Data_Simple!I226=WHO_5_info!M$10, WHO_5_info!N$10,
"ERROR"))))))</f>
        <v/>
      </c>
      <c r="J226" s="18" t="str">
        <f>IF(Data_Simple!J226="", "",
IF(Data_Simple!J226=WHO_5_info!E$11, WHO_5_info!F$11,
IF(Data_Simple!J226=WHO_5_info!G$11, WHO_5_info!H$11,
IF(Data_Simple!J226=WHO_5_info!I$11, WHO_5_info!J$11,
IF(Data_Simple!J226=WHO_5_info!K$11, WHO_5_info!L$11,
IF(Data_Simple!J226=WHO_5_info!M$11, WHO_5_info!N$11,
"ERROR"))))))</f>
        <v/>
      </c>
      <c r="K226" s="18" t="str">
        <f>IF(Data_Simple!K226="", "",
IF(Data_Simple!K226=WHO_5_info!E$12, WHO_5_info!F$12,
IF(Data_Simple!K226=WHO_5_info!G$12, WHO_5_info!H$12,
IF(Data_Simple!K226=WHO_5_info!I$12, WHO_5_info!J$12,
IF(Data_Simple!K226=WHO_5_info!K$12, WHO_5_info!L$12,
IF(Data_Simple!K226=WHO_5_info!M$12, WHO_5_info!N$12,
"ERROR"))))))</f>
        <v/>
      </c>
      <c r="L226" s="18" t="str">
        <f>IF(Data_Simple!L226="", "", Data_Simple!L226)</f>
        <v/>
      </c>
      <c r="M226" s="18" t="str">
        <f>IF(Data_Simple!M226="", "", Data_Simple!M226)</f>
        <v/>
      </c>
      <c r="N226" s="18" t="str">
        <f>IF(Data_Simple!N226="", "", Data_Simple!N226)</f>
        <v/>
      </c>
      <c r="O226" s="18" t="str">
        <f>IF(Data_Simple!O226="", "", Data_Simple!O226)</f>
        <v/>
      </c>
      <c r="P226" s="18" t="str">
        <f>IF(Data_Simple!P226="", "", Data_Simple!P226)</f>
        <v/>
      </c>
      <c r="Q226" s="18" t="str">
        <f>IF(Data_Simple!Q226="", "",
IF(Data_Simple!Q226=WHO_5_info!E$8, WHO_5_info!F$8,
IF(Data_Simple!Q226=WHO_5_info!G$8, WHO_5_info!H$8,
IF(Data_Simple!Q226=WHO_5_info!I$8, WHO_5_info!J$8,
IF(Data_Simple!Q226=WHO_5_info!K$8, WHO_5_info!L$8,
IF(Data_Simple!Q226=WHO_5_info!M$8, WHO_5_info!N$8,
"ERROR"))))))</f>
        <v/>
      </c>
      <c r="R226" s="18" t="str">
        <f>IF(Data_Simple!R226="", "",
IF(Data_Simple!R226=WHO_5_info!E$9, WHO_5_info!F$9,
IF(Data_Simple!R226=WHO_5_info!G$9, WHO_5_info!H$9,
IF(Data_Simple!R226=WHO_5_info!I$9, WHO_5_info!J$9,
IF(Data_Simple!R226=WHO_5_info!K$9, WHO_5_info!L$9,
IF(Data_Simple!R226=WHO_5_info!M$9, WHO_5_info!N$9,
"ERROR"))))))</f>
        <v/>
      </c>
      <c r="S226" s="18" t="str">
        <f>IF(Data_Simple!S226="", "",
IF(Data_Simple!S226=WHO_5_info!E$10, WHO_5_info!F$10,
IF(Data_Simple!S226=WHO_5_info!G$10, WHO_5_info!H$10,
IF(Data_Simple!S226=WHO_5_info!I$10, WHO_5_info!J$10,
IF(Data_Simple!S226=WHO_5_info!K$10, WHO_5_info!L$10,
IF(Data_Simple!S226=WHO_5_info!M$10, WHO_5_info!N$10,
"ERROR"))))))</f>
        <v/>
      </c>
      <c r="T226" s="18" t="str">
        <f>IF(Data_Simple!T226="", "",
IF(Data_Simple!T226=WHO_5_info!E$11, WHO_5_info!F$11,
IF(Data_Simple!T226=WHO_5_info!G$11, WHO_5_info!H$11,
IF(Data_Simple!T226=WHO_5_info!I$11, WHO_5_info!J$11,
IF(Data_Simple!T226=WHO_5_info!K$11, WHO_5_info!L$11,
IF(Data_Simple!T226=WHO_5_info!M$11, WHO_5_info!N$11,
"ERROR"))))))</f>
        <v/>
      </c>
      <c r="U226" s="18" t="str">
        <f>IF(Data_Simple!U226="", "",
IF(Data_Simple!U226=WHO_5_info!E$12, WHO_5_info!F$12,
IF(Data_Simple!U226=WHO_5_info!G$12, WHO_5_info!H$12,
IF(Data_Simple!U226=WHO_5_info!I$12, WHO_5_info!J$12,
IF(Data_Simple!U226=WHO_5_info!K$12, WHO_5_info!L$12,
IF(Data_Simple!U226=WHO_5_info!M$12, WHO_5_info!N$12,
"ERROR"))))))</f>
        <v/>
      </c>
      <c r="V226" s="18" t="str">
        <f t="shared" si="6"/>
        <v/>
      </c>
      <c r="W226" s="18" t="str">
        <f t="shared" si="7"/>
        <v/>
      </c>
    </row>
    <row r="227" spans="1:23" x14ac:dyDescent="0.2">
      <c r="A227" s="18" t="str">
        <f>IF(Data_Simple!A227="", "", Data_Simple!A227)</f>
        <v/>
      </c>
      <c r="B227" s="18" t="str">
        <f>IF(Data_Simple!B227="", "", Data_Simple!B227)</f>
        <v/>
      </c>
      <c r="C227" s="18" t="str">
        <f>IF(Data_Simple!C227="", "", Data_Simple!C227)</f>
        <v/>
      </c>
      <c r="D227" s="18" t="str">
        <f>IF(Data_Simple!D227="", "", Data_Simple!D227)</f>
        <v/>
      </c>
      <c r="E227" s="18" t="str">
        <f>IF(Data_Simple!E227="", "", Data_Simple!E227)</f>
        <v/>
      </c>
      <c r="F227" s="18" t="str">
        <f>IF(Data_Simple!F227="", "", Data_Simple!F227)</f>
        <v/>
      </c>
      <c r="G227" s="18" t="str">
        <f>IF(Data_Simple!G227="", "",
IF(Data_Simple!G227=WHO_5_info!E$8, WHO_5_info!F$8,
IF(Data_Simple!G227=WHO_5_info!G$8, WHO_5_info!H$8,
IF(Data_Simple!G227=WHO_5_info!I$8, WHO_5_info!J$8,
IF(Data_Simple!G227=WHO_5_info!K$8, WHO_5_info!L$8,
IF(Data_Simple!G227=WHO_5_info!M$8, WHO_5_info!N$8,
"ERROR"))))))</f>
        <v/>
      </c>
      <c r="H227" s="18" t="str">
        <f>IF(Data_Simple!H227="", "",
IF(Data_Simple!H227=WHO_5_info!E$9, WHO_5_info!F$9,
IF(Data_Simple!H227=WHO_5_info!G$9, WHO_5_info!H$9,
IF(Data_Simple!H227=WHO_5_info!I$9, WHO_5_info!J$9,
IF(Data_Simple!H227=WHO_5_info!K$9, WHO_5_info!L$9,
IF(Data_Simple!H227=WHO_5_info!M$9, WHO_5_info!N$9,
"ERROR"))))))</f>
        <v/>
      </c>
      <c r="I227" s="18" t="str">
        <f>IF(Data_Simple!I227="", "",
IF(Data_Simple!I227=WHO_5_info!E$10, WHO_5_info!F$10,
IF(Data_Simple!I227=WHO_5_info!G$10, WHO_5_info!H$10,
IF(Data_Simple!I227=WHO_5_info!I$10, WHO_5_info!J$10,
IF(Data_Simple!I227=WHO_5_info!K$10, WHO_5_info!L$10,
IF(Data_Simple!I227=WHO_5_info!M$10, WHO_5_info!N$10,
"ERROR"))))))</f>
        <v/>
      </c>
      <c r="J227" s="18" t="str">
        <f>IF(Data_Simple!J227="", "",
IF(Data_Simple!J227=WHO_5_info!E$11, WHO_5_info!F$11,
IF(Data_Simple!J227=WHO_5_info!G$11, WHO_5_info!H$11,
IF(Data_Simple!J227=WHO_5_info!I$11, WHO_5_info!J$11,
IF(Data_Simple!J227=WHO_5_info!K$11, WHO_5_info!L$11,
IF(Data_Simple!J227=WHO_5_info!M$11, WHO_5_info!N$11,
"ERROR"))))))</f>
        <v/>
      </c>
      <c r="K227" s="18" t="str">
        <f>IF(Data_Simple!K227="", "",
IF(Data_Simple!K227=WHO_5_info!E$12, WHO_5_info!F$12,
IF(Data_Simple!K227=WHO_5_info!G$12, WHO_5_info!H$12,
IF(Data_Simple!K227=WHO_5_info!I$12, WHO_5_info!J$12,
IF(Data_Simple!K227=WHO_5_info!K$12, WHO_5_info!L$12,
IF(Data_Simple!K227=WHO_5_info!M$12, WHO_5_info!N$12,
"ERROR"))))))</f>
        <v/>
      </c>
      <c r="L227" s="18" t="str">
        <f>IF(Data_Simple!L227="", "", Data_Simple!L227)</f>
        <v/>
      </c>
      <c r="M227" s="18" t="str">
        <f>IF(Data_Simple!M227="", "", Data_Simple!M227)</f>
        <v/>
      </c>
      <c r="N227" s="18" t="str">
        <f>IF(Data_Simple!N227="", "", Data_Simple!N227)</f>
        <v/>
      </c>
      <c r="O227" s="18" t="str">
        <f>IF(Data_Simple!O227="", "", Data_Simple!O227)</f>
        <v/>
      </c>
      <c r="P227" s="18" t="str">
        <f>IF(Data_Simple!P227="", "", Data_Simple!P227)</f>
        <v/>
      </c>
      <c r="Q227" s="18" t="str">
        <f>IF(Data_Simple!Q227="", "",
IF(Data_Simple!Q227=WHO_5_info!E$8, WHO_5_info!F$8,
IF(Data_Simple!Q227=WHO_5_info!G$8, WHO_5_info!H$8,
IF(Data_Simple!Q227=WHO_5_info!I$8, WHO_5_info!J$8,
IF(Data_Simple!Q227=WHO_5_info!K$8, WHO_5_info!L$8,
IF(Data_Simple!Q227=WHO_5_info!M$8, WHO_5_info!N$8,
"ERROR"))))))</f>
        <v/>
      </c>
      <c r="R227" s="18" t="str">
        <f>IF(Data_Simple!R227="", "",
IF(Data_Simple!R227=WHO_5_info!E$9, WHO_5_info!F$9,
IF(Data_Simple!R227=WHO_5_info!G$9, WHO_5_info!H$9,
IF(Data_Simple!R227=WHO_5_info!I$9, WHO_5_info!J$9,
IF(Data_Simple!R227=WHO_5_info!K$9, WHO_5_info!L$9,
IF(Data_Simple!R227=WHO_5_info!M$9, WHO_5_info!N$9,
"ERROR"))))))</f>
        <v/>
      </c>
      <c r="S227" s="18" t="str">
        <f>IF(Data_Simple!S227="", "",
IF(Data_Simple!S227=WHO_5_info!E$10, WHO_5_info!F$10,
IF(Data_Simple!S227=WHO_5_info!G$10, WHO_5_info!H$10,
IF(Data_Simple!S227=WHO_5_info!I$10, WHO_5_info!J$10,
IF(Data_Simple!S227=WHO_5_info!K$10, WHO_5_info!L$10,
IF(Data_Simple!S227=WHO_5_info!M$10, WHO_5_info!N$10,
"ERROR"))))))</f>
        <v/>
      </c>
      <c r="T227" s="18" t="str">
        <f>IF(Data_Simple!T227="", "",
IF(Data_Simple!T227=WHO_5_info!E$11, WHO_5_info!F$11,
IF(Data_Simple!T227=WHO_5_info!G$11, WHO_5_info!H$11,
IF(Data_Simple!T227=WHO_5_info!I$11, WHO_5_info!J$11,
IF(Data_Simple!T227=WHO_5_info!K$11, WHO_5_info!L$11,
IF(Data_Simple!T227=WHO_5_info!M$11, WHO_5_info!N$11,
"ERROR"))))))</f>
        <v/>
      </c>
      <c r="U227" s="18" t="str">
        <f>IF(Data_Simple!U227="", "",
IF(Data_Simple!U227=WHO_5_info!E$12, WHO_5_info!F$12,
IF(Data_Simple!U227=WHO_5_info!G$12, WHO_5_info!H$12,
IF(Data_Simple!U227=WHO_5_info!I$12, WHO_5_info!J$12,
IF(Data_Simple!U227=WHO_5_info!K$12, WHO_5_info!L$12,
IF(Data_Simple!U227=WHO_5_info!M$12, WHO_5_info!N$12,
"ERROR"))))))</f>
        <v/>
      </c>
      <c r="V227" s="18" t="str">
        <f t="shared" si="6"/>
        <v/>
      </c>
      <c r="W227" s="18" t="str">
        <f t="shared" si="7"/>
        <v/>
      </c>
    </row>
    <row r="228" spans="1:23" x14ac:dyDescent="0.2">
      <c r="A228" s="18" t="str">
        <f>IF(Data_Simple!A228="", "", Data_Simple!A228)</f>
        <v/>
      </c>
      <c r="B228" s="18" t="str">
        <f>IF(Data_Simple!B228="", "", Data_Simple!B228)</f>
        <v/>
      </c>
      <c r="C228" s="18" t="str">
        <f>IF(Data_Simple!C228="", "", Data_Simple!C228)</f>
        <v/>
      </c>
      <c r="D228" s="18" t="str">
        <f>IF(Data_Simple!D228="", "", Data_Simple!D228)</f>
        <v/>
      </c>
      <c r="E228" s="18" t="str">
        <f>IF(Data_Simple!E228="", "", Data_Simple!E228)</f>
        <v/>
      </c>
      <c r="F228" s="18" t="str">
        <f>IF(Data_Simple!F228="", "", Data_Simple!F228)</f>
        <v/>
      </c>
      <c r="G228" s="18" t="str">
        <f>IF(Data_Simple!G228="", "",
IF(Data_Simple!G228=WHO_5_info!E$8, WHO_5_info!F$8,
IF(Data_Simple!G228=WHO_5_info!G$8, WHO_5_info!H$8,
IF(Data_Simple!G228=WHO_5_info!I$8, WHO_5_info!J$8,
IF(Data_Simple!G228=WHO_5_info!K$8, WHO_5_info!L$8,
IF(Data_Simple!G228=WHO_5_info!M$8, WHO_5_info!N$8,
"ERROR"))))))</f>
        <v/>
      </c>
      <c r="H228" s="18" t="str">
        <f>IF(Data_Simple!H228="", "",
IF(Data_Simple!H228=WHO_5_info!E$9, WHO_5_info!F$9,
IF(Data_Simple!H228=WHO_5_info!G$9, WHO_5_info!H$9,
IF(Data_Simple!H228=WHO_5_info!I$9, WHO_5_info!J$9,
IF(Data_Simple!H228=WHO_5_info!K$9, WHO_5_info!L$9,
IF(Data_Simple!H228=WHO_5_info!M$9, WHO_5_info!N$9,
"ERROR"))))))</f>
        <v/>
      </c>
      <c r="I228" s="18" t="str">
        <f>IF(Data_Simple!I228="", "",
IF(Data_Simple!I228=WHO_5_info!E$10, WHO_5_info!F$10,
IF(Data_Simple!I228=WHO_5_info!G$10, WHO_5_info!H$10,
IF(Data_Simple!I228=WHO_5_info!I$10, WHO_5_info!J$10,
IF(Data_Simple!I228=WHO_5_info!K$10, WHO_5_info!L$10,
IF(Data_Simple!I228=WHO_5_info!M$10, WHO_5_info!N$10,
"ERROR"))))))</f>
        <v/>
      </c>
      <c r="J228" s="18" t="str">
        <f>IF(Data_Simple!J228="", "",
IF(Data_Simple!J228=WHO_5_info!E$11, WHO_5_info!F$11,
IF(Data_Simple!J228=WHO_5_info!G$11, WHO_5_info!H$11,
IF(Data_Simple!J228=WHO_5_info!I$11, WHO_5_info!J$11,
IF(Data_Simple!J228=WHO_5_info!K$11, WHO_5_info!L$11,
IF(Data_Simple!J228=WHO_5_info!M$11, WHO_5_info!N$11,
"ERROR"))))))</f>
        <v/>
      </c>
      <c r="K228" s="18" t="str">
        <f>IF(Data_Simple!K228="", "",
IF(Data_Simple!K228=WHO_5_info!E$12, WHO_5_info!F$12,
IF(Data_Simple!K228=WHO_5_info!G$12, WHO_5_info!H$12,
IF(Data_Simple!K228=WHO_5_info!I$12, WHO_5_info!J$12,
IF(Data_Simple!K228=WHO_5_info!K$12, WHO_5_info!L$12,
IF(Data_Simple!K228=WHO_5_info!M$12, WHO_5_info!N$12,
"ERROR"))))))</f>
        <v/>
      </c>
      <c r="L228" s="18" t="str">
        <f>IF(Data_Simple!L228="", "", Data_Simple!L228)</f>
        <v/>
      </c>
      <c r="M228" s="18" t="str">
        <f>IF(Data_Simple!M228="", "", Data_Simple!M228)</f>
        <v/>
      </c>
      <c r="N228" s="18" t="str">
        <f>IF(Data_Simple!N228="", "", Data_Simple!N228)</f>
        <v/>
      </c>
      <c r="O228" s="18" t="str">
        <f>IF(Data_Simple!O228="", "", Data_Simple!O228)</f>
        <v/>
      </c>
      <c r="P228" s="18" t="str">
        <f>IF(Data_Simple!P228="", "", Data_Simple!P228)</f>
        <v/>
      </c>
      <c r="Q228" s="18" t="str">
        <f>IF(Data_Simple!Q228="", "",
IF(Data_Simple!Q228=WHO_5_info!E$8, WHO_5_info!F$8,
IF(Data_Simple!Q228=WHO_5_info!G$8, WHO_5_info!H$8,
IF(Data_Simple!Q228=WHO_5_info!I$8, WHO_5_info!J$8,
IF(Data_Simple!Q228=WHO_5_info!K$8, WHO_5_info!L$8,
IF(Data_Simple!Q228=WHO_5_info!M$8, WHO_5_info!N$8,
"ERROR"))))))</f>
        <v/>
      </c>
      <c r="R228" s="18" t="str">
        <f>IF(Data_Simple!R228="", "",
IF(Data_Simple!R228=WHO_5_info!E$9, WHO_5_info!F$9,
IF(Data_Simple!R228=WHO_5_info!G$9, WHO_5_info!H$9,
IF(Data_Simple!R228=WHO_5_info!I$9, WHO_5_info!J$9,
IF(Data_Simple!R228=WHO_5_info!K$9, WHO_5_info!L$9,
IF(Data_Simple!R228=WHO_5_info!M$9, WHO_5_info!N$9,
"ERROR"))))))</f>
        <v/>
      </c>
      <c r="S228" s="18" t="str">
        <f>IF(Data_Simple!S228="", "",
IF(Data_Simple!S228=WHO_5_info!E$10, WHO_5_info!F$10,
IF(Data_Simple!S228=WHO_5_info!G$10, WHO_5_info!H$10,
IF(Data_Simple!S228=WHO_5_info!I$10, WHO_5_info!J$10,
IF(Data_Simple!S228=WHO_5_info!K$10, WHO_5_info!L$10,
IF(Data_Simple!S228=WHO_5_info!M$10, WHO_5_info!N$10,
"ERROR"))))))</f>
        <v/>
      </c>
      <c r="T228" s="18" t="str">
        <f>IF(Data_Simple!T228="", "",
IF(Data_Simple!T228=WHO_5_info!E$11, WHO_5_info!F$11,
IF(Data_Simple!T228=WHO_5_info!G$11, WHO_5_info!H$11,
IF(Data_Simple!T228=WHO_5_info!I$11, WHO_5_info!J$11,
IF(Data_Simple!T228=WHO_5_info!K$11, WHO_5_info!L$11,
IF(Data_Simple!T228=WHO_5_info!M$11, WHO_5_info!N$11,
"ERROR"))))))</f>
        <v/>
      </c>
      <c r="U228" s="18" t="str">
        <f>IF(Data_Simple!U228="", "",
IF(Data_Simple!U228=WHO_5_info!E$12, WHO_5_info!F$12,
IF(Data_Simple!U228=WHO_5_info!G$12, WHO_5_info!H$12,
IF(Data_Simple!U228=WHO_5_info!I$12, WHO_5_info!J$12,
IF(Data_Simple!U228=WHO_5_info!K$12, WHO_5_info!L$12,
IF(Data_Simple!U228=WHO_5_info!M$12, WHO_5_info!N$12,
"ERROR"))))))</f>
        <v/>
      </c>
      <c r="V228" s="18" t="str">
        <f t="shared" si="6"/>
        <v/>
      </c>
      <c r="W228" s="18" t="str">
        <f t="shared" si="7"/>
        <v/>
      </c>
    </row>
    <row r="229" spans="1:23" x14ac:dyDescent="0.2">
      <c r="A229" s="18" t="str">
        <f>IF(Data_Simple!A229="", "", Data_Simple!A229)</f>
        <v/>
      </c>
      <c r="B229" s="18" t="str">
        <f>IF(Data_Simple!B229="", "", Data_Simple!B229)</f>
        <v/>
      </c>
      <c r="C229" s="18" t="str">
        <f>IF(Data_Simple!C229="", "", Data_Simple!C229)</f>
        <v/>
      </c>
      <c r="D229" s="18" t="str">
        <f>IF(Data_Simple!D229="", "", Data_Simple!D229)</f>
        <v/>
      </c>
      <c r="E229" s="18" t="str">
        <f>IF(Data_Simple!E229="", "", Data_Simple!E229)</f>
        <v/>
      </c>
      <c r="F229" s="18" t="str">
        <f>IF(Data_Simple!F229="", "", Data_Simple!F229)</f>
        <v/>
      </c>
      <c r="G229" s="18" t="str">
        <f>IF(Data_Simple!G229="", "",
IF(Data_Simple!G229=WHO_5_info!E$8, WHO_5_info!F$8,
IF(Data_Simple!G229=WHO_5_info!G$8, WHO_5_info!H$8,
IF(Data_Simple!G229=WHO_5_info!I$8, WHO_5_info!J$8,
IF(Data_Simple!G229=WHO_5_info!K$8, WHO_5_info!L$8,
IF(Data_Simple!G229=WHO_5_info!M$8, WHO_5_info!N$8,
"ERROR"))))))</f>
        <v/>
      </c>
      <c r="H229" s="18" t="str">
        <f>IF(Data_Simple!H229="", "",
IF(Data_Simple!H229=WHO_5_info!E$9, WHO_5_info!F$9,
IF(Data_Simple!H229=WHO_5_info!G$9, WHO_5_info!H$9,
IF(Data_Simple!H229=WHO_5_info!I$9, WHO_5_info!J$9,
IF(Data_Simple!H229=WHO_5_info!K$9, WHO_5_info!L$9,
IF(Data_Simple!H229=WHO_5_info!M$9, WHO_5_info!N$9,
"ERROR"))))))</f>
        <v/>
      </c>
      <c r="I229" s="18" t="str">
        <f>IF(Data_Simple!I229="", "",
IF(Data_Simple!I229=WHO_5_info!E$10, WHO_5_info!F$10,
IF(Data_Simple!I229=WHO_5_info!G$10, WHO_5_info!H$10,
IF(Data_Simple!I229=WHO_5_info!I$10, WHO_5_info!J$10,
IF(Data_Simple!I229=WHO_5_info!K$10, WHO_5_info!L$10,
IF(Data_Simple!I229=WHO_5_info!M$10, WHO_5_info!N$10,
"ERROR"))))))</f>
        <v/>
      </c>
      <c r="J229" s="18" t="str">
        <f>IF(Data_Simple!J229="", "",
IF(Data_Simple!J229=WHO_5_info!E$11, WHO_5_info!F$11,
IF(Data_Simple!J229=WHO_5_info!G$11, WHO_5_info!H$11,
IF(Data_Simple!J229=WHO_5_info!I$11, WHO_5_info!J$11,
IF(Data_Simple!J229=WHO_5_info!K$11, WHO_5_info!L$11,
IF(Data_Simple!J229=WHO_5_info!M$11, WHO_5_info!N$11,
"ERROR"))))))</f>
        <v/>
      </c>
      <c r="K229" s="18" t="str">
        <f>IF(Data_Simple!K229="", "",
IF(Data_Simple!K229=WHO_5_info!E$12, WHO_5_info!F$12,
IF(Data_Simple!K229=WHO_5_info!G$12, WHO_5_info!H$12,
IF(Data_Simple!K229=WHO_5_info!I$12, WHO_5_info!J$12,
IF(Data_Simple!K229=WHO_5_info!K$12, WHO_5_info!L$12,
IF(Data_Simple!K229=WHO_5_info!M$12, WHO_5_info!N$12,
"ERROR"))))))</f>
        <v/>
      </c>
      <c r="L229" s="18" t="str">
        <f>IF(Data_Simple!L229="", "", Data_Simple!L229)</f>
        <v/>
      </c>
      <c r="M229" s="18" t="str">
        <f>IF(Data_Simple!M229="", "", Data_Simple!M229)</f>
        <v/>
      </c>
      <c r="N229" s="18" t="str">
        <f>IF(Data_Simple!N229="", "", Data_Simple!N229)</f>
        <v/>
      </c>
      <c r="O229" s="18" t="str">
        <f>IF(Data_Simple!O229="", "", Data_Simple!O229)</f>
        <v/>
      </c>
      <c r="P229" s="18" t="str">
        <f>IF(Data_Simple!P229="", "", Data_Simple!P229)</f>
        <v/>
      </c>
      <c r="Q229" s="18" t="str">
        <f>IF(Data_Simple!Q229="", "",
IF(Data_Simple!Q229=WHO_5_info!E$8, WHO_5_info!F$8,
IF(Data_Simple!Q229=WHO_5_info!G$8, WHO_5_info!H$8,
IF(Data_Simple!Q229=WHO_5_info!I$8, WHO_5_info!J$8,
IF(Data_Simple!Q229=WHO_5_info!K$8, WHO_5_info!L$8,
IF(Data_Simple!Q229=WHO_5_info!M$8, WHO_5_info!N$8,
"ERROR"))))))</f>
        <v/>
      </c>
      <c r="R229" s="18" t="str">
        <f>IF(Data_Simple!R229="", "",
IF(Data_Simple!R229=WHO_5_info!E$9, WHO_5_info!F$9,
IF(Data_Simple!R229=WHO_5_info!G$9, WHO_5_info!H$9,
IF(Data_Simple!R229=WHO_5_info!I$9, WHO_5_info!J$9,
IF(Data_Simple!R229=WHO_5_info!K$9, WHO_5_info!L$9,
IF(Data_Simple!R229=WHO_5_info!M$9, WHO_5_info!N$9,
"ERROR"))))))</f>
        <v/>
      </c>
      <c r="S229" s="18" t="str">
        <f>IF(Data_Simple!S229="", "",
IF(Data_Simple!S229=WHO_5_info!E$10, WHO_5_info!F$10,
IF(Data_Simple!S229=WHO_5_info!G$10, WHO_5_info!H$10,
IF(Data_Simple!S229=WHO_5_info!I$10, WHO_5_info!J$10,
IF(Data_Simple!S229=WHO_5_info!K$10, WHO_5_info!L$10,
IF(Data_Simple!S229=WHO_5_info!M$10, WHO_5_info!N$10,
"ERROR"))))))</f>
        <v/>
      </c>
      <c r="T229" s="18" t="str">
        <f>IF(Data_Simple!T229="", "",
IF(Data_Simple!T229=WHO_5_info!E$11, WHO_5_info!F$11,
IF(Data_Simple!T229=WHO_5_info!G$11, WHO_5_info!H$11,
IF(Data_Simple!T229=WHO_5_info!I$11, WHO_5_info!J$11,
IF(Data_Simple!T229=WHO_5_info!K$11, WHO_5_info!L$11,
IF(Data_Simple!T229=WHO_5_info!M$11, WHO_5_info!N$11,
"ERROR"))))))</f>
        <v/>
      </c>
      <c r="U229" s="18" t="str">
        <f>IF(Data_Simple!U229="", "",
IF(Data_Simple!U229=WHO_5_info!E$12, WHO_5_info!F$12,
IF(Data_Simple!U229=WHO_5_info!G$12, WHO_5_info!H$12,
IF(Data_Simple!U229=WHO_5_info!I$12, WHO_5_info!J$12,
IF(Data_Simple!U229=WHO_5_info!K$12, WHO_5_info!L$12,
IF(Data_Simple!U229=WHO_5_info!M$12, WHO_5_info!N$12,
"ERROR"))))))</f>
        <v/>
      </c>
      <c r="V229" s="18" t="str">
        <f t="shared" si="6"/>
        <v/>
      </c>
      <c r="W229" s="18" t="str">
        <f t="shared" si="7"/>
        <v/>
      </c>
    </row>
    <row r="230" spans="1:23" x14ac:dyDescent="0.2">
      <c r="A230" s="18" t="str">
        <f>IF(Data_Simple!A230="", "", Data_Simple!A230)</f>
        <v/>
      </c>
      <c r="B230" s="18" t="str">
        <f>IF(Data_Simple!B230="", "", Data_Simple!B230)</f>
        <v/>
      </c>
      <c r="C230" s="18" t="str">
        <f>IF(Data_Simple!C230="", "", Data_Simple!C230)</f>
        <v/>
      </c>
      <c r="D230" s="18" t="str">
        <f>IF(Data_Simple!D230="", "", Data_Simple!D230)</f>
        <v/>
      </c>
      <c r="E230" s="18" t="str">
        <f>IF(Data_Simple!E230="", "", Data_Simple!E230)</f>
        <v/>
      </c>
      <c r="F230" s="18" t="str">
        <f>IF(Data_Simple!F230="", "", Data_Simple!F230)</f>
        <v/>
      </c>
      <c r="G230" s="18" t="str">
        <f>IF(Data_Simple!G230="", "",
IF(Data_Simple!G230=WHO_5_info!E$8, WHO_5_info!F$8,
IF(Data_Simple!G230=WHO_5_info!G$8, WHO_5_info!H$8,
IF(Data_Simple!G230=WHO_5_info!I$8, WHO_5_info!J$8,
IF(Data_Simple!G230=WHO_5_info!K$8, WHO_5_info!L$8,
IF(Data_Simple!G230=WHO_5_info!M$8, WHO_5_info!N$8,
"ERROR"))))))</f>
        <v/>
      </c>
      <c r="H230" s="18" t="str">
        <f>IF(Data_Simple!H230="", "",
IF(Data_Simple!H230=WHO_5_info!E$9, WHO_5_info!F$9,
IF(Data_Simple!H230=WHO_5_info!G$9, WHO_5_info!H$9,
IF(Data_Simple!H230=WHO_5_info!I$9, WHO_5_info!J$9,
IF(Data_Simple!H230=WHO_5_info!K$9, WHO_5_info!L$9,
IF(Data_Simple!H230=WHO_5_info!M$9, WHO_5_info!N$9,
"ERROR"))))))</f>
        <v/>
      </c>
      <c r="I230" s="18" t="str">
        <f>IF(Data_Simple!I230="", "",
IF(Data_Simple!I230=WHO_5_info!E$10, WHO_5_info!F$10,
IF(Data_Simple!I230=WHO_5_info!G$10, WHO_5_info!H$10,
IF(Data_Simple!I230=WHO_5_info!I$10, WHO_5_info!J$10,
IF(Data_Simple!I230=WHO_5_info!K$10, WHO_5_info!L$10,
IF(Data_Simple!I230=WHO_5_info!M$10, WHO_5_info!N$10,
"ERROR"))))))</f>
        <v/>
      </c>
      <c r="J230" s="18" t="str">
        <f>IF(Data_Simple!J230="", "",
IF(Data_Simple!J230=WHO_5_info!E$11, WHO_5_info!F$11,
IF(Data_Simple!J230=WHO_5_info!G$11, WHO_5_info!H$11,
IF(Data_Simple!J230=WHO_5_info!I$11, WHO_5_info!J$11,
IF(Data_Simple!J230=WHO_5_info!K$11, WHO_5_info!L$11,
IF(Data_Simple!J230=WHO_5_info!M$11, WHO_5_info!N$11,
"ERROR"))))))</f>
        <v/>
      </c>
      <c r="K230" s="18" t="str">
        <f>IF(Data_Simple!K230="", "",
IF(Data_Simple!K230=WHO_5_info!E$12, WHO_5_info!F$12,
IF(Data_Simple!K230=WHO_5_info!G$12, WHO_5_info!H$12,
IF(Data_Simple!K230=WHO_5_info!I$12, WHO_5_info!J$12,
IF(Data_Simple!K230=WHO_5_info!K$12, WHO_5_info!L$12,
IF(Data_Simple!K230=WHO_5_info!M$12, WHO_5_info!N$12,
"ERROR"))))))</f>
        <v/>
      </c>
      <c r="L230" s="18" t="str">
        <f>IF(Data_Simple!L230="", "", Data_Simple!L230)</f>
        <v/>
      </c>
      <c r="M230" s="18" t="str">
        <f>IF(Data_Simple!M230="", "", Data_Simple!M230)</f>
        <v/>
      </c>
      <c r="N230" s="18" t="str">
        <f>IF(Data_Simple!N230="", "", Data_Simple!N230)</f>
        <v/>
      </c>
      <c r="O230" s="18" t="str">
        <f>IF(Data_Simple!O230="", "", Data_Simple!O230)</f>
        <v/>
      </c>
      <c r="P230" s="18" t="str">
        <f>IF(Data_Simple!P230="", "", Data_Simple!P230)</f>
        <v/>
      </c>
      <c r="Q230" s="18" t="str">
        <f>IF(Data_Simple!Q230="", "",
IF(Data_Simple!Q230=WHO_5_info!E$8, WHO_5_info!F$8,
IF(Data_Simple!Q230=WHO_5_info!G$8, WHO_5_info!H$8,
IF(Data_Simple!Q230=WHO_5_info!I$8, WHO_5_info!J$8,
IF(Data_Simple!Q230=WHO_5_info!K$8, WHO_5_info!L$8,
IF(Data_Simple!Q230=WHO_5_info!M$8, WHO_5_info!N$8,
"ERROR"))))))</f>
        <v/>
      </c>
      <c r="R230" s="18" t="str">
        <f>IF(Data_Simple!R230="", "",
IF(Data_Simple!R230=WHO_5_info!E$9, WHO_5_info!F$9,
IF(Data_Simple!R230=WHO_5_info!G$9, WHO_5_info!H$9,
IF(Data_Simple!R230=WHO_5_info!I$9, WHO_5_info!J$9,
IF(Data_Simple!R230=WHO_5_info!K$9, WHO_5_info!L$9,
IF(Data_Simple!R230=WHO_5_info!M$9, WHO_5_info!N$9,
"ERROR"))))))</f>
        <v/>
      </c>
      <c r="S230" s="18" t="str">
        <f>IF(Data_Simple!S230="", "",
IF(Data_Simple!S230=WHO_5_info!E$10, WHO_5_info!F$10,
IF(Data_Simple!S230=WHO_5_info!G$10, WHO_5_info!H$10,
IF(Data_Simple!S230=WHO_5_info!I$10, WHO_5_info!J$10,
IF(Data_Simple!S230=WHO_5_info!K$10, WHO_5_info!L$10,
IF(Data_Simple!S230=WHO_5_info!M$10, WHO_5_info!N$10,
"ERROR"))))))</f>
        <v/>
      </c>
      <c r="T230" s="18" t="str">
        <f>IF(Data_Simple!T230="", "",
IF(Data_Simple!T230=WHO_5_info!E$11, WHO_5_info!F$11,
IF(Data_Simple!T230=WHO_5_info!G$11, WHO_5_info!H$11,
IF(Data_Simple!T230=WHO_5_info!I$11, WHO_5_info!J$11,
IF(Data_Simple!T230=WHO_5_info!K$11, WHO_5_info!L$11,
IF(Data_Simple!T230=WHO_5_info!M$11, WHO_5_info!N$11,
"ERROR"))))))</f>
        <v/>
      </c>
      <c r="U230" s="18" t="str">
        <f>IF(Data_Simple!U230="", "",
IF(Data_Simple!U230=WHO_5_info!E$12, WHO_5_info!F$12,
IF(Data_Simple!U230=WHO_5_info!G$12, WHO_5_info!H$12,
IF(Data_Simple!U230=WHO_5_info!I$12, WHO_5_info!J$12,
IF(Data_Simple!U230=WHO_5_info!K$12, WHO_5_info!L$12,
IF(Data_Simple!U230=WHO_5_info!M$12, WHO_5_info!N$12,
"ERROR"))))))</f>
        <v/>
      </c>
      <c r="V230" s="18" t="str">
        <f t="shared" si="6"/>
        <v/>
      </c>
      <c r="W230" s="18" t="str">
        <f t="shared" si="7"/>
        <v/>
      </c>
    </row>
    <row r="231" spans="1:23" x14ac:dyDescent="0.2">
      <c r="A231" s="18" t="str">
        <f>IF(Data_Simple!A231="", "", Data_Simple!A231)</f>
        <v/>
      </c>
      <c r="B231" s="18" t="str">
        <f>IF(Data_Simple!B231="", "", Data_Simple!B231)</f>
        <v/>
      </c>
      <c r="C231" s="18" t="str">
        <f>IF(Data_Simple!C231="", "", Data_Simple!C231)</f>
        <v/>
      </c>
      <c r="D231" s="18" t="str">
        <f>IF(Data_Simple!D231="", "", Data_Simple!D231)</f>
        <v/>
      </c>
      <c r="E231" s="18" t="str">
        <f>IF(Data_Simple!E231="", "", Data_Simple!E231)</f>
        <v/>
      </c>
      <c r="F231" s="18" t="str">
        <f>IF(Data_Simple!F231="", "", Data_Simple!F231)</f>
        <v/>
      </c>
      <c r="G231" s="18" t="str">
        <f>IF(Data_Simple!G231="", "",
IF(Data_Simple!G231=WHO_5_info!E$8, WHO_5_info!F$8,
IF(Data_Simple!G231=WHO_5_info!G$8, WHO_5_info!H$8,
IF(Data_Simple!G231=WHO_5_info!I$8, WHO_5_info!J$8,
IF(Data_Simple!G231=WHO_5_info!K$8, WHO_5_info!L$8,
IF(Data_Simple!G231=WHO_5_info!M$8, WHO_5_info!N$8,
"ERROR"))))))</f>
        <v/>
      </c>
      <c r="H231" s="18" t="str">
        <f>IF(Data_Simple!H231="", "",
IF(Data_Simple!H231=WHO_5_info!E$9, WHO_5_info!F$9,
IF(Data_Simple!H231=WHO_5_info!G$9, WHO_5_info!H$9,
IF(Data_Simple!H231=WHO_5_info!I$9, WHO_5_info!J$9,
IF(Data_Simple!H231=WHO_5_info!K$9, WHO_5_info!L$9,
IF(Data_Simple!H231=WHO_5_info!M$9, WHO_5_info!N$9,
"ERROR"))))))</f>
        <v/>
      </c>
      <c r="I231" s="18" t="str">
        <f>IF(Data_Simple!I231="", "",
IF(Data_Simple!I231=WHO_5_info!E$10, WHO_5_info!F$10,
IF(Data_Simple!I231=WHO_5_info!G$10, WHO_5_info!H$10,
IF(Data_Simple!I231=WHO_5_info!I$10, WHO_5_info!J$10,
IF(Data_Simple!I231=WHO_5_info!K$10, WHO_5_info!L$10,
IF(Data_Simple!I231=WHO_5_info!M$10, WHO_5_info!N$10,
"ERROR"))))))</f>
        <v/>
      </c>
      <c r="J231" s="18" t="str">
        <f>IF(Data_Simple!J231="", "",
IF(Data_Simple!J231=WHO_5_info!E$11, WHO_5_info!F$11,
IF(Data_Simple!J231=WHO_5_info!G$11, WHO_5_info!H$11,
IF(Data_Simple!J231=WHO_5_info!I$11, WHO_5_info!J$11,
IF(Data_Simple!J231=WHO_5_info!K$11, WHO_5_info!L$11,
IF(Data_Simple!J231=WHO_5_info!M$11, WHO_5_info!N$11,
"ERROR"))))))</f>
        <v/>
      </c>
      <c r="K231" s="18" t="str">
        <f>IF(Data_Simple!K231="", "",
IF(Data_Simple!K231=WHO_5_info!E$12, WHO_5_info!F$12,
IF(Data_Simple!K231=WHO_5_info!G$12, WHO_5_info!H$12,
IF(Data_Simple!K231=WHO_5_info!I$12, WHO_5_info!J$12,
IF(Data_Simple!K231=WHO_5_info!K$12, WHO_5_info!L$12,
IF(Data_Simple!K231=WHO_5_info!M$12, WHO_5_info!N$12,
"ERROR"))))))</f>
        <v/>
      </c>
      <c r="L231" s="18" t="str">
        <f>IF(Data_Simple!L231="", "", Data_Simple!L231)</f>
        <v/>
      </c>
      <c r="M231" s="18" t="str">
        <f>IF(Data_Simple!M231="", "", Data_Simple!M231)</f>
        <v/>
      </c>
      <c r="N231" s="18" t="str">
        <f>IF(Data_Simple!N231="", "", Data_Simple!N231)</f>
        <v/>
      </c>
      <c r="O231" s="18" t="str">
        <f>IF(Data_Simple!O231="", "", Data_Simple!O231)</f>
        <v/>
      </c>
      <c r="P231" s="18" t="str">
        <f>IF(Data_Simple!P231="", "", Data_Simple!P231)</f>
        <v/>
      </c>
      <c r="Q231" s="18" t="str">
        <f>IF(Data_Simple!Q231="", "",
IF(Data_Simple!Q231=WHO_5_info!E$8, WHO_5_info!F$8,
IF(Data_Simple!Q231=WHO_5_info!G$8, WHO_5_info!H$8,
IF(Data_Simple!Q231=WHO_5_info!I$8, WHO_5_info!J$8,
IF(Data_Simple!Q231=WHO_5_info!K$8, WHO_5_info!L$8,
IF(Data_Simple!Q231=WHO_5_info!M$8, WHO_5_info!N$8,
"ERROR"))))))</f>
        <v/>
      </c>
      <c r="R231" s="18" t="str">
        <f>IF(Data_Simple!R231="", "",
IF(Data_Simple!R231=WHO_5_info!E$9, WHO_5_info!F$9,
IF(Data_Simple!R231=WHO_5_info!G$9, WHO_5_info!H$9,
IF(Data_Simple!R231=WHO_5_info!I$9, WHO_5_info!J$9,
IF(Data_Simple!R231=WHO_5_info!K$9, WHO_5_info!L$9,
IF(Data_Simple!R231=WHO_5_info!M$9, WHO_5_info!N$9,
"ERROR"))))))</f>
        <v/>
      </c>
      <c r="S231" s="18" t="str">
        <f>IF(Data_Simple!S231="", "",
IF(Data_Simple!S231=WHO_5_info!E$10, WHO_5_info!F$10,
IF(Data_Simple!S231=WHO_5_info!G$10, WHO_5_info!H$10,
IF(Data_Simple!S231=WHO_5_info!I$10, WHO_5_info!J$10,
IF(Data_Simple!S231=WHO_5_info!K$10, WHO_5_info!L$10,
IF(Data_Simple!S231=WHO_5_info!M$10, WHO_5_info!N$10,
"ERROR"))))))</f>
        <v/>
      </c>
      <c r="T231" s="18" t="str">
        <f>IF(Data_Simple!T231="", "",
IF(Data_Simple!T231=WHO_5_info!E$11, WHO_5_info!F$11,
IF(Data_Simple!T231=WHO_5_info!G$11, WHO_5_info!H$11,
IF(Data_Simple!T231=WHO_5_info!I$11, WHO_5_info!J$11,
IF(Data_Simple!T231=WHO_5_info!K$11, WHO_5_info!L$11,
IF(Data_Simple!T231=WHO_5_info!M$11, WHO_5_info!N$11,
"ERROR"))))))</f>
        <v/>
      </c>
      <c r="U231" s="18" t="str">
        <f>IF(Data_Simple!U231="", "",
IF(Data_Simple!U231=WHO_5_info!E$12, WHO_5_info!F$12,
IF(Data_Simple!U231=WHO_5_info!G$12, WHO_5_info!H$12,
IF(Data_Simple!U231=WHO_5_info!I$12, WHO_5_info!J$12,
IF(Data_Simple!U231=WHO_5_info!K$12, WHO_5_info!L$12,
IF(Data_Simple!U231=WHO_5_info!M$12, WHO_5_info!N$12,
"ERROR"))))))</f>
        <v/>
      </c>
      <c r="V231" s="18" t="str">
        <f t="shared" si="6"/>
        <v/>
      </c>
      <c r="W231" s="18" t="str">
        <f t="shared" si="7"/>
        <v/>
      </c>
    </row>
    <row r="232" spans="1:23" x14ac:dyDescent="0.2">
      <c r="A232" s="18" t="str">
        <f>IF(Data_Simple!A232="", "", Data_Simple!A232)</f>
        <v/>
      </c>
      <c r="B232" s="18" t="str">
        <f>IF(Data_Simple!B232="", "", Data_Simple!B232)</f>
        <v/>
      </c>
      <c r="C232" s="18" t="str">
        <f>IF(Data_Simple!C232="", "", Data_Simple!C232)</f>
        <v/>
      </c>
      <c r="D232" s="18" t="str">
        <f>IF(Data_Simple!D232="", "", Data_Simple!D232)</f>
        <v/>
      </c>
      <c r="E232" s="18" t="str">
        <f>IF(Data_Simple!E232="", "", Data_Simple!E232)</f>
        <v/>
      </c>
      <c r="F232" s="18" t="str">
        <f>IF(Data_Simple!F232="", "", Data_Simple!F232)</f>
        <v/>
      </c>
      <c r="G232" s="18" t="str">
        <f>IF(Data_Simple!G232="", "",
IF(Data_Simple!G232=WHO_5_info!E$8, WHO_5_info!F$8,
IF(Data_Simple!G232=WHO_5_info!G$8, WHO_5_info!H$8,
IF(Data_Simple!G232=WHO_5_info!I$8, WHO_5_info!J$8,
IF(Data_Simple!G232=WHO_5_info!K$8, WHO_5_info!L$8,
IF(Data_Simple!G232=WHO_5_info!M$8, WHO_5_info!N$8,
"ERROR"))))))</f>
        <v/>
      </c>
      <c r="H232" s="18" t="str">
        <f>IF(Data_Simple!H232="", "",
IF(Data_Simple!H232=WHO_5_info!E$9, WHO_5_info!F$9,
IF(Data_Simple!H232=WHO_5_info!G$9, WHO_5_info!H$9,
IF(Data_Simple!H232=WHO_5_info!I$9, WHO_5_info!J$9,
IF(Data_Simple!H232=WHO_5_info!K$9, WHO_5_info!L$9,
IF(Data_Simple!H232=WHO_5_info!M$9, WHO_5_info!N$9,
"ERROR"))))))</f>
        <v/>
      </c>
      <c r="I232" s="18" t="str">
        <f>IF(Data_Simple!I232="", "",
IF(Data_Simple!I232=WHO_5_info!E$10, WHO_5_info!F$10,
IF(Data_Simple!I232=WHO_5_info!G$10, WHO_5_info!H$10,
IF(Data_Simple!I232=WHO_5_info!I$10, WHO_5_info!J$10,
IF(Data_Simple!I232=WHO_5_info!K$10, WHO_5_info!L$10,
IF(Data_Simple!I232=WHO_5_info!M$10, WHO_5_info!N$10,
"ERROR"))))))</f>
        <v/>
      </c>
      <c r="J232" s="18" t="str">
        <f>IF(Data_Simple!J232="", "",
IF(Data_Simple!J232=WHO_5_info!E$11, WHO_5_info!F$11,
IF(Data_Simple!J232=WHO_5_info!G$11, WHO_5_info!H$11,
IF(Data_Simple!J232=WHO_5_info!I$11, WHO_5_info!J$11,
IF(Data_Simple!J232=WHO_5_info!K$11, WHO_5_info!L$11,
IF(Data_Simple!J232=WHO_5_info!M$11, WHO_5_info!N$11,
"ERROR"))))))</f>
        <v/>
      </c>
      <c r="K232" s="18" t="str">
        <f>IF(Data_Simple!K232="", "",
IF(Data_Simple!K232=WHO_5_info!E$12, WHO_5_info!F$12,
IF(Data_Simple!K232=WHO_5_info!G$12, WHO_5_info!H$12,
IF(Data_Simple!K232=WHO_5_info!I$12, WHO_5_info!J$12,
IF(Data_Simple!K232=WHO_5_info!K$12, WHO_5_info!L$12,
IF(Data_Simple!K232=WHO_5_info!M$12, WHO_5_info!N$12,
"ERROR"))))))</f>
        <v/>
      </c>
      <c r="L232" s="18" t="str">
        <f>IF(Data_Simple!L232="", "", Data_Simple!L232)</f>
        <v/>
      </c>
      <c r="M232" s="18" t="str">
        <f>IF(Data_Simple!M232="", "", Data_Simple!M232)</f>
        <v/>
      </c>
      <c r="N232" s="18" t="str">
        <f>IF(Data_Simple!N232="", "", Data_Simple!N232)</f>
        <v/>
      </c>
      <c r="O232" s="18" t="str">
        <f>IF(Data_Simple!O232="", "", Data_Simple!O232)</f>
        <v/>
      </c>
      <c r="P232" s="18" t="str">
        <f>IF(Data_Simple!P232="", "", Data_Simple!P232)</f>
        <v/>
      </c>
      <c r="Q232" s="18" t="str">
        <f>IF(Data_Simple!Q232="", "",
IF(Data_Simple!Q232=WHO_5_info!E$8, WHO_5_info!F$8,
IF(Data_Simple!Q232=WHO_5_info!G$8, WHO_5_info!H$8,
IF(Data_Simple!Q232=WHO_5_info!I$8, WHO_5_info!J$8,
IF(Data_Simple!Q232=WHO_5_info!K$8, WHO_5_info!L$8,
IF(Data_Simple!Q232=WHO_5_info!M$8, WHO_5_info!N$8,
"ERROR"))))))</f>
        <v/>
      </c>
      <c r="R232" s="18" t="str">
        <f>IF(Data_Simple!R232="", "",
IF(Data_Simple!R232=WHO_5_info!E$9, WHO_5_info!F$9,
IF(Data_Simple!R232=WHO_5_info!G$9, WHO_5_info!H$9,
IF(Data_Simple!R232=WHO_5_info!I$9, WHO_5_info!J$9,
IF(Data_Simple!R232=WHO_5_info!K$9, WHO_5_info!L$9,
IF(Data_Simple!R232=WHO_5_info!M$9, WHO_5_info!N$9,
"ERROR"))))))</f>
        <v/>
      </c>
      <c r="S232" s="18" t="str">
        <f>IF(Data_Simple!S232="", "",
IF(Data_Simple!S232=WHO_5_info!E$10, WHO_5_info!F$10,
IF(Data_Simple!S232=WHO_5_info!G$10, WHO_5_info!H$10,
IF(Data_Simple!S232=WHO_5_info!I$10, WHO_5_info!J$10,
IF(Data_Simple!S232=WHO_5_info!K$10, WHO_5_info!L$10,
IF(Data_Simple!S232=WHO_5_info!M$10, WHO_5_info!N$10,
"ERROR"))))))</f>
        <v/>
      </c>
      <c r="T232" s="18" t="str">
        <f>IF(Data_Simple!T232="", "",
IF(Data_Simple!T232=WHO_5_info!E$11, WHO_5_info!F$11,
IF(Data_Simple!T232=WHO_5_info!G$11, WHO_5_info!H$11,
IF(Data_Simple!T232=WHO_5_info!I$11, WHO_5_info!J$11,
IF(Data_Simple!T232=WHO_5_info!K$11, WHO_5_info!L$11,
IF(Data_Simple!T232=WHO_5_info!M$11, WHO_5_info!N$11,
"ERROR"))))))</f>
        <v/>
      </c>
      <c r="U232" s="18" t="str">
        <f>IF(Data_Simple!U232="", "",
IF(Data_Simple!U232=WHO_5_info!E$12, WHO_5_info!F$12,
IF(Data_Simple!U232=WHO_5_info!G$12, WHO_5_info!H$12,
IF(Data_Simple!U232=WHO_5_info!I$12, WHO_5_info!J$12,
IF(Data_Simple!U232=WHO_5_info!K$12, WHO_5_info!L$12,
IF(Data_Simple!U232=WHO_5_info!M$12, WHO_5_info!N$12,
"ERROR"))))))</f>
        <v/>
      </c>
      <c r="V232" s="18" t="str">
        <f t="shared" si="6"/>
        <v/>
      </c>
      <c r="W232" s="18" t="str">
        <f t="shared" si="7"/>
        <v/>
      </c>
    </row>
    <row r="233" spans="1:23" x14ac:dyDescent="0.2">
      <c r="A233" s="18" t="str">
        <f>IF(Data_Simple!A233="", "", Data_Simple!A233)</f>
        <v/>
      </c>
      <c r="B233" s="18" t="str">
        <f>IF(Data_Simple!B233="", "", Data_Simple!B233)</f>
        <v/>
      </c>
      <c r="C233" s="18" t="str">
        <f>IF(Data_Simple!C233="", "", Data_Simple!C233)</f>
        <v/>
      </c>
      <c r="D233" s="18" t="str">
        <f>IF(Data_Simple!D233="", "", Data_Simple!D233)</f>
        <v/>
      </c>
      <c r="E233" s="18" t="str">
        <f>IF(Data_Simple!E233="", "", Data_Simple!E233)</f>
        <v/>
      </c>
      <c r="F233" s="18" t="str">
        <f>IF(Data_Simple!F233="", "", Data_Simple!F233)</f>
        <v/>
      </c>
      <c r="G233" s="18" t="str">
        <f>IF(Data_Simple!G233="", "",
IF(Data_Simple!G233=WHO_5_info!E$8, WHO_5_info!F$8,
IF(Data_Simple!G233=WHO_5_info!G$8, WHO_5_info!H$8,
IF(Data_Simple!G233=WHO_5_info!I$8, WHO_5_info!J$8,
IF(Data_Simple!G233=WHO_5_info!K$8, WHO_5_info!L$8,
IF(Data_Simple!G233=WHO_5_info!M$8, WHO_5_info!N$8,
"ERROR"))))))</f>
        <v/>
      </c>
      <c r="H233" s="18" t="str">
        <f>IF(Data_Simple!H233="", "",
IF(Data_Simple!H233=WHO_5_info!E$9, WHO_5_info!F$9,
IF(Data_Simple!H233=WHO_5_info!G$9, WHO_5_info!H$9,
IF(Data_Simple!H233=WHO_5_info!I$9, WHO_5_info!J$9,
IF(Data_Simple!H233=WHO_5_info!K$9, WHO_5_info!L$9,
IF(Data_Simple!H233=WHO_5_info!M$9, WHO_5_info!N$9,
"ERROR"))))))</f>
        <v/>
      </c>
      <c r="I233" s="18" t="str">
        <f>IF(Data_Simple!I233="", "",
IF(Data_Simple!I233=WHO_5_info!E$10, WHO_5_info!F$10,
IF(Data_Simple!I233=WHO_5_info!G$10, WHO_5_info!H$10,
IF(Data_Simple!I233=WHO_5_info!I$10, WHO_5_info!J$10,
IF(Data_Simple!I233=WHO_5_info!K$10, WHO_5_info!L$10,
IF(Data_Simple!I233=WHO_5_info!M$10, WHO_5_info!N$10,
"ERROR"))))))</f>
        <v/>
      </c>
      <c r="J233" s="18" t="str">
        <f>IF(Data_Simple!J233="", "",
IF(Data_Simple!J233=WHO_5_info!E$11, WHO_5_info!F$11,
IF(Data_Simple!J233=WHO_5_info!G$11, WHO_5_info!H$11,
IF(Data_Simple!J233=WHO_5_info!I$11, WHO_5_info!J$11,
IF(Data_Simple!J233=WHO_5_info!K$11, WHO_5_info!L$11,
IF(Data_Simple!J233=WHO_5_info!M$11, WHO_5_info!N$11,
"ERROR"))))))</f>
        <v/>
      </c>
      <c r="K233" s="18" t="str">
        <f>IF(Data_Simple!K233="", "",
IF(Data_Simple!K233=WHO_5_info!E$12, WHO_5_info!F$12,
IF(Data_Simple!K233=WHO_5_info!G$12, WHO_5_info!H$12,
IF(Data_Simple!K233=WHO_5_info!I$12, WHO_5_info!J$12,
IF(Data_Simple!K233=WHO_5_info!K$12, WHO_5_info!L$12,
IF(Data_Simple!K233=WHO_5_info!M$12, WHO_5_info!N$12,
"ERROR"))))))</f>
        <v/>
      </c>
      <c r="L233" s="18" t="str">
        <f>IF(Data_Simple!L233="", "", Data_Simple!L233)</f>
        <v/>
      </c>
      <c r="M233" s="18" t="str">
        <f>IF(Data_Simple!M233="", "", Data_Simple!M233)</f>
        <v/>
      </c>
      <c r="N233" s="18" t="str">
        <f>IF(Data_Simple!N233="", "", Data_Simple!N233)</f>
        <v/>
      </c>
      <c r="O233" s="18" t="str">
        <f>IF(Data_Simple!O233="", "", Data_Simple!O233)</f>
        <v/>
      </c>
      <c r="P233" s="18" t="str">
        <f>IF(Data_Simple!P233="", "", Data_Simple!P233)</f>
        <v/>
      </c>
      <c r="Q233" s="18" t="str">
        <f>IF(Data_Simple!Q233="", "",
IF(Data_Simple!Q233=WHO_5_info!E$8, WHO_5_info!F$8,
IF(Data_Simple!Q233=WHO_5_info!G$8, WHO_5_info!H$8,
IF(Data_Simple!Q233=WHO_5_info!I$8, WHO_5_info!J$8,
IF(Data_Simple!Q233=WHO_5_info!K$8, WHO_5_info!L$8,
IF(Data_Simple!Q233=WHO_5_info!M$8, WHO_5_info!N$8,
"ERROR"))))))</f>
        <v/>
      </c>
      <c r="R233" s="18" t="str">
        <f>IF(Data_Simple!R233="", "",
IF(Data_Simple!R233=WHO_5_info!E$9, WHO_5_info!F$9,
IF(Data_Simple!R233=WHO_5_info!G$9, WHO_5_info!H$9,
IF(Data_Simple!R233=WHO_5_info!I$9, WHO_5_info!J$9,
IF(Data_Simple!R233=WHO_5_info!K$9, WHO_5_info!L$9,
IF(Data_Simple!R233=WHO_5_info!M$9, WHO_5_info!N$9,
"ERROR"))))))</f>
        <v/>
      </c>
      <c r="S233" s="18" t="str">
        <f>IF(Data_Simple!S233="", "",
IF(Data_Simple!S233=WHO_5_info!E$10, WHO_5_info!F$10,
IF(Data_Simple!S233=WHO_5_info!G$10, WHO_5_info!H$10,
IF(Data_Simple!S233=WHO_5_info!I$10, WHO_5_info!J$10,
IF(Data_Simple!S233=WHO_5_info!K$10, WHO_5_info!L$10,
IF(Data_Simple!S233=WHO_5_info!M$10, WHO_5_info!N$10,
"ERROR"))))))</f>
        <v/>
      </c>
      <c r="T233" s="18" t="str">
        <f>IF(Data_Simple!T233="", "",
IF(Data_Simple!T233=WHO_5_info!E$11, WHO_5_info!F$11,
IF(Data_Simple!T233=WHO_5_info!G$11, WHO_5_info!H$11,
IF(Data_Simple!T233=WHO_5_info!I$11, WHO_5_info!J$11,
IF(Data_Simple!T233=WHO_5_info!K$11, WHO_5_info!L$11,
IF(Data_Simple!T233=WHO_5_info!M$11, WHO_5_info!N$11,
"ERROR"))))))</f>
        <v/>
      </c>
      <c r="U233" s="18" t="str">
        <f>IF(Data_Simple!U233="", "",
IF(Data_Simple!U233=WHO_5_info!E$12, WHO_5_info!F$12,
IF(Data_Simple!U233=WHO_5_info!G$12, WHO_5_info!H$12,
IF(Data_Simple!U233=WHO_5_info!I$12, WHO_5_info!J$12,
IF(Data_Simple!U233=WHO_5_info!K$12, WHO_5_info!L$12,
IF(Data_Simple!U233=WHO_5_info!M$12, WHO_5_info!N$12,
"ERROR"))))))</f>
        <v/>
      </c>
      <c r="V233" s="18" t="str">
        <f t="shared" si="6"/>
        <v/>
      </c>
      <c r="W233" s="18" t="str">
        <f t="shared" si="7"/>
        <v/>
      </c>
    </row>
    <row r="234" spans="1:23" x14ac:dyDescent="0.2">
      <c r="A234" s="18" t="str">
        <f>IF(Data_Simple!A234="", "", Data_Simple!A234)</f>
        <v/>
      </c>
      <c r="B234" s="18" t="str">
        <f>IF(Data_Simple!B234="", "", Data_Simple!B234)</f>
        <v/>
      </c>
      <c r="C234" s="18" t="str">
        <f>IF(Data_Simple!C234="", "", Data_Simple!C234)</f>
        <v/>
      </c>
      <c r="D234" s="18" t="str">
        <f>IF(Data_Simple!D234="", "", Data_Simple!D234)</f>
        <v/>
      </c>
      <c r="E234" s="18" t="str">
        <f>IF(Data_Simple!E234="", "", Data_Simple!E234)</f>
        <v/>
      </c>
      <c r="F234" s="18" t="str">
        <f>IF(Data_Simple!F234="", "", Data_Simple!F234)</f>
        <v/>
      </c>
      <c r="G234" s="18" t="str">
        <f>IF(Data_Simple!G234="", "",
IF(Data_Simple!G234=WHO_5_info!E$8, WHO_5_info!F$8,
IF(Data_Simple!G234=WHO_5_info!G$8, WHO_5_info!H$8,
IF(Data_Simple!G234=WHO_5_info!I$8, WHO_5_info!J$8,
IF(Data_Simple!G234=WHO_5_info!K$8, WHO_5_info!L$8,
IF(Data_Simple!G234=WHO_5_info!M$8, WHO_5_info!N$8,
"ERROR"))))))</f>
        <v/>
      </c>
      <c r="H234" s="18" t="str">
        <f>IF(Data_Simple!H234="", "",
IF(Data_Simple!H234=WHO_5_info!E$9, WHO_5_info!F$9,
IF(Data_Simple!H234=WHO_5_info!G$9, WHO_5_info!H$9,
IF(Data_Simple!H234=WHO_5_info!I$9, WHO_5_info!J$9,
IF(Data_Simple!H234=WHO_5_info!K$9, WHO_5_info!L$9,
IF(Data_Simple!H234=WHO_5_info!M$9, WHO_5_info!N$9,
"ERROR"))))))</f>
        <v/>
      </c>
      <c r="I234" s="18" t="str">
        <f>IF(Data_Simple!I234="", "",
IF(Data_Simple!I234=WHO_5_info!E$10, WHO_5_info!F$10,
IF(Data_Simple!I234=WHO_5_info!G$10, WHO_5_info!H$10,
IF(Data_Simple!I234=WHO_5_info!I$10, WHO_5_info!J$10,
IF(Data_Simple!I234=WHO_5_info!K$10, WHO_5_info!L$10,
IF(Data_Simple!I234=WHO_5_info!M$10, WHO_5_info!N$10,
"ERROR"))))))</f>
        <v/>
      </c>
      <c r="J234" s="18" t="str">
        <f>IF(Data_Simple!J234="", "",
IF(Data_Simple!J234=WHO_5_info!E$11, WHO_5_info!F$11,
IF(Data_Simple!J234=WHO_5_info!G$11, WHO_5_info!H$11,
IF(Data_Simple!J234=WHO_5_info!I$11, WHO_5_info!J$11,
IF(Data_Simple!J234=WHO_5_info!K$11, WHO_5_info!L$11,
IF(Data_Simple!J234=WHO_5_info!M$11, WHO_5_info!N$11,
"ERROR"))))))</f>
        <v/>
      </c>
      <c r="K234" s="18" t="str">
        <f>IF(Data_Simple!K234="", "",
IF(Data_Simple!K234=WHO_5_info!E$12, WHO_5_info!F$12,
IF(Data_Simple!K234=WHO_5_info!G$12, WHO_5_info!H$12,
IF(Data_Simple!K234=WHO_5_info!I$12, WHO_5_info!J$12,
IF(Data_Simple!K234=WHO_5_info!K$12, WHO_5_info!L$12,
IF(Data_Simple!K234=WHO_5_info!M$12, WHO_5_info!N$12,
"ERROR"))))))</f>
        <v/>
      </c>
      <c r="L234" s="18" t="str">
        <f>IF(Data_Simple!L234="", "", Data_Simple!L234)</f>
        <v/>
      </c>
      <c r="M234" s="18" t="str">
        <f>IF(Data_Simple!M234="", "", Data_Simple!M234)</f>
        <v/>
      </c>
      <c r="N234" s="18" t="str">
        <f>IF(Data_Simple!N234="", "", Data_Simple!N234)</f>
        <v/>
      </c>
      <c r="O234" s="18" t="str">
        <f>IF(Data_Simple!O234="", "", Data_Simple!O234)</f>
        <v/>
      </c>
      <c r="P234" s="18" t="str">
        <f>IF(Data_Simple!P234="", "", Data_Simple!P234)</f>
        <v/>
      </c>
      <c r="Q234" s="18" t="str">
        <f>IF(Data_Simple!Q234="", "",
IF(Data_Simple!Q234=WHO_5_info!E$8, WHO_5_info!F$8,
IF(Data_Simple!Q234=WHO_5_info!G$8, WHO_5_info!H$8,
IF(Data_Simple!Q234=WHO_5_info!I$8, WHO_5_info!J$8,
IF(Data_Simple!Q234=WHO_5_info!K$8, WHO_5_info!L$8,
IF(Data_Simple!Q234=WHO_5_info!M$8, WHO_5_info!N$8,
"ERROR"))))))</f>
        <v/>
      </c>
      <c r="R234" s="18" t="str">
        <f>IF(Data_Simple!R234="", "",
IF(Data_Simple!R234=WHO_5_info!E$9, WHO_5_info!F$9,
IF(Data_Simple!R234=WHO_5_info!G$9, WHO_5_info!H$9,
IF(Data_Simple!R234=WHO_5_info!I$9, WHO_5_info!J$9,
IF(Data_Simple!R234=WHO_5_info!K$9, WHO_5_info!L$9,
IF(Data_Simple!R234=WHO_5_info!M$9, WHO_5_info!N$9,
"ERROR"))))))</f>
        <v/>
      </c>
      <c r="S234" s="18" t="str">
        <f>IF(Data_Simple!S234="", "",
IF(Data_Simple!S234=WHO_5_info!E$10, WHO_5_info!F$10,
IF(Data_Simple!S234=WHO_5_info!G$10, WHO_5_info!H$10,
IF(Data_Simple!S234=WHO_5_info!I$10, WHO_5_info!J$10,
IF(Data_Simple!S234=WHO_5_info!K$10, WHO_5_info!L$10,
IF(Data_Simple!S234=WHO_5_info!M$10, WHO_5_info!N$10,
"ERROR"))))))</f>
        <v/>
      </c>
      <c r="T234" s="18" t="str">
        <f>IF(Data_Simple!T234="", "",
IF(Data_Simple!T234=WHO_5_info!E$11, WHO_5_info!F$11,
IF(Data_Simple!T234=WHO_5_info!G$11, WHO_5_info!H$11,
IF(Data_Simple!T234=WHO_5_info!I$11, WHO_5_info!J$11,
IF(Data_Simple!T234=WHO_5_info!K$11, WHO_5_info!L$11,
IF(Data_Simple!T234=WHO_5_info!M$11, WHO_5_info!N$11,
"ERROR"))))))</f>
        <v/>
      </c>
      <c r="U234" s="18" t="str">
        <f>IF(Data_Simple!U234="", "",
IF(Data_Simple!U234=WHO_5_info!E$12, WHO_5_info!F$12,
IF(Data_Simple!U234=WHO_5_info!G$12, WHO_5_info!H$12,
IF(Data_Simple!U234=WHO_5_info!I$12, WHO_5_info!J$12,
IF(Data_Simple!U234=WHO_5_info!K$12, WHO_5_info!L$12,
IF(Data_Simple!U234=WHO_5_info!M$12, WHO_5_info!N$12,
"ERROR"))))))</f>
        <v/>
      </c>
      <c r="V234" s="18" t="str">
        <f t="shared" si="6"/>
        <v/>
      </c>
      <c r="W234" s="18" t="str">
        <f t="shared" si="7"/>
        <v/>
      </c>
    </row>
    <row r="235" spans="1:23" x14ac:dyDescent="0.2">
      <c r="A235" s="18" t="str">
        <f>IF(Data_Simple!A235="", "", Data_Simple!A235)</f>
        <v/>
      </c>
      <c r="B235" s="18" t="str">
        <f>IF(Data_Simple!B235="", "", Data_Simple!B235)</f>
        <v/>
      </c>
      <c r="C235" s="18" t="str">
        <f>IF(Data_Simple!C235="", "", Data_Simple!C235)</f>
        <v/>
      </c>
      <c r="D235" s="18" t="str">
        <f>IF(Data_Simple!D235="", "", Data_Simple!D235)</f>
        <v/>
      </c>
      <c r="E235" s="18" t="str">
        <f>IF(Data_Simple!E235="", "", Data_Simple!E235)</f>
        <v/>
      </c>
      <c r="F235" s="18" t="str">
        <f>IF(Data_Simple!F235="", "", Data_Simple!F235)</f>
        <v/>
      </c>
      <c r="G235" s="18" t="str">
        <f>IF(Data_Simple!G235="", "",
IF(Data_Simple!G235=WHO_5_info!E$8, WHO_5_info!F$8,
IF(Data_Simple!G235=WHO_5_info!G$8, WHO_5_info!H$8,
IF(Data_Simple!G235=WHO_5_info!I$8, WHO_5_info!J$8,
IF(Data_Simple!G235=WHO_5_info!K$8, WHO_5_info!L$8,
IF(Data_Simple!G235=WHO_5_info!M$8, WHO_5_info!N$8,
"ERROR"))))))</f>
        <v/>
      </c>
      <c r="H235" s="18" t="str">
        <f>IF(Data_Simple!H235="", "",
IF(Data_Simple!H235=WHO_5_info!E$9, WHO_5_info!F$9,
IF(Data_Simple!H235=WHO_5_info!G$9, WHO_5_info!H$9,
IF(Data_Simple!H235=WHO_5_info!I$9, WHO_5_info!J$9,
IF(Data_Simple!H235=WHO_5_info!K$9, WHO_5_info!L$9,
IF(Data_Simple!H235=WHO_5_info!M$9, WHO_5_info!N$9,
"ERROR"))))))</f>
        <v/>
      </c>
      <c r="I235" s="18" t="str">
        <f>IF(Data_Simple!I235="", "",
IF(Data_Simple!I235=WHO_5_info!E$10, WHO_5_info!F$10,
IF(Data_Simple!I235=WHO_5_info!G$10, WHO_5_info!H$10,
IF(Data_Simple!I235=WHO_5_info!I$10, WHO_5_info!J$10,
IF(Data_Simple!I235=WHO_5_info!K$10, WHO_5_info!L$10,
IF(Data_Simple!I235=WHO_5_info!M$10, WHO_5_info!N$10,
"ERROR"))))))</f>
        <v/>
      </c>
      <c r="J235" s="18" t="str">
        <f>IF(Data_Simple!J235="", "",
IF(Data_Simple!J235=WHO_5_info!E$11, WHO_5_info!F$11,
IF(Data_Simple!J235=WHO_5_info!G$11, WHO_5_info!H$11,
IF(Data_Simple!J235=WHO_5_info!I$11, WHO_5_info!J$11,
IF(Data_Simple!J235=WHO_5_info!K$11, WHO_5_info!L$11,
IF(Data_Simple!J235=WHO_5_info!M$11, WHO_5_info!N$11,
"ERROR"))))))</f>
        <v/>
      </c>
      <c r="K235" s="18" t="str">
        <f>IF(Data_Simple!K235="", "",
IF(Data_Simple!K235=WHO_5_info!E$12, WHO_5_info!F$12,
IF(Data_Simple!K235=WHO_5_info!G$12, WHO_5_info!H$12,
IF(Data_Simple!K235=WHO_5_info!I$12, WHO_5_info!J$12,
IF(Data_Simple!K235=WHO_5_info!K$12, WHO_5_info!L$12,
IF(Data_Simple!K235=WHO_5_info!M$12, WHO_5_info!N$12,
"ERROR"))))))</f>
        <v/>
      </c>
      <c r="L235" s="18" t="str">
        <f>IF(Data_Simple!L235="", "", Data_Simple!L235)</f>
        <v/>
      </c>
      <c r="M235" s="18" t="str">
        <f>IF(Data_Simple!M235="", "", Data_Simple!M235)</f>
        <v/>
      </c>
      <c r="N235" s="18" t="str">
        <f>IF(Data_Simple!N235="", "", Data_Simple!N235)</f>
        <v/>
      </c>
      <c r="O235" s="18" t="str">
        <f>IF(Data_Simple!O235="", "", Data_Simple!O235)</f>
        <v/>
      </c>
      <c r="P235" s="18" t="str">
        <f>IF(Data_Simple!P235="", "", Data_Simple!P235)</f>
        <v/>
      </c>
      <c r="Q235" s="18" t="str">
        <f>IF(Data_Simple!Q235="", "",
IF(Data_Simple!Q235=WHO_5_info!E$8, WHO_5_info!F$8,
IF(Data_Simple!Q235=WHO_5_info!G$8, WHO_5_info!H$8,
IF(Data_Simple!Q235=WHO_5_info!I$8, WHO_5_info!J$8,
IF(Data_Simple!Q235=WHO_5_info!K$8, WHO_5_info!L$8,
IF(Data_Simple!Q235=WHO_5_info!M$8, WHO_5_info!N$8,
"ERROR"))))))</f>
        <v/>
      </c>
      <c r="R235" s="18" t="str">
        <f>IF(Data_Simple!R235="", "",
IF(Data_Simple!R235=WHO_5_info!E$9, WHO_5_info!F$9,
IF(Data_Simple!R235=WHO_5_info!G$9, WHO_5_info!H$9,
IF(Data_Simple!R235=WHO_5_info!I$9, WHO_5_info!J$9,
IF(Data_Simple!R235=WHO_5_info!K$9, WHO_5_info!L$9,
IF(Data_Simple!R235=WHO_5_info!M$9, WHO_5_info!N$9,
"ERROR"))))))</f>
        <v/>
      </c>
      <c r="S235" s="18" t="str">
        <f>IF(Data_Simple!S235="", "",
IF(Data_Simple!S235=WHO_5_info!E$10, WHO_5_info!F$10,
IF(Data_Simple!S235=WHO_5_info!G$10, WHO_5_info!H$10,
IF(Data_Simple!S235=WHO_5_info!I$10, WHO_5_info!J$10,
IF(Data_Simple!S235=WHO_5_info!K$10, WHO_5_info!L$10,
IF(Data_Simple!S235=WHO_5_info!M$10, WHO_5_info!N$10,
"ERROR"))))))</f>
        <v/>
      </c>
      <c r="T235" s="18" t="str">
        <f>IF(Data_Simple!T235="", "",
IF(Data_Simple!T235=WHO_5_info!E$11, WHO_5_info!F$11,
IF(Data_Simple!T235=WHO_5_info!G$11, WHO_5_info!H$11,
IF(Data_Simple!T235=WHO_5_info!I$11, WHO_5_info!J$11,
IF(Data_Simple!T235=WHO_5_info!K$11, WHO_5_info!L$11,
IF(Data_Simple!T235=WHO_5_info!M$11, WHO_5_info!N$11,
"ERROR"))))))</f>
        <v/>
      </c>
      <c r="U235" s="18" t="str">
        <f>IF(Data_Simple!U235="", "",
IF(Data_Simple!U235=WHO_5_info!E$12, WHO_5_info!F$12,
IF(Data_Simple!U235=WHO_5_info!G$12, WHO_5_info!H$12,
IF(Data_Simple!U235=WHO_5_info!I$12, WHO_5_info!J$12,
IF(Data_Simple!U235=WHO_5_info!K$12, WHO_5_info!L$12,
IF(Data_Simple!U235=WHO_5_info!M$12, WHO_5_info!N$12,
"ERROR"))))))</f>
        <v/>
      </c>
      <c r="V235" s="18" t="str">
        <f t="shared" si="6"/>
        <v/>
      </c>
      <c r="W235" s="18" t="str">
        <f t="shared" si="7"/>
        <v/>
      </c>
    </row>
    <row r="236" spans="1:23" x14ac:dyDescent="0.2">
      <c r="A236" s="18" t="str">
        <f>IF(Data_Simple!A236="", "", Data_Simple!A236)</f>
        <v/>
      </c>
      <c r="B236" s="18" t="str">
        <f>IF(Data_Simple!B236="", "", Data_Simple!B236)</f>
        <v/>
      </c>
      <c r="C236" s="18" t="str">
        <f>IF(Data_Simple!C236="", "", Data_Simple!C236)</f>
        <v/>
      </c>
      <c r="D236" s="18" t="str">
        <f>IF(Data_Simple!D236="", "", Data_Simple!D236)</f>
        <v/>
      </c>
      <c r="E236" s="18" t="str">
        <f>IF(Data_Simple!E236="", "", Data_Simple!E236)</f>
        <v/>
      </c>
      <c r="F236" s="18" t="str">
        <f>IF(Data_Simple!F236="", "", Data_Simple!F236)</f>
        <v/>
      </c>
      <c r="G236" s="18" t="str">
        <f>IF(Data_Simple!G236="", "",
IF(Data_Simple!G236=WHO_5_info!E$8, WHO_5_info!F$8,
IF(Data_Simple!G236=WHO_5_info!G$8, WHO_5_info!H$8,
IF(Data_Simple!G236=WHO_5_info!I$8, WHO_5_info!J$8,
IF(Data_Simple!G236=WHO_5_info!K$8, WHO_5_info!L$8,
IF(Data_Simple!G236=WHO_5_info!M$8, WHO_5_info!N$8,
"ERROR"))))))</f>
        <v/>
      </c>
      <c r="H236" s="18" t="str">
        <f>IF(Data_Simple!H236="", "",
IF(Data_Simple!H236=WHO_5_info!E$9, WHO_5_info!F$9,
IF(Data_Simple!H236=WHO_5_info!G$9, WHO_5_info!H$9,
IF(Data_Simple!H236=WHO_5_info!I$9, WHO_5_info!J$9,
IF(Data_Simple!H236=WHO_5_info!K$9, WHO_5_info!L$9,
IF(Data_Simple!H236=WHO_5_info!M$9, WHO_5_info!N$9,
"ERROR"))))))</f>
        <v/>
      </c>
      <c r="I236" s="18" t="str">
        <f>IF(Data_Simple!I236="", "",
IF(Data_Simple!I236=WHO_5_info!E$10, WHO_5_info!F$10,
IF(Data_Simple!I236=WHO_5_info!G$10, WHO_5_info!H$10,
IF(Data_Simple!I236=WHO_5_info!I$10, WHO_5_info!J$10,
IF(Data_Simple!I236=WHO_5_info!K$10, WHO_5_info!L$10,
IF(Data_Simple!I236=WHO_5_info!M$10, WHO_5_info!N$10,
"ERROR"))))))</f>
        <v/>
      </c>
      <c r="J236" s="18" t="str">
        <f>IF(Data_Simple!J236="", "",
IF(Data_Simple!J236=WHO_5_info!E$11, WHO_5_info!F$11,
IF(Data_Simple!J236=WHO_5_info!G$11, WHO_5_info!H$11,
IF(Data_Simple!J236=WHO_5_info!I$11, WHO_5_info!J$11,
IF(Data_Simple!J236=WHO_5_info!K$11, WHO_5_info!L$11,
IF(Data_Simple!J236=WHO_5_info!M$11, WHO_5_info!N$11,
"ERROR"))))))</f>
        <v/>
      </c>
      <c r="K236" s="18" t="str">
        <f>IF(Data_Simple!K236="", "",
IF(Data_Simple!K236=WHO_5_info!E$12, WHO_5_info!F$12,
IF(Data_Simple!K236=WHO_5_info!G$12, WHO_5_info!H$12,
IF(Data_Simple!K236=WHO_5_info!I$12, WHO_5_info!J$12,
IF(Data_Simple!K236=WHO_5_info!K$12, WHO_5_info!L$12,
IF(Data_Simple!K236=WHO_5_info!M$12, WHO_5_info!N$12,
"ERROR"))))))</f>
        <v/>
      </c>
      <c r="L236" s="18" t="str">
        <f>IF(Data_Simple!L236="", "", Data_Simple!L236)</f>
        <v/>
      </c>
      <c r="M236" s="18" t="str">
        <f>IF(Data_Simple!M236="", "", Data_Simple!M236)</f>
        <v/>
      </c>
      <c r="N236" s="18" t="str">
        <f>IF(Data_Simple!N236="", "", Data_Simple!N236)</f>
        <v/>
      </c>
      <c r="O236" s="18" t="str">
        <f>IF(Data_Simple!O236="", "", Data_Simple!O236)</f>
        <v/>
      </c>
      <c r="P236" s="18" t="str">
        <f>IF(Data_Simple!P236="", "", Data_Simple!P236)</f>
        <v/>
      </c>
      <c r="Q236" s="18" t="str">
        <f>IF(Data_Simple!Q236="", "",
IF(Data_Simple!Q236=WHO_5_info!E$8, WHO_5_info!F$8,
IF(Data_Simple!Q236=WHO_5_info!G$8, WHO_5_info!H$8,
IF(Data_Simple!Q236=WHO_5_info!I$8, WHO_5_info!J$8,
IF(Data_Simple!Q236=WHO_5_info!K$8, WHO_5_info!L$8,
IF(Data_Simple!Q236=WHO_5_info!M$8, WHO_5_info!N$8,
"ERROR"))))))</f>
        <v/>
      </c>
      <c r="R236" s="18" t="str">
        <f>IF(Data_Simple!R236="", "",
IF(Data_Simple!R236=WHO_5_info!E$9, WHO_5_info!F$9,
IF(Data_Simple!R236=WHO_5_info!G$9, WHO_5_info!H$9,
IF(Data_Simple!R236=WHO_5_info!I$9, WHO_5_info!J$9,
IF(Data_Simple!R236=WHO_5_info!K$9, WHO_5_info!L$9,
IF(Data_Simple!R236=WHO_5_info!M$9, WHO_5_info!N$9,
"ERROR"))))))</f>
        <v/>
      </c>
      <c r="S236" s="18" t="str">
        <f>IF(Data_Simple!S236="", "",
IF(Data_Simple!S236=WHO_5_info!E$10, WHO_5_info!F$10,
IF(Data_Simple!S236=WHO_5_info!G$10, WHO_5_info!H$10,
IF(Data_Simple!S236=WHO_5_info!I$10, WHO_5_info!J$10,
IF(Data_Simple!S236=WHO_5_info!K$10, WHO_5_info!L$10,
IF(Data_Simple!S236=WHO_5_info!M$10, WHO_5_info!N$10,
"ERROR"))))))</f>
        <v/>
      </c>
      <c r="T236" s="18" t="str">
        <f>IF(Data_Simple!T236="", "",
IF(Data_Simple!T236=WHO_5_info!E$11, WHO_5_info!F$11,
IF(Data_Simple!T236=WHO_5_info!G$11, WHO_5_info!H$11,
IF(Data_Simple!T236=WHO_5_info!I$11, WHO_5_info!J$11,
IF(Data_Simple!T236=WHO_5_info!K$11, WHO_5_info!L$11,
IF(Data_Simple!T236=WHO_5_info!M$11, WHO_5_info!N$11,
"ERROR"))))))</f>
        <v/>
      </c>
      <c r="U236" s="18" t="str">
        <f>IF(Data_Simple!U236="", "",
IF(Data_Simple!U236=WHO_5_info!E$12, WHO_5_info!F$12,
IF(Data_Simple!U236=WHO_5_info!G$12, WHO_5_info!H$12,
IF(Data_Simple!U236=WHO_5_info!I$12, WHO_5_info!J$12,
IF(Data_Simple!U236=WHO_5_info!K$12, WHO_5_info!L$12,
IF(Data_Simple!U236=WHO_5_info!M$12, WHO_5_info!N$12,
"ERROR"))))))</f>
        <v/>
      </c>
      <c r="V236" s="18" t="str">
        <f t="shared" si="6"/>
        <v/>
      </c>
      <c r="W236" s="18" t="str">
        <f t="shared" si="7"/>
        <v/>
      </c>
    </row>
    <row r="237" spans="1:23" x14ac:dyDescent="0.2">
      <c r="A237" s="18" t="str">
        <f>IF(Data_Simple!A237="", "", Data_Simple!A237)</f>
        <v/>
      </c>
      <c r="B237" s="18" t="str">
        <f>IF(Data_Simple!B237="", "", Data_Simple!B237)</f>
        <v/>
      </c>
      <c r="C237" s="18" t="str">
        <f>IF(Data_Simple!C237="", "", Data_Simple!C237)</f>
        <v/>
      </c>
      <c r="D237" s="18" t="str">
        <f>IF(Data_Simple!D237="", "", Data_Simple!D237)</f>
        <v/>
      </c>
      <c r="E237" s="18" t="str">
        <f>IF(Data_Simple!E237="", "", Data_Simple!E237)</f>
        <v/>
      </c>
      <c r="F237" s="18" t="str">
        <f>IF(Data_Simple!F237="", "", Data_Simple!F237)</f>
        <v/>
      </c>
      <c r="G237" s="18" t="str">
        <f>IF(Data_Simple!G237="", "",
IF(Data_Simple!G237=WHO_5_info!E$8, WHO_5_info!F$8,
IF(Data_Simple!G237=WHO_5_info!G$8, WHO_5_info!H$8,
IF(Data_Simple!G237=WHO_5_info!I$8, WHO_5_info!J$8,
IF(Data_Simple!G237=WHO_5_info!K$8, WHO_5_info!L$8,
IF(Data_Simple!G237=WHO_5_info!M$8, WHO_5_info!N$8,
"ERROR"))))))</f>
        <v/>
      </c>
      <c r="H237" s="18" t="str">
        <f>IF(Data_Simple!H237="", "",
IF(Data_Simple!H237=WHO_5_info!E$9, WHO_5_info!F$9,
IF(Data_Simple!H237=WHO_5_info!G$9, WHO_5_info!H$9,
IF(Data_Simple!H237=WHO_5_info!I$9, WHO_5_info!J$9,
IF(Data_Simple!H237=WHO_5_info!K$9, WHO_5_info!L$9,
IF(Data_Simple!H237=WHO_5_info!M$9, WHO_5_info!N$9,
"ERROR"))))))</f>
        <v/>
      </c>
      <c r="I237" s="18" t="str">
        <f>IF(Data_Simple!I237="", "",
IF(Data_Simple!I237=WHO_5_info!E$10, WHO_5_info!F$10,
IF(Data_Simple!I237=WHO_5_info!G$10, WHO_5_info!H$10,
IF(Data_Simple!I237=WHO_5_info!I$10, WHO_5_info!J$10,
IF(Data_Simple!I237=WHO_5_info!K$10, WHO_5_info!L$10,
IF(Data_Simple!I237=WHO_5_info!M$10, WHO_5_info!N$10,
"ERROR"))))))</f>
        <v/>
      </c>
      <c r="J237" s="18" t="str">
        <f>IF(Data_Simple!J237="", "",
IF(Data_Simple!J237=WHO_5_info!E$11, WHO_5_info!F$11,
IF(Data_Simple!J237=WHO_5_info!G$11, WHO_5_info!H$11,
IF(Data_Simple!J237=WHO_5_info!I$11, WHO_5_info!J$11,
IF(Data_Simple!J237=WHO_5_info!K$11, WHO_5_info!L$11,
IF(Data_Simple!J237=WHO_5_info!M$11, WHO_5_info!N$11,
"ERROR"))))))</f>
        <v/>
      </c>
      <c r="K237" s="18" t="str">
        <f>IF(Data_Simple!K237="", "",
IF(Data_Simple!K237=WHO_5_info!E$12, WHO_5_info!F$12,
IF(Data_Simple!K237=WHO_5_info!G$12, WHO_5_info!H$12,
IF(Data_Simple!K237=WHO_5_info!I$12, WHO_5_info!J$12,
IF(Data_Simple!K237=WHO_5_info!K$12, WHO_5_info!L$12,
IF(Data_Simple!K237=WHO_5_info!M$12, WHO_5_info!N$12,
"ERROR"))))))</f>
        <v/>
      </c>
      <c r="L237" s="18" t="str">
        <f>IF(Data_Simple!L237="", "", Data_Simple!L237)</f>
        <v/>
      </c>
      <c r="M237" s="18" t="str">
        <f>IF(Data_Simple!M237="", "", Data_Simple!M237)</f>
        <v/>
      </c>
      <c r="N237" s="18" t="str">
        <f>IF(Data_Simple!N237="", "", Data_Simple!N237)</f>
        <v/>
      </c>
      <c r="O237" s="18" t="str">
        <f>IF(Data_Simple!O237="", "", Data_Simple!O237)</f>
        <v/>
      </c>
      <c r="P237" s="18" t="str">
        <f>IF(Data_Simple!P237="", "", Data_Simple!P237)</f>
        <v/>
      </c>
      <c r="Q237" s="18" t="str">
        <f>IF(Data_Simple!Q237="", "",
IF(Data_Simple!Q237=WHO_5_info!E$8, WHO_5_info!F$8,
IF(Data_Simple!Q237=WHO_5_info!G$8, WHO_5_info!H$8,
IF(Data_Simple!Q237=WHO_5_info!I$8, WHO_5_info!J$8,
IF(Data_Simple!Q237=WHO_5_info!K$8, WHO_5_info!L$8,
IF(Data_Simple!Q237=WHO_5_info!M$8, WHO_5_info!N$8,
"ERROR"))))))</f>
        <v/>
      </c>
      <c r="R237" s="18" t="str">
        <f>IF(Data_Simple!R237="", "",
IF(Data_Simple!R237=WHO_5_info!E$9, WHO_5_info!F$9,
IF(Data_Simple!R237=WHO_5_info!G$9, WHO_5_info!H$9,
IF(Data_Simple!R237=WHO_5_info!I$9, WHO_5_info!J$9,
IF(Data_Simple!R237=WHO_5_info!K$9, WHO_5_info!L$9,
IF(Data_Simple!R237=WHO_5_info!M$9, WHO_5_info!N$9,
"ERROR"))))))</f>
        <v/>
      </c>
      <c r="S237" s="18" t="str">
        <f>IF(Data_Simple!S237="", "",
IF(Data_Simple!S237=WHO_5_info!E$10, WHO_5_info!F$10,
IF(Data_Simple!S237=WHO_5_info!G$10, WHO_5_info!H$10,
IF(Data_Simple!S237=WHO_5_info!I$10, WHO_5_info!J$10,
IF(Data_Simple!S237=WHO_5_info!K$10, WHO_5_info!L$10,
IF(Data_Simple!S237=WHO_5_info!M$10, WHO_5_info!N$10,
"ERROR"))))))</f>
        <v/>
      </c>
      <c r="T237" s="18" t="str">
        <f>IF(Data_Simple!T237="", "",
IF(Data_Simple!T237=WHO_5_info!E$11, WHO_5_info!F$11,
IF(Data_Simple!T237=WHO_5_info!G$11, WHO_5_info!H$11,
IF(Data_Simple!T237=WHO_5_info!I$11, WHO_5_info!J$11,
IF(Data_Simple!T237=WHO_5_info!K$11, WHO_5_info!L$11,
IF(Data_Simple!T237=WHO_5_info!M$11, WHO_5_info!N$11,
"ERROR"))))))</f>
        <v/>
      </c>
      <c r="U237" s="18" t="str">
        <f>IF(Data_Simple!U237="", "",
IF(Data_Simple!U237=WHO_5_info!E$12, WHO_5_info!F$12,
IF(Data_Simple!U237=WHO_5_info!G$12, WHO_5_info!H$12,
IF(Data_Simple!U237=WHO_5_info!I$12, WHO_5_info!J$12,
IF(Data_Simple!U237=WHO_5_info!K$12, WHO_5_info!L$12,
IF(Data_Simple!U237=WHO_5_info!M$12, WHO_5_info!N$12,
"ERROR"))))))</f>
        <v/>
      </c>
      <c r="V237" s="18" t="str">
        <f t="shared" si="6"/>
        <v/>
      </c>
      <c r="W237" s="18" t="str">
        <f t="shared" si="7"/>
        <v/>
      </c>
    </row>
    <row r="238" spans="1:23" x14ac:dyDescent="0.2">
      <c r="A238" s="18" t="str">
        <f>IF(Data_Simple!A238="", "", Data_Simple!A238)</f>
        <v/>
      </c>
      <c r="B238" s="18" t="str">
        <f>IF(Data_Simple!B238="", "", Data_Simple!B238)</f>
        <v/>
      </c>
      <c r="C238" s="18" t="str">
        <f>IF(Data_Simple!C238="", "", Data_Simple!C238)</f>
        <v/>
      </c>
      <c r="D238" s="18" t="str">
        <f>IF(Data_Simple!D238="", "", Data_Simple!D238)</f>
        <v/>
      </c>
      <c r="E238" s="18" t="str">
        <f>IF(Data_Simple!E238="", "", Data_Simple!E238)</f>
        <v/>
      </c>
      <c r="F238" s="18" t="str">
        <f>IF(Data_Simple!F238="", "", Data_Simple!F238)</f>
        <v/>
      </c>
      <c r="G238" s="18" t="str">
        <f>IF(Data_Simple!G238="", "",
IF(Data_Simple!G238=WHO_5_info!E$8, WHO_5_info!F$8,
IF(Data_Simple!G238=WHO_5_info!G$8, WHO_5_info!H$8,
IF(Data_Simple!G238=WHO_5_info!I$8, WHO_5_info!J$8,
IF(Data_Simple!G238=WHO_5_info!K$8, WHO_5_info!L$8,
IF(Data_Simple!G238=WHO_5_info!M$8, WHO_5_info!N$8,
"ERROR"))))))</f>
        <v/>
      </c>
      <c r="H238" s="18" t="str">
        <f>IF(Data_Simple!H238="", "",
IF(Data_Simple!H238=WHO_5_info!E$9, WHO_5_info!F$9,
IF(Data_Simple!H238=WHO_5_info!G$9, WHO_5_info!H$9,
IF(Data_Simple!H238=WHO_5_info!I$9, WHO_5_info!J$9,
IF(Data_Simple!H238=WHO_5_info!K$9, WHO_5_info!L$9,
IF(Data_Simple!H238=WHO_5_info!M$9, WHO_5_info!N$9,
"ERROR"))))))</f>
        <v/>
      </c>
      <c r="I238" s="18" t="str">
        <f>IF(Data_Simple!I238="", "",
IF(Data_Simple!I238=WHO_5_info!E$10, WHO_5_info!F$10,
IF(Data_Simple!I238=WHO_5_info!G$10, WHO_5_info!H$10,
IF(Data_Simple!I238=WHO_5_info!I$10, WHO_5_info!J$10,
IF(Data_Simple!I238=WHO_5_info!K$10, WHO_5_info!L$10,
IF(Data_Simple!I238=WHO_5_info!M$10, WHO_5_info!N$10,
"ERROR"))))))</f>
        <v/>
      </c>
      <c r="J238" s="18" t="str">
        <f>IF(Data_Simple!J238="", "",
IF(Data_Simple!J238=WHO_5_info!E$11, WHO_5_info!F$11,
IF(Data_Simple!J238=WHO_5_info!G$11, WHO_5_info!H$11,
IF(Data_Simple!J238=WHO_5_info!I$11, WHO_5_info!J$11,
IF(Data_Simple!J238=WHO_5_info!K$11, WHO_5_info!L$11,
IF(Data_Simple!J238=WHO_5_info!M$11, WHO_5_info!N$11,
"ERROR"))))))</f>
        <v/>
      </c>
      <c r="K238" s="18" t="str">
        <f>IF(Data_Simple!K238="", "",
IF(Data_Simple!K238=WHO_5_info!E$12, WHO_5_info!F$12,
IF(Data_Simple!K238=WHO_5_info!G$12, WHO_5_info!H$12,
IF(Data_Simple!K238=WHO_5_info!I$12, WHO_5_info!J$12,
IF(Data_Simple!K238=WHO_5_info!K$12, WHO_5_info!L$12,
IF(Data_Simple!K238=WHO_5_info!M$12, WHO_5_info!N$12,
"ERROR"))))))</f>
        <v/>
      </c>
      <c r="L238" s="18" t="str">
        <f>IF(Data_Simple!L238="", "", Data_Simple!L238)</f>
        <v/>
      </c>
      <c r="M238" s="18" t="str">
        <f>IF(Data_Simple!M238="", "", Data_Simple!M238)</f>
        <v/>
      </c>
      <c r="N238" s="18" t="str">
        <f>IF(Data_Simple!N238="", "", Data_Simple!N238)</f>
        <v/>
      </c>
      <c r="O238" s="18" t="str">
        <f>IF(Data_Simple!O238="", "", Data_Simple!O238)</f>
        <v/>
      </c>
      <c r="P238" s="18" t="str">
        <f>IF(Data_Simple!P238="", "", Data_Simple!P238)</f>
        <v/>
      </c>
      <c r="Q238" s="18" t="str">
        <f>IF(Data_Simple!Q238="", "",
IF(Data_Simple!Q238=WHO_5_info!E$8, WHO_5_info!F$8,
IF(Data_Simple!Q238=WHO_5_info!G$8, WHO_5_info!H$8,
IF(Data_Simple!Q238=WHO_5_info!I$8, WHO_5_info!J$8,
IF(Data_Simple!Q238=WHO_5_info!K$8, WHO_5_info!L$8,
IF(Data_Simple!Q238=WHO_5_info!M$8, WHO_5_info!N$8,
"ERROR"))))))</f>
        <v/>
      </c>
      <c r="R238" s="18" t="str">
        <f>IF(Data_Simple!R238="", "",
IF(Data_Simple!R238=WHO_5_info!E$9, WHO_5_info!F$9,
IF(Data_Simple!R238=WHO_5_info!G$9, WHO_5_info!H$9,
IF(Data_Simple!R238=WHO_5_info!I$9, WHO_5_info!J$9,
IF(Data_Simple!R238=WHO_5_info!K$9, WHO_5_info!L$9,
IF(Data_Simple!R238=WHO_5_info!M$9, WHO_5_info!N$9,
"ERROR"))))))</f>
        <v/>
      </c>
      <c r="S238" s="18" t="str">
        <f>IF(Data_Simple!S238="", "",
IF(Data_Simple!S238=WHO_5_info!E$10, WHO_5_info!F$10,
IF(Data_Simple!S238=WHO_5_info!G$10, WHO_5_info!H$10,
IF(Data_Simple!S238=WHO_5_info!I$10, WHO_5_info!J$10,
IF(Data_Simple!S238=WHO_5_info!K$10, WHO_5_info!L$10,
IF(Data_Simple!S238=WHO_5_info!M$10, WHO_5_info!N$10,
"ERROR"))))))</f>
        <v/>
      </c>
      <c r="T238" s="18" t="str">
        <f>IF(Data_Simple!T238="", "",
IF(Data_Simple!T238=WHO_5_info!E$11, WHO_5_info!F$11,
IF(Data_Simple!T238=WHO_5_info!G$11, WHO_5_info!H$11,
IF(Data_Simple!T238=WHO_5_info!I$11, WHO_5_info!J$11,
IF(Data_Simple!T238=WHO_5_info!K$11, WHO_5_info!L$11,
IF(Data_Simple!T238=WHO_5_info!M$11, WHO_5_info!N$11,
"ERROR"))))))</f>
        <v/>
      </c>
      <c r="U238" s="18" t="str">
        <f>IF(Data_Simple!U238="", "",
IF(Data_Simple!U238=WHO_5_info!E$12, WHO_5_info!F$12,
IF(Data_Simple!U238=WHO_5_info!G$12, WHO_5_info!H$12,
IF(Data_Simple!U238=WHO_5_info!I$12, WHO_5_info!J$12,
IF(Data_Simple!U238=WHO_5_info!K$12, WHO_5_info!L$12,
IF(Data_Simple!U238=WHO_5_info!M$12, WHO_5_info!N$12,
"ERROR"))))))</f>
        <v/>
      </c>
      <c r="V238" s="18" t="str">
        <f t="shared" si="6"/>
        <v/>
      </c>
      <c r="W238" s="18" t="str">
        <f t="shared" si="7"/>
        <v/>
      </c>
    </row>
    <row r="239" spans="1:23" x14ac:dyDescent="0.2">
      <c r="A239" s="18" t="str">
        <f>IF(Data_Simple!A239="", "", Data_Simple!A239)</f>
        <v/>
      </c>
      <c r="B239" s="18" t="str">
        <f>IF(Data_Simple!B239="", "", Data_Simple!B239)</f>
        <v/>
      </c>
      <c r="C239" s="18" t="str">
        <f>IF(Data_Simple!C239="", "", Data_Simple!C239)</f>
        <v/>
      </c>
      <c r="D239" s="18" t="str">
        <f>IF(Data_Simple!D239="", "", Data_Simple!D239)</f>
        <v/>
      </c>
      <c r="E239" s="18" t="str">
        <f>IF(Data_Simple!E239="", "", Data_Simple!E239)</f>
        <v/>
      </c>
      <c r="F239" s="18" t="str">
        <f>IF(Data_Simple!F239="", "", Data_Simple!F239)</f>
        <v/>
      </c>
      <c r="G239" s="18" t="str">
        <f>IF(Data_Simple!G239="", "",
IF(Data_Simple!G239=WHO_5_info!E$8, WHO_5_info!F$8,
IF(Data_Simple!G239=WHO_5_info!G$8, WHO_5_info!H$8,
IF(Data_Simple!G239=WHO_5_info!I$8, WHO_5_info!J$8,
IF(Data_Simple!G239=WHO_5_info!K$8, WHO_5_info!L$8,
IF(Data_Simple!G239=WHO_5_info!M$8, WHO_5_info!N$8,
"ERROR"))))))</f>
        <v/>
      </c>
      <c r="H239" s="18" t="str">
        <f>IF(Data_Simple!H239="", "",
IF(Data_Simple!H239=WHO_5_info!E$9, WHO_5_info!F$9,
IF(Data_Simple!H239=WHO_5_info!G$9, WHO_5_info!H$9,
IF(Data_Simple!H239=WHO_5_info!I$9, WHO_5_info!J$9,
IF(Data_Simple!H239=WHO_5_info!K$9, WHO_5_info!L$9,
IF(Data_Simple!H239=WHO_5_info!M$9, WHO_5_info!N$9,
"ERROR"))))))</f>
        <v/>
      </c>
      <c r="I239" s="18" t="str">
        <f>IF(Data_Simple!I239="", "",
IF(Data_Simple!I239=WHO_5_info!E$10, WHO_5_info!F$10,
IF(Data_Simple!I239=WHO_5_info!G$10, WHO_5_info!H$10,
IF(Data_Simple!I239=WHO_5_info!I$10, WHO_5_info!J$10,
IF(Data_Simple!I239=WHO_5_info!K$10, WHO_5_info!L$10,
IF(Data_Simple!I239=WHO_5_info!M$10, WHO_5_info!N$10,
"ERROR"))))))</f>
        <v/>
      </c>
      <c r="J239" s="18" t="str">
        <f>IF(Data_Simple!J239="", "",
IF(Data_Simple!J239=WHO_5_info!E$11, WHO_5_info!F$11,
IF(Data_Simple!J239=WHO_5_info!G$11, WHO_5_info!H$11,
IF(Data_Simple!J239=WHO_5_info!I$11, WHO_5_info!J$11,
IF(Data_Simple!J239=WHO_5_info!K$11, WHO_5_info!L$11,
IF(Data_Simple!J239=WHO_5_info!M$11, WHO_5_info!N$11,
"ERROR"))))))</f>
        <v/>
      </c>
      <c r="K239" s="18" t="str">
        <f>IF(Data_Simple!K239="", "",
IF(Data_Simple!K239=WHO_5_info!E$12, WHO_5_info!F$12,
IF(Data_Simple!K239=WHO_5_info!G$12, WHO_5_info!H$12,
IF(Data_Simple!K239=WHO_5_info!I$12, WHO_5_info!J$12,
IF(Data_Simple!K239=WHO_5_info!K$12, WHO_5_info!L$12,
IF(Data_Simple!K239=WHO_5_info!M$12, WHO_5_info!N$12,
"ERROR"))))))</f>
        <v/>
      </c>
      <c r="L239" s="18" t="str">
        <f>IF(Data_Simple!L239="", "", Data_Simple!L239)</f>
        <v/>
      </c>
      <c r="M239" s="18" t="str">
        <f>IF(Data_Simple!M239="", "", Data_Simple!M239)</f>
        <v/>
      </c>
      <c r="N239" s="18" t="str">
        <f>IF(Data_Simple!N239="", "", Data_Simple!N239)</f>
        <v/>
      </c>
      <c r="O239" s="18" t="str">
        <f>IF(Data_Simple!O239="", "", Data_Simple!O239)</f>
        <v/>
      </c>
      <c r="P239" s="18" t="str">
        <f>IF(Data_Simple!P239="", "", Data_Simple!P239)</f>
        <v/>
      </c>
      <c r="Q239" s="18" t="str">
        <f>IF(Data_Simple!Q239="", "",
IF(Data_Simple!Q239=WHO_5_info!E$8, WHO_5_info!F$8,
IF(Data_Simple!Q239=WHO_5_info!G$8, WHO_5_info!H$8,
IF(Data_Simple!Q239=WHO_5_info!I$8, WHO_5_info!J$8,
IF(Data_Simple!Q239=WHO_5_info!K$8, WHO_5_info!L$8,
IF(Data_Simple!Q239=WHO_5_info!M$8, WHO_5_info!N$8,
"ERROR"))))))</f>
        <v/>
      </c>
      <c r="R239" s="18" t="str">
        <f>IF(Data_Simple!R239="", "",
IF(Data_Simple!R239=WHO_5_info!E$9, WHO_5_info!F$9,
IF(Data_Simple!R239=WHO_5_info!G$9, WHO_5_info!H$9,
IF(Data_Simple!R239=WHO_5_info!I$9, WHO_5_info!J$9,
IF(Data_Simple!R239=WHO_5_info!K$9, WHO_5_info!L$9,
IF(Data_Simple!R239=WHO_5_info!M$9, WHO_5_info!N$9,
"ERROR"))))))</f>
        <v/>
      </c>
      <c r="S239" s="18" t="str">
        <f>IF(Data_Simple!S239="", "",
IF(Data_Simple!S239=WHO_5_info!E$10, WHO_5_info!F$10,
IF(Data_Simple!S239=WHO_5_info!G$10, WHO_5_info!H$10,
IF(Data_Simple!S239=WHO_5_info!I$10, WHO_5_info!J$10,
IF(Data_Simple!S239=WHO_5_info!K$10, WHO_5_info!L$10,
IF(Data_Simple!S239=WHO_5_info!M$10, WHO_5_info!N$10,
"ERROR"))))))</f>
        <v/>
      </c>
      <c r="T239" s="18" t="str">
        <f>IF(Data_Simple!T239="", "",
IF(Data_Simple!T239=WHO_5_info!E$11, WHO_5_info!F$11,
IF(Data_Simple!T239=WHO_5_info!G$11, WHO_5_info!H$11,
IF(Data_Simple!T239=WHO_5_info!I$11, WHO_5_info!J$11,
IF(Data_Simple!T239=WHO_5_info!K$11, WHO_5_info!L$11,
IF(Data_Simple!T239=WHO_5_info!M$11, WHO_5_info!N$11,
"ERROR"))))))</f>
        <v/>
      </c>
      <c r="U239" s="18" t="str">
        <f>IF(Data_Simple!U239="", "",
IF(Data_Simple!U239=WHO_5_info!E$12, WHO_5_info!F$12,
IF(Data_Simple!U239=WHO_5_info!G$12, WHO_5_info!H$12,
IF(Data_Simple!U239=WHO_5_info!I$12, WHO_5_info!J$12,
IF(Data_Simple!U239=WHO_5_info!K$12, WHO_5_info!L$12,
IF(Data_Simple!U239=WHO_5_info!M$12, WHO_5_info!N$12,
"ERROR"))))))</f>
        <v/>
      </c>
      <c r="V239" s="18" t="str">
        <f t="shared" si="6"/>
        <v/>
      </c>
      <c r="W239" s="18" t="str">
        <f t="shared" si="7"/>
        <v/>
      </c>
    </row>
    <row r="240" spans="1:23" x14ac:dyDescent="0.2">
      <c r="A240" s="18" t="str">
        <f>IF(Data_Simple!A240="", "", Data_Simple!A240)</f>
        <v/>
      </c>
      <c r="B240" s="18" t="str">
        <f>IF(Data_Simple!B240="", "", Data_Simple!B240)</f>
        <v/>
      </c>
      <c r="C240" s="18" t="str">
        <f>IF(Data_Simple!C240="", "", Data_Simple!C240)</f>
        <v/>
      </c>
      <c r="D240" s="18" t="str">
        <f>IF(Data_Simple!D240="", "", Data_Simple!D240)</f>
        <v/>
      </c>
      <c r="E240" s="18" t="str">
        <f>IF(Data_Simple!E240="", "", Data_Simple!E240)</f>
        <v/>
      </c>
      <c r="F240" s="18" t="str">
        <f>IF(Data_Simple!F240="", "", Data_Simple!F240)</f>
        <v/>
      </c>
      <c r="G240" s="18" t="str">
        <f>IF(Data_Simple!G240="", "",
IF(Data_Simple!G240=WHO_5_info!E$8, WHO_5_info!F$8,
IF(Data_Simple!G240=WHO_5_info!G$8, WHO_5_info!H$8,
IF(Data_Simple!G240=WHO_5_info!I$8, WHO_5_info!J$8,
IF(Data_Simple!G240=WHO_5_info!K$8, WHO_5_info!L$8,
IF(Data_Simple!G240=WHO_5_info!M$8, WHO_5_info!N$8,
"ERROR"))))))</f>
        <v/>
      </c>
      <c r="H240" s="18" t="str">
        <f>IF(Data_Simple!H240="", "",
IF(Data_Simple!H240=WHO_5_info!E$9, WHO_5_info!F$9,
IF(Data_Simple!H240=WHO_5_info!G$9, WHO_5_info!H$9,
IF(Data_Simple!H240=WHO_5_info!I$9, WHO_5_info!J$9,
IF(Data_Simple!H240=WHO_5_info!K$9, WHO_5_info!L$9,
IF(Data_Simple!H240=WHO_5_info!M$9, WHO_5_info!N$9,
"ERROR"))))))</f>
        <v/>
      </c>
      <c r="I240" s="18" t="str">
        <f>IF(Data_Simple!I240="", "",
IF(Data_Simple!I240=WHO_5_info!E$10, WHO_5_info!F$10,
IF(Data_Simple!I240=WHO_5_info!G$10, WHO_5_info!H$10,
IF(Data_Simple!I240=WHO_5_info!I$10, WHO_5_info!J$10,
IF(Data_Simple!I240=WHO_5_info!K$10, WHO_5_info!L$10,
IF(Data_Simple!I240=WHO_5_info!M$10, WHO_5_info!N$10,
"ERROR"))))))</f>
        <v/>
      </c>
      <c r="J240" s="18" t="str">
        <f>IF(Data_Simple!J240="", "",
IF(Data_Simple!J240=WHO_5_info!E$11, WHO_5_info!F$11,
IF(Data_Simple!J240=WHO_5_info!G$11, WHO_5_info!H$11,
IF(Data_Simple!J240=WHO_5_info!I$11, WHO_5_info!J$11,
IF(Data_Simple!J240=WHO_5_info!K$11, WHO_5_info!L$11,
IF(Data_Simple!J240=WHO_5_info!M$11, WHO_5_info!N$11,
"ERROR"))))))</f>
        <v/>
      </c>
      <c r="K240" s="18" t="str">
        <f>IF(Data_Simple!K240="", "",
IF(Data_Simple!K240=WHO_5_info!E$12, WHO_5_info!F$12,
IF(Data_Simple!K240=WHO_5_info!G$12, WHO_5_info!H$12,
IF(Data_Simple!K240=WHO_5_info!I$12, WHO_5_info!J$12,
IF(Data_Simple!K240=WHO_5_info!K$12, WHO_5_info!L$12,
IF(Data_Simple!K240=WHO_5_info!M$12, WHO_5_info!N$12,
"ERROR"))))))</f>
        <v/>
      </c>
      <c r="L240" s="18" t="str">
        <f>IF(Data_Simple!L240="", "", Data_Simple!L240)</f>
        <v/>
      </c>
      <c r="M240" s="18" t="str">
        <f>IF(Data_Simple!M240="", "", Data_Simple!M240)</f>
        <v/>
      </c>
      <c r="N240" s="18" t="str">
        <f>IF(Data_Simple!N240="", "", Data_Simple!N240)</f>
        <v/>
      </c>
      <c r="O240" s="18" t="str">
        <f>IF(Data_Simple!O240="", "", Data_Simple!O240)</f>
        <v/>
      </c>
      <c r="P240" s="18" t="str">
        <f>IF(Data_Simple!P240="", "", Data_Simple!P240)</f>
        <v/>
      </c>
      <c r="Q240" s="18" t="str">
        <f>IF(Data_Simple!Q240="", "",
IF(Data_Simple!Q240=WHO_5_info!E$8, WHO_5_info!F$8,
IF(Data_Simple!Q240=WHO_5_info!G$8, WHO_5_info!H$8,
IF(Data_Simple!Q240=WHO_5_info!I$8, WHO_5_info!J$8,
IF(Data_Simple!Q240=WHO_5_info!K$8, WHO_5_info!L$8,
IF(Data_Simple!Q240=WHO_5_info!M$8, WHO_5_info!N$8,
"ERROR"))))))</f>
        <v/>
      </c>
      <c r="R240" s="18" t="str">
        <f>IF(Data_Simple!R240="", "",
IF(Data_Simple!R240=WHO_5_info!E$9, WHO_5_info!F$9,
IF(Data_Simple!R240=WHO_5_info!G$9, WHO_5_info!H$9,
IF(Data_Simple!R240=WHO_5_info!I$9, WHO_5_info!J$9,
IF(Data_Simple!R240=WHO_5_info!K$9, WHO_5_info!L$9,
IF(Data_Simple!R240=WHO_5_info!M$9, WHO_5_info!N$9,
"ERROR"))))))</f>
        <v/>
      </c>
      <c r="S240" s="18" t="str">
        <f>IF(Data_Simple!S240="", "",
IF(Data_Simple!S240=WHO_5_info!E$10, WHO_5_info!F$10,
IF(Data_Simple!S240=WHO_5_info!G$10, WHO_5_info!H$10,
IF(Data_Simple!S240=WHO_5_info!I$10, WHO_5_info!J$10,
IF(Data_Simple!S240=WHO_5_info!K$10, WHO_5_info!L$10,
IF(Data_Simple!S240=WHO_5_info!M$10, WHO_5_info!N$10,
"ERROR"))))))</f>
        <v/>
      </c>
      <c r="T240" s="18" t="str">
        <f>IF(Data_Simple!T240="", "",
IF(Data_Simple!T240=WHO_5_info!E$11, WHO_5_info!F$11,
IF(Data_Simple!T240=WHO_5_info!G$11, WHO_5_info!H$11,
IF(Data_Simple!T240=WHO_5_info!I$11, WHO_5_info!J$11,
IF(Data_Simple!T240=WHO_5_info!K$11, WHO_5_info!L$11,
IF(Data_Simple!T240=WHO_5_info!M$11, WHO_5_info!N$11,
"ERROR"))))))</f>
        <v/>
      </c>
      <c r="U240" s="18" t="str">
        <f>IF(Data_Simple!U240="", "",
IF(Data_Simple!U240=WHO_5_info!E$12, WHO_5_info!F$12,
IF(Data_Simple!U240=WHO_5_info!G$12, WHO_5_info!H$12,
IF(Data_Simple!U240=WHO_5_info!I$12, WHO_5_info!J$12,
IF(Data_Simple!U240=WHO_5_info!K$12, WHO_5_info!L$12,
IF(Data_Simple!U240=WHO_5_info!M$12, WHO_5_info!N$12,
"ERROR"))))))</f>
        <v/>
      </c>
      <c r="V240" s="18" t="str">
        <f t="shared" si="6"/>
        <v/>
      </c>
      <c r="W240" s="18" t="str">
        <f t="shared" si="7"/>
        <v/>
      </c>
    </row>
    <row r="241" spans="1:23" x14ac:dyDescent="0.2">
      <c r="A241" s="18" t="str">
        <f>IF(Data_Simple!A241="", "", Data_Simple!A241)</f>
        <v/>
      </c>
      <c r="B241" s="18" t="str">
        <f>IF(Data_Simple!B241="", "", Data_Simple!B241)</f>
        <v/>
      </c>
      <c r="C241" s="18" t="str">
        <f>IF(Data_Simple!C241="", "", Data_Simple!C241)</f>
        <v/>
      </c>
      <c r="D241" s="18" t="str">
        <f>IF(Data_Simple!D241="", "", Data_Simple!D241)</f>
        <v/>
      </c>
      <c r="E241" s="18" t="str">
        <f>IF(Data_Simple!E241="", "", Data_Simple!E241)</f>
        <v/>
      </c>
      <c r="F241" s="18" t="str">
        <f>IF(Data_Simple!F241="", "", Data_Simple!F241)</f>
        <v/>
      </c>
      <c r="G241" s="18" t="str">
        <f>IF(Data_Simple!G241="", "",
IF(Data_Simple!G241=WHO_5_info!E$8, WHO_5_info!F$8,
IF(Data_Simple!G241=WHO_5_info!G$8, WHO_5_info!H$8,
IF(Data_Simple!G241=WHO_5_info!I$8, WHO_5_info!J$8,
IF(Data_Simple!G241=WHO_5_info!K$8, WHO_5_info!L$8,
IF(Data_Simple!G241=WHO_5_info!M$8, WHO_5_info!N$8,
"ERROR"))))))</f>
        <v/>
      </c>
      <c r="H241" s="18" t="str">
        <f>IF(Data_Simple!H241="", "",
IF(Data_Simple!H241=WHO_5_info!E$9, WHO_5_info!F$9,
IF(Data_Simple!H241=WHO_5_info!G$9, WHO_5_info!H$9,
IF(Data_Simple!H241=WHO_5_info!I$9, WHO_5_info!J$9,
IF(Data_Simple!H241=WHO_5_info!K$9, WHO_5_info!L$9,
IF(Data_Simple!H241=WHO_5_info!M$9, WHO_5_info!N$9,
"ERROR"))))))</f>
        <v/>
      </c>
      <c r="I241" s="18" t="str">
        <f>IF(Data_Simple!I241="", "",
IF(Data_Simple!I241=WHO_5_info!E$10, WHO_5_info!F$10,
IF(Data_Simple!I241=WHO_5_info!G$10, WHO_5_info!H$10,
IF(Data_Simple!I241=WHO_5_info!I$10, WHO_5_info!J$10,
IF(Data_Simple!I241=WHO_5_info!K$10, WHO_5_info!L$10,
IF(Data_Simple!I241=WHO_5_info!M$10, WHO_5_info!N$10,
"ERROR"))))))</f>
        <v/>
      </c>
      <c r="J241" s="18" t="str">
        <f>IF(Data_Simple!J241="", "",
IF(Data_Simple!J241=WHO_5_info!E$11, WHO_5_info!F$11,
IF(Data_Simple!J241=WHO_5_info!G$11, WHO_5_info!H$11,
IF(Data_Simple!J241=WHO_5_info!I$11, WHO_5_info!J$11,
IF(Data_Simple!J241=WHO_5_info!K$11, WHO_5_info!L$11,
IF(Data_Simple!J241=WHO_5_info!M$11, WHO_5_info!N$11,
"ERROR"))))))</f>
        <v/>
      </c>
      <c r="K241" s="18" t="str">
        <f>IF(Data_Simple!K241="", "",
IF(Data_Simple!K241=WHO_5_info!E$12, WHO_5_info!F$12,
IF(Data_Simple!K241=WHO_5_info!G$12, WHO_5_info!H$12,
IF(Data_Simple!K241=WHO_5_info!I$12, WHO_5_info!J$12,
IF(Data_Simple!K241=WHO_5_info!K$12, WHO_5_info!L$12,
IF(Data_Simple!K241=WHO_5_info!M$12, WHO_5_info!N$12,
"ERROR"))))))</f>
        <v/>
      </c>
      <c r="L241" s="18" t="str">
        <f>IF(Data_Simple!L241="", "", Data_Simple!L241)</f>
        <v/>
      </c>
      <c r="M241" s="18" t="str">
        <f>IF(Data_Simple!M241="", "", Data_Simple!M241)</f>
        <v/>
      </c>
      <c r="N241" s="18" t="str">
        <f>IF(Data_Simple!N241="", "", Data_Simple!N241)</f>
        <v/>
      </c>
      <c r="O241" s="18" t="str">
        <f>IF(Data_Simple!O241="", "", Data_Simple!O241)</f>
        <v/>
      </c>
      <c r="P241" s="18" t="str">
        <f>IF(Data_Simple!P241="", "", Data_Simple!P241)</f>
        <v/>
      </c>
      <c r="Q241" s="18" t="str">
        <f>IF(Data_Simple!Q241="", "",
IF(Data_Simple!Q241=WHO_5_info!E$8, WHO_5_info!F$8,
IF(Data_Simple!Q241=WHO_5_info!G$8, WHO_5_info!H$8,
IF(Data_Simple!Q241=WHO_5_info!I$8, WHO_5_info!J$8,
IF(Data_Simple!Q241=WHO_5_info!K$8, WHO_5_info!L$8,
IF(Data_Simple!Q241=WHO_5_info!M$8, WHO_5_info!N$8,
"ERROR"))))))</f>
        <v/>
      </c>
      <c r="R241" s="18" t="str">
        <f>IF(Data_Simple!R241="", "",
IF(Data_Simple!R241=WHO_5_info!E$9, WHO_5_info!F$9,
IF(Data_Simple!R241=WHO_5_info!G$9, WHO_5_info!H$9,
IF(Data_Simple!R241=WHO_5_info!I$9, WHO_5_info!J$9,
IF(Data_Simple!R241=WHO_5_info!K$9, WHO_5_info!L$9,
IF(Data_Simple!R241=WHO_5_info!M$9, WHO_5_info!N$9,
"ERROR"))))))</f>
        <v/>
      </c>
      <c r="S241" s="18" t="str">
        <f>IF(Data_Simple!S241="", "",
IF(Data_Simple!S241=WHO_5_info!E$10, WHO_5_info!F$10,
IF(Data_Simple!S241=WHO_5_info!G$10, WHO_5_info!H$10,
IF(Data_Simple!S241=WHO_5_info!I$10, WHO_5_info!J$10,
IF(Data_Simple!S241=WHO_5_info!K$10, WHO_5_info!L$10,
IF(Data_Simple!S241=WHO_5_info!M$10, WHO_5_info!N$10,
"ERROR"))))))</f>
        <v/>
      </c>
      <c r="T241" s="18" t="str">
        <f>IF(Data_Simple!T241="", "",
IF(Data_Simple!T241=WHO_5_info!E$11, WHO_5_info!F$11,
IF(Data_Simple!T241=WHO_5_info!G$11, WHO_5_info!H$11,
IF(Data_Simple!T241=WHO_5_info!I$11, WHO_5_info!J$11,
IF(Data_Simple!T241=WHO_5_info!K$11, WHO_5_info!L$11,
IF(Data_Simple!T241=WHO_5_info!M$11, WHO_5_info!N$11,
"ERROR"))))))</f>
        <v/>
      </c>
      <c r="U241" s="18" t="str">
        <f>IF(Data_Simple!U241="", "",
IF(Data_Simple!U241=WHO_5_info!E$12, WHO_5_info!F$12,
IF(Data_Simple!U241=WHO_5_info!G$12, WHO_5_info!H$12,
IF(Data_Simple!U241=WHO_5_info!I$12, WHO_5_info!J$12,
IF(Data_Simple!U241=WHO_5_info!K$12, WHO_5_info!L$12,
IF(Data_Simple!U241=WHO_5_info!M$12, WHO_5_info!N$12,
"ERROR"))))))</f>
        <v/>
      </c>
      <c r="V241" s="18" t="str">
        <f t="shared" si="6"/>
        <v/>
      </c>
      <c r="W241" s="18" t="str">
        <f t="shared" si="7"/>
        <v/>
      </c>
    </row>
    <row r="242" spans="1:23" x14ac:dyDescent="0.2">
      <c r="A242" s="18" t="str">
        <f>IF(Data_Simple!A242="", "", Data_Simple!A242)</f>
        <v/>
      </c>
      <c r="B242" s="18" t="str">
        <f>IF(Data_Simple!B242="", "", Data_Simple!B242)</f>
        <v/>
      </c>
      <c r="C242" s="18" t="str">
        <f>IF(Data_Simple!C242="", "", Data_Simple!C242)</f>
        <v/>
      </c>
      <c r="D242" s="18" t="str">
        <f>IF(Data_Simple!D242="", "", Data_Simple!D242)</f>
        <v/>
      </c>
      <c r="E242" s="18" t="str">
        <f>IF(Data_Simple!E242="", "", Data_Simple!E242)</f>
        <v/>
      </c>
      <c r="F242" s="18" t="str">
        <f>IF(Data_Simple!F242="", "", Data_Simple!F242)</f>
        <v/>
      </c>
      <c r="G242" s="18" t="str">
        <f>IF(Data_Simple!G242="", "",
IF(Data_Simple!G242=WHO_5_info!E$8, WHO_5_info!F$8,
IF(Data_Simple!G242=WHO_5_info!G$8, WHO_5_info!H$8,
IF(Data_Simple!G242=WHO_5_info!I$8, WHO_5_info!J$8,
IF(Data_Simple!G242=WHO_5_info!K$8, WHO_5_info!L$8,
IF(Data_Simple!G242=WHO_5_info!M$8, WHO_5_info!N$8,
"ERROR"))))))</f>
        <v/>
      </c>
      <c r="H242" s="18" t="str">
        <f>IF(Data_Simple!H242="", "",
IF(Data_Simple!H242=WHO_5_info!E$9, WHO_5_info!F$9,
IF(Data_Simple!H242=WHO_5_info!G$9, WHO_5_info!H$9,
IF(Data_Simple!H242=WHO_5_info!I$9, WHO_5_info!J$9,
IF(Data_Simple!H242=WHO_5_info!K$9, WHO_5_info!L$9,
IF(Data_Simple!H242=WHO_5_info!M$9, WHO_5_info!N$9,
"ERROR"))))))</f>
        <v/>
      </c>
      <c r="I242" s="18" t="str">
        <f>IF(Data_Simple!I242="", "",
IF(Data_Simple!I242=WHO_5_info!E$10, WHO_5_info!F$10,
IF(Data_Simple!I242=WHO_5_info!G$10, WHO_5_info!H$10,
IF(Data_Simple!I242=WHO_5_info!I$10, WHO_5_info!J$10,
IF(Data_Simple!I242=WHO_5_info!K$10, WHO_5_info!L$10,
IF(Data_Simple!I242=WHO_5_info!M$10, WHO_5_info!N$10,
"ERROR"))))))</f>
        <v/>
      </c>
      <c r="J242" s="18" t="str">
        <f>IF(Data_Simple!J242="", "",
IF(Data_Simple!J242=WHO_5_info!E$11, WHO_5_info!F$11,
IF(Data_Simple!J242=WHO_5_info!G$11, WHO_5_info!H$11,
IF(Data_Simple!J242=WHO_5_info!I$11, WHO_5_info!J$11,
IF(Data_Simple!J242=WHO_5_info!K$11, WHO_5_info!L$11,
IF(Data_Simple!J242=WHO_5_info!M$11, WHO_5_info!N$11,
"ERROR"))))))</f>
        <v/>
      </c>
      <c r="K242" s="18" t="str">
        <f>IF(Data_Simple!K242="", "",
IF(Data_Simple!K242=WHO_5_info!E$12, WHO_5_info!F$12,
IF(Data_Simple!K242=WHO_5_info!G$12, WHO_5_info!H$12,
IF(Data_Simple!K242=WHO_5_info!I$12, WHO_5_info!J$12,
IF(Data_Simple!K242=WHO_5_info!K$12, WHO_5_info!L$12,
IF(Data_Simple!K242=WHO_5_info!M$12, WHO_5_info!N$12,
"ERROR"))))))</f>
        <v/>
      </c>
      <c r="L242" s="18" t="str">
        <f>IF(Data_Simple!L242="", "", Data_Simple!L242)</f>
        <v/>
      </c>
      <c r="M242" s="18" t="str">
        <f>IF(Data_Simple!M242="", "", Data_Simple!M242)</f>
        <v/>
      </c>
      <c r="N242" s="18" t="str">
        <f>IF(Data_Simple!N242="", "", Data_Simple!N242)</f>
        <v/>
      </c>
      <c r="O242" s="18" t="str">
        <f>IF(Data_Simple!O242="", "", Data_Simple!O242)</f>
        <v/>
      </c>
      <c r="P242" s="18" t="str">
        <f>IF(Data_Simple!P242="", "", Data_Simple!P242)</f>
        <v/>
      </c>
      <c r="Q242" s="18" t="str">
        <f>IF(Data_Simple!Q242="", "",
IF(Data_Simple!Q242=WHO_5_info!E$8, WHO_5_info!F$8,
IF(Data_Simple!Q242=WHO_5_info!G$8, WHO_5_info!H$8,
IF(Data_Simple!Q242=WHO_5_info!I$8, WHO_5_info!J$8,
IF(Data_Simple!Q242=WHO_5_info!K$8, WHO_5_info!L$8,
IF(Data_Simple!Q242=WHO_5_info!M$8, WHO_5_info!N$8,
"ERROR"))))))</f>
        <v/>
      </c>
      <c r="R242" s="18" t="str">
        <f>IF(Data_Simple!R242="", "",
IF(Data_Simple!R242=WHO_5_info!E$9, WHO_5_info!F$9,
IF(Data_Simple!R242=WHO_5_info!G$9, WHO_5_info!H$9,
IF(Data_Simple!R242=WHO_5_info!I$9, WHO_5_info!J$9,
IF(Data_Simple!R242=WHO_5_info!K$9, WHO_5_info!L$9,
IF(Data_Simple!R242=WHO_5_info!M$9, WHO_5_info!N$9,
"ERROR"))))))</f>
        <v/>
      </c>
      <c r="S242" s="18" t="str">
        <f>IF(Data_Simple!S242="", "",
IF(Data_Simple!S242=WHO_5_info!E$10, WHO_5_info!F$10,
IF(Data_Simple!S242=WHO_5_info!G$10, WHO_5_info!H$10,
IF(Data_Simple!S242=WHO_5_info!I$10, WHO_5_info!J$10,
IF(Data_Simple!S242=WHO_5_info!K$10, WHO_5_info!L$10,
IF(Data_Simple!S242=WHO_5_info!M$10, WHO_5_info!N$10,
"ERROR"))))))</f>
        <v/>
      </c>
      <c r="T242" s="18" t="str">
        <f>IF(Data_Simple!T242="", "",
IF(Data_Simple!T242=WHO_5_info!E$11, WHO_5_info!F$11,
IF(Data_Simple!T242=WHO_5_info!G$11, WHO_5_info!H$11,
IF(Data_Simple!T242=WHO_5_info!I$11, WHO_5_info!J$11,
IF(Data_Simple!T242=WHO_5_info!K$11, WHO_5_info!L$11,
IF(Data_Simple!T242=WHO_5_info!M$11, WHO_5_info!N$11,
"ERROR"))))))</f>
        <v/>
      </c>
      <c r="U242" s="18" t="str">
        <f>IF(Data_Simple!U242="", "",
IF(Data_Simple!U242=WHO_5_info!E$12, WHO_5_info!F$12,
IF(Data_Simple!U242=WHO_5_info!G$12, WHO_5_info!H$12,
IF(Data_Simple!U242=WHO_5_info!I$12, WHO_5_info!J$12,
IF(Data_Simple!U242=WHO_5_info!K$12, WHO_5_info!L$12,
IF(Data_Simple!U242=WHO_5_info!M$12, WHO_5_info!N$12,
"ERROR"))))))</f>
        <v/>
      </c>
      <c r="V242" s="18" t="str">
        <f t="shared" si="6"/>
        <v/>
      </c>
      <c r="W242" s="18" t="str">
        <f t="shared" si="7"/>
        <v/>
      </c>
    </row>
    <row r="243" spans="1:23" x14ac:dyDescent="0.2">
      <c r="A243" s="18" t="str">
        <f>IF(Data_Simple!A243="", "", Data_Simple!A243)</f>
        <v/>
      </c>
      <c r="B243" s="18" t="str">
        <f>IF(Data_Simple!B243="", "", Data_Simple!B243)</f>
        <v/>
      </c>
      <c r="C243" s="18" t="str">
        <f>IF(Data_Simple!C243="", "", Data_Simple!C243)</f>
        <v/>
      </c>
      <c r="D243" s="18" t="str">
        <f>IF(Data_Simple!D243="", "", Data_Simple!D243)</f>
        <v/>
      </c>
      <c r="E243" s="18" t="str">
        <f>IF(Data_Simple!E243="", "", Data_Simple!E243)</f>
        <v/>
      </c>
      <c r="F243" s="18" t="str">
        <f>IF(Data_Simple!F243="", "", Data_Simple!F243)</f>
        <v/>
      </c>
      <c r="G243" s="18" t="str">
        <f>IF(Data_Simple!G243="", "",
IF(Data_Simple!G243=WHO_5_info!E$8, WHO_5_info!F$8,
IF(Data_Simple!G243=WHO_5_info!G$8, WHO_5_info!H$8,
IF(Data_Simple!G243=WHO_5_info!I$8, WHO_5_info!J$8,
IF(Data_Simple!G243=WHO_5_info!K$8, WHO_5_info!L$8,
IF(Data_Simple!G243=WHO_5_info!M$8, WHO_5_info!N$8,
"ERROR"))))))</f>
        <v/>
      </c>
      <c r="H243" s="18" t="str">
        <f>IF(Data_Simple!H243="", "",
IF(Data_Simple!H243=WHO_5_info!E$9, WHO_5_info!F$9,
IF(Data_Simple!H243=WHO_5_info!G$9, WHO_5_info!H$9,
IF(Data_Simple!H243=WHO_5_info!I$9, WHO_5_info!J$9,
IF(Data_Simple!H243=WHO_5_info!K$9, WHO_5_info!L$9,
IF(Data_Simple!H243=WHO_5_info!M$9, WHO_5_info!N$9,
"ERROR"))))))</f>
        <v/>
      </c>
      <c r="I243" s="18" t="str">
        <f>IF(Data_Simple!I243="", "",
IF(Data_Simple!I243=WHO_5_info!E$10, WHO_5_info!F$10,
IF(Data_Simple!I243=WHO_5_info!G$10, WHO_5_info!H$10,
IF(Data_Simple!I243=WHO_5_info!I$10, WHO_5_info!J$10,
IF(Data_Simple!I243=WHO_5_info!K$10, WHO_5_info!L$10,
IF(Data_Simple!I243=WHO_5_info!M$10, WHO_5_info!N$10,
"ERROR"))))))</f>
        <v/>
      </c>
      <c r="J243" s="18" t="str">
        <f>IF(Data_Simple!J243="", "",
IF(Data_Simple!J243=WHO_5_info!E$11, WHO_5_info!F$11,
IF(Data_Simple!J243=WHO_5_info!G$11, WHO_5_info!H$11,
IF(Data_Simple!J243=WHO_5_info!I$11, WHO_5_info!J$11,
IF(Data_Simple!J243=WHO_5_info!K$11, WHO_5_info!L$11,
IF(Data_Simple!J243=WHO_5_info!M$11, WHO_5_info!N$11,
"ERROR"))))))</f>
        <v/>
      </c>
      <c r="K243" s="18" t="str">
        <f>IF(Data_Simple!K243="", "",
IF(Data_Simple!K243=WHO_5_info!E$12, WHO_5_info!F$12,
IF(Data_Simple!K243=WHO_5_info!G$12, WHO_5_info!H$12,
IF(Data_Simple!K243=WHO_5_info!I$12, WHO_5_info!J$12,
IF(Data_Simple!K243=WHO_5_info!K$12, WHO_5_info!L$12,
IF(Data_Simple!K243=WHO_5_info!M$12, WHO_5_info!N$12,
"ERROR"))))))</f>
        <v/>
      </c>
      <c r="L243" s="18" t="str">
        <f>IF(Data_Simple!L243="", "", Data_Simple!L243)</f>
        <v/>
      </c>
      <c r="M243" s="18" t="str">
        <f>IF(Data_Simple!M243="", "", Data_Simple!M243)</f>
        <v/>
      </c>
      <c r="N243" s="18" t="str">
        <f>IF(Data_Simple!N243="", "", Data_Simple!N243)</f>
        <v/>
      </c>
      <c r="O243" s="18" t="str">
        <f>IF(Data_Simple!O243="", "", Data_Simple!O243)</f>
        <v/>
      </c>
      <c r="P243" s="18" t="str">
        <f>IF(Data_Simple!P243="", "", Data_Simple!P243)</f>
        <v/>
      </c>
      <c r="Q243" s="18" t="str">
        <f>IF(Data_Simple!Q243="", "",
IF(Data_Simple!Q243=WHO_5_info!E$8, WHO_5_info!F$8,
IF(Data_Simple!Q243=WHO_5_info!G$8, WHO_5_info!H$8,
IF(Data_Simple!Q243=WHO_5_info!I$8, WHO_5_info!J$8,
IF(Data_Simple!Q243=WHO_5_info!K$8, WHO_5_info!L$8,
IF(Data_Simple!Q243=WHO_5_info!M$8, WHO_5_info!N$8,
"ERROR"))))))</f>
        <v/>
      </c>
      <c r="R243" s="18" t="str">
        <f>IF(Data_Simple!R243="", "",
IF(Data_Simple!R243=WHO_5_info!E$9, WHO_5_info!F$9,
IF(Data_Simple!R243=WHO_5_info!G$9, WHO_5_info!H$9,
IF(Data_Simple!R243=WHO_5_info!I$9, WHO_5_info!J$9,
IF(Data_Simple!R243=WHO_5_info!K$9, WHO_5_info!L$9,
IF(Data_Simple!R243=WHO_5_info!M$9, WHO_5_info!N$9,
"ERROR"))))))</f>
        <v/>
      </c>
      <c r="S243" s="18" t="str">
        <f>IF(Data_Simple!S243="", "",
IF(Data_Simple!S243=WHO_5_info!E$10, WHO_5_info!F$10,
IF(Data_Simple!S243=WHO_5_info!G$10, WHO_5_info!H$10,
IF(Data_Simple!S243=WHO_5_info!I$10, WHO_5_info!J$10,
IF(Data_Simple!S243=WHO_5_info!K$10, WHO_5_info!L$10,
IF(Data_Simple!S243=WHO_5_info!M$10, WHO_5_info!N$10,
"ERROR"))))))</f>
        <v/>
      </c>
      <c r="T243" s="18" t="str">
        <f>IF(Data_Simple!T243="", "",
IF(Data_Simple!T243=WHO_5_info!E$11, WHO_5_info!F$11,
IF(Data_Simple!T243=WHO_5_info!G$11, WHO_5_info!H$11,
IF(Data_Simple!T243=WHO_5_info!I$11, WHO_5_info!J$11,
IF(Data_Simple!T243=WHO_5_info!K$11, WHO_5_info!L$11,
IF(Data_Simple!T243=WHO_5_info!M$11, WHO_5_info!N$11,
"ERROR"))))))</f>
        <v/>
      </c>
      <c r="U243" s="18" t="str">
        <f>IF(Data_Simple!U243="", "",
IF(Data_Simple!U243=WHO_5_info!E$12, WHO_5_info!F$12,
IF(Data_Simple!U243=WHO_5_info!G$12, WHO_5_info!H$12,
IF(Data_Simple!U243=WHO_5_info!I$12, WHO_5_info!J$12,
IF(Data_Simple!U243=WHO_5_info!K$12, WHO_5_info!L$12,
IF(Data_Simple!U243=WHO_5_info!M$12, WHO_5_info!N$12,
"ERROR"))))))</f>
        <v/>
      </c>
      <c r="V243" s="18" t="str">
        <f t="shared" si="6"/>
        <v/>
      </c>
      <c r="W243" s="18" t="str">
        <f t="shared" si="7"/>
        <v/>
      </c>
    </row>
    <row r="244" spans="1:23" x14ac:dyDescent="0.2">
      <c r="A244" s="18" t="str">
        <f>IF(Data_Simple!A244="", "", Data_Simple!A244)</f>
        <v/>
      </c>
      <c r="B244" s="18" t="str">
        <f>IF(Data_Simple!B244="", "", Data_Simple!B244)</f>
        <v/>
      </c>
      <c r="C244" s="18" t="str">
        <f>IF(Data_Simple!C244="", "", Data_Simple!C244)</f>
        <v/>
      </c>
      <c r="D244" s="18" t="str">
        <f>IF(Data_Simple!D244="", "", Data_Simple!D244)</f>
        <v/>
      </c>
      <c r="E244" s="18" t="str">
        <f>IF(Data_Simple!E244="", "", Data_Simple!E244)</f>
        <v/>
      </c>
      <c r="F244" s="18" t="str">
        <f>IF(Data_Simple!F244="", "", Data_Simple!F244)</f>
        <v/>
      </c>
      <c r="G244" s="18" t="str">
        <f>IF(Data_Simple!G244="", "",
IF(Data_Simple!G244=WHO_5_info!E$8, WHO_5_info!F$8,
IF(Data_Simple!G244=WHO_5_info!G$8, WHO_5_info!H$8,
IF(Data_Simple!G244=WHO_5_info!I$8, WHO_5_info!J$8,
IF(Data_Simple!G244=WHO_5_info!K$8, WHO_5_info!L$8,
IF(Data_Simple!G244=WHO_5_info!M$8, WHO_5_info!N$8,
"ERROR"))))))</f>
        <v/>
      </c>
      <c r="H244" s="18" t="str">
        <f>IF(Data_Simple!H244="", "",
IF(Data_Simple!H244=WHO_5_info!E$9, WHO_5_info!F$9,
IF(Data_Simple!H244=WHO_5_info!G$9, WHO_5_info!H$9,
IF(Data_Simple!H244=WHO_5_info!I$9, WHO_5_info!J$9,
IF(Data_Simple!H244=WHO_5_info!K$9, WHO_5_info!L$9,
IF(Data_Simple!H244=WHO_5_info!M$9, WHO_5_info!N$9,
"ERROR"))))))</f>
        <v/>
      </c>
      <c r="I244" s="18" t="str">
        <f>IF(Data_Simple!I244="", "",
IF(Data_Simple!I244=WHO_5_info!E$10, WHO_5_info!F$10,
IF(Data_Simple!I244=WHO_5_info!G$10, WHO_5_info!H$10,
IF(Data_Simple!I244=WHO_5_info!I$10, WHO_5_info!J$10,
IF(Data_Simple!I244=WHO_5_info!K$10, WHO_5_info!L$10,
IF(Data_Simple!I244=WHO_5_info!M$10, WHO_5_info!N$10,
"ERROR"))))))</f>
        <v/>
      </c>
      <c r="J244" s="18" t="str">
        <f>IF(Data_Simple!J244="", "",
IF(Data_Simple!J244=WHO_5_info!E$11, WHO_5_info!F$11,
IF(Data_Simple!J244=WHO_5_info!G$11, WHO_5_info!H$11,
IF(Data_Simple!J244=WHO_5_info!I$11, WHO_5_info!J$11,
IF(Data_Simple!J244=WHO_5_info!K$11, WHO_5_info!L$11,
IF(Data_Simple!J244=WHO_5_info!M$11, WHO_5_info!N$11,
"ERROR"))))))</f>
        <v/>
      </c>
      <c r="K244" s="18" t="str">
        <f>IF(Data_Simple!K244="", "",
IF(Data_Simple!K244=WHO_5_info!E$12, WHO_5_info!F$12,
IF(Data_Simple!K244=WHO_5_info!G$12, WHO_5_info!H$12,
IF(Data_Simple!K244=WHO_5_info!I$12, WHO_5_info!J$12,
IF(Data_Simple!K244=WHO_5_info!K$12, WHO_5_info!L$12,
IF(Data_Simple!K244=WHO_5_info!M$12, WHO_5_info!N$12,
"ERROR"))))))</f>
        <v/>
      </c>
      <c r="L244" s="18" t="str">
        <f>IF(Data_Simple!L244="", "", Data_Simple!L244)</f>
        <v/>
      </c>
      <c r="M244" s="18" t="str">
        <f>IF(Data_Simple!M244="", "", Data_Simple!M244)</f>
        <v/>
      </c>
      <c r="N244" s="18" t="str">
        <f>IF(Data_Simple!N244="", "", Data_Simple!N244)</f>
        <v/>
      </c>
      <c r="O244" s="18" t="str">
        <f>IF(Data_Simple!O244="", "", Data_Simple!O244)</f>
        <v/>
      </c>
      <c r="P244" s="18" t="str">
        <f>IF(Data_Simple!P244="", "", Data_Simple!P244)</f>
        <v/>
      </c>
      <c r="Q244" s="18" t="str">
        <f>IF(Data_Simple!Q244="", "",
IF(Data_Simple!Q244=WHO_5_info!E$8, WHO_5_info!F$8,
IF(Data_Simple!Q244=WHO_5_info!G$8, WHO_5_info!H$8,
IF(Data_Simple!Q244=WHO_5_info!I$8, WHO_5_info!J$8,
IF(Data_Simple!Q244=WHO_5_info!K$8, WHO_5_info!L$8,
IF(Data_Simple!Q244=WHO_5_info!M$8, WHO_5_info!N$8,
"ERROR"))))))</f>
        <v/>
      </c>
      <c r="R244" s="18" t="str">
        <f>IF(Data_Simple!R244="", "",
IF(Data_Simple!R244=WHO_5_info!E$9, WHO_5_info!F$9,
IF(Data_Simple!R244=WHO_5_info!G$9, WHO_5_info!H$9,
IF(Data_Simple!R244=WHO_5_info!I$9, WHO_5_info!J$9,
IF(Data_Simple!R244=WHO_5_info!K$9, WHO_5_info!L$9,
IF(Data_Simple!R244=WHO_5_info!M$9, WHO_5_info!N$9,
"ERROR"))))))</f>
        <v/>
      </c>
      <c r="S244" s="18" t="str">
        <f>IF(Data_Simple!S244="", "",
IF(Data_Simple!S244=WHO_5_info!E$10, WHO_5_info!F$10,
IF(Data_Simple!S244=WHO_5_info!G$10, WHO_5_info!H$10,
IF(Data_Simple!S244=WHO_5_info!I$10, WHO_5_info!J$10,
IF(Data_Simple!S244=WHO_5_info!K$10, WHO_5_info!L$10,
IF(Data_Simple!S244=WHO_5_info!M$10, WHO_5_info!N$10,
"ERROR"))))))</f>
        <v/>
      </c>
      <c r="T244" s="18" t="str">
        <f>IF(Data_Simple!T244="", "",
IF(Data_Simple!T244=WHO_5_info!E$11, WHO_5_info!F$11,
IF(Data_Simple!T244=WHO_5_info!G$11, WHO_5_info!H$11,
IF(Data_Simple!T244=WHO_5_info!I$11, WHO_5_info!J$11,
IF(Data_Simple!T244=WHO_5_info!K$11, WHO_5_info!L$11,
IF(Data_Simple!T244=WHO_5_info!M$11, WHO_5_info!N$11,
"ERROR"))))))</f>
        <v/>
      </c>
      <c r="U244" s="18" t="str">
        <f>IF(Data_Simple!U244="", "",
IF(Data_Simple!U244=WHO_5_info!E$12, WHO_5_info!F$12,
IF(Data_Simple!U244=WHO_5_info!G$12, WHO_5_info!H$12,
IF(Data_Simple!U244=WHO_5_info!I$12, WHO_5_info!J$12,
IF(Data_Simple!U244=WHO_5_info!K$12, WHO_5_info!L$12,
IF(Data_Simple!U244=WHO_5_info!M$12, WHO_5_info!N$12,
"ERROR"))))))</f>
        <v/>
      </c>
      <c r="V244" s="18" t="str">
        <f t="shared" si="6"/>
        <v/>
      </c>
      <c r="W244" s="18" t="str">
        <f t="shared" si="7"/>
        <v/>
      </c>
    </row>
    <row r="245" spans="1:23" x14ac:dyDescent="0.2">
      <c r="A245" s="18" t="str">
        <f>IF(Data_Simple!A245="", "", Data_Simple!A245)</f>
        <v/>
      </c>
      <c r="B245" s="18" t="str">
        <f>IF(Data_Simple!B245="", "", Data_Simple!B245)</f>
        <v/>
      </c>
      <c r="C245" s="18" t="str">
        <f>IF(Data_Simple!C245="", "", Data_Simple!C245)</f>
        <v/>
      </c>
      <c r="D245" s="18" t="str">
        <f>IF(Data_Simple!D245="", "", Data_Simple!D245)</f>
        <v/>
      </c>
      <c r="E245" s="18" t="str">
        <f>IF(Data_Simple!E245="", "", Data_Simple!E245)</f>
        <v/>
      </c>
      <c r="F245" s="18" t="str">
        <f>IF(Data_Simple!F245="", "", Data_Simple!F245)</f>
        <v/>
      </c>
      <c r="G245" s="18" t="str">
        <f>IF(Data_Simple!G245="", "",
IF(Data_Simple!G245=WHO_5_info!E$8, WHO_5_info!F$8,
IF(Data_Simple!G245=WHO_5_info!G$8, WHO_5_info!H$8,
IF(Data_Simple!G245=WHO_5_info!I$8, WHO_5_info!J$8,
IF(Data_Simple!G245=WHO_5_info!K$8, WHO_5_info!L$8,
IF(Data_Simple!G245=WHO_5_info!M$8, WHO_5_info!N$8,
"ERROR"))))))</f>
        <v/>
      </c>
      <c r="H245" s="18" t="str">
        <f>IF(Data_Simple!H245="", "",
IF(Data_Simple!H245=WHO_5_info!E$9, WHO_5_info!F$9,
IF(Data_Simple!H245=WHO_5_info!G$9, WHO_5_info!H$9,
IF(Data_Simple!H245=WHO_5_info!I$9, WHO_5_info!J$9,
IF(Data_Simple!H245=WHO_5_info!K$9, WHO_5_info!L$9,
IF(Data_Simple!H245=WHO_5_info!M$9, WHO_5_info!N$9,
"ERROR"))))))</f>
        <v/>
      </c>
      <c r="I245" s="18" t="str">
        <f>IF(Data_Simple!I245="", "",
IF(Data_Simple!I245=WHO_5_info!E$10, WHO_5_info!F$10,
IF(Data_Simple!I245=WHO_5_info!G$10, WHO_5_info!H$10,
IF(Data_Simple!I245=WHO_5_info!I$10, WHO_5_info!J$10,
IF(Data_Simple!I245=WHO_5_info!K$10, WHO_5_info!L$10,
IF(Data_Simple!I245=WHO_5_info!M$10, WHO_5_info!N$10,
"ERROR"))))))</f>
        <v/>
      </c>
      <c r="J245" s="18" t="str">
        <f>IF(Data_Simple!J245="", "",
IF(Data_Simple!J245=WHO_5_info!E$11, WHO_5_info!F$11,
IF(Data_Simple!J245=WHO_5_info!G$11, WHO_5_info!H$11,
IF(Data_Simple!J245=WHO_5_info!I$11, WHO_5_info!J$11,
IF(Data_Simple!J245=WHO_5_info!K$11, WHO_5_info!L$11,
IF(Data_Simple!J245=WHO_5_info!M$11, WHO_5_info!N$11,
"ERROR"))))))</f>
        <v/>
      </c>
      <c r="K245" s="18" t="str">
        <f>IF(Data_Simple!K245="", "",
IF(Data_Simple!K245=WHO_5_info!E$12, WHO_5_info!F$12,
IF(Data_Simple!K245=WHO_5_info!G$12, WHO_5_info!H$12,
IF(Data_Simple!K245=WHO_5_info!I$12, WHO_5_info!J$12,
IF(Data_Simple!K245=WHO_5_info!K$12, WHO_5_info!L$12,
IF(Data_Simple!K245=WHO_5_info!M$12, WHO_5_info!N$12,
"ERROR"))))))</f>
        <v/>
      </c>
      <c r="L245" s="18" t="str">
        <f>IF(Data_Simple!L245="", "", Data_Simple!L245)</f>
        <v/>
      </c>
      <c r="M245" s="18" t="str">
        <f>IF(Data_Simple!M245="", "", Data_Simple!M245)</f>
        <v/>
      </c>
      <c r="N245" s="18" t="str">
        <f>IF(Data_Simple!N245="", "", Data_Simple!N245)</f>
        <v/>
      </c>
      <c r="O245" s="18" t="str">
        <f>IF(Data_Simple!O245="", "", Data_Simple!O245)</f>
        <v/>
      </c>
      <c r="P245" s="18" t="str">
        <f>IF(Data_Simple!P245="", "", Data_Simple!P245)</f>
        <v/>
      </c>
      <c r="Q245" s="18" t="str">
        <f>IF(Data_Simple!Q245="", "",
IF(Data_Simple!Q245=WHO_5_info!E$8, WHO_5_info!F$8,
IF(Data_Simple!Q245=WHO_5_info!G$8, WHO_5_info!H$8,
IF(Data_Simple!Q245=WHO_5_info!I$8, WHO_5_info!J$8,
IF(Data_Simple!Q245=WHO_5_info!K$8, WHO_5_info!L$8,
IF(Data_Simple!Q245=WHO_5_info!M$8, WHO_5_info!N$8,
"ERROR"))))))</f>
        <v/>
      </c>
      <c r="R245" s="18" t="str">
        <f>IF(Data_Simple!R245="", "",
IF(Data_Simple!R245=WHO_5_info!E$9, WHO_5_info!F$9,
IF(Data_Simple!R245=WHO_5_info!G$9, WHO_5_info!H$9,
IF(Data_Simple!R245=WHO_5_info!I$9, WHO_5_info!J$9,
IF(Data_Simple!R245=WHO_5_info!K$9, WHO_5_info!L$9,
IF(Data_Simple!R245=WHO_5_info!M$9, WHO_5_info!N$9,
"ERROR"))))))</f>
        <v/>
      </c>
      <c r="S245" s="18" t="str">
        <f>IF(Data_Simple!S245="", "",
IF(Data_Simple!S245=WHO_5_info!E$10, WHO_5_info!F$10,
IF(Data_Simple!S245=WHO_5_info!G$10, WHO_5_info!H$10,
IF(Data_Simple!S245=WHO_5_info!I$10, WHO_5_info!J$10,
IF(Data_Simple!S245=WHO_5_info!K$10, WHO_5_info!L$10,
IF(Data_Simple!S245=WHO_5_info!M$10, WHO_5_info!N$10,
"ERROR"))))))</f>
        <v/>
      </c>
      <c r="T245" s="18" t="str">
        <f>IF(Data_Simple!T245="", "",
IF(Data_Simple!T245=WHO_5_info!E$11, WHO_5_info!F$11,
IF(Data_Simple!T245=WHO_5_info!G$11, WHO_5_info!H$11,
IF(Data_Simple!T245=WHO_5_info!I$11, WHO_5_info!J$11,
IF(Data_Simple!T245=WHO_5_info!K$11, WHO_5_info!L$11,
IF(Data_Simple!T245=WHO_5_info!M$11, WHO_5_info!N$11,
"ERROR"))))))</f>
        <v/>
      </c>
      <c r="U245" s="18" t="str">
        <f>IF(Data_Simple!U245="", "",
IF(Data_Simple!U245=WHO_5_info!E$12, WHO_5_info!F$12,
IF(Data_Simple!U245=WHO_5_info!G$12, WHO_5_info!H$12,
IF(Data_Simple!U245=WHO_5_info!I$12, WHO_5_info!J$12,
IF(Data_Simple!U245=WHO_5_info!K$12, WHO_5_info!L$12,
IF(Data_Simple!U245=WHO_5_info!M$12, WHO_5_info!N$12,
"ERROR"))))))</f>
        <v/>
      </c>
      <c r="V245" s="18" t="str">
        <f t="shared" si="6"/>
        <v/>
      </c>
      <c r="W245" s="18" t="str">
        <f t="shared" si="7"/>
        <v/>
      </c>
    </row>
    <row r="246" spans="1:23" x14ac:dyDescent="0.2">
      <c r="A246" s="18" t="str">
        <f>IF(Data_Simple!A246="", "", Data_Simple!A246)</f>
        <v/>
      </c>
      <c r="B246" s="18" t="str">
        <f>IF(Data_Simple!B246="", "", Data_Simple!B246)</f>
        <v/>
      </c>
      <c r="C246" s="18" t="str">
        <f>IF(Data_Simple!C246="", "", Data_Simple!C246)</f>
        <v/>
      </c>
      <c r="D246" s="18" t="str">
        <f>IF(Data_Simple!D246="", "", Data_Simple!D246)</f>
        <v/>
      </c>
      <c r="E246" s="18" t="str">
        <f>IF(Data_Simple!E246="", "", Data_Simple!E246)</f>
        <v/>
      </c>
      <c r="F246" s="18" t="str">
        <f>IF(Data_Simple!F246="", "", Data_Simple!F246)</f>
        <v/>
      </c>
      <c r="G246" s="18" t="str">
        <f>IF(Data_Simple!G246="", "",
IF(Data_Simple!G246=WHO_5_info!E$8, WHO_5_info!F$8,
IF(Data_Simple!G246=WHO_5_info!G$8, WHO_5_info!H$8,
IF(Data_Simple!G246=WHO_5_info!I$8, WHO_5_info!J$8,
IF(Data_Simple!G246=WHO_5_info!K$8, WHO_5_info!L$8,
IF(Data_Simple!G246=WHO_5_info!M$8, WHO_5_info!N$8,
"ERROR"))))))</f>
        <v/>
      </c>
      <c r="H246" s="18" t="str">
        <f>IF(Data_Simple!H246="", "",
IF(Data_Simple!H246=WHO_5_info!E$9, WHO_5_info!F$9,
IF(Data_Simple!H246=WHO_5_info!G$9, WHO_5_info!H$9,
IF(Data_Simple!H246=WHO_5_info!I$9, WHO_5_info!J$9,
IF(Data_Simple!H246=WHO_5_info!K$9, WHO_5_info!L$9,
IF(Data_Simple!H246=WHO_5_info!M$9, WHO_5_info!N$9,
"ERROR"))))))</f>
        <v/>
      </c>
      <c r="I246" s="18" t="str">
        <f>IF(Data_Simple!I246="", "",
IF(Data_Simple!I246=WHO_5_info!E$10, WHO_5_info!F$10,
IF(Data_Simple!I246=WHO_5_info!G$10, WHO_5_info!H$10,
IF(Data_Simple!I246=WHO_5_info!I$10, WHO_5_info!J$10,
IF(Data_Simple!I246=WHO_5_info!K$10, WHO_5_info!L$10,
IF(Data_Simple!I246=WHO_5_info!M$10, WHO_5_info!N$10,
"ERROR"))))))</f>
        <v/>
      </c>
      <c r="J246" s="18" t="str">
        <f>IF(Data_Simple!J246="", "",
IF(Data_Simple!J246=WHO_5_info!E$11, WHO_5_info!F$11,
IF(Data_Simple!J246=WHO_5_info!G$11, WHO_5_info!H$11,
IF(Data_Simple!J246=WHO_5_info!I$11, WHO_5_info!J$11,
IF(Data_Simple!J246=WHO_5_info!K$11, WHO_5_info!L$11,
IF(Data_Simple!J246=WHO_5_info!M$11, WHO_5_info!N$11,
"ERROR"))))))</f>
        <v/>
      </c>
      <c r="K246" s="18" t="str">
        <f>IF(Data_Simple!K246="", "",
IF(Data_Simple!K246=WHO_5_info!E$12, WHO_5_info!F$12,
IF(Data_Simple!K246=WHO_5_info!G$12, WHO_5_info!H$12,
IF(Data_Simple!K246=WHO_5_info!I$12, WHO_5_info!J$12,
IF(Data_Simple!K246=WHO_5_info!K$12, WHO_5_info!L$12,
IF(Data_Simple!K246=WHO_5_info!M$12, WHO_5_info!N$12,
"ERROR"))))))</f>
        <v/>
      </c>
      <c r="L246" s="18" t="str">
        <f>IF(Data_Simple!L246="", "", Data_Simple!L246)</f>
        <v/>
      </c>
      <c r="M246" s="18" t="str">
        <f>IF(Data_Simple!M246="", "", Data_Simple!M246)</f>
        <v/>
      </c>
      <c r="N246" s="18" t="str">
        <f>IF(Data_Simple!N246="", "", Data_Simple!N246)</f>
        <v/>
      </c>
      <c r="O246" s="18" t="str">
        <f>IF(Data_Simple!O246="", "", Data_Simple!O246)</f>
        <v/>
      </c>
      <c r="P246" s="18" t="str">
        <f>IF(Data_Simple!P246="", "", Data_Simple!P246)</f>
        <v/>
      </c>
      <c r="Q246" s="18" t="str">
        <f>IF(Data_Simple!Q246="", "",
IF(Data_Simple!Q246=WHO_5_info!E$8, WHO_5_info!F$8,
IF(Data_Simple!Q246=WHO_5_info!G$8, WHO_5_info!H$8,
IF(Data_Simple!Q246=WHO_5_info!I$8, WHO_5_info!J$8,
IF(Data_Simple!Q246=WHO_5_info!K$8, WHO_5_info!L$8,
IF(Data_Simple!Q246=WHO_5_info!M$8, WHO_5_info!N$8,
"ERROR"))))))</f>
        <v/>
      </c>
      <c r="R246" s="18" t="str">
        <f>IF(Data_Simple!R246="", "",
IF(Data_Simple!R246=WHO_5_info!E$9, WHO_5_info!F$9,
IF(Data_Simple!R246=WHO_5_info!G$9, WHO_5_info!H$9,
IF(Data_Simple!R246=WHO_5_info!I$9, WHO_5_info!J$9,
IF(Data_Simple!R246=WHO_5_info!K$9, WHO_5_info!L$9,
IF(Data_Simple!R246=WHO_5_info!M$9, WHO_5_info!N$9,
"ERROR"))))))</f>
        <v/>
      </c>
      <c r="S246" s="18" t="str">
        <f>IF(Data_Simple!S246="", "",
IF(Data_Simple!S246=WHO_5_info!E$10, WHO_5_info!F$10,
IF(Data_Simple!S246=WHO_5_info!G$10, WHO_5_info!H$10,
IF(Data_Simple!S246=WHO_5_info!I$10, WHO_5_info!J$10,
IF(Data_Simple!S246=WHO_5_info!K$10, WHO_5_info!L$10,
IF(Data_Simple!S246=WHO_5_info!M$10, WHO_5_info!N$10,
"ERROR"))))))</f>
        <v/>
      </c>
      <c r="T246" s="18" t="str">
        <f>IF(Data_Simple!T246="", "",
IF(Data_Simple!T246=WHO_5_info!E$11, WHO_5_info!F$11,
IF(Data_Simple!T246=WHO_5_info!G$11, WHO_5_info!H$11,
IF(Data_Simple!T246=WHO_5_info!I$11, WHO_5_info!J$11,
IF(Data_Simple!T246=WHO_5_info!K$11, WHO_5_info!L$11,
IF(Data_Simple!T246=WHO_5_info!M$11, WHO_5_info!N$11,
"ERROR"))))))</f>
        <v/>
      </c>
      <c r="U246" s="18" t="str">
        <f>IF(Data_Simple!U246="", "",
IF(Data_Simple!U246=WHO_5_info!E$12, WHO_5_info!F$12,
IF(Data_Simple!U246=WHO_5_info!G$12, WHO_5_info!H$12,
IF(Data_Simple!U246=WHO_5_info!I$12, WHO_5_info!J$12,
IF(Data_Simple!U246=WHO_5_info!K$12, WHO_5_info!L$12,
IF(Data_Simple!U246=WHO_5_info!M$12, WHO_5_info!N$12,
"ERROR"))))))</f>
        <v/>
      </c>
      <c r="V246" s="18" t="str">
        <f t="shared" si="6"/>
        <v/>
      </c>
      <c r="W246" s="18" t="str">
        <f t="shared" si="7"/>
        <v/>
      </c>
    </row>
    <row r="247" spans="1:23" x14ac:dyDescent="0.2">
      <c r="A247" s="18" t="str">
        <f>IF(Data_Simple!A247="", "", Data_Simple!A247)</f>
        <v/>
      </c>
      <c r="B247" s="18" t="str">
        <f>IF(Data_Simple!B247="", "", Data_Simple!B247)</f>
        <v/>
      </c>
      <c r="C247" s="18" t="str">
        <f>IF(Data_Simple!C247="", "", Data_Simple!C247)</f>
        <v/>
      </c>
      <c r="D247" s="18" t="str">
        <f>IF(Data_Simple!D247="", "", Data_Simple!D247)</f>
        <v/>
      </c>
      <c r="E247" s="18" t="str">
        <f>IF(Data_Simple!E247="", "", Data_Simple!E247)</f>
        <v/>
      </c>
      <c r="F247" s="18" t="str">
        <f>IF(Data_Simple!F247="", "", Data_Simple!F247)</f>
        <v/>
      </c>
      <c r="G247" s="18" t="str">
        <f>IF(Data_Simple!G247="", "",
IF(Data_Simple!G247=WHO_5_info!E$8, WHO_5_info!F$8,
IF(Data_Simple!G247=WHO_5_info!G$8, WHO_5_info!H$8,
IF(Data_Simple!G247=WHO_5_info!I$8, WHO_5_info!J$8,
IF(Data_Simple!G247=WHO_5_info!K$8, WHO_5_info!L$8,
IF(Data_Simple!G247=WHO_5_info!M$8, WHO_5_info!N$8,
"ERROR"))))))</f>
        <v/>
      </c>
      <c r="H247" s="18" t="str">
        <f>IF(Data_Simple!H247="", "",
IF(Data_Simple!H247=WHO_5_info!E$9, WHO_5_info!F$9,
IF(Data_Simple!H247=WHO_5_info!G$9, WHO_5_info!H$9,
IF(Data_Simple!H247=WHO_5_info!I$9, WHO_5_info!J$9,
IF(Data_Simple!H247=WHO_5_info!K$9, WHO_5_info!L$9,
IF(Data_Simple!H247=WHO_5_info!M$9, WHO_5_info!N$9,
"ERROR"))))))</f>
        <v/>
      </c>
      <c r="I247" s="18" t="str">
        <f>IF(Data_Simple!I247="", "",
IF(Data_Simple!I247=WHO_5_info!E$10, WHO_5_info!F$10,
IF(Data_Simple!I247=WHO_5_info!G$10, WHO_5_info!H$10,
IF(Data_Simple!I247=WHO_5_info!I$10, WHO_5_info!J$10,
IF(Data_Simple!I247=WHO_5_info!K$10, WHO_5_info!L$10,
IF(Data_Simple!I247=WHO_5_info!M$10, WHO_5_info!N$10,
"ERROR"))))))</f>
        <v/>
      </c>
      <c r="J247" s="18" t="str">
        <f>IF(Data_Simple!J247="", "",
IF(Data_Simple!J247=WHO_5_info!E$11, WHO_5_info!F$11,
IF(Data_Simple!J247=WHO_5_info!G$11, WHO_5_info!H$11,
IF(Data_Simple!J247=WHO_5_info!I$11, WHO_5_info!J$11,
IF(Data_Simple!J247=WHO_5_info!K$11, WHO_5_info!L$11,
IF(Data_Simple!J247=WHO_5_info!M$11, WHO_5_info!N$11,
"ERROR"))))))</f>
        <v/>
      </c>
      <c r="K247" s="18" t="str">
        <f>IF(Data_Simple!K247="", "",
IF(Data_Simple!K247=WHO_5_info!E$12, WHO_5_info!F$12,
IF(Data_Simple!K247=WHO_5_info!G$12, WHO_5_info!H$12,
IF(Data_Simple!K247=WHO_5_info!I$12, WHO_5_info!J$12,
IF(Data_Simple!K247=WHO_5_info!K$12, WHO_5_info!L$12,
IF(Data_Simple!K247=WHO_5_info!M$12, WHO_5_info!N$12,
"ERROR"))))))</f>
        <v/>
      </c>
      <c r="L247" s="18" t="str">
        <f>IF(Data_Simple!L247="", "", Data_Simple!L247)</f>
        <v/>
      </c>
      <c r="M247" s="18" t="str">
        <f>IF(Data_Simple!M247="", "", Data_Simple!M247)</f>
        <v/>
      </c>
      <c r="N247" s="18" t="str">
        <f>IF(Data_Simple!N247="", "", Data_Simple!N247)</f>
        <v/>
      </c>
      <c r="O247" s="18" t="str">
        <f>IF(Data_Simple!O247="", "", Data_Simple!O247)</f>
        <v/>
      </c>
      <c r="P247" s="18" t="str">
        <f>IF(Data_Simple!P247="", "", Data_Simple!P247)</f>
        <v/>
      </c>
      <c r="Q247" s="18" t="str">
        <f>IF(Data_Simple!Q247="", "",
IF(Data_Simple!Q247=WHO_5_info!E$8, WHO_5_info!F$8,
IF(Data_Simple!Q247=WHO_5_info!G$8, WHO_5_info!H$8,
IF(Data_Simple!Q247=WHO_5_info!I$8, WHO_5_info!J$8,
IF(Data_Simple!Q247=WHO_5_info!K$8, WHO_5_info!L$8,
IF(Data_Simple!Q247=WHO_5_info!M$8, WHO_5_info!N$8,
"ERROR"))))))</f>
        <v/>
      </c>
      <c r="R247" s="18" t="str">
        <f>IF(Data_Simple!R247="", "",
IF(Data_Simple!R247=WHO_5_info!E$9, WHO_5_info!F$9,
IF(Data_Simple!R247=WHO_5_info!G$9, WHO_5_info!H$9,
IF(Data_Simple!R247=WHO_5_info!I$9, WHO_5_info!J$9,
IF(Data_Simple!R247=WHO_5_info!K$9, WHO_5_info!L$9,
IF(Data_Simple!R247=WHO_5_info!M$9, WHO_5_info!N$9,
"ERROR"))))))</f>
        <v/>
      </c>
      <c r="S247" s="18" t="str">
        <f>IF(Data_Simple!S247="", "",
IF(Data_Simple!S247=WHO_5_info!E$10, WHO_5_info!F$10,
IF(Data_Simple!S247=WHO_5_info!G$10, WHO_5_info!H$10,
IF(Data_Simple!S247=WHO_5_info!I$10, WHO_5_info!J$10,
IF(Data_Simple!S247=WHO_5_info!K$10, WHO_5_info!L$10,
IF(Data_Simple!S247=WHO_5_info!M$10, WHO_5_info!N$10,
"ERROR"))))))</f>
        <v/>
      </c>
      <c r="T247" s="18" t="str">
        <f>IF(Data_Simple!T247="", "",
IF(Data_Simple!T247=WHO_5_info!E$11, WHO_5_info!F$11,
IF(Data_Simple!T247=WHO_5_info!G$11, WHO_5_info!H$11,
IF(Data_Simple!T247=WHO_5_info!I$11, WHO_5_info!J$11,
IF(Data_Simple!T247=WHO_5_info!K$11, WHO_5_info!L$11,
IF(Data_Simple!T247=WHO_5_info!M$11, WHO_5_info!N$11,
"ERROR"))))))</f>
        <v/>
      </c>
      <c r="U247" s="18" t="str">
        <f>IF(Data_Simple!U247="", "",
IF(Data_Simple!U247=WHO_5_info!E$12, WHO_5_info!F$12,
IF(Data_Simple!U247=WHO_5_info!G$12, WHO_5_info!H$12,
IF(Data_Simple!U247=WHO_5_info!I$12, WHO_5_info!J$12,
IF(Data_Simple!U247=WHO_5_info!K$12, WHO_5_info!L$12,
IF(Data_Simple!U247=WHO_5_info!M$12, WHO_5_info!N$12,
"ERROR"))))))</f>
        <v/>
      </c>
      <c r="V247" s="18" t="str">
        <f t="shared" si="6"/>
        <v/>
      </c>
      <c r="W247" s="18" t="str">
        <f t="shared" si="7"/>
        <v/>
      </c>
    </row>
    <row r="248" spans="1:23" x14ac:dyDescent="0.2">
      <c r="A248" s="18" t="str">
        <f>IF(Data_Simple!A248="", "", Data_Simple!A248)</f>
        <v/>
      </c>
      <c r="B248" s="18" t="str">
        <f>IF(Data_Simple!B248="", "", Data_Simple!B248)</f>
        <v/>
      </c>
      <c r="C248" s="18" t="str">
        <f>IF(Data_Simple!C248="", "", Data_Simple!C248)</f>
        <v/>
      </c>
      <c r="D248" s="18" t="str">
        <f>IF(Data_Simple!D248="", "", Data_Simple!D248)</f>
        <v/>
      </c>
      <c r="E248" s="18" t="str">
        <f>IF(Data_Simple!E248="", "", Data_Simple!E248)</f>
        <v/>
      </c>
      <c r="F248" s="18" t="str">
        <f>IF(Data_Simple!F248="", "", Data_Simple!F248)</f>
        <v/>
      </c>
      <c r="G248" s="18" t="str">
        <f>IF(Data_Simple!G248="", "",
IF(Data_Simple!G248=WHO_5_info!E$8, WHO_5_info!F$8,
IF(Data_Simple!G248=WHO_5_info!G$8, WHO_5_info!H$8,
IF(Data_Simple!G248=WHO_5_info!I$8, WHO_5_info!J$8,
IF(Data_Simple!G248=WHO_5_info!K$8, WHO_5_info!L$8,
IF(Data_Simple!G248=WHO_5_info!M$8, WHO_5_info!N$8,
"ERROR"))))))</f>
        <v/>
      </c>
      <c r="H248" s="18" t="str">
        <f>IF(Data_Simple!H248="", "",
IF(Data_Simple!H248=WHO_5_info!E$9, WHO_5_info!F$9,
IF(Data_Simple!H248=WHO_5_info!G$9, WHO_5_info!H$9,
IF(Data_Simple!H248=WHO_5_info!I$9, WHO_5_info!J$9,
IF(Data_Simple!H248=WHO_5_info!K$9, WHO_5_info!L$9,
IF(Data_Simple!H248=WHO_5_info!M$9, WHO_5_info!N$9,
"ERROR"))))))</f>
        <v/>
      </c>
      <c r="I248" s="18" t="str">
        <f>IF(Data_Simple!I248="", "",
IF(Data_Simple!I248=WHO_5_info!E$10, WHO_5_info!F$10,
IF(Data_Simple!I248=WHO_5_info!G$10, WHO_5_info!H$10,
IF(Data_Simple!I248=WHO_5_info!I$10, WHO_5_info!J$10,
IF(Data_Simple!I248=WHO_5_info!K$10, WHO_5_info!L$10,
IF(Data_Simple!I248=WHO_5_info!M$10, WHO_5_info!N$10,
"ERROR"))))))</f>
        <v/>
      </c>
      <c r="J248" s="18" t="str">
        <f>IF(Data_Simple!J248="", "",
IF(Data_Simple!J248=WHO_5_info!E$11, WHO_5_info!F$11,
IF(Data_Simple!J248=WHO_5_info!G$11, WHO_5_info!H$11,
IF(Data_Simple!J248=WHO_5_info!I$11, WHO_5_info!J$11,
IF(Data_Simple!J248=WHO_5_info!K$11, WHO_5_info!L$11,
IF(Data_Simple!J248=WHO_5_info!M$11, WHO_5_info!N$11,
"ERROR"))))))</f>
        <v/>
      </c>
      <c r="K248" s="18" t="str">
        <f>IF(Data_Simple!K248="", "",
IF(Data_Simple!K248=WHO_5_info!E$12, WHO_5_info!F$12,
IF(Data_Simple!K248=WHO_5_info!G$12, WHO_5_info!H$12,
IF(Data_Simple!K248=WHO_5_info!I$12, WHO_5_info!J$12,
IF(Data_Simple!K248=WHO_5_info!K$12, WHO_5_info!L$12,
IF(Data_Simple!K248=WHO_5_info!M$12, WHO_5_info!N$12,
"ERROR"))))))</f>
        <v/>
      </c>
      <c r="L248" s="18" t="str">
        <f>IF(Data_Simple!L248="", "", Data_Simple!L248)</f>
        <v/>
      </c>
      <c r="M248" s="18" t="str">
        <f>IF(Data_Simple!M248="", "", Data_Simple!M248)</f>
        <v/>
      </c>
      <c r="N248" s="18" t="str">
        <f>IF(Data_Simple!N248="", "", Data_Simple!N248)</f>
        <v/>
      </c>
      <c r="O248" s="18" t="str">
        <f>IF(Data_Simple!O248="", "", Data_Simple!O248)</f>
        <v/>
      </c>
      <c r="P248" s="18" t="str">
        <f>IF(Data_Simple!P248="", "", Data_Simple!P248)</f>
        <v/>
      </c>
      <c r="Q248" s="18" t="str">
        <f>IF(Data_Simple!Q248="", "",
IF(Data_Simple!Q248=WHO_5_info!E$8, WHO_5_info!F$8,
IF(Data_Simple!Q248=WHO_5_info!G$8, WHO_5_info!H$8,
IF(Data_Simple!Q248=WHO_5_info!I$8, WHO_5_info!J$8,
IF(Data_Simple!Q248=WHO_5_info!K$8, WHO_5_info!L$8,
IF(Data_Simple!Q248=WHO_5_info!M$8, WHO_5_info!N$8,
"ERROR"))))))</f>
        <v/>
      </c>
      <c r="R248" s="18" t="str">
        <f>IF(Data_Simple!R248="", "",
IF(Data_Simple!R248=WHO_5_info!E$9, WHO_5_info!F$9,
IF(Data_Simple!R248=WHO_5_info!G$9, WHO_5_info!H$9,
IF(Data_Simple!R248=WHO_5_info!I$9, WHO_5_info!J$9,
IF(Data_Simple!R248=WHO_5_info!K$9, WHO_5_info!L$9,
IF(Data_Simple!R248=WHO_5_info!M$9, WHO_5_info!N$9,
"ERROR"))))))</f>
        <v/>
      </c>
      <c r="S248" s="18" t="str">
        <f>IF(Data_Simple!S248="", "",
IF(Data_Simple!S248=WHO_5_info!E$10, WHO_5_info!F$10,
IF(Data_Simple!S248=WHO_5_info!G$10, WHO_5_info!H$10,
IF(Data_Simple!S248=WHO_5_info!I$10, WHO_5_info!J$10,
IF(Data_Simple!S248=WHO_5_info!K$10, WHO_5_info!L$10,
IF(Data_Simple!S248=WHO_5_info!M$10, WHO_5_info!N$10,
"ERROR"))))))</f>
        <v/>
      </c>
      <c r="T248" s="18" t="str">
        <f>IF(Data_Simple!T248="", "",
IF(Data_Simple!T248=WHO_5_info!E$11, WHO_5_info!F$11,
IF(Data_Simple!T248=WHO_5_info!G$11, WHO_5_info!H$11,
IF(Data_Simple!T248=WHO_5_info!I$11, WHO_5_info!J$11,
IF(Data_Simple!T248=WHO_5_info!K$11, WHO_5_info!L$11,
IF(Data_Simple!T248=WHO_5_info!M$11, WHO_5_info!N$11,
"ERROR"))))))</f>
        <v/>
      </c>
      <c r="U248" s="18" t="str">
        <f>IF(Data_Simple!U248="", "",
IF(Data_Simple!U248=WHO_5_info!E$12, WHO_5_info!F$12,
IF(Data_Simple!U248=WHO_5_info!G$12, WHO_5_info!H$12,
IF(Data_Simple!U248=WHO_5_info!I$12, WHO_5_info!J$12,
IF(Data_Simple!U248=WHO_5_info!K$12, WHO_5_info!L$12,
IF(Data_Simple!U248=WHO_5_info!M$12, WHO_5_info!N$12,
"ERROR"))))))</f>
        <v/>
      </c>
      <c r="V248" s="18" t="str">
        <f t="shared" si="6"/>
        <v/>
      </c>
      <c r="W248" s="18" t="str">
        <f t="shared" si="7"/>
        <v/>
      </c>
    </row>
    <row r="249" spans="1:23" x14ac:dyDescent="0.2">
      <c r="A249" s="18" t="str">
        <f>IF(Data_Simple!A249="", "", Data_Simple!A249)</f>
        <v/>
      </c>
      <c r="B249" s="18" t="str">
        <f>IF(Data_Simple!B249="", "", Data_Simple!B249)</f>
        <v/>
      </c>
      <c r="C249" s="18" t="str">
        <f>IF(Data_Simple!C249="", "", Data_Simple!C249)</f>
        <v/>
      </c>
      <c r="D249" s="18" t="str">
        <f>IF(Data_Simple!D249="", "", Data_Simple!D249)</f>
        <v/>
      </c>
      <c r="E249" s="18" t="str">
        <f>IF(Data_Simple!E249="", "", Data_Simple!E249)</f>
        <v/>
      </c>
      <c r="F249" s="18" t="str">
        <f>IF(Data_Simple!F249="", "", Data_Simple!F249)</f>
        <v/>
      </c>
      <c r="G249" s="18" t="str">
        <f>IF(Data_Simple!G249="", "",
IF(Data_Simple!G249=WHO_5_info!E$8, WHO_5_info!F$8,
IF(Data_Simple!G249=WHO_5_info!G$8, WHO_5_info!H$8,
IF(Data_Simple!G249=WHO_5_info!I$8, WHO_5_info!J$8,
IF(Data_Simple!G249=WHO_5_info!K$8, WHO_5_info!L$8,
IF(Data_Simple!G249=WHO_5_info!M$8, WHO_5_info!N$8,
"ERROR"))))))</f>
        <v/>
      </c>
      <c r="H249" s="18" t="str">
        <f>IF(Data_Simple!H249="", "",
IF(Data_Simple!H249=WHO_5_info!E$9, WHO_5_info!F$9,
IF(Data_Simple!H249=WHO_5_info!G$9, WHO_5_info!H$9,
IF(Data_Simple!H249=WHO_5_info!I$9, WHO_5_info!J$9,
IF(Data_Simple!H249=WHO_5_info!K$9, WHO_5_info!L$9,
IF(Data_Simple!H249=WHO_5_info!M$9, WHO_5_info!N$9,
"ERROR"))))))</f>
        <v/>
      </c>
      <c r="I249" s="18" t="str">
        <f>IF(Data_Simple!I249="", "",
IF(Data_Simple!I249=WHO_5_info!E$10, WHO_5_info!F$10,
IF(Data_Simple!I249=WHO_5_info!G$10, WHO_5_info!H$10,
IF(Data_Simple!I249=WHO_5_info!I$10, WHO_5_info!J$10,
IF(Data_Simple!I249=WHO_5_info!K$10, WHO_5_info!L$10,
IF(Data_Simple!I249=WHO_5_info!M$10, WHO_5_info!N$10,
"ERROR"))))))</f>
        <v/>
      </c>
      <c r="J249" s="18" t="str">
        <f>IF(Data_Simple!J249="", "",
IF(Data_Simple!J249=WHO_5_info!E$11, WHO_5_info!F$11,
IF(Data_Simple!J249=WHO_5_info!G$11, WHO_5_info!H$11,
IF(Data_Simple!J249=WHO_5_info!I$11, WHO_5_info!J$11,
IF(Data_Simple!J249=WHO_5_info!K$11, WHO_5_info!L$11,
IF(Data_Simple!J249=WHO_5_info!M$11, WHO_5_info!N$11,
"ERROR"))))))</f>
        <v/>
      </c>
      <c r="K249" s="18" t="str">
        <f>IF(Data_Simple!K249="", "",
IF(Data_Simple!K249=WHO_5_info!E$12, WHO_5_info!F$12,
IF(Data_Simple!K249=WHO_5_info!G$12, WHO_5_info!H$12,
IF(Data_Simple!K249=WHO_5_info!I$12, WHO_5_info!J$12,
IF(Data_Simple!K249=WHO_5_info!K$12, WHO_5_info!L$12,
IF(Data_Simple!K249=WHO_5_info!M$12, WHO_5_info!N$12,
"ERROR"))))))</f>
        <v/>
      </c>
      <c r="L249" s="18" t="str">
        <f>IF(Data_Simple!L249="", "", Data_Simple!L249)</f>
        <v/>
      </c>
      <c r="M249" s="18" t="str">
        <f>IF(Data_Simple!M249="", "", Data_Simple!M249)</f>
        <v/>
      </c>
      <c r="N249" s="18" t="str">
        <f>IF(Data_Simple!N249="", "", Data_Simple!N249)</f>
        <v/>
      </c>
      <c r="O249" s="18" t="str">
        <f>IF(Data_Simple!O249="", "", Data_Simple!O249)</f>
        <v/>
      </c>
      <c r="P249" s="18" t="str">
        <f>IF(Data_Simple!P249="", "", Data_Simple!P249)</f>
        <v/>
      </c>
      <c r="Q249" s="18" t="str">
        <f>IF(Data_Simple!Q249="", "",
IF(Data_Simple!Q249=WHO_5_info!E$8, WHO_5_info!F$8,
IF(Data_Simple!Q249=WHO_5_info!G$8, WHO_5_info!H$8,
IF(Data_Simple!Q249=WHO_5_info!I$8, WHO_5_info!J$8,
IF(Data_Simple!Q249=WHO_5_info!K$8, WHO_5_info!L$8,
IF(Data_Simple!Q249=WHO_5_info!M$8, WHO_5_info!N$8,
"ERROR"))))))</f>
        <v/>
      </c>
      <c r="R249" s="18" t="str">
        <f>IF(Data_Simple!R249="", "",
IF(Data_Simple!R249=WHO_5_info!E$9, WHO_5_info!F$9,
IF(Data_Simple!R249=WHO_5_info!G$9, WHO_5_info!H$9,
IF(Data_Simple!R249=WHO_5_info!I$9, WHO_5_info!J$9,
IF(Data_Simple!R249=WHO_5_info!K$9, WHO_5_info!L$9,
IF(Data_Simple!R249=WHO_5_info!M$9, WHO_5_info!N$9,
"ERROR"))))))</f>
        <v/>
      </c>
      <c r="S249" s="18" t="str">
        <f>IF(Data_Simple!S249="", "",
IF(Data_Simple!S249=WHO_5_info!E$10, WHO_5_info!F$10,
IF(Data_Simple!S249=WHO_5_info!G$10, WHO_5_info!H$10,
IF(Data_Simple!S249=WHO_5_info!I$10, WHO_5_info!J$10,
IF(Data_Simple!S249=WHO_5_info!K$10, WHO_5_info!L$10,
IF(Data_Simple!S249=WHO_5_info!M$10, WHO_5_info!N$10,
"ERROR"))))))</f>
        <v/>
      </c>
      <c r="T249" s="18" t="str">
        <f>IF(Data_Simple!T249="", "",
IF(Data_Simple!T249=WHO_5_info!E$11, WHO_5_info!F$11,
IF(Data_Simple!T249=WHO_5_info!G$11, WHO_5_info!H$11,
IF(Data_Simple!T249=WHO_5_info!I$11, WHO_5_info!J$11,
IF(Data_Simple!T249=WHO_5_info!K$11, WHO_5_info!L$11,
IF(Data_Simple!T249=WHO_5_info!M$11, WHO_5_info!N$11,
"ERROR"))))))</f>
        <v/>
      </c>
      <c r="U249" s="18" t="str">
        <f>IF(Data_Simple!U249="", "",
IF(Data_Simple!U249=WHO_5_info!E$12, WHO_5_info!F$12,
IF(Data_Simple!U249=WHO_5_info!G$12, WHO_5_info!H$12,
IF(Data_Simple!U249=WHO_5_info!I$12, WHO_5_info!J$12,
IF(Data_Simple!U249=WHO_5_info!K$12, WHO_5_info!L$12,
IF(Data_Simple!U249=WHO_5_info!M$12, WHO_5_info!N$12,
"ERROR"))))))</f>
        <v/>
      </c>
      <c r="V249" s="18" t="str">
        <f t="shared" si="6"/>
        <v/>
      </c>
      <c r="W249" s="18" t="str">
        <f t="shared" si="7"/>
        <v/>
      </c>
    </row>
    <row r="250" spans="1:23" x14ac:dyDescent="0.2">
      <c r="A250" s="18" t="str">
        <f>IF(Data_Simple!A250="", "", Data_Simple!A250)</f>
        <v/>
      </c>
      <c r="B250" s="18" t="str">
        <f>IF(Data_Simple!B250="", "", Data_Simple!B250)</f>
        <v/>
      </c>
      <c r="C250" s="18" t="str">
        <f>IF(Data_Simple!C250="", "", Data_Simple!C250)</f>
        <v/>
      </c>
      <c r="D250" s="18" t="str">
        <f>IF(Data_Simple!D250="", "", Data_Simple!D250)</f>
        <v/>
      </c>
      <c r="E250" s="18" t="str">
        <f>IF(Data_Simple!E250="", "", Data_Simple!E250)</f>
        <v/>
      </c>
      <c r="F250" s="18" t="str">
        <f>IF(Data_Simple!F250="", "", Data_Simple!F250)</f>
        <v/>
      </c>
      <c r="G250" s="18" t="str">
        <f>IF(Data_Simple!G250="", "",
IF(Data_Simple!G250=WHO_5_info!E$8, WHO_5_info!F$8,
IF(Data_Simple!G250=WHO_5_info!G$8, WHO_5_info!H$8,
IF(Data_Simple!G250=WHO_5_info!I$8, WHO_5_info!J$8,
IF(Data_Simple!G250=WHO_5_info!K$8, WHO_5_info!L$8,
IF(Data_Simple!G250=WHO_5_info!M$8, WHO_5_info!N$8,
"ERROR"))))))</f>
        <v/>
      </c>
      <c r="H250" s="18" t="str">
        <f>IF(Data_Simple!H250="", "",
IF(Data_Simple!H250=WHO_5_info!E$9, WHO_5_info!F$9,
IF(Data_Simple!H250=WHO_5_info!G$9, WHO_5_info!H$9,
IF(Data_Simple!H250=WHO_5_info!I$9, WHO_5_info!J$9,
IF(Data_Simple!H250=WHO_5_info!K$9, WHO_5_info!L$9,
IF(Data_Simple!H250=WHO_5_info!M$9, WHO_5_info!N$9,
"ERROR"))))))</f>
        <v/>
      </c>
      <c r="I250" s="18" t="str">
        <f>IF(Data_Simple!I250="", "",
IF(Data_Simple!I250=WHO_5_info!E$10, WHO_5_info!F$10,
IF(Data_Simple!I250=WHO_5_info!G$10, WHO_5_info!H$10,
IF(Data_Simple!I250=WHO_5_info!I$10, WHO_5_info!J$10,
IF(Data_Simple!I250=WHO_5_info!K$10, WHO_5_info!L$10,
IF(Data_Simple!I250=WHO_5_info!M$10, WHO_5_info!N$10,
"ERROR"))))))</f>
        <v/>
      </c>
      <c r="J250" s="18" t="str">
        <f>IF(Data_Simple!J250="", "",
IF(Data_Simple!J250=WHO_5_info!E$11, WHO_5_info!F$11,
IF(Data_Simple!J250=WHO_5_info!G$11, WHO_5_info!H$11,
IF(Data_Simple!J250=WHO_5_info!I$11, WHO_5_info!J$11,
IF(Data_Simple!J250=WHO_5_info!K$11, WHO_5_info!L$11,
IF(Data_Simple!J250=WHO_5_info!M$11, WHO_5_info!N$11,
"ERROR"))))))</f>
        <v/>
      </c>
      <c r="K250" s="18" t="str">
        <f>IF(Data_Simple!K250="", "",
IF(Data_Simple!K250=WHO_5_info!E$12, WHO_5_info!F$12,
IF(Data_Simple!K250=WHO_5_info!G$12, WHO_5_info!H$12,
IF(Data_Simple!K250=WHO_5_info!I$12, WHO_5_info!J$12,
IF(Data_Simple!K250=WHO_5_info!K$12, WHO_5_info!L$12,
IF(Data_Simple!K250=WHO_5_info!M$12, WHO_5_info!N$12,
"ERROR"))))))</f>
        <v/>
      </c>
      <c r="L250" s="18" t="str">
        <f>IF(Data_Simple!L250="", "", Data_Simple!L250)</f>
        <v/>
      </c>
      <c r="M250" s="18" t="str">
        <f>IF(Data_Simple!M250="", "", Data_Simple!M250)</f>
        <v/>
      </c>
      <c r="N250" s="18" t="str">
        <f>IF(Data_Simple!N250="", "", Data_Simple!N250)</f>
        <v/>
      </c>
      <c r="O250" s="18" t="str">
        <f>IF(Data_Simple!O250="", "", Data_Simple!O250)</f>
        <v/>
      </c>
      <c r="P250" s="18" t="str">
        <f>IF(Data_Simple!P250="", "", Data_Simple!P250)</f>
        <v/>
      </c>
      <c r="Q250" s="18" t="str">
        <f>IF(Data_Simple!Q250="", "",
IF(Data_Simple!Q250=WHO_5_info!E$8, WHO_5_info!F$8,
IF(Data_Simple!Q250=WHO_5_info!G$8, WHO_5_info!H$8,
IF(Data_Simple!Q250=WHO_5_info!I$8, WHO_5_info!J$8,
IF(Data_Simple!Q250=WHO_5_info!K$8, WHO_5_info!L$8,
IF(Data_Simple!Q250=WHO_5_info!M$8, WHO_5_info!N$8,
"ERROR"))))))</f>
        <v/>
      </c>
      <c r="R250" s="18" t="str">
        <f>IF(Data_Simple!R250="", "",
IF(Data_Simple!R250=WHO_5_info!E$9, WHO_5_info!F$9,
IF(Data_Simple!R250=WHO_5_info!G$9, WHO_5_info!H$9,
IF(Data_Simple!R250=WHO_5_info!I$9, WHO_5_info!J$9,
IF(Data_Simple!R250=WHO_5_info!K$9, WHO_5_info!L$9,
IF(Data_Simple!R250=WHO_5_info!M$9, WHO_5_info!N$9,
"ERROR"))))))</f>
        <v/>
      </c>
      <c r="S250" s="18" t="str">
        <f>IF(Data_Simple!S250="", "",
IF(Data_Simple!S250=WHO_5_info!E$10, WHO_5_info!F$10,
IF(Data_Simple!S250=WHO_5_info!G$10, WHO_5_info!H$10,
IF(Data_Simple!S250=WHO_5_info!I$10, WHO_5_info!J$10,
IF(Data_Simple!S250=WHO_5_info!K$10, WHO_5_info!L$10,
IF(Data_Simple!S250=WHO_5_info!M$10, WHO_5_info!N$10,
"ERROR"))))))</f>
        <v/>
      </c>
      <c r="T250" s="18" t="str">
        <f>IF(Data_Simple!T250="", "",
IF(Data_Simple!T250=WHO_5_info!E$11, WHO_5_info!F$11,
IF(Data_Simple!T250=WHO_5_info!G$11, WHO_5_info!H$11,
IF(Data_Simple!T250=WHO_5_info!I$11, WHO_5_info!J$11,
IF(Data_Simple!T250=WHO_5_info!K$11, WHO_5_info!L$11,
IF(Data_Simple!T250=WHO_5_info!M$11, WHO_5_info!N$11,
"ERROR"))))))</f>
        <v/>
      </c>
      <c r="U250" s="18" t="str">
        <f>IF(Data_Simple!U250="", "",
IF(Data_Simple!U250=WHO_5_info!E$12, WHO_5_info!F$12,
IF(Data_Simple!U250=WHO_5_info!G$12, WHO_5_info!H$12,
IF(Data_Simple!U250=WHO_5_info!I$12, WHO_5_info!J$12,
IF(Data_Simple!U250=WHO_5_info!K$12, WHO_5_info!L$12,
IF(Data_Simple!U250=WHO_5_info!M$12, WHO_5_info!N$12,
"ERROR"))))))</f>
        <v/>
      </c>
      <c r="V250" s="18" t="str">
        <f t="shared" si="6"/>
        <v/>
      </c>
      <c r="W250" s="18" t="str">
        <f t="shared" si="7"/>
        <v/>
      </c>
    </row>
    <row r="251" spans="1:23" x14ac:dyDescent="0.2">
      <c r="A251" s="18" t="str">
        <f>IF(Data_Simple!A251="", "", Data_Simple!A251)</f>
        <v/>
      </c>
      <c r="B251" s="18" t="str">
        <f>IF(Data_Simple!B251="", "", Data_Simple!B251)</f>
        <v/>
      </c>
      <c r="C251" s="18" t="str">
        <f>IF(Data_Simple!C251="", "", Data_Simple!C251)</f>
        <v/>
      </c>
      <c r="D251" s="18" t="str">
        <f>IF(Data_Simple!D251="", "", Data_Simple!D251)</f>
        <v/>
      </c>
      <c r="E251" s="18" t="str">
        <f>IF(Data_Simple!E251="", "", Data_Simple!E251)</f>
        <v/>
      </c>
      <c r="F251" s="18" t="str">
        <f>IF(Data_Simple!F251="", "", Data_Simple!F251)</f>
        <v/>
      </c>
      <c r="G251" s="18" t="str">
        <f>IF(Data_Simple!G251="", "",
IF(Data_Simple!G251=WHO_5_info!E$8, WHO_5_info!F$8,
IF(Data_Simple!G251=WHO_5_info!G$8, WHO_5_info!H$8,
IF(Data_Simple!G251=WHO_5_info!I$8, WHO_5_info!J$8,
IF(Data_Simple!G251=WHO_5_info!K$8, WHO_5_info!L$8,
IF(Data_Simple!G251=WHO_5_info!M$8, WHO_5_info!N$8,
"ERROR"))))))</f>
        <v/>
      </c>
      <c r="H251" s="18" t="str">
        <f>IF(Data_Simple!H251="", "",
IF(Data_Simple!H251=WHO_5_info!E$9, WHO_5_info!F$9,
IF(Data_Simple!H251=WHO_5_info!G$9, WHO_5_info!H$9,
IF(Data_Simple!H251=WHO_5_info!I$9, WHO_5_info!J$9,
IF(Data_Simple!H251=WHO_5_info!K$9, WHO_5_info!L$9,
IF(Data_Simple!H251=WHO_5_info!M$9, WHO_5_info!N$9,
"ERROR"))))))</f>
        <v/>
      </c>
      <c r="I251" s="18" t="str">
        <f>IF(Data_Simple!I251="", "",
IF(Data_Simple!I251=WHO_5_info!E$10, WHO_5_info!F$10,
IF(Data_Simple!I251=WHO_5_info!G$10, WHO_5_info!H$10,
IF(Data_Simple!I251=WHO_5_info!I$10, WHO_5_info!J$10,
IF(Data_Simple!I251=WHO_5_info!K$10, WHO_5_info!L$10,
IF(Data_Simple!I251=WHO_5_info!M$10, WHO_5_info!N$10,
"ERROR"))))))</f>
        <v/>
      </c>
      <c r="J251" s="18" t="str">
        <f>IF(Data_Simple!J251="", "",
IF(Data_Simple!J251=WHO_5_info!E$11, WHO_5_info!F$11,
IF(Data_Simple!J251=WHO_5_info!G$11, WHO_5_info!H$11,
IF(Data_Simple!J251=WHO_5_info!I$11, WHO_5_info!J$11,
IF(Data_Simple!J251=WHO_5_info!K$11, WHO_5_info!L$11,
IF(Data_Simple!J251=WHO_5_info!M$11, WHO_5_info!N$11,
"ERROR"))))))</f>
        <v/>
      </c>
      <c r="K251" s="18" t="str">
        <f>IF(Data_Simple!K251="", "",
IF(Data_Simple!K251=WHO_5_info!E$12, WHO_5_info!F$12,
IF(Data_Simple!K251=WHO_5_info!G$12, WHO_5_info!H$12,
IF(Data_Simple!K251=WHO_5_info!I$12, WHO_5_info!J$12,
IF(Data_Simple!K251=WHO_5_info!K$12, WHO_5_info!L$12,
IF(Data_Simple!K251=WHO_5_info!M$12, WHO_5_info!N$12,
"ERROR"))))))</f>
        <v/>
      </c>
      <c r="L251" s="18" t="str">
        <f>IF(Data_Simple!L251="", "", Data_Simple!L251)</f>
        <v/>
      </c>
      <c r="M251" s="18" t="str">
        <f>IF(Data_Simple!M251="", "", Data_Simple!M251)</f>
        <v/>
      </c>
      <c r="N251" s="18" t="str">
        <f>IF(Data_Simple!N251="", "", Data_Simple!N251)</f>
        <v/>
      </c>
      <c r="O251" s="18" t="str">
        <f>IF(Data_Simple!O251="", "", Data_Simple!O251)</f>
        <v/>
      </c>
      <c r="P251" s="18" t="str">
        <f>IF(Data_Simple!P251="", "", Data_Simple!P251)</f>
        <v/>
      </c>
      <c r="Q251" s="18" t="str">
        <f>IF(Data_Simple!Q251="", "",
IF(Data_Simple!Q251=WHO_5_info!E$8, WHO_5_info!F$8,
IF(Data_Simple!Q251=WHO_5_info!G$8, WHO_5_info!H$8,
IF(Data_Simple!Q251=WHO_5_info!I$8, WHO_5_info!J$8,
IF(Data_Simple!Q251=WHO_5_info!K$8, WHO_5_info!L$8,
IF(Data_Simple!Q251=WHO_5_info!M$8, WHO_5_info!N$8,
"ERROR"))))))</f>
        <v/>
      </c>
      <c r="R251" s="18" t="str">
        <f>IF(Data_Simple!R251="", "",
IF(Data_Simple!R251=WHO_5_info!E$9, WHO_5_info!F$9,
IF(Data_Simple!R251=WHO_5_info!G$9, WHO_5_info!H$9,
IF(Data_Simple!R251=WHO_5_info!I$9, WHO_5_info!J$9,
IF(Data_Simple!R251=WHO_5_info!K$9, WHO_5_info!L$9,
IF(Data_Simple!R251=WHO_5_info!M$9, WHO_5_info!N$9,
"ERROR"))))))</f>
        <v/>
      </c>
      <c r="S251" s="18" t="str">
        <f>IF(Data_Simple!S251="", "",
IF(Data_Simple!S251=WHO_5_info!E$10, WHO_5_info!F$10,
IF(Data_Simple!S251=WHO_5_info!G$10, WHO_5_info!H$10,
IF(Data_Simple!S251=WHO_5_info!I$10, WHO_5_info!J$10,
IF(Data_Simple!S251=WHO_5_info!K$10, WHO_5_info!L$10,
IF(Data_Simple!S251=WHO_5_info!M$10, WHO_5_info!N$10,
"ERROR"))))))</f>
        <v/>
      </c>
      <c r="T251" s="18" t="str">
        <f>IF(Data_Simple!T251="", "",
IF(Data_Simple!T251=WHO_5_info!E$11, WHO_5_info!F$11,
IF(Data_Simple!T251=WHO_5_info!G$11, WHO_5_info!H$11,
IF(Data_Simple!T251=WHO_5_info!I$11, WHO_5_info!J$11,
IF(Data_Simple!T251=WHO_5_info!K$11, WHO_5_info!L$11,
IF(Data_Simple!T251=WHO_5_info!M$11, WHO_5_info!N$11,
"ERROR"))))))</f>
        <v/>
      </c>
      <c r="U251" s="18" t="str">
        <f>IF(Data_Simple!U251="", "",
IF(Data_Simple!U251=WHO_5_info!E$12, WHO_5_info!F$12,
IF(Data_Simple!U251=WHO_5_info!G$12, WHO_5_info!H$12,
IF(Data_Simple!U251=WHO_5_info!I$12, WHO_5_info!J$12,
IF(Data_Simple!U251=WHO_5_info!K$12, WHO_5_info!L$12,
IF(Data_Simple!U251=WHO_5_info!M$12, WHO_5_info!N$12,
"ERROR"))))))</f>
        <v/>
      </c>
      <c r="V251" s="18" t="str">
        <f t="shared" si="6"/>
        <v/>
      </c>
      <c r="W251" s="18" t="str">
        <f t="shared" si="7"/>
        <v/>
      </c>
    </row>
    <row r="252" spans="1:23" x14ac:dyDescent="0.2">
      <c r="A252" s="18" t="str">
        <f>IF(Data_Simple!A252="", "", Data_Simple!A252)</f>
        <v/>
      </c>
      <c r="B252" s="18" t="str">
        <f>IF(Data_Simple!B252="", "", Data_Simple!B252)</f>
        <v/>
      </c>
      <c r="C252" s="18" t="str">
        <f>IF(Data_Simple!C252="", "", Data_Simple!C252)</f>
        <v/>
      </c>
      <c r="D252" s="18" t="str">
        <f>IF(Data_Simple!D252="", "", Data_Simple!D252)</f>
        <v/>
      </c>
      <c r="E252" s="18" t="str">
        <f>IF(Data_Simple!E252="", "", Data_Simple!E252)</f>
        <v/>
      </c>
      <c r="F252" s="18" t="str">
        <f>IF(Data_Simple!F252="", "", Data_Simple!F252)</f>
        <v/>
      </c>
      <c r="G252" s="18" t="str">
        <f>IF(Data_Simple!G252="", "",
IF(Data_Simple!G252=WHO_5_info!E$8, WHO_5_info!F$8,
IF(Data_Simple!G252=WHO_5_info!G$8, WHO_5_info!H$8,
IF(Data_Simple!G252=WHO_5_info!I$8, WHO_5_info!J$8,
IF(Data_Simple!G252=WHO_5_info!K$8, WHO_5_info!L$8,
IF(Data_Simple!G252=WHO_5_info!M$8, WHO_5_info!N$8,
"ERROR"))))))</f>
        <v/>
      </c>
      <c r="H252" s="18" t="str">
        <f>IF(Data_Simple!H252="", "",
IF(Data_Simple!H252=WHO_5_info!E$9, WHO_5_info!F$9,
IF(Data_Simple!H252=WHO_5_info!G$9, WHO_5_info!H$9,
IF(Data_Simple!H252=WHO_5_info!I$9, WHO_5_info!J$9,
IF(Data_Simple!H252=WHO_5_info!K$9, WHO_5_info!L$9,
IF(Data_Simple!H252=WHO_5_info!M$9, WHO_5_info!N$9,
"ERROR"))))))</f>
        <v/>
      </c>
      <c r="I252" s="18" t="str">
        <f>IF(Data_Simple!I252="", "",
IF(Data_Simple!I252=WHO_5_info!E$10, WHO_5_info!F$10,
IF(Data_Simple!I252=WHO_5_info!G$10, WHO_5_info!H$10,
IF(Data_Simple!I252=WHO_5_info!I$10, WHO_5_info!J$10,
IF(Data_Simple!I252=WHO_5_info!K$10, WHO_5_info!L$10,
IF(Data_Simple!I252=WHO_5_info!M$10, WHO_5_info!N$10,
"ERROR"))))))</f>
        <v/>
      </c>
      <c r="J252" s="18" t="str">
        <f>IF(Data_Simple!J252="", "",
IF(Data_Simple!J252=WHO_5_info!E$11, WHO_5_info!F$11,
IF(Data_Simple!J252=WHO_5_info!G$11, WHO_5_info!H$11,
IF(Data_Simple!J252=WHO_5_info!I$11, WHO_5_info!J$11,
IF(Data_Simple!J252=WHO_5_info!K$11, WHO_5_info!L$11,
IF(Data_Simple!J252=WHO_5_info!M$11, WHO_5_info!N$11,
"ERROR"))))))</f>
        <v/>
      </c>
      <c r="K252" s="18" t="str">
        <f>IF(Data_Simple!K252="", "",
IF(Data_Simple!K252=WHO_5_info!E$12, WHO_5_info!F$12,
IF(Data_Simple!K252=WHO_5_info!G$12, WHO_5_info!H$12,
IF(Data_Simple!K252=WHO_5_info!I$12, WHO_5_info!J$12,
IF(Data_Simple!K252=WHO_5_info!K$12, WHO_5_info!L$12,
IF(Data_Simple!K252=WHO_5_info!M$12, WHO_5_info!N$12,
"ERROR"))))))</f>
        <v/>
      </c>
      <c r="L252" s="18" t="str">
        <f>IF(Data_Simple!L252="", "", Data_Simple!L252)</f>
        <v/>
      </c>
      <c r="M252" s="18" t="str">
        <f>IF(Data_Simple!M252="", "", Data_Simple!M252)</f>
        <v/>
      </c>
      <c r="N252" s="18" t="str">
        <f>IF(Data_Simple!N252="", "", Data_Simple!N252)</f>
        <v/>
      </c>
      <c r="O252" s="18" t="str">
        <f>IF(Data_Simple!O252="", "", Data_Simple!O252)</f>
        <v/>
      </c>
      <c r="P252" s="18" t="str">
        <f>IF(Data_Simple!P252="", "", Data_Simple!P252)</f>
        <v/>
      </c>
      <c r="Q252" s="18" t="str">
        <f>IF(Data_Simple!Q252="", "",
IF(Data_Simple!Q252=WHO_5_info!E$8, WHO_5_info!F$8,
IF(Data_Simple!Q252=WHO_5_info!G$8, WHO_5_info!H$8,
IF(Data_Simple!Q252=WHO_5_info!I$8, WHO_5_info!J$8,
IF(Data_Simple!Q252=WHO_5_info!K$8, WHO_5_info!L$8,
IF(Data_Simple!Q252=WHO_5_info!M$8, WHO_5_info!N$8,
"ERROR"))))))</f>
        <v/>
      </c>
      <c r="R252" s="18" t="str">
        <f>IF(Data_Simple!R252="", "",
IF(Data_Simple!R252=WHO_5_info!E$9, WHO_5_info!F$9,
IF(Data_Simple!R252=WHO_5_info!G$9, WHO_5_info!H$9,
IF(Data_Simple!R252=WHO_5_info!I$9, WHO_5_info!J$9,
IF(Data_Simple!R252=WHO_5_info!K$9, WHO_5_info!L$9,
IF(Data_Simple!R252=WHO_5_info!M$9, WHO_5_info!N$9,
"ERROR"))))))</f>
        <v/>
      </c>
      <c r="S252" s="18" t="str">
        <f>IF(Data_Simple!S252="", "",
IF(Data_Simple!S252=WHO_5_info!E$10, WHO_5_info!F$10,
IF(Data_Simple!S252=WHO_5_info!G$10, WHO_5_info!H$10,
IF(Data_Simple!S252=WHO_5_info!I$10, WHO_5_info!J$10,
IF(Data_Simple!S252=WHO_5_info!K$10, WHO_5_info!L$10,
IF(Data_Simple!S252=WHO_5_info!M$10, WHO_5_info!N$10,
"ERROR"))))))</f>
        <v/>
      </c>
      <c r="T252" s="18" t="str">
        <f>IF(Data_Simple!T252="", "",
IF(Data_Simple!T252=WHO_5_info!E$11, WHO_5_info!F$11,
IF(Data_Simple!T252=WHO_5_info!G$11, WHO_5_info!H$11,
IF(Data_Simple!T252=WHO_5_info!I$11, WHO_5_info!J$11,
IF(Data_Simple!T252=WHO_5_info!K$11, WHO_5_info!L$11,
IF(Data_Simple!T252=WHO_5_info!M$11, WHO_5_info!N$11,
"ERROR"))))))</f>
        <v/>
      </c>
      <c r="U252" s="18" t="str">
        <f>IF(Data_Simple!U252="", "",
IF(Data_Simple!U252=WHO_5_info!E$12, WHO_5_info!F$12,
IF(Data_Simple!U252=WHO_5_info!G$12, WHO_5_info!H$12,
IF(Data_Simple!U252=WHO_5_info!I$12, WHO_5_info!J$12,
IF(Data_Simple!U252=WHO_5_info!K$12, WHO_5_info!L$12,
IF(Data_Simple!U252=WHO_5_info!M$12, WHO_5_info!N$12,
"ERROR"))))))</f>
        <v/>
      </c>
      <c r="V252" s="18" t="str">
        <f t="shared" si="6"/>
        <v/>
      </c>
      <c r="W252" s="18" t="str">
        <f t="shared" si="7"/>
        <v/>
      </c>
    </row>
    <row r="253" spans="1:23" x14ac:dyDescent="0.2">
      <c r="A253" s="18" t="str">
        <f>IF(Data_Simple!A253="", "", Data_Simple!A253)</f>
        <v/>
      </c>
      <c r="B253" s="18" t="str">
        <f>IF(Data_Simple!B253="", "", Data_Simple!B253)</f>
        <v/>
      </c>
      <c r="C253" s="18" t="str">
        <f>IF(Data_Simple!C253="", "", Data_Simple!C253)</f>
        <v/>
      </c>
      <c r="D253" s="18" t="str">
        <f>IF(Data_Simple!D253="", "", Data_Simple!D253)</f>
        <v/>
      </c>
      <c r="E253" s="18" t="str">
        <f>IF(Data_Simple!E253="", "", Data_Simple!E253)</f>
        <v/>
      </c>
      <c r="F253" s="18" t="str">
        <f>IF(Data_Simple!F253="", "", Data_Simple!F253)</f>
        <v/>
      </c>
      <c r="G253" s="18" t="str">
        <f>IF(Data_Simple!G253="", "",
IF(Data_Simple!G253=WHO_5_info!E$8, WHO_5_info!F$8,
IF(Data_Simple!G253=WHO_5_info!G$8, WHO_5_info!H$8,
IF(Data_Simple!G253=WHO_5_info!I$8, WHO_5_info!J$8,
IF(Data_Simple!G253=WHO_5_info!K$8, WHO_5_info!L$8,
IF(Data_Simple!G253=WHO_5_info!M$8, WHO_5_info!N$8,
"ERROR"))))))</f>
        <v/>
      </c>
      <c r="H253" s="18" t="str">
        <f>IF(Data_Simple!H253="", "",
IF(Data_Simple!H253=WHO_5_info!E$9, WHO_5_info!F$9,
IF(Data_Simple!H253=WHO_5_info!G$9, WHO_5_info!H$9,
IF(Data_Simple!H253=WHO_5_info!I$9, WHO_5_info!J$9,
IF(Data_Simple!H253=WHO_5_info!K$9, WHO_5_info!L$9,
IF(Data_Simple!H253=WHO_5_info!M$9, WHO_5_info!N$9,
"ERROR"))))))</f>
        <v/>
      </c>
      <c r="I253" s="18" t="str">
        <f>IF(Data_Simple!I253="", "",
IF(Data_Simple!I253=WHO_5_info!E$10, WHO_5_info!F$10,
IF(Data_Simple!I253=WHO_5_info!G$10, WHO_5_info!H$10,
IF(Data_Simple!I253=WHO_5_info!I$10, WHO_5_info!J$10,
IF(Data_Simple!I253=WHO_5_info!K$10, WHO_5_info!L$10,
IF(Data_Simple!I253=WHO_5_info!M$10, WHO_5_info!N$10,
"ERROR"))))))</f>
        <v/>
      </c>
      <c r="J253" s="18" t="str">
        <f>IF(Data_Simple!J253="", "",
IF(Data_Simple!J253=WHO_5_info!E$11, WHO_5_info!F$11,
IF(Data_Simple!J253=WHO_5_info!G$11, WHO_5_info!H$11,
IF(Data_Simple!J253=WHO_5_info!I$11, WHO_5_info!J$11,
IF(Data_Simple!J253=WHO_5_info!K$11, WHO_5_info!L$11,
IF(Data_Simple!J253=WHO_5_info!M$11, WHO_5_info!N$11,
"ERROR"))))))</f>
        <v/>
      </c>
      <c r="K253" s="18" t="str">
        <f>IF(Data_Simple!K253="", "",
IF(Data_Simple!K253=WHO_5_info!E$12, WHO_5_info!F$12,
IF(Data_Simple!K253=WHO_5_info!G$12, WHO_5_info!H$12,
IF(Data_Simple!K253=WHO_5_info!I$12, WHO_5_info!J$12,
IF(Data_Simple!K253=WHO_5_info!K$12, WHO_5_info!L$12,
IF(Data_Simple!K253=WHO_5_info!M$12, WHO_5_info!N$12,
"ERROR"))))))</f>
        <v/>
      </c>
      <c r="L253" s="18" t="str">
        <f>IF(Data_Simple!L253="", "", Data_Simple!L253)</f>
        <v/>
      </c>
      <c r="M253" s="18" t="str">
        <f>IF(Data_Simple!M253="", "", Data_Simple!M253)</f>
        <v/>
      </c>
      <c r="N253" s="18" t="str">
        <f>IF(Data_Simple!N253="", "", Data_Simple!N253)</f>
        <v/>
      </c>
      <c r="O253" s="18" t="str">
        <f>IF(Data_Simple!O253="", "", Data_Simple!O253)</f>
        <v/>
      </c>
      <c r="P253" s="18" t="str">
        <f>IF(Data_Simple!P253="", "", Data_Simple!P253)</f>
        <v/>
      </c>
      <c r="Q253" s="18" t="str">
        <f>IF(Data_Simple!Q253="", "",
IF(Data_Simple!Q253=WHO_5_info!E$8, WHO_5_info!F$8,
IF(Data_Simple!Q253=WHO_5_info!G$8, WHO_5_info!H$8,
IF(Data_Simple!Q253=WHO_5_info!I$8, WHO_5_info!J$8,
IF(Data_Simple!Q253=WHO_5_info!K$8, WHO_5_info!L$8,
IF(Data_Simple!Q253=WHO_5_info!M$8, WHO_5_info!N$8,
"ERROR"))))))</f>
        <v/>
      </c>
      <c r="R253" s="18" t="str">
        <f>IF(Data_Simple!R253="", "",
IF(Data_Simple!R253=WHO_5_info!E$9, WHO_5_info!F$9,
IF(Data_Simple!R253=WHO_5_info!G$9, WHO_5_info!H$9,
IF(Data_Simple!R253=WHO_5_info!I$9, WHO_5_info!J$9,
IF(Data_Simple!R253=WHO_5_info!K$9, WHO_5_info!L$9,
IF(Data_Simple!R253=WHO_5_info!M$9, WHO_5_info!N$9,
"ERROR"))))))</f>
        <v/>
      </c>
      <c r="S253" s="18" t="str">
        <f>IF(Data_Simple!S253="", "",
IF(Data_Simple!S253=WHO_5_info!E$10, WHO_5_info!F$10,
IF(Data_Simple!S253=WHO_5_info!G$10, WHO_5_info!H$10,
IF(Data_Simple!S253=WHO_5_info!I$10, WHO_5_info!J$10,
IF(Data_Simple!S253=WHO_5_info!K$10, WHO_5_info!L$10,
IF(Data_Simple!S253=WHO_5_info!M$10, WHO_5_info!N$10,
"ERROR"))))))</f>
        <v/>
      </c>
      <c r="T253" s="18" t="str">
        <f>IF(Data_Simple!T253="", "",
IF(Data_Simple!T253=WHO_5_info!E$11, WHO_5_info!F$11,
IF(Data_Simple!T253=WHO_5_info!G$11, WHO_5_info!H$11,
IF(Data_Simple!T253=WHO_5_info!I$11, WHO_5_info!J$11,
IF(Data_Simple!T253=WHO_5_info!K$11, WHO_5_info!L$11,
IF(Data_Simple!T253=WHO_5_info!M$11, WHO_5_info!N$11,
"ERROR"))))))</f>
        <v/>
      </c>
      <c r="U253" s="18" t="str">
        <f>IF(Data_Simple!U253="", "",
IF(Data_Simple!U253=WHO_5_info!E$12, WHO_5_info!F$12,
IF(Data_Simple!U253=WHO_5_info!G$12, WHO_5_info!H$12,
IF(Data_Simple!U253=WHO_5_info!I$12, WHO_5_info!J$12,
IF(Data_Simple!U253=WHO_5_info!K$12, WHO_5_info!L$12,
IF(Data_Simple!U253=WHO_5_info!M$12, WHO_5_info!N$12,
"ERROR"))))))</f>
        <v/>
      </c>
      <c r="V253" s="18" t="str">
        <f t="shared" si="6"/>
        <v/>
      </c>
      <c r="W253" s="18" t="str">
        <f t="shared" si="7"/>
        <v/>
      </c>
    </row>
    <row r="254" spans="1:23" x14ac:dyDescent="0.2">
      <c r="A254" s="18" t="str">
        <f>IF(Data_Simple!A254="", "", Data_Simple!A254)</f>
        <v/>
      </c>
      <c r="B254" s="18" t="str">
        <f>IF(Data_Simple!B254="", "", Data_Simple!B254)</f>
        <v/>
      </c>
      <c r="C254" s="18" t="str">
        <f>IF(Data_Simple!C254="", "", Data_Simple!C254)</f>
        <v/>
      </c>
      <c r="D254" s="18" t="str">
        <f>IF(Data_Simple!D254="", "", Data_Simple!D254)</f>
        <v/>
      </c>
      <c r="E254" s="18" t="str">
        <f>IF(Data_Simple!E254="", "", Data_Simple!E254)</f>
        <v/>
      </c>
      <c r="F254" s="18" t="str">
        <f>IF(Data_Simple!F254="", "", Data_Simple!F254)</f>
        <v/>
      </c>
      <c r="G254" s="18" t="str">
        <f>IF(Data_Simple!G254="", "",
IF(Data_Simple!G254=WHO_5_info!E$8, WHO_5_info!F$8,
IF(Data_Simple!G254=WHO_5_info!G$8, WHO_5_info!H$8,
IF(Data_Simple!G254=WHO_5_info!I$8, WHO_5_info!J$8,
IF(Data_Simple!G254=WHO_5_info!K$8, WHO_5_info!L$8,
IF(Data_Simple!G254=WHO_5_info!M$8, WHO_5_info!N$8,
"ERROR"))))))</f>
        <v/>
      </c>
      <c r="H254" s="18" t="str">
        <f>IF(Data_Simple!H254="", "",
IF(Data_Simple!H254=WHO_5_info!E$9, WHO_5_info!F$9,
IF(Data_Simple!H254=WHO_5_info!G$9, WHO_5_info!H$9,
IF(Data_Simple!H254=WHO_5_info!I$9, WHO_5_info!J$9,
IF(Data_Simple!H254=WHO_5_info!K$9, WHO_5_info!L$9,
IF(Data_Simple!H254=WHO_5_info!M$9, WHO_5_info!N$9,
"ERROR"))))))</f>
        <v/>
      </c>
      <c r="I254" s="18" t="str">
        <f>IF(Data_Simple!I254="", "",
IF(Data_Simple!I254=WHO_5_info!E$10, WHO_5_info!F$10,
IF(Data_Simple!I254=WHO_5_info!G$10, WHO_5_info!H$10,
IF(Data_Simple!I254=WHO_5_info!I$10, WHO_5_info!J$10,
IF(Data_Simple!I254=WHO_5_info!K$10, WHO_5_info!L$10,
IF(Data_Simple!I254=WHO_5_info!M$10, WHO_5_info!N$10,
"ERROR"))))))</f>
        <v/>
      </c>
      <c r="J254" s="18" t="str">
        <f>IF(Data_Simple!J254="", "",
IF(Data_Simple!J254=WHO_5_info!E$11, WHO_5_info!F$11,
IF(Data_Simple!J254=WHO_5_info!G$11, WHO_5_info!H$11,
IF(Data_Simple!J254=WHO_5_info!I$11, WHO_5_info!J$11,
IF(Data_Simple!J254=WHO_5_info!K$11, WHO_5_info!L$11,
IF(Data_Simple!J254=WHO_5_info!M$11, WHO_5_info!N$11,
"ERROR"))))))</f>
        <v/>
      </c>
      <c r="K254" s="18" t="str">
        <f>IF(Data_Simple!K254="", "",
IF(Data_Simple!K254=WHO_5_info!E$12, WHO_5_info!F$12,
IF(Data_Simple!K254=WHO_5_info!G$12, WHO_5_info!H$12,
IF(Data_Simple!K254=WHO_5_info!I$12, WHO_5_info!J$12,
IF(Data_Simple!K254=WHO_5_info!K$12, WHO_5_info!L$12,
IF(Data_Simple!K254=WHO_5_info!M$12, WHO_5_info!N$12,
"ERROR"))))))</f>
        <v/>
      </c>
      <c r="L254" s="18" t="str">
        <f>IF(Data_Simple!L254="", "", Data_Simple!L254)</f>
        <v/>
      </c>
      <c r="M254" s="18" t="str">
        <f>IF(Data_Simple!M254="", "", Data_Simple!M254)</f>
        <v/>
      </c>
      <c r="N254" s="18" t="str">
        <f>IF(Data_Simple!N254="", "", Data_Simple!N254)</f>
        <v/>
      </c>
      <c r="O254" s="18" t="str">
        <f>IF(Data_Simple!O254="", "", Data_Simple!O254)</f>
        <v/>
      </c>
      <c r="P254" s="18" t="str">
        <f>IF(Data_Simple!P254="", "", Data_Simple!P254)</f>
        <v/>
      </c>
      <c r="Q254" s="18" t="str">
        <f>IF(Data_Simple!Q254="", "",
IF(Data_Simple!Q254=WHO_5_info!E$8, WHO_5_info!F$8,
IF(Data_Simple!Q254=WHO_5_info!G$8, WHO_5_info!H$8,
IF(Data_Simple!Q254=WHO_5_info!I$8, WHO_5_info!J$8,
IF(Data_Simple!Q254=WHO_5_info!K$8, WHO_5_info!L$8,
IF(Data_Simple!Q254=WHO_5_info!M$8, WHO_5_info!N$8,
"ERROR"))))))</f>
        <v/>
      </c>
      <c r="R254" s="18" t="str">
        <f>IF(Data_Simple!R254="", "",
IF(Data_Simple!R254=WHO_5_info!E$9, WHO_5_info!F$9,
IF(Data_Simple!R254=WHO_5_info!G$9, WHO_5_info!H$9,
IF(Data_Simple!R254=WHO_5_info!I$9, WHO_5_info!J$9,
IF(Data_Simple!R254=WHO_5_info!K$9, WHO_5_info!L$9,
IF(Data_Simple!R254=WHO_5_info!M$9, WHO_5_info!N$9,
"ERROR"))))))</f>
        <v/>
      </c>
      <c r="S254" s="18" t="str">
        <f>IF(Data_Simple!S254="", "",
IF(Data_Simple!S254=WHO_5_info!E$10, WHO_5_info!F$10,
IF(Data_Simple!S254=WHO_5_info!G$10, WHO_5_info!H$10,
IF(Data_Simple!S254=WHO_5_info!I$10, WHO_5_info!J$10,
IF(Data_Simple!S254=WHO_5_info!K$10, WHO_5_info!L$10,
IF(Data_Simple!S254=WHO_5_info!M$10, WHO_5_info!N$10,
"ERROR"))))))</f>
        <v/>
      </c>
      <c r="T254" s="18" t="str">
        <f>IF(Data_Simple!T254="", "",
IF(Data_Simple!T254=WHO_5_info!E$11, WHO_5_info!F$11,
IF(Data_Simple!T254=WHO_5_info!G$11, WHO_5_info!H$11,
IF(Data_Simple!T254=WHO_5_info!I$11, WHO_5_info!J$11,
IF(Data_Simple!T254=WHO_5_info!K$11, WHO_5_info!L$11,
IF(Data_Simple!T254=WHO_5_info!M$11, WHO_5_info!N$11,
"ERROR"))))))</f>
        <v/>
      </c>
      <c r="U254" s="18" t="str">
        <f>IF(Data_Simple!U254="", "",
IF(Data_Simple!U254=WHO_5_info!E$12, WHO_5_info!F$12,
IF(Data_Simple!U254=WHO_5_info!G$12, WHO_5_info!H$12,
IF(Data_Simple!U254=WHO_5_info!I$12, WHO_5_info!J$12,
IF(Data_Simple!U254=WHO_5_info!K$12, WHO_5_info!L$12,
IF(Data_Simple!U254=WHO_5_info!M$12, WHO_5_info!N$12,
"ERROR"))))))</f>
        <v/>
      </c>
      <c r="V254" s="18" t="str">
        <f t="shared" si="6"/>
        <v/>
      </c>
      <c r="W254" s="18" t="str">
        <f t="shared" si="7"/>
        <v/>
      </c>
    </row>
    <row r="255" spans="1:23" x14ac:dyDescent="0.2">
      <c r="A255" s="18" t="str">
        <f>IF(Data_Simple!A255="", "", Data_Simple!A255)</f>
        <v/>
      </c>
      <c r="B255" s="18" t="str">
        <f>IF(Data_Simple!B255="", "", Data_Simple!B255)</f>
        <v/>
      </c>
      <c r="C255" s="18" t="str">
        <f>IF(Data_Simple!C255="", "", Data_Simple!C255)</f>
        <v/>
      </c>
      <c r="D255" s="18" t="str">
        <f>IF(Data_Simple!D255="", "", Data_Simple!D255)</f>
        <v/>
      </c>
      <c r="E255" s="18" t="str">
        <f>IF(Data_Simple!E255="", "", Data_Simple!E255)</f>
        <v/>
      </c>
      <c r="F255" s="18" t="str">
        <f>IF(Data_Simple!F255="", "", Data_Simple!F255)</f>
        <v/>
      </c>
      <c r="G255" s="18" t="str">
        <f>IF(Data_Simple!G255="", "",
IF(Data_Simple!G255=WHO_5_info!E$8, WHO_5_info!F$8,
IF(Data_Simple!G255=WHO_5_info!G$8, WHO_5_info!H$8,
IF(Data_Simple!G255=WHO_5_info!I$8, WHO_5_info!J$8,
IF(Data_Simple!G255=WHO_5_info!K$8, WHO_5_info!L$8,
IF(Data_Simple!G255=WHO_5_info!M$8, WHO_5_info!N$8,
"ERROR"))))))</f>
        <v/>
      </c>
      <c r="H255" s="18" t="str">
        <f>IF(Data_Simple!H255="", "",
IF(Data_Simple!H255=WHO_5_info!E$9, WHO_5_info!F$9,
IF(Data_Simple!H255=WHO_5_info!G$9, WHO_5_info!H$9,
IF(Data_Simple!H255=WHO_5_info!I$9, WHO_5_info!J$9,
IF(Data_Simple!H255=WHO_5_info!K$9, WHO_5_info!L$9,
IF(Data_Simple!H255=WHO_5_info!M$9, WHO_5_info!N$9,
"ERROR"))))))</f>
        <v/>
      </c>
      <c r="I255" s="18" t="str">
        <f>IF(Data_Simple!I255="", "",
IF(Data_Simple!I255=WHO_5_info!E$10, WHO_5_info!F$10,
IF(Data_Simple!I255=WHO_5_info!G$10, WHO_5_info!H$10,
IF(Data_Simple!I255=WHO_5_info!I$10, WHO_5_info!J$10,
IF(Data_Simple!I255=WHO_5_info!K$10, WHO_5_info!L$10,
IF(Data_Simple!I255=WHO_5_info!M$10, WHO_5_info!N$10,
"ERROR"))))))</f>
        <v/>
      </c>
      <c r="J255" s="18" t="str">
        <f>IF(Data_Simple!J255="", "",
IF(Data_Simple!J255=WHO_5_info!E$11, WHO_5_info!F$11,
IF(Data_Simple!J255=WHO_5_info!G$11, WHO_5_info!H$11,
IF(Data_Simple!J255=WHO_5_info!I$11, WHO_5_info!J$11,
IF(Data_Simple!J255=WHO_5_info!K$11, WHO_5_info!L$11,
IF(Data_Simple!J255=WHO_5_info!M$11, WHO_5_info!N$11,
"ERROR"))))))</f>
        <v/>
      </c>
      <c r="K255" s="18" t="str">
        <f>IF(Data_Simple!K255="", "",
IF(Data_Simple!K255=WHO_5_info!E$12, WHO_5_info!F$12,
IF(Data_Simple!K255=WHO_5_info!G$12, WHO_5_info!H$12,
IF(Data_Simple!K255=WHO_5_info!I$12, WHO_5_info!J$12,
IF(Data_Simple!K255=WHO_5_info!K$12, WHO_5_info!L$12,
IF(Data_Simple!K255=WHO_5_info!M$12, WHO_5_info!N$12,
"ERROR"))))))</f>
        <v/>
      </c>
      <c r="L255" s="18" t="str">
        <f>IF(Data_Simple!L255="", "", Data_Simple!L255)</f>
        <v/>
      </c>
      <c r="M255" s="18" t="str">
        <f>IF(Data_Simple!M255="", "", Data_Simple!M255)</f>
        <v/>
      </c>
      <c r="N255" s="18" t="str">
        <f>IF(Data_Simple!N255="", "", Data_Simple!N255)</f>
        <v/>
      </c>
      <c r="O255" s="18" t="str">
        <f>IF(Data_Simple!O255="", "", Data_Simple!O255)</f>
        <v/>
      </c>
      <c r="P255" s="18" t="str">
        <f>IF(Data_Simple!P255="", "", Data_Simple!P255)</f>
        <v/>
      </c>
      <c r="Q255" s="18" t="str">
        <f>IF(Data_Simple!Q255="", "",
IF(Data_Simple!Q255=WHO_5_info!E$8, WHO_5_info!F$8,
IF(Data_Simple!Q255=WHO_5_info!G$8, WHO_5_info!H$8,
IF(Data_Simple!Q255=WHO_5_info!I$8, WHO_5_info!J$8,
IF(Data_Simple!Q255=WHO_5_info!K$8, WHO_5_info!L$8,
IF(Data_Simple!Q255=WHO_5_info!M$8, WHO_5_info!N$8,
"ERROR"))))))</f>
        <v/>
      </c>
      <c r="R255" s="18" t="str">
        <f>IF(Data_Simple!R255="", "",
IF(Data_Simple!R255=WHO_5_info!E$9, WHO_5_info!F$9,
IF(Data_Simple!R255=WHO_5_info!G$9, WHO_5_info!H$9,
IF(Data_Simple!R255=WHO_5_info!I$9, WHO_5_info!J$9,
IF(Data_Simple!R255=WHO_5_info!K$9, WHO_5_info!L$9,
IF(Data_Simple!R255=WHO_5_info!M$9, WHO_5_info!N$9,
"ERROR"))))))</f>
        <v/>
      </c>
      <c r="S255" s="18" t="str">
        <f>IF(Data_Simple!S255="", "",
IF(Data_Simple!S255=WHO_5_info!E$10, WHO_5_info!F$10,
IF(Data_Simple!S255=WHO_5_info!G$10, WHO_5_info!H$10,
IF(Data_Simple!S255=WHO_5_info!I$10, WHO_5_info!J$10,
IF(Data_Simple!S255=WHO_5_info!K$10, WHO_5_info!L$10,
IF(Data_Simple!S255=WHO_5_info!M$10, WHO_5_info!N$10,
"ERROR"))))))</f>
        <v/>
      </c>
      <c r="T255" s="18" t="str">
        <f>IF(Data_Simple!T255="", "",
IF(Data_Simple!T255=WHO_5_info!E$11, WHO_5_info!F$11,
IF(Data_Simple!T255=WHO_5_info!G$11, WHO_5_info!H$11,
IF(Data_Simple!T255=WHO_5_info!I$11, WHO_5_info!J$11,
IF(Data_Simple!T255=WHO_5_info!K$11, WHO_5_info!L$11,
IF(Data_Simple!T255=WHO_5_info!M$11, WHO_5_info!N$11,
"ERROR"))))))</f>
        <v/>
      </c>
      <c r="U255" s="18" t="str">
        <f>IF(Data_Simple!U255="", "",
IF(Data_Simple!U255=WHO_5_info!E$12, WHO_5_info!F$12,
IF(Data_Simple!U255=WHO_5_info!G$12, WHO_5_info!H$12,
IF(Data_Simple!U255=WHO_5_info!I$12, WHO_5_info!J$12,
IF(Data_Simple!U255=WHO_5_info!K$12, WHO_5_info!L$12,
IF(Data_Simple!U255=WHO_5_info!M$12, WHO_5_info!N$12,
"ERROR"))))))</f>
        <v/>
      </c>
      <c r="V255" s="18" t="str">
        <f t="shared" si="6"/>
        <v/>
      </c>
      <c r="W255" s="18" t="str">
        <f t="shared" si="7"/>
        <v/>
      </c>
    </row>
    <row r="256" spans="1:23" x14ac:dyDescent="0.2">
      <c r="A256" s="18" t="str">
        <f>IF(Data_Simple!A256="", "", Data_Simple!A256)</f>
        <v/>
      </c>
      <c r="B256" s="18" t="str">
        <f>IF(Data_Simple!B256="", "", Data_Simple!B256)</f>
        <v/>
      </c>
      <c r="C256" s="18" t="str">
        <f>IF(Data_Simple!C256="", "", Data_Simple!C256)</f>
        <v/>
      </c>
      <c r="D256" s="18" t="str">
        <f>IF(Data_Simple!D256="", "", Data_Simple!D256)</f>
        <v/>
      </c>
      <c r="E256" s="18" t="str">
        <f>IF(Data_Simple!E256="", "", Data_Simple!E256)</f>
        <v/>
      </c>
      <c r="F256" s="18" t="str">
        <f>IF(Data_Simple!F256="", "", Data_Simple!F256)</f>
        <v/>
      </c>
      <c r="G256" s="18" t="str">
        <f>IF(Data_Simple!G256="", "",
IF(Data_Simple!G256=WHO_5_info!E$8, WHO_5_info!F$8,
IF(Data_Simple!G256=WHO_5_info!G$8, WHO_5_info!H$8,
IF(Data_Simple!G256=WHO_5_info!I$8, WHO_5_info!J$8,
IF(Data_Simple!G256=WHO_5_info!K$8, WHO_5_info!L$8,
IF(Data_Simple!G256=WHO_5_info!M$8, WHO_5_info!N$8,
"ERROR"))))))</f>
        <v/>
      </c>
      <c r="H256" s="18" t="str">
        <f>IF(Data_Simple!H256="", "",
IF(Data_Simple!H256=WHO_5_info!E$9, WHO_5_info!F$9,
IF(Data_Simple!H256=WHO_5_info!G$9, WHO_5_info!H$9,
IF(Data_Simple!H256=WHO_5_info!I$9, WHO_5_info!J$9,
IF(Data_Simple!H256=WHO_5_info!K$9, WHO_5_info!L$9,
IF(Data_Simple!H256=WHO_5_info!M$9, WHO_5_info!N$9,
"ERROR"))))))</f>
        <v/>
      </c>
      <c r="I256" s="18" t="str">
        <f>IF(Data_Simple!I256="", "",
IF(Data_Simple!I256=WHO_5_info!E$10, WHO_5_info!F$10,
IF(Data_Simple!I256=WHO_5_info!G$10, WHO_5_info!H$10,
IF(Data_Simple!I256=WHO_5_info!I$10, WHO_5_info!J$10,
IF(Data_Simple!I256=WHO_5_info!K$10, WHO_5_info!L$10,
IF(Data_Simple!I256=WHO_5_info!M$10, WHO_5_info!N$10,
"ERROR"))))))</f>
        <v/>
      </c>
      <c r="J256" s="18" t="str">
        <f>IF(Data_Simple!J256="", "",
IF(Data_Simple!J256=WHO_5_info!E$11, WHO_5_info!F$11,
IF(Data_Simple!J256=WHO_5_info!G$11, WHO_5_info!H$11,
IF(Data_Simple!J256=WHO_5_info!I$11, WHO_5_info!J$11,
IF(Data_Simple!J256=WHO_5_info!K$11, WHO_5_info!L$11,
IF(Data_Simple!J256=WHO_5_info!M$11, WHO_5_info!N$11,
"ERROR"))))))</f>
        <v/>
      </c>
      <c r="K256" s="18" t="str">
        <f>IF(Data_Simple!K256="", "",
IF(Data_Simple!K256=WHO_5_info!E$12, WHO_5_info!F$12,
IF(Data_Simple!K256=WHO_5_info!G$12, WHO_5_info!H$12,
IF(Data_Simple!K256=WHO_5_info!I$12, WHO_5_info!J$12,
IF(Data_Simple!K256=WHO_5_info!K$12, WHO_5_info!L$12,
IF(Data_Simple!K256=WHO_5_info!M$12, WHO_5_info!N$12,
"ERROR"))))))</f>
        <v/>
      </c>
      <c r="L256" s="18" t="str">
        <f>IF(Data_Simple!L256="", "", Data_Simple!L256)</f>
        <v/>
      </c>
      <c r="M256" s="18" t="str">
        <f>IF(Data_Simple!M256="", "", Data_Simple!M256)</f>
        <v/>
      </c>
      <c r="N256" s="18" t="str">
        <f>IF(Data_Simple!N256="", "", Data_Simple!N256)</f>
        <v/>
      </c>
      <c r="O256" s="18" t="str">
        <f>IF(Data_Simple!O256="", "", Data_Simple!O256)</f>
        <v/>
      </c>
      <c r="P256" s="18" t="str">
        <f>IF(Data_Simple!P256="", "", Data_Simple!P256)</f>
        <v/>
      </c>
      <c r="Q256" s="18" t="str">
        <f>IF(Data_Simple!Q256="", "",
IF(Data_Simple!Q256=WHO_5_info!E$8, WHO_5_info!F$8,
IF(Data_Simple!Q256=WHO_5_info!G$8, WHO_5_info!H$8,
IF(Data_Simple!Q256=WHO_5_info!I$8, WHO_5_info!J$8,
IF(Data_Simple!Q256=WHO_5_info!K$8, WHO_5_info!L$8,
IF(Data_Simple!Q256=WHO_5_info!M$8, WHO_5_info!N$8,
"ERROR"))))))</f>
        <v/>
      </c>
      <c r="R256" s="18" t="str">
        <f>IF(Data_Simple!R256="", "",
IF(Data_Simple!R256=WHO_5_info!E$9, WHO_5_info!F$9,
IF(Data_Simple!R256=WHO_5_info!G$9, WHO_5_info!H$9,
IF(Data_Simple!R256=WHO_5_info!I$9, WHO_5_info!J$9,
IF(Data_Simple!R256=WHO_5_info!K$9, WHO_5_info!L$9,
IF(Data_Simple!R256=WHO_5_info!M$9, WHO_5_info!N$9,
"ERROR"))))))</f>
        <v/>
      </c>
      <c r="S256" s="18" t="str">
        <f>IF(Data_Simple!S256="", "",
IF(Data_Simple!S256=WHO_5_info!E$10, WHO_5_info!F$10,
IF(Data_Simple!S256=WHO_5_info!G$10, WHO_5_info!H$10,
IF(Data_Simple!S256=WHO_5_info!I$10, WHO_5_info!J$10,
IF(Data_Simple!S256=WHO_5_info!K$10, WHO_5_info!L$10,
IF(Data_Simple!S256=WHO_5_info!M$10, WHO_5_info!N$10,
"ERROR"))))))</f>
        <v/>
      </c>
      <c r="T256" s="18" t="str">
        <f>IF(Data_Simple!T256="", "",
IF(Data_Simple!T256=WHO_5_info!E$11, WHO_5_info!F$11,
IF(Data_Simple!T256=WHO_5_info!G$11, WHO_5_info!H$11,
IF(Data_Simple!T256=WHO_5_info!I$11, WHO_5_info!J$11,
IF(Data_Simple!T256=WHO_5_info!K$11, WHO_5_info!L$11,
IF(Data_Simple!T256=WHO_5_info!M$11, WHO_5_info!N$11,
"ERROR"))))))</f>
        <v/>
      </c>
      <c r="U256" s="18" t="str">
        <f>IF(Data_Simple!U256="", "",
IF(Data_Simple!U256=WHO_5_info!E$12, WHO_5_info!F$12,
IF(Data_Simple!U256=WHO_5_info!G$12, WHO_5_info!H$12,
IF(Data_Simple!U256=WHO_5_info!I$12, WHO_5_info!J$12,
IF(Data_Simple!U256=WHO_5_info!K$12, WHO_5_info!L$12,
IF(Data_Simple!U256=WHO_5_info!M$12, WHO_5_info!N$12,
"ERROR"))))))</f>
        <v/>
      </c>
      <c r="V256" s="18" t="str">
        <f t="shared" si="6"/>
        <v/>
      </c>
      <c r="W256" s="18" t="str">
        <f t="shared" si="7"/>
        <v/>
      </c>
    </row>
    <row r="257" spans="1:23" x14ac:dyDescent="0.2">
      <c r="A257" s="18" t="str">
        <f>IF(Data_Simple!A257="", "", Data_Simple!A257)</f>
        <v/>
      </c>
      <c r="B257" s="18" t="str">
        <f>IF(Data_Simple!B257="", "", Data_Simple!B257)</f>
        <v/>
      </c>
      <c r="C257" s="18" t="str">
        <f>IF(Data_Simple!C257="", "", Data_Simple!C257)</f>
        <v/>
      </c>
      <c r="D257" s="18" t="str">
        <f>IF(Data_Simple!D257="", "", Data_Simple!D257)</f>
        <v/>
      </c>
      <c r="E257" s="18" t="str">
        <f>IF(Data_Simple!E257="", "", Data_Simple!E257)</f>
        <v/>
      </c>
      <c r="F257" s="18" t="str">
        <f>IF(Data_Simple!F257="", "", Data_Simple!F257)</f>
        <v/>
      </c>
      <c r="G257" s="18" t="str">
        <f>IF(Data_Simple!G257="", "",
IF(Data_Simple!G257=WHO_5_info!E$8, WHO_5_info!F$8,
IF(Data_Simple!G257=WHO_5_info!G$8, WHO_5_info!H$8,
IF(Data_Simple!G257=WHO_5_info!I$8, WHO_5_info!J$8,
IF(Data_Simple!G257=WHO_5_info!K$8, WHO_5_info!L$8,
IF(Data_Simple!G257=WHO_5_info!M$8, WHO_5_info!N$8,
"ERROR"))))))</f>
        <v/>
      </c>
      <c r="H257" s="18" t="str">
        <f>IF(Data_Simple!H257="", "",
IF(Data_Simple!H257=WHO_5_info!E$9, WHO_5_info!F$9,
IF(Data_Simple!H257=WHO_5_info!G$9, WHO_5_info!H$9,
IF(Data_Simple!H257=WHO_5_info!I$9, WHO_5_info!J$9,
IF(Data_Simple!H257=WHO_5_info!K$9, WHO_5_info!L$9,
IF(Data_Simple!H257=WHO_5_info!M$9, WHO_5_info!N$9,
"ERROR"))))))</f>
        <v/>
      </c>
      <c r="I257" s="18" t="str">
        <f>IF(Data_Simple!I257="", "",
IF(Data_Simple!I257=WHO_5_info!E$10, WHO_5_info!F$10,
IF(Data_Simple!I257=WHO_5_info!G$10, WHO_5_info!H$10,
IF(Data_Simple!I257=WHO_5_info!I$10, WHO_5_info!J$10,
IF(Data_Simple!I257=WHO_5_info!K$10, WHO_5_info!L$10,
IF(Data_Simple!I257=WHO_5_info!M$10, WHO_5_info!N$10,
"ERROR"))))))</f>
        <v/>
      </c>
      <c r="J257" s="18" t="str">
        <f>IF(Data_Simple!J257="", "",
IF(Data_Simple!J257=WHO_5_info!E$11, WHO_5_info!F$11,
IF(Data_Simple!J257=WHO_5_info!G$11, WHO_5_info!H$11,
IF(Data_Simple!J257=WHO_5_info!I$11, WHO_5_info!J$11,
IF(Data_Simple!J257=WHO_5_info!K$11, WHO_5_info!L$11,
IF(Data_Simple!J257=WHO_5_info!M$11, WHO_5_info!N$11,
"ERROR"))))))</f>
        <v/>
      </c>
      <c r="K257" s="18" t="str">
        <f>IF(Data_Simple!K257="", "",
IF(Data_Simple!K257=WHO_5_info!E$12, WHO_5_info!F$12,
IF(Data_Simple!K257=WHO_5_info!G$12, WHO_5_info!H$12,
IF(Data_Simple!K257=WHO_5_info!I$12, WHO_5_info!J$12,
IF(Data_Simple!K257=WHO_5_info!K$12, WHO_5_info!L$12,
IF(Data_Simple!K257=WHO_5_info!M$12, WHO_5_info!N$12,
"ERROR"))))))</f>
        <v/>
      </c>
      <c r="L257" s="18" t="str">
        <f>IF(Data_Simple!L257="", "", Data_Simple!L257)</f>
        <v/>
      </c>
      <c r="M257" s="18" t="str">
        <f>IF(Data_Simple!M257="", "", Data_Simple!M257)</f>
        <v/>
      </c>
      <c r="N257" s="18" t="str">
        <f>IF(Data_Simple!N257="", "", Data_Simple!N257)</f>
        <v/>
      </c>
      <c r="O257" s="18" t="str">
        <f>IF(Data_Simple!O257="", "", Data_Simple!O257)</f>
        <v/>
      </c>
      <c r="P257" s="18" t="str">
        <f>IF(Data_Simple!P257="", "", Data_Simple!P257)</f>
        <v/>
      </c>
      <c r="Q257" s="18" t="str">
        <f>IF(Data_Simple!Q257="", "",
IF(Data_Simple!Q257=WHO_5_info!E$8, WHO_5_info!F$8,
IF(Data_Simple!Q257=WHO_5_info!G$8, WHO_5_info!H$8,
IF(Data_Simple!Q257=WHO_5_info!I$8, WHO_5_info!J$8,
IF(Data_Simple!Q257=WHO_5_info!K$8, WHO_5_info!L$8,
IF(Data_Simple!Q257=WHO_5_info!M$8, WHO_5_info!N$8,
"ERROR"))))))</f>
        <v/>
      </c>
      <c r="R257" s="18" t="str">
        <f>IF(Data_Simple!R257="", "",
IF(Data_Simple!R257=WHO_5_info!E$9, WHO_5_info!F$9,
IF(Data_Simple!R257=WHO_5_info!G$9, WHO_5_info!H$9,
IF(Data_Simple!R257=WHO_5_info!I$9, WHO_5_info!J$9,
IF(Data_Simple!R257=WHO_5_info!K$9, WHO_5_info!L$9,
IF(Data_Simple!R257=WHO_5_info!M$9, WHO_5_info!N$9,
"ERROR"))))))</f>
        <v/>
      </c>
      <c r="S257" s="18" t="str">
        <f>IF(Data_Simple!S257="", "",
IF(Data_Simple!S257=WHO_5_info!E$10, WHO_5_info!F$10,
IF(Data_Simple!S257=WHO_5_info!G$10, WHO_5_info!H$10,
IF(Data_Simple!S257=WHO_5_info!I$10, WHO_5_info!J$10,
IF(Data_Simple!S257=WHO_5_info!K$10, WHO_5_info!L$10,
IF(Data_Simple!S257=WHO_5_info!M$10, WHO_5_info!N$10,
"ERROR"))))))</f>
        <v/>
      </c>
      <c r="T257" s="18" t="str">
        <f>IF(Data_Simple!T257="", "",
IF(Data_Simple!T257=WHO_5_info!E$11, WHO_5_info!F$11,
IF(Data_Simple!T257=WHO_5_info!G$11, WHO_5_info!H$11,
IF(Data_Simple!T257=WHO_5_info!I$11, WHO_5_info!J$11,
IF(Data_Simple!T257=WHO_5_info!K$11, WHO_5_info!L$11,
IF(Data_Simple!T257=WHO_5_info!M$11, WHO_5_info!N$11,
"ERROR"))))))</f>
        <v/>
      </c>
      <c r="U257" s="18" t="str">
        <f>IF(Data_Simple!U257="", "",
IF(Data_Simple!U257=WHO_5_info!E$12, WHO_5_info!F$12,
IF(Data_Simple!U257=WHO_5_info!G$12, WHO_5_info!H$12,
IF(Data_Simple!U257=WHO_5_info!I$12, WHO_5_info!J$12,
IF(Data_Simple!U257=WHO_5_info!K$12, WHO_5_info!L$12,
IF(Data_Simple!U257=WHO_5_info!M$12, WHO_5_info!N$12,
"ERROR"))))))</f>
        <v/>
      </c>
      <c r="V257" s="18" t="str">
        <f t="shared" si="6"/>
        <v/>
      </c>
      <c r="W257" s="18" t="str">
        <f t="shared" si="7"/>
        <v/>
      </c>
    </row>
    <row r="258" spans="1:23" x14ac:dyDescent="0.2">
      <c r="A258" s="18" t="str">
        <f>IF(Data_Simple!A258="", "", Data_Simple!A258)</f>
        <v/>
      </c>
      <c r="B258" s="18" t="str">
        <f>IF(Data_Simple!B258="", "", Data_Simple!B258)</f>
        <v/>
      </c>
      <c r="C258" s="18" t="str">
        <f>IF(Data_Simple!C258="", "", Data_Simple!C258)</f>
        <v/>
      </c>
      <c r="D258" s="18" t="str">
        <f>IF(Data_Simple!D258="", "", Data_Simple!D258)</f>
        <v/>
      </c>
      <c r="E258" s="18" t="str">
        <f>IF(Data_Simple!E258="", "", Data_Simple!E258)</f>
        <v/>
      </c>
      <c r="F258" s="18" t="str">
        <f>IF(Data_Simple!F258="", "", Data_Simple!F258)</f>
        <v/>
      </c>
      <c r="G258" s="18" t="str">
        <f>IF(Data_Simple!G258="", "",
IF(Data_Simple!G258=WHO_5_info!E$8, WHO_5_info!F$8,
IF(Data_Simple!G258=WHO_5_info!G$8, WHO_5_info!H$8,
IF(Data_Simple!G258=WHO_5_info!I$8, WHO_5_info!J$8,
IF(Data_Simple!G258=WHO_5_info!K$8, WHO_5_info!L$8,
IF(Data_Simple!G258=WHO_5_info!M$8, WHO_5_info!N$8,
"ERROR"))))))</f>
        <v/>
      </c>
      <c r="H258" s="18" t="str">
        <f>IF(Data_Simple!H258="", "",
IF(Data_Simple!H258=WHO_5_info!E$9, WHO_5_info!F$9,
IF(Data_Simple!H258=WHO_5_info!G$9, WHO_5_info!H$9,
IF(Data_Simple!H258=WHO_5_info!I$9, WHO_5_info!J$9,
IF(Data_Simple!H258=WHO_5_info!K$9, WHO_5_info!L$9,
IF(Data_Simple!H258=WHO_5_info!M$9, WHO_5_info!N$9,
"ERROR"))))))</f>
        <v/>
      </c>
      <c r="I258" s="18" t="str">
        <f>IF(Data_Simple!I258="", "",
IF(Data_Simple!I258=WHO_5_info!E$10, WHO_5_info!F$10,
IF(Data_Simple!I258=WHO_5_info!G$10, WHO_5_info!H$10,
IF(Data_Simple!I258=WHO_5_info!I$10, WHO_5_info!J$10,
IF(Data_Simple!I258=WHO_5_info!K$10, WHO_5_info!L$10,
IF(Data_Simple!I258=WHO_5_info!M$10, WHO_5_info!N$10,
"ERROR"))))))</f>
        <v/>
      </c>
      <c r="J258" s="18" t="str">
        <f>IF(Data_Simple!J258="", "",
IF(Data_Simple!J258=WHO_5_info!E$11, WHO_5_info!F$11,
IF(Data_Simple!J258=WHO_5_info!G$11, WHO_5_info!H$11,
IF(Data_Simple!J258=WHO_5_info!I$11, WHO_5_info!J$11,
IF(Data_Simple!J258=WHO_5_info!K$11, WHO_5_info!L$11,
IF(Data_Simple!J258=WHO_5_info!M$11, WHO_5_info!N$11,
"ERROR"))))))</f>
        <v/>
      </c>
      <c r="K258" s="18" t="str">
        <f>IF(Data_Simple!K258="", "",
IF(Data_Simple!K258=WHO_5_info!E$12, WHO_5_info!F$12,
IF(Data_Simple!K258=WHO_5_info!G$12, WHO_5_info!H$12,
IF(Data_Simple!K258=WHO_5_info!I$12, WHO_5_info!J$12,
IF(Data_Simple!K258=WHO_5_info!K$12, WHO_5_info!L$12,
IF(Data_Simple!K258=WHO_5_info!M$12, WHO_5_info!N$12,
"ERROR"))))))</f>
        <v/>
      </c>
      <c r="L258" s="18" t="str">
        <f>IF(Data_Simple!L258="", "", Data_Simple!L258)</f>
        <v/>
      </c>
      <c r="M258" s="18" t="str">
        <f>IF(Data_Simple!M258="", "", Data_Simple!M258)</f>
        <v/>
      </c>
      <c r="N258" s="18" t="str">
        <f>IF(Data_Simple!N258="", "", Data_Simple!N258)</f>
        <v/>
      </c>
      <c r="O258" s="18" t="str">
        <f>IF(Data_Simple!O258="", "", Data_Simple!O258)</f>
        <v/>
      </c>
      <c r="P258" s="18" t="str">
        <f>IF(Data_Simple!P258="", "", Data_Simple!P258)</f>
        <v/>
      </c>
      <c r="Q258" s="18" t="str">
        <f>IF(Data_Simple!Q258="", "",
IF(Data_Simple!Q258=WHO_5_info!E$8, WHO_5_info!F$8,
IF(Data_Simple!Q258=WHO_5_info!G$8, WHO_5_info!H$8,
IF(Data_Simple!Q258=WHO_5_info!I$8, WHO_5_info!J$8,
IF(Data_Simple!Q258=WHO_5_info!K$8, WHO_5_info!L$8,
IF(Data_Simple!Q258=WHO_5_info!M$8, WHO_5_info!N$8,
"ERROR"))))))</f>
        <v/>
      </c>
      <c r="R258" s="18" t="str">
        <f>IF(Data_Simple!R258="", "",
IF(Data_Simple!R258=WHO_5_info!E$9, WHO_5_info!F$9,
IF(Data_Simple!R258=WHO_5_info!G$9, WHO_5_info!H$9,
IF(Data_Simple!R258=WHO_5_info!I$9, WHO_5_info!J$9,
IF(Data_Simple!R258=WHO_5_info!K$9, WHO_5_info!L$9,
IF(Data_Simple!R258=WHO_5_info!M$9, WHO_5_info!N$9,
"ERROR"))))))</f>
        <v/>
      </c>
      <c r="S258" s="18" t="str">
        <f>IF(Data_Simple!S258="", "",
IF(Data_Simple!S258=WHO_5_info!E$10, WHO_5_info!F$10,
IF(Data_Simple!S258=WHO_5_info!G$10, WHO_5_info!H$10,
IF(Data_Simple!S258=WHO_5_info!I$10, WHO_5_info!J$10,
IF(Data_Simple!S258=WHO_5_info!K$10, WHO_5_info!L$10,
IF(Data_Simple!S258=WHO_5_info!M$10, WHO_5_info!N$10,
"ERROR"))))))</f>
        <v/>
      </c>
      <c r="T258" s="18" t="str">
        <f>IF(Data_Simple!T258="", "",
IF(Data_Simple!T258=WHO_5_info!E$11, WHO_5_info!F$11,
IF(Data_Simple!T258=WHO_5_info!G$11, WHO_5_info!H$11,
IF(Data_Simple!T258=WHO_5_info!I$11, WHO_5_info!J$11,
IF(Data_Simple!T258=WHO_5_info!K$11, WHO_5_info!L$11,
IF(Data_Simple!T258=WHO_5_info!M$11, WHO_5_info!N$11,
"ERROR"))))))</f>
        <v/>
      </c>
      <c r="U258" s="18" t="str">
        <f>IF(Data_Simple!U258="", "",
IF(Data_Simple!U258=WHO_5_info!E$12, WHO_5_info!F$12,
IF(Data_Simple!U258=WHO_5_info!G$12, WHO_5_info!H$12,
IF(Data_Simple!U258=WHO_5_info!I$12, WHO_5_info!J$12,
IF(Data_Simple!U258=WHO_5_info!K$12, WHO_5_info!L$12,
IF(Data_Simple!U258=WHO_5_info!M$12, WHO_5_info!N$12,
"ERROR"))))))</f>
        <v/>
      </c>
      <c r="V258" s="18" t="str">
        <f t="shared" si="6"/>
        <v/>
      </c>
      <c r="W258" s="18" t="str">
        <f t="shared" si="7"/>
        <v/>
      </c>
    </row>
    <row r="259" spans="1:23" x14ac:dyDescent="0.2">
      <c r="A259" s="18" t="str">
        <f>IF(Data_Simple!A259="", "", Data_Simple!A259)</f>
        <v/>
      </c>
      <c r="B259" s="18" t="str">
        <f>IF(Data_Simple!B259="", "", Data_Simple!B259)</f>
        <v/>
      </c>
      <c r="C259" s="18" t="str">
        <f>IF(Data_Simple!C259="", "", Data_Simple!C259)</f>
        <v/>
      </c>
      <c r="D259" s="18" t="str">
        <f>IF(Data_Simple!D259="", "", Data_Simple!D259)</f>
        <v/>
      </c>
      <c r="E259" s="18" t="str">
        <f>IF(Data_Simple!E259="", "", Data_Simple!E259)</f>
        <v/>
      </c>
      <c r="F259" s="18" t="str">
        <f>IF(Data_Simple!F259="", "", Data_Simple!F259)</f>
        <v/>
      </c>
      <c r="G259" s="18" t="str">
        <f>IF(Data_Simple!G259="", "",
IF(Data_Simple!G259=WHO_5_info!E$8, WHO_5_info!F$8,
IF(Data_Simple!G259=WHO_5_info!G$8, WHO_5_info!H$8,
IF(Data_Simple!G259=WHO_5_info!I$8, WHO_5_info!J$8,
IF(Data_Simple!G259=WHO_5_info!K$8, WHO_5_info!L$8,
IF(Data_Simple!G259=WHO_5_info!M$8, WHO_5_info!N$8,
"ERROR"))))))</f>
        <v/>
      </c>
      <c r="H259" s="18" t="str">
        <f>IF(Data_Simple!H259="", "",
IF(Data_Simple!H259=WHO_5_info!E$9, WHO_5_info!F$9,
IF(Data_Simple!H259=WHO_5_info!G$9, WHO_5_info!H$9,
IF(Data_Simple!H259=WHO_5_info!I$9, WHO_5_info!J$9,
IF(Data_Simple!H259=WHO_5_info!K$9, WHO_5_info!L$9,
IF(Data_Simple!H259=WHO_5_info!M$9, WHO_5_info!N$9,
"ERROR"))))))</f>
        <v/>
      </c>
      <c r="I259" s="18" t="str">
        <f>IF(Data_Simple!I259="", "",
IF(Data_Simple!I259=WHO_5_info!E$10, WHO_5_info!F$10,
IF(Data_Simple!I259=WHO_5_info!G$10, WHO_5_info!H$10,
IF(Data_Simple!I259=WHO_5_info!I$10, WHO_5_info!J$10,
IF(Data_Simple!I259=WHO_5_info!K$10, WHO_5_info!L$10,
IF(Data_Simple!I259=WHO_5_info!M$10, WHO_5_info!N$10,
"ERROR"))))))</f>
        <v/>
      </c>
      <c r="J259" s="18" t="str">
        <f>IF(Data_Simple!J259="", "",
IF(Data_Simple!J259=WHO_5_info!E$11, WHO_5_info!F$11,
IF(Data_Simple!J259=WHO_5_info!G$11, WHO_5_info!H$11,
IF(Data_Simple!J259=WHO_5_info!I$11, WHO_5_info!J$11,
IF(Data_Simple!J259=WHO_5_info!K$11, WHO_5_info!L$11,
IF(Data_Simple!J259=WHO_5_info!M$11, WHO_5_info!N$11,
"ERROR"))))))</f>
        <v/>
      </c>
      <c r="K259" s="18" t="str">
        <f>IF(Data_Simple!K259="", "",
IF(Data_Simple!K259=WHO_5_info!E$12, WHO_5_info!F$12,
IF(Data_Simple!K259=WHO_5_info!G$12, WHO_5_info!H$12,
IF(Data_Simple!K259=WHO_5_info!I$12, WHO_5_info!J$12,
IF(Data_Simple!K259=WHO_5_info!K$12, WHO_5_info!L$12,
IF(Data_Simple!K259=WHO_5_info!M$12, WHO_5_info!N$12,
"ERROR"))))))</f>
        <v/>
      </c>
      <c r="L259" s="18" t="str">
        <f>IF(Data_Simple!L259="", "", Data_Simple!L259)</f>
        <v/>
      </c>
      <c r="M259" s="18" t="str">
        <f>IF(Data_Simple!M259="", "", Data_Simple!M259)</f>
        <v/>
      </c>
      <c r="N259" s="18" t="str">
        <f>IF(Data_Simple!N259="", "", Data_Simple!N259)</f>
        <v/>
      </c>
      <c r="O259" s="18" t="str">
        <f>IF(Data_Simple!O259="", "", Data_Simple!O259)</f>
        <v/>
      </c>
      <c r="P259" s="18" t="str">
        <f>IF(Data_Simple!P259="", "", Data_Simple!P259)</f>
        <v/>
      </c>
      <c r="Q259" s="18" t="str">
        <f>IF(Data_Simple!Q259="", "",
IF(Data_Simple!Q259=WHO_5_info!E$8, WHO_5_info!F$8,
IF(Data_Simple!Q259=WHO_5_info!G$8, WHO_5_info!H$8,
IF(Data_Simple!Q259=WHO_5_info!I$8, WHO_5_info!J$8,
IF(Data_Simple!Q259=WHO_5_info!K$8, WHO_5_info!L$8,
IF(Data_Simple!Q259=WHO_5_info!M$8, WHO_5_info!N$8,
"ERROR"))))))</f>
        <v/>
      </c>
      <c r="R259" s="18" t="str">
        <f>IF(Data_Simple!R259="", "",
IF(Data_Simple!R259=WHO_5_info!E$9, WHO_5_info!F$9,
IF(Data_Simple!R259=WHO_5_info!G$9, WHO_5_info!H$9,
IF(Data_Simple!R259=WHO_5_info!I$9, WHO_5_info!J$9,
IF(Data_Simple!R259=WHO_5_info!K$9, WHO_5_info!L$9,
IF(Data_Simple!R259=WHO_5_info!M$9, WHO_5_info!N$9,
"ERROR"))))))</f>
        <v/>
      </c>
      <c r="S259" s="18" t="str">
        <f>IF(Data_Simple!S259="", "",
IF(Data_Simple!S259=WHO_5_info!E$10, WHO_5_info!F$10,
IF(Data_Simple!S259=WHO_5_info!G$10, WHO_5_info!H$10,
IF(Data_Simple!S259=WHO_5_info!I$10, WHO_5_info!J$10,
IF(Data_Simple!S259=WHO_5_info!K$10, WHO_5_info!L$10,
IF(Data_Simple!S259=WHO_5_info!M$10, WHO_5_info!N$10,
"ERROR"))))))</f>
        <v/>
      </c>
      <c r="T259" s="18" t="str">
        <f>IF(Data_Simple!T259="", "",
IF(Data_Simple!T259=WHO_5_info!E$11, WHO_5_info!F$11,
IF(Data_Simple!T259=WHO_5_info!G$11, WHO_5_info!H$11,
IF(Data_Simple!T259=WHO_5_info!I$11, WHO_5_info!J$11,
IF(Data_Simple!T259=WHO_5_info!K$11, WHO_5_info!L$11,
IF(Data_Simple!T259=WHO_5_info!M$11, WHO_5_info!N$11,
"ERROR"))))))</f>
        <v/>
      </c>
      <c r="U259" s="18" t="str">
        <f>IF(Data_Simple!U259="", "",
IF(Data_Simple!U259=WHO_5_info!E$12, WHO_5_info!F$12,
IF(Data_Simple!U259=WHO_5_info!G$12, WHO_5_info!H$12,
IF(Data_Simple!U259=WHO_5_info!I$12, WHO_5_info!J$12,
IF(Data_Simple!U259=WHO_5_info!K$12, WHO_5_info!L$12,
IF(Data_Simple!U259=WHO_5_info!M$12, WHO_5_info!N$12,
"ERROR"))))))</f>
        <v/>
      </c>
      <c r="V259" s="18" t="str">
        <f t="shared" ref="V259:V322" si="8">IF(SUM(G259&lt;&gt;"",H259&lt;&gt;"",I259&lt;&gt;"",J259&lt;&gt;"",K259&lt;&gt;"")&gt;=(5/2), SUM(G259,H259,I259,J259,K259), "")</f>
        <v/>
      </c>
      <c r="W259" s="18" t="str">
        <f t="shared" ref="W259:W322" si="9">IF(SUM(Q259&lt;&gt;"",R259&lt;&gt;"",S259&lt;&gt;"",T259&lt;&gt;"",U259&lt;&gt;"")&gt;=(5/2), SUM(Q259,R259,S259,T259,U259), "")</f>
        <v/>
      </c>
    </row>
    <row r="260" spans="1:23" x14ac:dyDescent="0.2">
      <c r="A260" s="18" t="str">
        <f>IF(Data_Simple!A260="", "", Data_Simple!A260)</f>
        <v/>
      </c>
      <c r="B260" s="18" t="str">
        <f>IF(Data_Simple!B260="", "", Data_Simple!B260)</f>
        <v/>
      </c>
      <c r="C260" s="18" t="str">
        <f>IF(Data_Simple!C260="", "", Data_Simple!C260)</f>
        <v/>
      </c>
      <c r="D260" s="18" t="str">
        <f>IF(Data_Simple!D260="", "", Data_Simple!D260)</f>
        <v/>
      </c>
      <c r="E260" s="18" t="str">
        <f>IF(Data_Simple!E260="", "", Data_Simple!E260)</f>
        <v/>
      </c>
      <c r="F260" s="18" t="str">
        <f>IF(Data_Simple!F260="", "", Data_Simple!F260)</f>
        <v/>
      </c>
      <c r="G260" s="18" t="str">
        <f>IF(Data_Simple!G260="", "",
IF(Data_Simple!G260=WHO_5_info!E$8, WHO_5_info!F$8,
IF(Data_Simple!G260=WHO_5_info!G$8, WHO_5_info!H$8,
IF(Data_Simple!G260=WHO_5_info!I$8, WHO_5_info!J$8,
IF(Data_Simple!G260=WHO_5_info!K$8, WHO_5_info!L$8,
IF(Data_Simple!G260=WHO_5_info!M$8, WHO_5_info!N$8,
"ERROR"))))))</f>
        <v/>
      </c>
      <c r="H260" s="18" t="str">
        <f>IF(Data_Simple!H260="", "",
IF(Data_Simple!H260=WHO_5_info!E$9, WHO_5_info!F$9,
IF(Data_Simple!H260=WHO_5_info!G$9, WHO_5_info!H$9,
IF(Data_Simple!H260=WHO_5_info!I$9, WHO_5_info!J$9,
IF(Data_Simple!H260=WHO_5_info!K$9, WHO_5_info!L$9,
IF(Data_Simple!H260=WHO_5_info!M$9, WHO_5_info!N$9,
"ERROR"))))))</f>
        <v/>
      </c>
      <c r="I260" s="18" t="str">
        <f>IF(Data_Simple!I260="", "",
IF(Data_Simple!I260=WHO_5_info!E$10, WHO_5_info!F$10,
IF(Data_Simple!I260=WHO_5_info!G$10, WHO_5_info!H$10,
IF(Data_Simple!I260=WHO_5_info!I$10, WHO_5_info!J$10,
IF(Data_Simple!I260=WHO_5_info!K$10, WHO_5_info!L$10,
IF(Data_Simple!I260=WHO_5_info!M$10, WHO_5_info!N$10,
"ERROR"))))))</f>
        <v/>
      </c>
      <c r="J260" s="18" t="str">
        <f>IF(Data_Simple!J260="", "",
IF(Data_Simple!J260=WHO_5_info!E$11, WHO_5_info!F$11,
IF(Data_Simple!J260=WHO_5_info!G$11, WHO_5_info!H$11,
IF(Data_Simple!J260=WHO_5_info!I$11, WHO_5_info!J$11,
IF(Data_Simple!J260=WHO_5_info!K$11, WHO_5_info!L$11,
IF(Data_Simple!J260=WHO_5_info!M$11, WHO_5_info!N$11,
"ERROR"))))))</f>
        <v/>
      </c>
      <c r="K260" s="18" t="str">
        <f>IF(Data_Simple!K260="", "",
IF(Data_Simple!K260=WHO_5_info!E$12, WHO_5_info!F$12,
IF(Data_Simple!K260=WHO_5_info!G$12, WHO_5_info!H$12,
IF(Data_Simple!K260=WHO_5_info!I$12, WHO_5_info!J$12,
IF(Data_Simple!K260=WHO_5_info!K$12, WHO_5_info!L$12,
IF(Data_Simple!K260=WHO_5_info!M$12, WHO_5_info!N$12,
"ERROR"))))))</f>
        <v/>
      </c>
      <c r="L260" s="18" t="str">
        <f>IF(Data_Simple!L260="", "", Data_Simple!L260)</f>
        <v/>
      </c>
      <c r="M260" s="18" t="str">
        <f>IF(Data_Simple!M260="", "", Data_Simple!M260)</f>
        <v/>
      </c>
      <c r="N260" s="18" t="str">
        <f>IF(Data_Simple!N260="", "", Data_Simple!N260)</f>
        <v/>
      </c>
      <c r="O260" s="18" t="str">
        <f>IF(Data_Simple!O260="", "", Data_Simple!O260)</f>
        <v/>
      </c>
      <c r="P260" s="18" t="str">
        <f>IF(Data_Simple!P260="", "", Data_Simple!P260)</f>
        <v/>
      </c>
      <c r="Q260" s="18" t="str">
        <f>IF(Data_Simple!Q260="", "",
IF(Data_Simple!Q260=WHO_5_info!E$8, WHO_5_info!F$8,
IF(Data_Simple!Q260=WHO_5_info!G$8, WHO_5_info!H$8,
IF(Data_Simple!Q260=WHO_5_info!I$8, WHO_5_info!J$8,
IF(Data_Simple!Q260=WHO_5_info!K$8, WHO_5_info!L$8,
IF(Data_Simple!Q260=WHO_5_info!M$8, WHO_5_info!N$8,
"ERROR"))))))</f>
        <v/>
      </c>
      <c r="R260" s="18" t="str">
        <f>IF(Data_Simple!R260="", "",
IF(Data_Simple!R260=WHO_5_info!E$9, WHO_5_info!F$9,
IF(Data_Simple!R260=WHO_5_info!G$9, WHO_5_info!H$9,
IF(Data_Simple!R260=WHO_5_info!I$9, WHO_5_info!J$9,
IF(Data_Simple!R260=WHO_5_info!K$9, WHO_5_info!L$9,
IF(Data_Simple!R260=WHO_5_info!M$9, WHO_5_info!N$9,
"ERROR"))))))</f>
        <v/>
      </c>
      <c r="S260" s="18" t="str">
        <f>IF(Data_Simple!S260="", "",
IF(Data_Simple!S260=WHO_5_info!E$10, WHO_5_info!F$10,
IF(Data_Simple!S260=WHO_5_info!G$10, WHO_5_info!H$10,
IF(Data_Simple!S260=WHO_5_info!I$10, WHO_5_info!J$10,
IF(Data_Simple!S260=WHO_5_info!K$10, WHO_5_info!L$10,
IF(Data_Simple!S260=WHO_5_info!M$10, WHO_5_info!N$10,
"ERROR"))))))</f>
        <v/>
      </c>
      <c r="T260" s="18" t="str">
        <f>IF(Data_Simple!T260="", "",
IF(Data_Simple!T260=WHO_5_info!E$11, WHO_5_info!F$11,
IF(Data_Simple!T260=WHO_5_info!G$11, WHO_5_info!H$11,
IF(Data_Simple!T260=WHO_5_info!I$11, WHO_5_info!J$11,
IF(Data_Simple!T260=WHO_5_info!K$11, WHO_5_info!L$11,
IF(Data_Simple!T260=WHO_5_info!M$11, WHO_5_info!N$11,
"ERROR"))))))</f>
        <v/>
      </c>
      <c r="U260" s="18" t="str">
        <f>IF(Data_Simple!U260="", "",
IF(Data_Simple!U260=WHO_5_info!E$12, WHO_5_info!F$12,
IF(Data_Simple!U260=WHO_5_info!G$12, WHO_5_info!H$12,
IF(Data_Simple!U260=WHO_5_info!I$12, WHO_5_info!J$12,
IF(Data_Simple!U260=WHO_5_info!K$12, WHO_5_info!L$12,
IF(Data_Simple!U260=WHO_5_info!M$12, WHO_5_info!N$12,
"ERROR"))))))</f>
        <v/>
      </c>
      <c r="V260" s="18" t="str">
        <f t="shared" si="8"/>
        <v/>
      </c>
      <c r="W260" s="18" t="str">
        <f t="shared" si="9"/>
        <v/>
      </c>
    </row>
    <row r="261" spans="1:23" x14ac:dyDescent="0.2">
      <c r="A261" s="18" t="str">
        <f>IF(Data_Simple!A261="", "", Data_Simple!A261)</f>
        <v/>
      </c>
      <c r="B261" s="18" t="str">
        <f>IF(Data_Simple!B261="", "", Data_Simple!B261)</f>
        <v/>
      </c>
      <c r="C261" s="18" t="str">
        <f>IF(Data_Simple!C261="", "", Data_Simple!C261)</f>
        <v/>
      </c>
      <c r="D261" s="18" t="str">
        <f>IF(Data_Simple!D261="", "", Data_Simple!D261)</f>
        <v/>
      </c>
      <c r="E261" s="18" t="str">
        <f>IF(Data_Simple!E261="", "", Data_Simple!E261)</f>
        <v/>
      </c>
      <c r="F261" s="18" t="str">
        <f>IF(Data_Simple!F261="", "", Data_Simple!F261)</f>
        <v/>
      </c>
      <c r="G261" s="18" t="str">
        <f>IF(Data_Simple!G261="", "",
IF(Data_Simple!G261=WHO_5_info!E$8, WHO_5_info!F$8,
IF(Data_Simple!G261=WHO_5_info!G$8, WHO_5_info!H$8,
IF(Data_Simple!G261=WHO_5_info!I$8, WHO_5_info!J$8,
IF(Data_Simple!G261=WHO_5_info!K$8, WHO_5_info!L$8,
IF(Data_Simple!G261=WHO_5_info!M$8, WHO_5_info!N$8,
"ERROR"))))))</f>
        <v/>
      </c>
      <c r="H261" s="18" t="str">
        <f>IF(Data_Simple!H261="", "",
IF(Data_Simple!H261=WHO_5_info!E$9, WHO_5_info!F$9,
IF(Data_Simple!H261=WHO_5_info!G$9, WHO_5_info!H$9,
IF(Data_Simple!H261=WHO_5_info!I$9, WHO_5_info!J$9,
IF(Data_Simple!H261=WHO_5_info!K$9, WHO_5_info!L$9,
IF(Data_Simple!H261=WHO_5_info!M$9, WHO_5_info!N$9,
"ERROR"))))))</f>
        <v/>
      </c>
      <c r="I261" s="18" t="str">
        <f>IF(Data_Simple!I261="", "",
IF(Data_Simple!I261=WHO_5_info!E$10, WHO_5_info!F$10,
IF(Data_Simple!I261=WHO_5_info!G$10, WHO_5_info!H$10,
IF(Data_Simple!I261=WHO_5_info!I$10, WHO_5_info!J$10,
IF(Data_Simple!I261=WHO_5_info!K$10, WHO_5_info!L$10,
IF(Data_Simple!I261=WHO_5_info!M$10, WHO_5_info!N$10,
"ERROR"))))))</f>
        <v/>
      </c>
      <c r="J261" s="18" t="str">
        <f>IF(Data_Simple!J261="", "",
IF(Data_Simple!J261=WHO_5_info!E$11, WHO_5_info!F$11,
IF(Data_Simple!J261=WHO_5_info!G$11, WHO_5_info!H$11,
IF(Data_Simple!J261=WHO_5_info!I$11, WHO_5_info!J$11,
IF(Data_Simple!J261=WHO_5_info!K$11, WHO_5_info!L$11,
IF(Data_Simple!J261=WHO_5_info!M$11, WHO_5_info!N$11,
"ERROR"))))))</f>
        <v/>
      </c>
      <c r="K261" s="18" t="str">
        <f>IF(Data_Simple!K261="", "",
IF(Data_Simple!K261=WHO_5_info!E$12, WHO_5_info!F$12,
IF(Data_Simple!K261=WHO_5_info!G$12, WHO_5_info!H$12,
IF(Data_Simple!K261=WHO_5_info!I$12, WHO_5_info!J$12,
IF(Data_Simple!K261=WHO_5_info!K$12, WHO_5_info!L$12,
IF(Data_Simple!K261=WHO_5_info!M$12, WHO_5_info!N$12,
"ERROR"))))))</f>
        <v/>
      </c>
      <c r="L261" s="18" t="str">
        <f>IF(Data_Simple!L261="", "", Data_Simple!L261)</f>
        <v/>
      </c>
      <c r="M261" s="18" t="str">
        <f>IF(Data_Simple!M261="", "", Data_Simple!M261)</f>
        <v/>
      </c>
      <c r="N261" s="18" t="str">
        <f>IF(Data_Simple!N261="", "", Data_Simple!N261)</f>
        <v/>
      </c>
      <c r="O261" s="18" t="str">
        <f>IF(Data_Simple!O261="", "", Data_Simple!O261)</f>
        <v/>
      </c>
      <c r="P261" s="18" t="str">
        <f>IF(Data_Simple!P261="", "", Data_Simple!P261)</f>
        <v/>
      </c>
      <c r="Q261" s="18" t="str">
        <f>IF(Data_Simple!Q261="", "",
IF(Data_Simple!Q261=WHO_5_info!E$8, WHO_5_info!F$8,
IF(Data_Simple!Q261=WHO_5_info!G$8, WHO_5_info!H$8,
IF(Data_Simple!Q261=WHO_5_info!I$8, WHO_5_info!J$8,
IF(Data_Simple!Q261=WHO_5_info!K$8, WHO_5_info!L$8,
IF(Data_Simple!Q261=WHO_5_info!M$8, WHO_5_info!N$8,
"ERROR"))))))</f>
        <v/>
      </c>
      <c r="R261" s="18" t="str">
        <f>IF(Data_Simple!R261="", "",
IF(Data_Simple!R261=WHO_5_info!E$9, WHO_5_info!F$9,
IF(Data_Simple!R261=WHO_5_info!G$9, WHO_5_info!H$9,
IF(Data_Simple!R261=WHO_5_info!I$9, WHO_5_info!J$9,
IF(Data_Simple!R261=WHO_5_info!K$9, WHO_5_info!L$9,
IF(Data_Simple!R261=WHO_5_info!M$9, WHO_5_info!N$9,
"ERROR"))))))</f>
        <v/>
      </c>
      <c r="S261" s="18" t="str">
        <f>IF(Data_Simple!S261="", "",
IF(Data_Simple!S261=WHO_5_info!E$10, WHO_5_info!F$10,
IF(Data_Simple!S261=WHO_5_info!G$10, WHO_5_info!H$10,
IF(Data_Simple!S261=WHO_5_info!I$10, WHO_5_info!J$10,
IF(Data_Simple!S261=WHO_5_info!K$10, WHO_5_info!L$10,
IF(Data_Simple!S261=WHO_5_info!M$10, WHO_5_info!N$10,
"ERROR"))))))</f>
        <v/>
      </c>
      <c r="T261" s="18" t="str">
        <f>IF(Data_Simple!T261="", "",
IF(Data_Simple!T261=WHO_5_info!E$11, WHO_5_info!F$11,
IF(Data_Simple!T261=WHO_5_info!G$11, WHO_5_info!H$11,
IF(Data_Simple!T261=WHO_5_info!I$11, WHO_5_info!J$11,
IF(Data_Simple!T261=WHO_5_info!K$11, WHO_5_info!L$11,
IF(Data_Simple!T261=WHO_5_info!M$11, WHO_5_info!N$11,
"ERROR"))))))</f>
        <v/>
      </c>
      <c r="U261" s="18" t="str">
        <f>IF(Data_Simple!U261="", "",
IF(Data_Simple!U261=WHO_5_info!E$12, WHO_5_info!F$12,
IF(Data_Simple!U261=WHO_5_info!G$12, WHO_5_info!H$12,
IF(Data_Simple!U261=WHO_5_info!I$12, WHO_5_info!J$12,
IF(Data_Simple!U261=WHO_5_info!K$12, WHO_5_info!L$12,
IF(Data_Simple!U261=WHO_5_info!M$12, WHO_5_info!N$12,
"ERROR"))))))</f>
        <v/>
      </c>
      <c r="V261" s="18" t="str">
        <f t="shared" si="8"/>
        <v/>
      </c>
      <c r="W261" s="18" t="str">
        <f t="shared" si="9"/>
        <v/>
      </c>
    </row>
    <row r="262" spans="1:23" x14ac:dyDescent="0.2">
      <c r="A262" s="18" t="str">
        <f>IF(Data_Simple!A262="", "", Data_Simple!A262)</f>
        <v/>
      </c>
      <c r="B262" s="18" t="str">
        <f>IF(Data_Simple!B262="", "", Data_Simple!B262)</f>
        <v/>
      </c>
      <c r="C262" s="18" t="str">
        <f>IF(Data_Simple!C262="", "", Data_Simple!C262)</f>
        <v/>
      </c>
      <c r="D262" s="18" t="str">
        <f>IF(Data_Simple!D262="", "", Data_Simple!D262)</f>
        <v/>
      </c>
      <c r="E262" s="18" t="str">
        <f>IF(Data_Simple!E262="", "", Data_Simple!E262)</f>
        <v/>
      </c>
      <c r="F262" s="18" t="str">
        <f>IF(Data_Simple!F262="", "", Data_Simple!F262)</f>
        <v/>
      </c>
      <c r="G262" s="18" t="str">
        <f>IF(Data_Simple!G262="", "",
IF(Data_Simple!G262=WHO_5_info!E$8, WHO_5_info!F$8,
IF(Data_Simple!G262=WHO_5_info!G$8, WHO_5_info!H$8,
IF(Data_Simple!G262=WHO_5_info!I$8, WHO_5_info!J$8,
IF(Data_Simple!G262=WHO_5_info!K$8, WHO_5_info!L$8,
IF(Data_Simple!G262=WHO_5_info!M$8, WHO_5_info!N$8,
"ERROR"))))))</f>
        <v/>
      </c>
      <c r="H262" s="18" t="str">
        <f>IF(Data_Simple!H262="", "",
IF(Data_Simple!H262=WHO_5_info!E$9, WHO_5_info!F$9,
IF(Data_Simple!H262=WHO_5_info!G$9, WHO_5_info!H$9,
IF(Data_Simple!H262=WHO_5_info!I$9, WHO_5_info!J$9,
IF(Data_Simple!H262=WHO_5_info!K$9, WHO_5_info!L$9,
IF(Data_Simple!H262=WHO_5_info!M$9, WHO_5_info!N$9,
"ERROR"))))))</f>
        <v/>
      </c>
      <c r="I262" s="18" t="str">
        <f>IF(Data_Simple!I262="", "",
IF(Data_Simple!I262=WHO_5_info!E$10, WHO_5_info!F$10,
IF(Data_Simple!I262=WHO_5_info!G$10, WHO_5_info!H$10,
IF(Data_Simple!I262=WHO_5_info!I$10, WHO_5_info!J$10,
IF(Data_Simple!I262=WHO_5_info!K$10, WHO_5_info!L$10,
IF(Data_Simple!I262=WHO_5_info!M$10, WHO_5_info!N$10,
"ERROR"))))))</f>
        <v/>
      </c>
      <c r="J262" s="18" t="str">
        <f>IF(Data_Simple!J262="", "",
IF(Data_Simple!J262=WHO_5_info!E$11, WHO_5_info!F$11,
IF(Data_Simple!J262=WHO_5_info!G$11, WHO_5_info!H$11,
IF(Data_Simple!J262=WHO_5_info!I$11, WHO_5_info!J$11,
IF(Data_Simple!J262=WHO_5_info!K$11, WHO_5_info!L$11,
IF(Data_Simple!J262=WHO_5_info!M$11, WHO_5_info!N$11,
"ERROR"))))))</f>
        <v/>
      </c>
      <c r="K262" s="18" t="str">
        <f>IF(Data_Simple!K262="", "",
IF(Data_Simple!K262=WHO_5_info!E$12, WHO_5_info!F$12,
IF(Data_Simple!K262=WHO_5_info!G$12, WHO_5_info!H$12,
IF(Data_Simple!K262=WHO_5_info!I$12, WHO_5_info!J$12,
IF(Data_Simple!K262=WHO_5_info!K$12, WHO_5_info!L$12,
IF(Data_Simple!K262=WHO_5_info!M$12, WHO_5_info!N$12,
"ERROR"))))))</f>
        <v/>
      </c>
      <c r="L262" s="18" t="str">
        <f>IF(Data_Simple!L262="", "", Data_Simple!L262)</f>
        <v/>
      </c>
      <c r="M262" s="18" t="str">
        <f>IF(Data_Simple!M262="", "", Data_Simple!M262)</f>
        <v/>
      </c>
      <c r="N262" s="18" t="str">
        <f>IF(Data_Simple!N262="", "", Data_Simple!N262)</f>
        <v/>
      </c>
      <c r="O262" s="18" t="str">
        <f>IF(Data_Simple!O262="", "", Data_Simple!O262)</f>
        <v/>
      </c>
      <c r="P262" s="18" t="str">
        <f>IF(Data_Simple!P262="", "", Data_Simple!P262)</f>
        <v/>
      </c>
      <c r="Q262" s="18" t="str">
        <f>IF(Data_Simple!Q262="", "",
IF(Data_Simple!Q262=WHO_5_info!E$8, WHO_5_info!F$8,
IF(Data_Simple!Q262=WHO_5_info!G$8, WHO_5_info!H$8,
IF(Data_Simple!Q262=WHO_5_info!I$8, WHO_5_info!J$8,
IF(Data_Simple!Q262=WHO_5_info!K$8, WHO_5_info!L$8,
IF(Data_Simple!Q262=WHO_5_info!M$8, WHO_5_info!N$8,
"ERROR"))))))</f>
        <v/>
      </c>
      <c r="R262" s="18" t="str">
        <f>IF(Data_Simple!R262="", "",
IF(Data_Simple!R262=WHO_5_info!E$9, WHO_5_info!F$9,
IF(Data_Simple!R262=WHO_5_info!G$9, WHO_5_info!H$9,
IF(Data_Simple!R262=WHO_5_info!I$9, WHO_5_info!J$9,
IF(Data_Simple!R262=WHO_5_info!K$9, WHO_5_info!L$9,
IF(Data_Simple!R262=WHO_5_info!M$9, WHO_5_info!N$9,
"ERROR"))))))</f>
        <v/>
      </c>
      <c r="S262" s="18" t="str">
        <f>IF(Data_Simple!S262="", "",
IF(Data_Simple!S262=WHO_5_info!E$10, WHO_5_info!F$10,
IF(Data_Simple!S262=WHO_5_info!G$10, WHO_5_info!H$10,
IF(Data_Simple!S262=WHO_5_info!I$10, WHO_5_info!J$10,
IF(Data_Simple!S262=WHO_5_info!K$10, WHO_5_info!L$10,
IF(Data_Simple!S262=WHO_5_info!M$10, WHO_5_info!N$10,
"ERROR"))))))</f>
        <v/>
      </c>
      <c r="T262" s="18" t="str">
        <f>IF(Data_Simple!T262="", "",
IF(Data_Simple!T262=WHO_5_info!E$11, WHO_5_info!F$11,
IF(Data_Simple!T262=WHO_5_info!G$11, WHO_5_info!H$11,
IF(Data_Simple!T262=WHO_5_info!I$11, WHO_5_info!J$11,
IF(Data_Simple!T262=WHO_5_info!K$11, WHO_5_info!L$11,
IF(Data_Simple!T262=WHO_5_info!M$11, WHO_5_info!N$11,
"ERROR"))))))</f>
        <v/>
      </c>
      <c r="U262" s="18" t="str">
        <f>IF(Data_Simple!U262="", "",
IF(Data_Simple!U262=WHO_5_info!E$12, WHO_5_info!F$12,
IF(Data_Simple!U262=WHO_5_info!G$12, WHO_5_info!H$12,
IF(Data_Simple!U262=WHO_5_info!I$12, WHO_5_info!J$12,
IF(Data_Simple!U262=WHO_5_info!K$12, WHO_5_info!L$12,
IF(Data_Simple!U262=WHO_5_info!M$12, WHO_5_info!N$12,
"ERROR"))))))</f>
        <v/>
      </c>
      <c r="V262" s="18" t="str">
        <f t="shared" si="8"/>
        <v/>
      </c>
      <c r="W262" s="18" t="str">
        <f t="shared" si="9"/>
        <v/>
      </c>
    </row>
    <row r="263" spans="1:23" x14ac:dyDescent="0.2">
      <c r="A263" s="18" t="str">
        <f>IF(Data_Simple!A263="", "", Data_Simple!A263)</f>
        <v/>
      </c>
      <c r="B263" s="18" t="str">
        <f>IF(Data_Simple!B263="", "", Data_Simple!B263)</f>
        <v/>
      </c>
      <c r="C263" s="18" t="str">
        <f>IF(Data_Simple!C263="", "", Data_Simple!C263)</f>
        <v/>
      </c>
      <c r="D263" s="18" t="str">
        <f>IF(Data_Simple!D263="", "", Data_Simple!D263)</f>
        <v/>
      </c>
      <c r="E263" s="18" t="str">
        <f>IF(Data_Simple!E263="", "", Data_Simple!E263)</f>
        <v/>
      </c>
      <c r="F263" s="18" t="str">
        <f>IF(Data_Simple!F263="", "", Data_Simple!F263)</f>
        <v/>
      </c>
      <c r="G263" s="18" t="str">
        <f>IF(Data_Simple!G263="", "",
IF(Data_Simple!G263=WHO_5_info!E$8, WHO_5_info!F$8,
IF(Data_Simple!G263=WHO_5_info!G$8, WHO_5_info!H$8,
IF(Data_Simple!G263=WHO_5_info!I$8, WHO_5_info!J$8,
IF(Data_Simple!G263=WHO_5_info!K$8, WHO_5_info!L$8,
IF(Data_Simple!G263=WHO_5_info!M$8, WHO_5_info!N$8,
"ERROR"))))))</f>
        <v/>
      </c>
      <c r="H263" s="18" t="str">
        <f>IF(Data_Simple!H263="", "",
IF(Data_Simple!H263=WHO_5_info!E$9, WHO_5_info!F$9,
IF(Data_Simple!H263=WHO_5_info!G$9, WHO_5_info!H$9,
IF(Data_Simple!H263=WHO_5_info!I$9, WHO_5_info!J$9,
IF(Data_Simple!H263=WHO_5_info!K$9, WHO_5_info!L$9,
IF(Data_Simple!H263=WHO_5_info!M$9, WHO_5_info!N$9,
"ERROR"))))))</f>
        <v/>
      </c>
      <c r="I263" s="18" t="str">
        <f>IF(Data_Simple!I263="", "",
IF(Data_Simple!I263=WHO_5_info!E$10, WHO_5_info!F$10,
IF(Data_Simple!I263=WHO_5_info!G$10, WHO_5_info!H$10,
IF(Data_Simple!I263=WHO_5_info!I$10, WHO_5_info!J$10,
IF(Data_Simple!I263=WHO_5_info!K$10, WHO_5_info!L$10,
IF(Data_Simple!I263=WHO_5_info!M$10, WHO_5_info!N$10,
"ERROR"))))))</f>
        <v/>
      </c>
      <c r="J263" s="18" t="str">
        <f>IF(Data_Simple!J263="", "",
IF(Data_Simple!J263=WHO_5_info!E$11, WHO_5_info!F$11,
IF(Data_Simple!J263=WHO_5_info!G$11, WHO_5_info!H$11,
IF(Data_Simple!J263=WHO_5_info!I$11, WHO_5_info!J$11,
IF(Data_Simple!J263=WHO_5_info!K$11, WHO_5_info!L$11,
IF(Data_Simple!J263=WHO_5_info!M$11, WHO_5_info!N$11,
"ERROR"))))))</f>
        <v/>
      </c>
      <c r="K263" s="18" t="str">
        <f>IF(Data_Simple!K263="", "",
IF(Data_Simple!K263=WHO_5_info!E$12, WHO_5_info!F$12,
IF(Data_Simple!K263=WHO_5_info!G$12, WHO_5_info!H$12,
IF(Data_Simple!K263=WHO_5_info!I$12, WHO_5_info!J$12,
IF(Data_Simple!K263=WHO_5_info!K$12, WHO_5_info!L$12,
IF(Data_Simple!K263=WHO_5_info!M$12, WHO_5_info!N$12,
"ERROR"))))))</f>
        <v/>
      </c>
      <c r="L263" s="18" t="str">
        <f>IF(Data_Simple!L263="", "", Data_Simple!L263)</f>
        <v/>
      </c>
      <c r="M263" s="18" t="str">
        <f>IF(Data_Simple!M263="", "", Data_Simple!M263)</f>
        <v/>
      </c>
      <c r="N263" s="18" t="str">
        <f>IF(Data_Simple!N263="", "", Data_Simple!N263)</f>
        <v/>
      </c>
      <c r="O263" s="18" t="str">
        <f>IF(Data_Simple!O263="", "", Data_Simple!O263)</f>
        <v/>
      </c>
      <c r="P263" s="18" t="str">
        <f>IF(Data_Simple!P263="", "", Data_Simple!P263)</f>
        <v/>
      </c>
      <c r="Q263" s="18" t="str">
        <f>IF(Data_Simple!Q263="", "",
IF(Data_Simple!Q263=WHO_5_info!E$8, WHO_5_info!F$8,
IF(Data_Simple!Q263=WHO_5_info!G$8, WHO_5_info!H$8,
IF(Data_Simple!Q263=WHO_5_info!I$8, WHO_5_info!J$8,
IF(Data_Simple!Q263=WHO_5_info!K$8, WHO_5_info!L$8,
IF(Data_Simple!Q263=WHO_5_info!M$8, WHO_5_info!N$8,
"ERROR"))))))</f>
        <v/>
      </c>
      <c r="R263" s="18" t="str">
        <f>IF(Data_Simple!R263="", "",
IF(Data_Simple!R263=WHO_5_info!E$9, WHO_5_info!F$9,
IF(Data_Simple!R263=WHO_5_info!G$9, WHO_5_info!H$9,
IF(Data_Simple!R263=WHO_5_info!I$9, WHO_5_info!J$9,
IF(Data_Simple!R263=WHO_5_info!K$9, WHO_5_info!L$9,
IF(Data_Simple!R263=WHO_5_info!M$9, WHO_5_info!N$9,
"ERROR"))))))</f>
        <v/>
      </c>
      <c r="S263" s="18" t="str">
        <f>IF(Data_Simple!S263="", "",
IF(Data_Simple!S263=WHO_5_info!E$10, WHO_5_info!F$10,
IF(Data_Simple!S263=WHO_5_info!G$10, WHO_5_info!H$10,
IF(Data_Simple!S263=WHO_5_info!I$10, WHO_5_info!J$10,
IF(Data_Simple!S263=WHO_5_info!K$10, WHO_5_info!L$10,
IF(Data_Simple!S263=WHO_5_info!M$10, WHO_5_info!N$10,
"ERROR"))))))</f>
        <v/>
      </c>
      <c r="T263" s="18" t="str">
        <f>IF(Data_Simple!T263="", "",
IF(Data_Simple!T263=WHO_5_info!E$11, WHO_5_info!F$11,
IF(Data_Simple!T263=WHO_5_info!G$11, WHO_5_info!H$11,
IF(Data_Simple!T263=WHO_5_info!I$11, WHO_5_info!J$11,
IF(Data_Simple!T263=WHO_5_info!K$11, WHO_5_info!L$11,
IF(Data_Simple!T263=WHO_5_info!M$11, WHO_5_info!N$11,
"ERROR"))))))</f>
        <v/>
      </c>
      <c r="U263" s="18" t="str">
        <f>IF(Data_Simple!U263="", "",
IF(Data_Simple!U263=WHO_5_info!E$12, WHO_5_info!F$12,
IF(Data_Simple!U263=WHO_5_info!G$12, WHO_5_info!H$12,
IF(Data_Simple!U263=WHO_5_info!I$12, WHO_5_info!J$12,
IF(Data_Simple!U263=WHO_5_info!K$12, WHO_5_info!L$12,
IF(Data_Simple!U263=WHO_5_info!M$12, WHO_5_info!N$12,
"ERROR"))))))</f>
        <v/>
      </c>
      <c r="V263" s="18" t="str">
        <f t="shared" si="8"/>
        <v/>
      </c>
      <c r="W263" s="18" t="str">
        <f t="shared" si="9"/>
        <v/>
      </c>
    </row>
    <row r="264" spans="1:23" x14ac:dyDescent="0.2">
      <c r="A264" s="18" t="str">
        <f>IF(Data_Simple!A264="", "", Data_Simple!A264)</f>
        <v/>
      </c>
      <c r="B264" s="18" t="str">
        <f>IF(Data_Simple!B264="", "", Data_Simple!B264)</f>
        <v/>
      </c>
      <c r="C264" s="18" t="str">
        <f>IF(Data_Simple!C264="", "", Data_Simple!C264)</f>
        <v/>
      </c>
      <c r="D264" s="18" t="str">
        <f>IF(Data_Simple!D264="", "", Data_Simple!D264)</f>
        <v/>
      </c>
      <c r="E264" s="18" t="str">
        <f>IF(Data_Simple!E264="", "", Data_Simple!E264)</f>
        <v/>
      </c>
      <c r="F264" s="18" t="str">
        <f>IF(Data_Simple!F264="", "", Data_Simple!F264)</f>
        <v/>
      </c>
      <c r="G264" s="18" t="str">
        <f>IF(Data_Simple!G264="", "",
IF(Data_Simple!G264=WHO_5_info!E$8, WHO_5_info!F$8,
IF(Data_Simple!G264=WHO_5_info!G$8, WHO_5_info!H$8,
IF(Data_Simple!G264=WHO_5_info!I$8, WHO_5_info!J$8,
IF(Data_Simple!G264=WHO_5_info!K$8, WHO_5_info!L$8,
IF(Data_Simple!G264=WHO_5_info!M$8, WHO_5_info!N$8,
"ERROR"))))))</f>
        <v/>
      </c>
      <c r="H264" s="18" t="str">
        <f>IF(Data_Simple!H264="", "",
IF(Data_Simple!H264=WHO_5_info!E$9, WHO_5_info!F$9,
IF(Data_Simple!H264=WHO_5_info!G$9, WHO_5_info!H$9,
IF(Data_Simple!H264=WHO_5_info!I$9, WHO_5_info!J$9,
IF(Data_Simple!H264=WHO_5_info!K$9, WHO_5_info!L$9,
IF(Data_Simple!H264=WHO_5_info!M$9, WHO_5_info!N$9,
"ERROR"))))))</f>
        <v/>
      </c>
      <c r="I264" s="18" t="str">
        <f>IF(Data_Simple!I264="", "",
IF(Data_Simple!I264=WHO_5_info!E$10, WHO_5_info!F$10,
IF(Data_Simple!I264=WHO_5_info!G$10, WHO_5_info!H$10,
IF(Data_Simple!I264=WHO_5_info!I$10, WHO_5_info!J$10,
IF(Data_Simple!I264=WHO_5_info!K$10, WHO_5_info!L$10,
IF(Data_Simple!I264=WHO_5_info!M$10, WHO_5_info!N$10,
"ERROR"))))))</f>
        <v/>
      </c>
      <c r="J264" s="18" t="str">
        <f>IF(Data_Simple!J264="", "",
IF(Data_Simple!J264=WHO_5_info!E$11, WHO_5_info!F$11,
IF(Data_Simple!J264=WHO_5_info!G$11, WHO_5_info!H$11,
IF(Data_Simple!J264=WHO_5_info!I$11, WHO_5_info!J$11,
IF(Data_Simple!J264=WHO_5_info!K$11, WHO_5_info!L$11,
IF(Data_Simple!J264=WHO_5_info!M$11, WHO_5_info!N$11,
"ERROR"))))))</f>
        <v/>
      </c>
      <c r="K264" s="18" t="str">
        <f>IF(Data_Simple!K264="", "",
IF(Data_Simple!K264=WHO_5_info!E$12, WHO_5_info!F$12,
IF(Data_Simple!K264=WHO_5_info!G$12, WHO_5_info!H$12,
IF(Data_Simple!K264=WHO_5_info!I$12, WHO_5_info!J$12,
IF(Data_Simple!K264=WHO_5_info!K$12, WHO_5_info!L$12,
IF(Data_Simple!K264=WHO_5_info!M$12, WHO_5_info!N$12,
"ERROR"))))))</f>
        <v/>
      </c>
      <c r="L264" s="18" t="str">
        <f>IF(Data_Simple!L264="", "", Data_Simple!L264)</f>
        <v/>
      </c>
      <c r="M264" s="18" t="str">
        <f>IF(Data_Simple!M264="", "", Data_Simple!M264)</f>
        <v/>
      </c>
      <c r="N264" s="18" t="str">
        <f>IF(Data_Simple!N264="", "", Data_Simple!N264)</f>
        <v/>
      </c>
      <c r="O264" s="18" t="str">
        <f>IF(Data_Simple!O264="", "", Data_Simple!O264)</f>
        <v/>
      </c>
      <c r="P264" s="18" t="str">
        <f>IF(Data_Simple!P264="", "", Data_Simple!P264)</f>
        <v/>
      </c>
      <c r="Q264" s="18" t="str">
        <f>IF(Data_Simple!Q264="", "",
IF(Data_Simple!Q264=WHO_5_info!E$8, WHO_5_info!F$8,
IF(Data_Simple!Q264=WHO_5_info!G$8, WHO_5_info!H$8,
IF(Data_Simple!Q264=WHO_5_info!I$8, WHO_5_info!J$8,
IF(Data_Simple!Q264=WHO_5_info!K$8, WHO_5_info!L$8,
IF(Data_Simple!Q264=WHO_5_info!M$8, WHO_5_info!N$8,
"ERROR"))))))</f>
        <v/>
      </c>
      <c r="R264" s="18" t="str">
        <f>IF(Data_Simple!R264="", "",
IF(Data_Simple!R264=WHO_5_info!E$9, WHO_5_info!F$9,
IF(Data_Simple!R264=WHO_5_info!G$9, WHO_5_info!H$9,
IF(Data_Simple!R264=WHO_5_info!I$9, WHO_5_info!J$9,
IF(Data_Simple!R264=WHO_5_info!K$9, WHO_5_info!L$9,
IF(Data_Simple!R264=WHO_5_info!M$9, WHO_5_info!N$9,
"ERROR"))))))</f>
        <v/>
      </c>
      <c r="S264" s="18" t="str">
        <f>IF(Data_Simple!S264="", "",
IF(Data_Simple!S264=WHO_5_info!E$10, WHO_5_info!F$10,
IF(Data_Simple!S264=WHO_5_info!G$10, WHO_5_info!H$10,
IF(Data_Simple!S264=WHO_5_info!I$10, WHO_5_info!J$10,
IF(Data_Simple!S264=WHO_5_info!K$10, WHO_5_info!L$10,
IF(Data_Simple!S264=WHO_5_info!M$10, WHO_5_info!N$10,
"ERROR"))))))</f>
        <v/>
      </c>
      <c r="T264" s="18" t="str">
        <f>IF(Data_Simple!T264="", "",
IF(Data_Simple!T264=WHO_5_info!E$11, WHO_5_info!F$11,
IF(Data_Simple!T264=WHO_5_info!G$11, WHO_5_info!H$11,
IF(Data_Simple!T264=WHO_5_info!I$11, WHO_5_info!J$11,
IF(Data_Simple!T264=WHO_5_info!K$11, WHO_5_info!L$11,
IF(Data_Simple!T264=WHO_5_info!M$11, WHO_5_info!N$11,
"ERROR"))))))</f>
        <v/>
      </c>
      <c r="U264" s="18" t="str">
        <f>IF(Data_Simple!U264="", "",
IF(Data_Simple!U264=WHO_5_info!E$12, WHO_5_info!F$12,
IF(Data_Simple!U264=WHO_5_info!G$12, WHO_5_info!H$12,
IF(Data_Simple!U264=WHO_5_info!I$12, WHO_5_info!J$12,
IF(Data_Simple!U264=WHO_5_info!K$12, WHO_5_info!L$12,
IF(Data_Simple!U264=WHO_5_info!M$12, WHO_5_info!N$12,
"ERROR"))))))</f>
        <v/>
      </c>
      <c r="V264" s="18" t="str">
        <f t="shared" si="8"/>
        <v/>
      </c>
      <c r="W264" s="18" t="str">
        <f t="shared" si="9"/>
        <v/>
      </c>
    </row>
    <row r="265" spans="1:23" x14ac:dyDescent="0.2">
      <c r="A265" s="18" t="str">
        <f>IF(Data_Simple!A265="", "", Data_Simple!A265)</f>
        <v/>
      </c>
      <c r="B265" s="18" t="str">
        <f>IF(Data_Simple!B265="", "", Data_Simple!B265)</f>
        <v/>
      </c>
      <c r="C265" s="18" t="str">
        <f>IF(Data_Simple!C265="", "", Data_Simple!C265)</f>
        <v/>
      </c>
      <c r="D265" s="18" t="str">
        <f>IF(Data_Simple!D265="", "", Data_Simple!D265)</f>
        <v/>
      </c>
      <c r="E265" s="18" t="str">
        <f>IF(Data_Simple!E265="", "", Data_Simple!E265)</f>
        <v/>
      </c>
      <c r="F265" s="18" t="str">
        <f>IF(Data_Simple!F265="", "", Data_Simple!F265)</f>
        <v/>
      </c>
      <c r="G265" s="18" t="str">
        <f>IF(Data_Simple!G265="", "",
IF(Data_Simple!G265=WHO_5_info!E$8, WHO_5_info!F$8,
IF(Data_Simple!G265=WHO_5_info!G$8, WHO_5_info!H$8,
IF(Data_Simple!G265=WHO_5_info!I$8, WHO_5_info!J$8,
IF(Data_Simple!G265=WHO_5_info!K$8, WHO_5_info!L$8,
IF(Data_Simple!G265=WHO_5_info!M$8, WHO_5_info!N$8,
"ERROR"))))))</f>
        <v/>
      </c>
      <c r="H265" s="18" t="str">
        <f>IF(Data_Simple!H265="", "",
IF(Data_Simple!H265=WHO_5_info!E$9, WHO_5_info!F$9,
IF(Data_Simple!H265=WHO_5_info!G$9, WHO_5_info!H$9,
IF(Data_Simple!H265=WHO_5_info!I$9, WHO_5_info!J$9,
IF(Data_Simple!H265=WHO_5_info!K$9, WHO_5_info!L$9,
IF(Data_Simple!H265=WHO_5_info!M$9, WHO_5_info!N$9,
"ERROR"))))))</f>
        <v/>
      </c>
      <c r="I265" s="18" t="str">
        <f>IF(Data_Simple!I265="", "",
IF(Data_Simple!I265=WHO_5_info!E$10, WHO_5_info!F$10,
IF(Data_Simple!I265=WHO_5_info!G$10, WHO_5_info!H$10,
IF(Data_Simple!I265=WHO_5_info!I$10, WHO_5_info!J$10,
IF(Data_Simple!I265=WHO_5_info!K$10, WHO_5_info!L$10,
IF(Data_Simple!I265=WHO_5_info!M$10, WHO_5_info!N$10,
"ERROR"))))))</f>
        <v/>
      </c>
      <c r="J265" s="18" t="str">
        <f>IF(Data_Simple!J265="", "",
IF(Data_Simple!J265=WHO_5_info!E$11, WHO_5_info!F$11,
IF(Data_Simple!J265=WHO_5_info!G$11, WHO_5_info!H$11,
IF(Data_Simple!J265=WHO_5_info!I$11, WHO_5_info!J$11,
IF(Data_Simple!J265=WHO_5_info!K$11, WHO_5_info!L$11,
IF(Data_Simple!J265=WHO_5_info!M$11, WHO_5_info!N$11,
"ERROR"))))))</f>
        <v/>
      </c>
      <c r="K265" s="18" t="str">
        <f>IF(Data_Simple!K265="", "",
IF(Data_Simple!K265=WHO_5_info!E$12, WHO_5_info!F$12,
IF(Data_Simple!K265=WHO_5_info!G$12, WHO_5_info!H$12,
IF(Data_Simple!K265=WHO_5_info!I$12, WHO_5_info!J$12,
IF(Data_Simple!K265=WHO_5_info!K$12, WHO_5_info!L$12,
IF(Data_Simple!K265=WHO_5_info!M$12, WHO_5_info!N$12,
"ERROR"))))))</f>
        <v/>
      </c>
      <c r="L265" s="18" t="str">
        <f>IF(Data_Simple!L265="", "", Data_Simple!L265)</f>
        <v/>
      </c>
      <c r="M265" s="18" t="str">
        <f>IF(Data_Simple!M265="", "", Data_Simple!M265)</f>
        <v/>
      </c>
      <c r="N265" s="18" t="str">
        <f>IF(Data_Simple!N265="", "", Data_Simple!N265)</f>
        <v/>
      </c>
      <c r="O265" s="18" t="str">
        <f>IF(Data_Simple!O265="", "", Data_Simple!O265)</f>
        <v/>
      </c>
      <c r="P265" s="18" t="str">
        <f>IF(Data_Simple!P265="", "", Data_Simple!P265)</f>
        <v/>
      </c>
      <c r="Q265" s="18" t="str">
        <f>IF(Data_Simple!Q265="", "",
IF(Data_Simple!Q265=WHO_5_info!E$8, WHO_5_info!F$8,
IF(Data_Simple!Q265=WHO_5_info!G$8, WHO_5_info!H$8,
IF(Data_Simple!Q265=WHO_5_info!I$8, WHO_5_info!J$8,
IF(Data_Simple!Q265=WHO_5_info!K$8, WHO_5_info!L$8,
IF(Data_Simple!Q265=WHO_5_info!M$8, WHO_5_info!N$8,
"ERROR"))))))</f>
        <v/>
      </c>
      <c r="R265" s="18" t="str">
        <f>IF(Data_Simple!R265="", "",
IF(Data_Simple!R265=WHO_5_info!E$9, WHO_5_info!F$9,
IF(Data_Simple!R265=WHO_5_info!G$9, WHO_5_info!H$9,
IF(Data_Simple!R265=WHO_5_info!I$9, WHO_5_info!J$9,
IF(Data_Simple!R265=WHO_5_info!K$9, WHO_5_info!L$9,
IF(Data_Simple!R265=WHO_5_info!M$9, WHO_5_info!N$9,
"ERROR"))))))</f>
        <v/>
      </c>
      <c r="S265" s="18" t="str">
        <f>IF(Data_Simple!S265="", "",
IF(Data_Simple!S265=WHO_5_info!E$10, WHO_5_info!F$10,
IF(Data_Simple!S265=WHO_5_info!G$10, WHO_5_info!H$10,
IF(Data_Simple!S265=WHO_5_info!I$10, WHO_5_info!J$10,
IF(Data_Simple!S265=WHO_5_info!K$10, WHO_5_info!L$10,
IF(Data_Simple!S265=WHO_5_info!M$10, WHO_5_info!N$10,
"ERROR"))))))</f>
        <v/>
      </c>
      <c r="T265" s="18" t="str">
        <f>IF(Data_Simple!T265="", "",
IF(Data_Simple!T265=WHO_5_info!E$11, WHO_5_info!F$11,
IF(Data_Simple!T265=WHO_5_info!G$11, WHO_5_info!H$11,
IF(Data_Simple!T265=WHO_5_info!I$11, WHO_5_info!J$11,
IF(Data_Simple!T265=WHO_5_info!K$11, WHO_5_info!L$11,
IF(Data_Simple!T265=WHO_5_info!M$11, WHO_5_info!N$11,
"ERROR"))))))</f>
        <v/>
      </c>
      <c r="U265" s="18" t="str">
        <f>IF(Data_Simple!U265="", "",
IF(Data_Simple!U265=WHO_5_info!E$12, WHO_5_info!F$12,
IF(Data_Simple!U265=WHO_5_info!G$12, WHO_5_info!H$12,
IF(Data_Simple!U265=WHO_5_info!I$12, WHO_5_info!J$12,
IF(Data_Simple!U265=WHO_5_info!K$12, WHO_5_info!L$12,
IF(Data_Simple!U265=WHO_5_info!M$12, WHO_5_info!N$12,
"ERROR"))))))</f>
        <v/>
      </c>
      <c r="V265" s="18" t="str">
        <f t="shared" si="8"/>
        <v/>
      </c>
      <c r="W265" s="18" t="str">
        <f t="shared" si="9"/>
        <v/>
      </c>
    </row>
    <row r="266" spans="1:23" x14ac:dyDescent="0.2">
      <c r="A266" s="18" t="str">
        <f>IF(Data_Simple!A266="", "", Data_Simple!A266)</f>
        <v/>
      </c>
      <c r="B266" s="18" t="str">
        <f>IF(Data_Simple!B266="", "", Data_Simple!B266)</f>
        <v/>
      </c>
      <c r="C266" s="18" t="str">
        <f>IF(Data_Simple!C266="", "", Data_Simple!C266)</f>
        <v/>
      </c>
      <c r="D266" s="18" t="str">
        <f>IF(Data_Simple!D266="", "", Data_Simple!D266)</f>
        <v/>
      </c>
      <c r="E266" s="18" t="str">
        <f>IF(Data_Simple!E266="", "", Data_Simple!E266)</f>
        <v/>
      </c>
      <c r="F266" s="18" t="str">
        <f>IF(Data_Simple!F266="", "", Data_Simple!F266)</f>
        <v/>
      </c>
      <c r="G266" s="18" t="str">
        <f>IF(Data_Simple!G266="", "",
IF(Data_Simple!G266=WHO_5_info!E$8, WHO_5_info!F$8,
IF(Data_Simple!G266=WHO_5_info!G$8, WHO_5_info!H$8,
IF(Data_Simple!G266=WHO_5_info!I$8, WHO_5_info!J$8,
IF(Data_Simple!G266=WHO_5_info!K$8, WHO_5_info!L$8,
IF(Data_Simple!G266=WHO_5_info!M$8, WHO_5_info!N$8,
"ERROR"))))))</f>
        <v/>
      </c>
      <c r="H266" s="18" t="str">
        <f>IF(Data_Simple!H266="", "",
IF(Data_Simple!H266=WHO_5_info!E$9, WHO_5_info!F$9,
IF(Data_Simple!H266=WHO_5_info!G$9, WHO_5_info!H$9,
IF(Data_Simple!H266=WHO_5_info!I$9, WHO_5_info!J$9,
IF(Data_Simple!H266=WHO_5_info!K$9, WHO_5_info!L$9,
IF(Data_Simple!H266=WHO_5_info!M$9, WHO_5_info!N$9,
"ERROR"))))))</f>
        <v/>
      </c>
      <c r="I266" s="18" t="str">
        <f>IF(Data_Simple!I266="", "",
IF(Data_Simple!I266=WHO_5_info!E$10, WHO_5_info!F$10,
IF(Data_Simple!I266=WHO_5_info!G$10, WHO_5_info!H$10,
IF(Data_Simple!I266=WHO_5_info!I$10, WHO_5_info!J$10,
IF(Data_Simple!I266=WHO_5_info!K$10, WHO_5_info!L$10,
IF(Data_Simple!I266=WHO_5_info!M$10, WHO_5_info!N$10,
"ERROR"))))))</f>
        <v/>
      </c>
      <c r="J266" s="18" t="str">
        <f>IF(Data_Simple!J266="", "",
IF(Data_Simple!J266=WHO_5_info!E$11, WHO_5_info!F$11,
IF(Data_Simple!J266=WHO_5_info!G$11, WHO_5_info!H$11,
IF(Data_Simple!J266=WHO_5_info!I$11, WHO_5_info!J$11,
IF(Data_Simple!J266=WHO_5_info!K$11, WHO_5_info!L$11,
IF(Data_Simple!J266=WHO_5_info!M$11, WHO_5_info!N$11,
"ERROR"))))))</f>
        <v/>
      </c>
      <c r="K266" s="18" t="str">
        <f>IF(Data_Simple!K266="", "",
IF(Data_Simple!K266=WHO_5_info!E$12, WHO_5_info!F$12,
IF(Data_Simple!K266=WHO_5_info!G$12, WHO_5_info!H$12,
IF(Data_Simple!K266=WHO_5_info!I$12, WHO_5_info!J$12,
IF(Data_Simple!K266=WHO_5_info!K$12, WHO_5_info!L$12,
IF(Data_Simple!K266=WHO_5_info!M$12, WHO_5_info!N$12,
"ERROR"))))))</f>
        <v/>
      </c>
      <c r="L266" s="18" t="str">
        <f>IF(Data_Simple!L266="", "", Data_Simple!L266)</f>
        <v/>
      </c>
      <c r="M266" s="18" t="str">
        <f>IF(Data_Simple!M266="", "", Data_Simple!M266)</f>
        <v/>
      </c>
      <c r="N266" s="18" t="str">
        <f>IF(Data_Simple!N266="", "", Data_Simple!N266)</f>
        <v/>
      </c>
      <c r="O266" s="18" t="str">
        <f>IF(Data_Simple!O266="", "", Data_Simple!O266)</f>
        <v/>
      </c>
      <c r="P266" s="18" t="str">
        <f>IF(Data_Simple!P266="", "", Data_Simple!P266)</f>
        <v/>
      </c>
      <c r="Q266" s="18" t="str">
        <f>IF(Data_Simple!Q266="", "",
IF(Data_Simple!Q266=WHO_5_info!E$8, WHO_5_info!F$8,
IF(Data_Simple!Q266=WHO_5_info!G$8, WHO_5_info!H$8,
IF(Data_Simple!Q266=WHO_5_info!I$8, WHO_5_info!J$8,
IF(Data_Simple!Q266=WHO_5_info!K$8, WHO_5_info!L$8,
IF(Data_Simple!Q266=WHO_5_info!M$8, WHO_5_info!N$8,
"ERROR"))))))</f>
        <v/>
      </c>
      <c r="R266" s="18" t="str">
        <f>IF(Data_Simple!R266="", "",
IF(Data_Simple!R266=WHO_5_info!E$9, WHO_5_info!F$9,
IF(Data_Simple!R266=WHO_5_info!G$9, WHO_5_info!H$9,
IF(Data_Simple!R266=WHO_5_info!I$9, WHO_5_info!J$9,
IF(Data_Simple!R266=WHO_5_info!K$9, WHO_5_info!L$9,
IF(Data_Simple!R266=WHO_5_info!M$9, WHO_5_info!N$9,
"ERROR"))))))</f>
        <v/>
      </c>
      <c r="S266" s="18" t="str">
        <f>IF(Data_Simple!S266="", "",
IF(Data_Simple!S266=WHO_5_info!E$10, WHO_5_info!F$10,
IF(Data_Simple!S266=WHO_5_info!G$10, WHO_5_info!H$10,
IF(Data_Simple!S266=WHO_5_info!I$10, WHO_5_info!J$10,
IF(Data_Simple!S266=WHO_5_info!K$10, WHO_5_info!L$10,
IF(Data_Simple!S266=WHO_5_info!M$10, WHO_5_info!N$10,
"ERROR"))))))</f>
        <v/>
      </c>
      <c r="T266" s="18" t="str">
        <f>IF(Data_Simple!T266="", "",
IF(Data_Simple!T266=WHO_5_info!E$11, WHO_5_info!F$11,
IF(Data_Simple!T266=WHO_5_info!G$11, WHO_5_info!H$11,
IF(Data_Simple!T266=WHO_5_info!I$11, WHO_5_info!J$11,
IF(Data_Simple!T266=WHO_5_info!K$11, WHO_5_info!L$11,
IF(Data_Simple!T266=WHO_5_info!M$11, WHO_5_info!N$11,
"ERROR"))))))</f>
        <v/>
      </c>
      <c r="U266" s="18" t="str">
        <f>IF(Data_Simple!U266="", "",
IF(Data_Simple!U266=WHO_5_info!E$12, WHO_5_info!F$12,
IF(Data_Simple!U266=WHO_5_info!G$12, WHO_5_info!H$12,
IF(Data_Simple!U266=WHO_5_info!I$12, WHO_5_info!J$12,
IF(Data_Simple!U266=WHO_5_info!K$12, WHO_5_info!L$12,
IF(Data_Simple!U266=WHO_5_info!M$12, WHO_5_info!N$12,
"ERROR"))))))</f>
        <v/>
      </c>
      <c r="V266" s="18" t="str">
        <f t="shared" si="8"/>
        <v/>
      </c>
      <c r="W266" s="18" t="str">
        <f t="shared" si="9"/>
        <v/>
      </c>
    </row>
    <row r="267" spans="1:23" x14ac:dyDescent="0.2">
      <c r="A267" s="18" t="str">
        <f>IF(Data_Simple!A267="", "", Data_Simple!A267)</f>
        <v/>
      </c>
      <c r="B267" s="18" t="str">
        <f>IF(Data_Simple!B267="", "", Data_Simple!B267)</f>
        <v/>
      </c>
      <c r="C267" s="18" t="str">
        <f>IF(Data_Simple!C267="", "", Data_Simple!C267)</f>
        <v/>
      </c>
      <c r="D267" s="18" t="str">
        <f>IF(Data_Simple!D267="", "", Data_Simple!D267)</f>
        <v/>
      </c>
      <c r="E267" s="18" t="str">
        <f>IF(Data_Simple!E267="", "", Data_Simple!E267)</f>
        <v/>
      </c>
      <c r="F267" s="18" t="str">
        <f>IF(Data_Simple!F267="", "", Data_Simple!F267)</f>
        <v/>
      </c>
      <c r="G267" s="18" t="str">
        <f>IF(Data_Simple!G267="", "",
IF(Data_Simple!G267=WHO_5_info!E$8, WHO_5_info!F$8,
IF(Data_Simple!G267=WHO_5_info!G$8, WHO_5_info!H$8,
IF(Data_Simple!G267=WHO_5_info!I$8, WHO_5_info!J$8,
IF(Data_Simple!G267=WHO_5_info!K$8, WHO_5_info!L$8,
IF(Data_Simple!G267=WHO_5_info!M$8, WHO_5_info!N$8,
"ERROR"))))))</f>
        <v/>
      </c>
      <c r="H267" s="18" t="str">
        <f>IF(Data_Simple!H267="", "",
IF(Data_Simple!H267=WHO_5_info!E$9, WHO_5_info!F$9,
IF(Data_Simple!H267=WHO_5_info!G$9, WHO_5_info!H$9,
IF(Data_Simple!H267=WHO_5_info!I$9, WHO_5_info!J$9,
IF(Data_Simple!H267=WHO_5_info!K$9, WHO_5_info!L$9,
IF(Data_Simple!H267=WHO_5_info!M$9, WHO_5_info!N$9,
"ERROR"))))))</f>
        <v/>
      </c>
      <c r="I267" s="18" t="str">
        <f>IF(Data_Simple!I267="", "",
IF(Data_Simple!I267=WHO_5_info!E$10, WHO_5_info!F$10,
IF(Data_Simple!I267=WHO_5_info!G$10, WHO_5_info!H$10,
IF(Data_Simple!I267=WHO_5_info!I$10, WHO_5_info!J$10,
IF(Data_Simple!I267=WHO_5_info!K$10, WHO_5_info!L$10,
IF(Data_Simple!I267=WHO_5_info!M$10, WHO_5_info!N$10,
"ERROR"))))))</f>
        <v/>
      </c>
      <c r="J267" s="18" t="str">
        <f>IF(Data_Simple!J267="", "",
IF(Data_Simple!J267=WHO_5_info!E$11, WHO_5_info!F$11,
IF(Data_Simple!J267=WHO_5_info!G$11, WHO_5_info!H$11,
IF(Data_Simple!J267=WHO_5_info!I$11, WHO_5_info!J$11,
IF(Data_Simple!J267=WHO_5_info!K$11, WHO_5_info!L$11,
IF(Data_Simple!J267=WHO_5_info!M$11, WHO_5_info!N$11,
"ERROR"))))))</f>
        <v/>
      </c>
      <c r="K267" s="18" t="str">
        <f>IF(Data_Simple!K267="", "",
IF(Data_Simple!K267=WHO_5_info!E$12, WHO_5_info!F$12,
IF(Data_Simple!K267=WHO_5_info!G$12, WHO_5_info!H$12,
IF(Data_Simple!K267=WHO_5_info!I$12, WHO_5_info!J$12,
IF(Data_Simple!K267=WHO_5_info!K$12, WHO_5_info!L$12,
IF(Data_Simple!K267=WHO_5_info!M$12, WHO_5_info!N$12,
"ERROR"))))))</f>
        <v/>
      </c>
      <c r="L267" s="18" t="str">
        <f>IF(Data_Simple!L267="", "", Data_Simple!L267)</f>
        <v/>
      </c>
      <c r="M267" s="18" t="str">
        <f>IF(Data_Simple!M267="", "", Data_Simple!M267)</f>
        <v/>
      </c>
      <c r="N267" s="18" t="str">
        <f>IF(Data_Simple!N267="", "", Data_Simple!N267)</f>
        <v/>
      </c>
      <c r="O267" s="18" t="str">
        <f>IF(Data_Simple!O267="", "", Data_Simple!O267)</f>
        <v/>
      </c>
      <c r="P267" s="18" t="str">
        <f>IF(Data_Simple!P267="", "", Data_Simple!P267)</f>
        <v/>
      </c>
      <c r="Q267" s="18" t="str">
        <f>IF(Data_Simple!Q267="", "",
IF(Data_Simple!Q267=WHO_5_info!E$8, WHO_5_info!F$8,
IF(Data_Simple!Q267=WHO_5_info!G$8, WHO_5_info!H$8,
IF(Data_Simple!Q267=WHO_5_info!I$8, WHO_5_info!J$8,
IF(Data_Simple!Q267=WHO_5_info!K$8, WHO_5_info!L$8,
IF(Data_Simple!Q267=WHO_5_info!M$8, WHO_5_info!N$8,
"ERROR"))))))</f>
        <v/>
      </c>
      <c r="R267" s="18" t="str">
        <f>IF(Data_Simple!R267="", "",
IF(Data_Simple!R267=WHO_5_info!E$9, WHO_5_info!F$9,
IF(Data_Simple!R267=WHO_5_info!G$9, WHO_5_info!H$9,
IF(Data_Simple!R267=WHO_5_info!I$9, WHO_5_info!J$9,
IF(Data_Simple!R267=WHO_5_info!K$9, WHO_5_info!L$9,
IF(Data_Simple!R267=WHO_5_info!M$9, WHO_5_info!N$9,
"ERROR"))))))</f>
        <v/>
      </c>
      <c r="S267" s="18" t="str">
        <f>IF(Data_Simple!S267="", "",
IF(Data_Simple!S267=WHO_5_info!E$10, WHO_5_info!F$10,
IF(Data_Simple!S267=WHO_5_info!G$10, WHO_5_info!H$10,
IF(Data_Simple!S267=WHO_5_info!I$10, WHO_5_info!J$10,
IF(Data_Simple!S267=WHO_5_info!K$10, WHO_5_info!L$10,
IF(Data_Simple!S267=WHO_5_info!M$10, WHO_5_info!N$10,
"ERROR"))))))</f>
        <v/>
      </c>
      <c r="T267" s="18" t="str">
        <f>IF(Data_Simple!T267="", "",
IF(Data_Simple!T267=WHO_5_info!E$11, WHO_5_info!F$11,
IF(Data_Simple!T267=WHO_5_info!G$11, WHO_5_info!H$11,
IF(Data_Simple!T267=WHO_5_info!I$11, WHO_5_info!J$11,
IF(Data_Simple!T267=WHO_5_info!K$11, WHO_5_info!L$11,
IF(Data_Simple!T267=WHO_5_info!M$11, WHO_5_info!N$11,
"ERROR"))))))</f>
        <v/>
      </c>
      <c r="U267" s="18" t="str">
        <f>IF(Data_Simple!U267="", "",
IF(Data_Simple!U267=WHO_5_info!E$12, WHO_5_info!F$12,
IF(Data_Simple!U267=WHO_5_info!G$12, WHO_5_info!H$12,
IF(Data_Simple!U267=WHO_5_info!I$12, WHO_5_info!J$12,
IF(Data_Simple!U267=WHO_5_info!K$12, WHO_5_info!L$12,
IF(Data_Simple!U267=WHO_5_info!M$12, WHO_5_info!N$12,
"ERROR"))))))</f>
        <v/>
      </c>
      <c r="V267" s="18" t="str">
        <f t="shared" si="8"/>
        <v/>
      </c>
      <c r="W267" s="18" t="str">
        <f t="shared" si="9"/>
        <v/>
      </c>
    </row>
    <row r="268" spans="1:23" x14ac:dyDescent="0.2">
      <c r="A268" s="18" t="str">
        <f>IF(Data_Simple!A268="", "", Data_Simple!A268)</f>
        <v/>
      </c>
      <c r="B268" s="18" t="str">
        <f>IF(Data_Simple!B268="", "", Data_Simple!B268)</f>
        <v/>
      </c>
      <c r="C268" s="18" t="str">
        <f>IF(Data_Simple!C268="", "", Data_Simple!C268)</f>
        <v/>
      </c>
      <c r="D268" s="18" t="str">
        <f>IF(Data_Simple!D268="", "", Data_Simple!D268)</f>
        <v/>
      </c>
      <c r="E268" s="18" t="str">
        <f>IF(Data_Simple!E268="", "", Data_Simple!E268)</f>
        <v/>
      </c>
      <c r="F268" s="18" t="str">
        <f>IF(Data_Simple!F268="", "", Data_Simple!F268)</f>
        <v/>
      </c>
      <c r="G268" s="18" t="str">
        <f>IF(Data_Simple!G268="", "",
IF(Data_Simple!G268=WHO_5_info!E$8, WHO_5_info!F$8,
IF(Data_Simple!G268=WHO_5_info!G$8, WHO_5_info!H$8,
IF(Data_Simple!G268=WHO_5_info!I$8, WHO_5_info!J$8,
IF(Data_Simple!G268=WHO_5_info!K$8, WHO_5_info!L$8,
IF(Data_Simple!G268=WHO_5_info!M$8, WHO_5_info!N$8,
"ERROR"))))))</f>
        <v/>
      </c>
      <c r="H268" s="18" t="str">
        <f>IF(Data_Simple!H268="", "",
IF(Data_Simple!H268=WHO_5_info!E$9, WHO_5_info!F$9,
IF(Data_Simple!H268=WHO_5_info!G$9, WHO_5_info!H$9,
IF(Data_Simple!H268=WHO_5_info!I$9, WHO_5_info!J$9,
IF(Data_Simple!H268=WHO_5_info!K$9, WHO_5_info!L$9,
IF(Data_Simple!H268=WHO_5_info!M$9, WHO_5_info!N$9,
"ERROR"))))))</f>
        <v/>
      </c>
      <c r="I268" s="18" t="str">
        <f>IF(Data_Simple!I268="", "",
IF(Data_Simple!I268=WHO_5_info!E$10, WHO_5_info!F$10,
IF(Data_Simple!I268=WHO_5_info!G$10, WHO_5_info!H$10,
IF(Data_Simple!I268=WHO_5_info!I$10, WHO_5_info!J$10,
IF(Data_Simple!I268=WHO_5_info!K$10, WHO_5_info!L$10,
IF(Data_Simple!I268=WHO_5_info!M$10, WHO_5_info!N$10,
"ERROR"))))))</f>
        <v/>
      </c>
      <c r="J268" s="18" t="str">
        <f>IF(Data_Simple!J268="", "",
IF(Data_Simple!J268=WHO_5_info!E$11, WHO_5_info!F$11,
IF(Data_Simple!J268=WHO_5_info!G$11, WHO_5_info!H$11,
IF(Data_Simple!J268=WHO_5_info!I$11, WHO_5_info!J$11,
IF(Data_Simple!J268=WHO_5_info!K$11, WHO_5_info!L$11,
IF(Data_Simple!J268=WHO_5_info!M$11, WHO_5_info!N$11,
"ERROR"))))))</f>
        <v/>
      </c>
      <c r="K268" s="18" t="str">
        <f>IF(Data_Simple!K268="", "",
IF(Data_Simple!K268=WHO_5_info!E$12, WHO_5_info!F$12,
IF(Data_Simple!K268=WHO_5_info!G$12, WHO_5_info!H$12,
IF(Data_Simple!K268=WHO_5_info!I$12, WHO_5_info!J$12,
IF(Data_Simple!K268=WHO_5_info!K$12, WHO_5_info!L$12,
IF(Data_Simple!K268=WHO_5_info!M$12, WHO_5_info!N$12,
"ERROR"))))))</f>
        <v/>
      </c>
      <c r="L268" s="18" t="str">
        <f>IF(Data_Simple!L268="", "", Data_Simple!L268)</f>
        <v/>
      </c>
      <c r="M268" s="18" t="str">
        <f>IF(Data_Simple!M268="", "", Data_Simple!M268)</f>
        <v/>
      </c>
      <c r="N268" s="18" t="str">
        <f>IF(Data_Simple!N268="", "", Data_Simple!N268)</f>
        <v/>
      </c>
      <c r="O268" s="18" t="str">
        <f>IF(Data_Simple!O268="", "", Data_Simple!O268)</f>
        <v/>
      </c>
      <c r="P268" s="18" t="str">
        <f>IF(Data_Simple!P268="", "", Data_Simple!P268)</f>
        <v/>
      </c>
      <c r="Q268" s="18" t="str">
        <f>IF(Data_Simple!Q268="", "",
IF(Data_Simple!Q268=WHO_5_info!E$8, WHO_5_info!F$8,
IF(Data_Simple!Q268=WHO_5_info!G$8, WHO_5_info!H$8,
IF(Data_Simple!Q268=WHO_5_info!I$8, WHO_5_info!J$8,
IF(Data_Simple!Q268=WHO_5_info!K$8, WHO_5_info!L$8,
IF(Data_Simple!Q268=WHO_5_info!M$8, WHO_5_info!N$8,
"ERROR"))))))</f>
        <v/>
      </c>
      <c r="R268" s="18" t="str">
        <f>IF(Data_Simple!R268="", "",
IF(Data_Simple!R268=WHO_5_info!E$9, WHO_5_info!F$9,
IF(Data_Simple!R268=WHO_5_info!G$9, WHO_5_info!H$9,
IF(Data_Simple!R268=WHO_5_info!I$9, WHO_5_info!J$9,
IF(Data_Simple!R268=WHO_5_info!K$9, WHO_5_info!L$9,
IF(Data_Simple!R268=WHO_5_info!M$9, WHO_5_info!N$9,
"ERROR"))))))</f>
        <v/>
      </c>
      <c r="S268" s="18" t="str">
        <f>IF(Data_Simple!S268="", "",
IF(Data_Simple!S268=WHO_5_info!E$10, WHO_5_info!F$10,
IF(Data_Simple!S268=WHO_5_info!G$10, WHO_5_info!H$10,
IF(Data_Simple!S268=WHO_5_info!I$10, WHO_5_info!J$10,
IF(Data_Simple!S268=WHO_5_info!K$10, WHO_5_info!L$10,
IF(Data_Simple!S268=WHO_5_info!M$10, WHO_5_info!N$10,
"ERROR"))))))</f>
        <v/>
      </c>
      <c r="T268" s="18" t="str">
        <f>IF(Data_Simple!T268="", "",
IF(Data_Simple!T268=WHO_5_info!E$11, WHO_5_info!F$11,
IF(Data_Simple!T268=WHO_5_info!G$11, WHO_5_info!H$11,
IF(Data_Simple!T268=WHO_5_info!I$11, WHO_5_info!J$11,
IF(Data_Simple!T268=WHO_5_info!K$11, WHO_5_info!L$11,
IF(Data_Simple!T268=WHO_5_info!M$11, WHO_5_info!N$11,
"ERROR"))))))</f>
        <v/>
      </c>
      <c r="U268" s="18" t="str">
        <f>IF(Data_Simple!U268="", "",
IF(Data_Simple!U268=WHO_5_info!E$12, WHO_5_info!F$12,
IF(Data_Simple!U268=WHO_5_info!G$12, WHO_5_info!H$12,
IF(Data_Simple!U268=WHO_5_info!I$12, WHO_5_info!J$12,
IF(Data_Simple!U268=WHO_5_info!K$12, WHO_5_info!L$12,
IF(Data_Simple!U268=WHO_5_info!M$12, WHO_5_info!N$12,
"ERROR"))))))</f>
        <v/>
      </c>
      <c r="V268" s="18" t="str">
        <f t="shared" si="8"/>
        <v/>
      </c>
      <c r="W268" s="18" t="str">
        <f t="shared" si="9"/>
        <v/>
      </c>
    </row>
    <row r="269" spans="1:23" x14ac:dyDescent="0.2">
      <c r="A269" s="18" t="str">
        <f>IF(Data_Simple!A269="", "", Data_Simple!A269)</f>
        <v/>
      </c>
      <c r="B269" s="18" t="str">
        <f>IF(Data_Simple!B269="", "", Data_Simple!B269)</f>
        <v/>
      </c>
      <c r="C269" s="18" t="str">
        <f>IF(Data_Simple!C269="", "", Data_Simple!C269)</f>
        <v/>
      </c>
      <c r="D269" s="18" t="str">
        <f>IF(Data_Simple!D269="", "", Data_Simple!D269)</f>
        <v/>
      </c>
      <c r="E269" s="18" t="str">
        <f>IF(Data_Simple!E269="", "", Data_Simple!E269)</f>
        <v/>
      </c>
      <c r="F269" s="18" t="str">
        <f>IF(Data_Simple!F269="", "", Data_Simple!F269)</f>
        <v/>
      </c>
      <c r="G269" s="18" t="str">
        <f>IF(Data_Simple!G269="", "",
IF(Data_Simple!G269=WHO_5_info!E$8, WHO_5_info!F$8,
IF(Data_Simple!G269=WHO_5_info!G$8, WHO_5_info!H$8,
IF(Data_Simple!G269=WHO_5_info!I$8, WHO_5_info!J$8,
IF(Data_Simple!G269=WHO_5_info!K$8, WHO_5_info!L$8,
IF(Data_Simple!G269=WHO_5_info!M$8, WHO_5_info!N$8,
"ERROR"))))))</f>
        <v/>
      </c>
      <c r="H269" s="18" t="str">
        <f>IF(Data_Simple!H269="", "",
IF(Data_Simple!H269=WHO_5_info!E$9, WHO_5_info!F$9,
IF(Data_Simple!H269=WHO_5_info!G$9, WHO_5_info!H$9,
IF(Data_Simple!H269=WHO_5_info!I$9, WHO_5_info!J$9,
IF(Data_Simple!H269=WHO_5_info!K$9, WHO_5_info!L$9,
IF(Data_Simple!H269=WHO_5_info!M$9, WHO_5_info!N$9,
"ERROR"))))))</f>
        <v/>
      </c>
      <c r="I269" s="18" t="str">
        <f>IF(Data_Simple!I269="", "",
IF(Data_Simple!I269=WHO_5_info!E$10, WHO_5_info!F$10,
IF(Data_Simple!I269=WHO_5_info!G$10, WHO_5_info!H$10,
IF(Data_Simple!I269=WHO_5_info!I$10, WHO_5_info!J$10,
IF(Data_Simple!I269=WHO_5_info!K$10, WHO_5_info!L$10,
IF(Data_Simple!I269=WHO_5_info!M$10, WHO_5_info!N$10,
"ERROR"))))))</f>
        <v/>
      </c>
      <c r="J269" s="18" t="str">
        <f>IF(Data_Simple!J269="", "",
IF(Data_Simple!J269=WHO_5_info!E$11, WHO_5_info!F$11,
IF(Data_Simple!J269=WHO_5_info!G$11, WHO_5_info!H$11,
IF(Data_Simple!J269=WHO_5_info!I$11, WHO_5_info!J$11,
IF(Data_Simple!J269=WHO_5_info!K$11, WHO_5_info!L$11,
IF(Data_Simple!J269=WHO_5_info!M$11, WHO_5_info!N$11,
"ERROR"))))))</f>
        <v/>
      </c>
      <c r="K269" s="18" t="str">
        <f>IF(Data_Simple!K269="", "",
IF(Data_Simple!K269=WHO_5_info!E$12, WHO_5_info!F$12,
IF(Data_Simple!K269=WHO_5_info!G$12, WHO_5_info!H$12,
IF(Data_Simple!K269=WHO_5_info!I$12, WHO_5_info!J$12,
IF(Data_Simple!K269=WHO_5_info!K$12, WHO_5_info!L$12,
IF(Data_Simple!K269=WHO_5_info!M$12, WHO_5_info!N$12,
"ERROR"))))))</f>
        <v/>
      </c>
      <c r="L269" s="18" t="str">
        <f>IF(Data_Simple!L269="", "", Data_Simple!L269)</f>
        <v/>
      </c>
      <c r="M269" s="18" t="str">
        <f>IF(Data_Simple!M269="", "", Data_Simple!M269)</f>
        <v/>
      </c>
      <c r="N269" s="18" t="str">
        <f>IF(Data_Simple!N269="", "", Data_Simple!N269)</f>
        <v/>
      </c>
      <c r="O269" s="18" t="str">
        <f>IF(Data_Simple!O269="", "", Data_Simple!O269)</f>
        <v/>
      </c>
      <c r="P269" s="18" t="str">
        <f>IF(Data_Simple!P269="", "", Data_Simple!P269)</f>
        <v/>
      </c>
      <c r="Q269" s="18" t="str">
        <f>IF(Data_Simple!Q269="", "",
IF(Data_Simple!Q269=WHO_5_info!E$8, WHO_5_info!F$8,
IF(Data_Simple!Q269=WHO_5_info!G$8, WHO_5_info!H$8,
IF(Data_Simple!Q269=WHO_5_info!I$8, WHO_5_info!J$8,
IF(Data_Simple!Q269=WHO_5_info!K$8, WHO_5_info!L$8,
IF(Data_Simple!Q269=WHO_5_info!M$8, WHO_5_info!N$8,
"ERROR"))))))</f>
        <v/>
      </c>
      <c r="R269" s="18" t="str">
        <f>IF(Data_Simple!R269="", "",
IF(Data_Simple!R269=WHO_5_info!E$9, WHO_5_info!F$9,
IF(Data_Simple!R269=WHO_5_info!G$9, WHO_5_info!H$9,
IF(Data_Simple!R269=WHO_5_info!I$9, WHO_5_info!J$9,
IF(Data_Simple!R269=WHO_5_info!K$9, WHO_5_info!L$9,
IF(Data_Simple!R269=WHO_5_info!M$9, WHO_5_info!N$9,
"ERROR"))))))</f>
        <v/>
      </c>
      <c r="S269" s="18" t="str">
        <f>IF(Data_Simple!S269="", "",
IF(Data_Simple!S269=WHO_5_info!E$10, WHO_5_info!F$10,
IF(Data_Simple!S269=WHO_5_info!G$10, WHO_5_info!H$10,
IF(Data_Simple!S269=WHO_5_info!I$10, WHO_5_info!J$10,
IF(Data_Simple!S269=WHO_5_info!K$10, WHO_5_info!L$10,
IF(Data_Simple!S269=WHO_5_info!M$10, WHO_5_info!N$10,
"ERROR"))))))</f>
        <v/>
      </c>
      <c r="T269" s="18" t="str">
        <f>IF(Data_Simple!T269="", "",
IF(Data_Simple!T269=WHO_5_info!E$11, WHO_5_info!F$11,
IF(Data_Simple!T269=WHO_5_info!G$11, WHO_5_info!H$11,
IF(Data_Simple!T269=WHO_5_info!I$11, WHO_5_info!J$11,
IF(Data_Simple!T269=WHO_5_info!K$11, WHO_5_info!L$11,
IF(Data_Simple!T269=WHO_5_info!M$11, WHO_5_info!N$11,
"ERROR"))))))</f>
        <v/>
      </c>
      <c r="U269" s="18" t="str">
        <f>IF(Data_Simple!U269="", "",
IF(Data_Simple!U269=WHO_5_info!E$12, WHO_5_info!F$12,
IF(Data_Simple!U269=WHO_5_info!G$12, WHO_5_info!H$12,
IF(Data_Simple!U269=WHO_5_info!I$12, WHO_5_info!J$12,
IF(Data_Simple!U269=WHO_5_info!K$12, WHO_5_info!L$12,
IF(Data_Simple!U269=WHO_5_info!M$12, WHO_5_info!N$12,
"ERROR"))))))</f>
        <v/>
      </c>
      <c r="V269" s="18" t="str">
        <f t="shared" si="8"/>
        <v/>
      </c>
      <c r="W269" s="18" t="str">
        <f t="shared" si="9"/>
        <v/>
      </c>
    </row>
    <row r="270" spans="1:23" x14ac:dyDescent="0.2">
      <c r="A270" s="18" t="str">
        <f>IF(Data_Simple!A270="", "", Data_Simple!A270)</f>
        <v/>
      </c>
      <c r="B270" s="18" t="str">
        <f>IF(Data_Simple!B270="", "", Data_Simple!B270)</f>
        <v/>
      </c>
      <c r="C270" s="18" t="str">
        <f>IF(Data_Simple!C270="", "", Data_Simple!C270)</f>
        <v/>
      </c>
      <c r="D270" s="18" t="str">
        <f>IF(Data_Simple!D270="", "", Data_Simple!D270)</f>
        <v/>
      </c>
      <c r="E270" s="18" t="str">
        <f>IF(Data_Simple!E270="", "", Data_Simple!E270)</f>
        <v/>
      </c>
      <c r="F270" s="18" t="str">
        <f>IF(Data_Simple!F270="", "", Data_Simple!F270)</f>
        <v/>
      </c>
      <c r="G270" s="18" t="str">
        <f>IF(Data_Simple!G270="", "",
IF(Data_Simple!G270=WHO_5_info!E$8, WHO_5_info!F$8,
IF(Data_Simple!G270=WHO_5_info!G$8, WHO_5_info!H$8,
IF(Data_Simple!G270=WHO_5_info!I$8, WHO_5_info!J$8,
IF(Data_Simple!G270=WHO_5_info!K$8, WHO_5_info!L$8,
IF(Data_Simple!G270=WHO_5_info!M$8, WHO_5_info!N$8,
"ERROR"))))))</f>
        <v/>
      </c>
      <c r="H270" s="18" t="str">
        <f>IF(Data_Simple!H270="", "",
IF(Data_Simple!H270=WHO_5_info!E$9, WHO_5_info!F$9,
IF(Data_Simple!H270=WHO_5_info!G$9, WHO_5_info!H$9,
IF(Data_Simple!H270=WHO_5_info!I$9, WHO_5_info!J$9,
IF(Data_Simple!H270=WHO_5_info!K$9, WHO_5_info!L$9,
IF(Data_Simple!H270=WHO_5_info!M$9, WHO_5_info!N$9,
"ERROR"))))))</f>
        <v/>
      </c>
      <c r="I270" s="18" t="str">
        <f>IF(Data_Simple!I270="", "",
IF(Data_Simple!I270=WHO_5_info!E$10, WHO_5_info!F$10,
IF(Data_Simple!I270=WHO_5_info!G$10, WHO_5_info!H$10,
IF(Data_Simple!I270=WHO_5_info!I$10, WHO_5_info!J$10,
IF(Data_Simple!I270=WHO_5_info!K$10, WHO_5_info!L$10,
IF(Data_Simple!I270=WHO_5_info!M$10, WHO_5_info!N$10,
"ERROR"))))))</f>
        <v/>
      </c>
      <c r="J270" s="18" t="str">
        <f>IF(Data_Simple!J270="", "",
IF(Data_Simple!J270=WHO_5_info!E$11, WHO_5_info!F$11,
IF(Data_Simple!J270=WHO_5_info!G$11, WHO_5_info!H$11,
IF(Data_Simple!J270=WHO_5_info!I$11, WHO_5_info!J$11,
IF(Data_Simple!J270=WHO_5_info!K$11, WHO_5_info!L$11,
IF(Data_Simple!J270=WHO_5_info!M$11, WHO_5_info!N$11,
"ERROR"))))))</f>
        <v/>
      </c>
      <c r="K270" s="18" t="str">
        <f>IF(Data_Simple!K270="", "",
IF(Data_Simple!K270=WHO_5_info!E$12, WHO_5_info!F$12,
IF(Data_Simple!K270=WHO_5_info!G$12, WHO_5_info!H$12,
IF(Data_Simple!K270=WHO_5_info!I$12, WHO_5_info!J$12,
IF(Data_Simple!K270=WHO_5_info!K$12, WHO_5_info!L$12,
IF(Data_Simple!K270=WHO_5_info!M$12, WHO_5_info!N$12,
"ERROR"))))))</f>
        <v/>
      </c>
      <c r="L270" s="18" t="str">
        <f>IF(Data_Simple!L270="", "", Data_Simple!L270)</f>
        <v/>
      </c>
      <c r="M270" s="18" t="str">
        <f>IF(Data_Simple!M270="", "", Data_Simple!M270)</f>
        <v/>
      </c>
      <c r="N270" s="18" t="str">
        <f>IF(Data_Simple!N270="", "", Data_Simple!N270)</f>
        <v/>
      </c>
      <c r="O270" s="18" t="str">
        <f>IF(Data_Simple!O270="", "", Data_Simple!O270)</f>
        <v/>
      </c>
      <c r="P270" s="18" t="str">
        <f>IF(Data_Simple!P270="", "", Data_Simple!P270)</f>
        <v/>
      </c>
      <c r="Q270" s="18" t="str">
        <f>IF(Data_Simple!Q270="", "",
IF(Data_Simple!Q270=WHO_5_info!E$8, WHO_5_info!F$8,
IF(Data_Simple!Q270=WHO_5_info!G$8, WHO_5_info!H$8,
IF(Data_Simple!Q270=WHO_5_info!I$8, WHO_5_info!J$8,
IF(Data_Simple!Q270=WHO_5_info!K$8, WHO_5_info!L$8,
IF(Data_Simple!Q270=WHO_5_info!M$8, WHO_5_info!N$8,
"ERROR"))))))</f>
        <v/>
      </c>
      <c r="R270" s="18" t="str">
        <f>IF(Data_Simple!R270="", "",
IF(Data_Simple!R270=WHO_5_info!E$9, WHO_5_info!F$9,
IF(Data_Simple!R270=WHO_5_info!G$9, WHO_5_info!H$9,
IF(Data_Simple!R270=WHO_5_info!I$9, WHO_5_info!J$9,
IF(Data_Simple!R270=WHO_5_info!K$9, WHO_5_info!L$9,
IF(Data_Simple!R270=WHO_5_info!M$9, WHO_5_info!N$9,
"ERROR"))))))</f>
        <v/>
      </c>
      <c r="S270" s="18" t="str">
        <f>IF(Data_Simple!S270="", "",
IF(Data_Simple!S270=WHO_5_info!E$10, WHO_5_info!F$10,
IF(Data_Simple!S270=WHO_5_info!G$10, WHO_5_info!H$10,
IF(Data_Simple!S270=WHO_5_info!I$10, WHO_5_info!J$10,
IF(Data_Simple!S270=WHO_5_info!K$10, WHO_5_info!L$10,
IF(Data_Simple!S270=WHO_5_info!M$10, WHO_5_info!N$10,
"ERROR"))))))</f>
        <v/>
      </c>
      <c r="T270" s="18" t="str">
        <f>IF(Data_Simple!T270="", "",
IF(Data_Simple!T270=WHO_5_info!E$11, WHO_5_info!F$11,
IF(Data_Simple!T270=WHO_5_info!G$11, WHO_5_info!H$11,
IF(Data_Simple!T270=WHO_5_info!I$11, WHO_5_info!J$11,
IF(Data_Simple!T270=WHO_5_info!K$11, WHO_5_info!L$11,
IF(Data_Simple!T270=WHO_5_info!M$11, WHO_5_info!N$11,
"ERROR"))))))</f>
        <v/>
      </c>
      <c r="U270" s="18" t="str">
        <f>IF(Data_Simple!U270="", "",
IF(Data_Simple!U270=WHO_5_info!E$12, WHO_5_info!F$12,
IF(Data_Simple!U270=WHO_5_info!G$12, WHO_5_info!H$12,
IF(Data_Simple!U270=WHO_5_info!I$12, WHO_5_info!J$12,
IF(Data_Simple!U270=WHO_5_info!K$12, WHO_5_info!L$12,
IF(Data_Simple!U270=WHO_5_info!M$12, WHO_5_info!N$12,
"ERROR"))))))</f>
        <v/>
      </c>
      <c r="V270" s="18" t="str">
        <f t="shared" si="8"/>
        <v/>
      </c>
      <c r="W270" s="18" t="str">
        <f t="shared" si="9"/>
        <v/>
      </c>
    </row>
    <row r="271" spans="1:23" x14ac:dyDescent="0.2">
      <c r="A271" s="18" t="str">
        <f>IF(Data_Simple!A271="", "", Data_Simple!A271)</f>
        <v/>
      </c>
      <c r="B271" s="18" t="str">
        <f>IF(Data_Simple!B271="", "", Data_Simple!B271)</f>
        <v/>
      </c>
      <c r="C271" s="18" t="str">
        <f>IF(Data_Simple!C271="", "", Data_Simple!C271)</f>
        <v/>
      </c>
      <c r="D271" s="18" t="str">
        <f>IF(Data_Simple!D271="", "", Data_Simple!D271)</f>
        <v/>
      </c>
      <c r="E271" s="18" t="str">
        <f>IF(Data_Simple!E271="", "", Data_Simple!E271)</f>
        <v/>
      </c>
      <c r="F271" s="18" t="str">
        <f>IF(Data_Simple!F271="", "", Data_Simple!F271)</f>
        <v/>
      </c>
      <c r="G271" s="18" t="str">
        <f>IF(Data_Simple!G271="", "",
IF(Data_Simple!G271=WHO_5_info!E$8, WHO_5_info!F$8,
IF(Data_Simple!G271=WHO_5_info!G$8, WHO_5_info!H$8,
IF(Data_Simple!G271=WHO_5_info!I$8, WHO_5_info!J$8,
IF(Data_Simple!G271=WHO_5_info!K$8, WHO_5_info!L$8,
IF(Data_Simple!G271=WHO_5_info!M$8, WHO_5_info!N$8,
"ERROR"))))))</f>
        <v/>
      </c>
      <c r="H271" s="18" t="str">
        <f>IF(Data_Simple!H271="", "",
IF(Data_Simple!H271=WHO_5_info!E$9, WHO_5_info!F$9,
IF(Data_Simple!H271=WHO_5_info!G$9, WHO_5_info!H$9,
IF(Data_Simple!H271=WHO_5_info!I$9, WHO_5_info!J$9,
IF(Data_Simple!H271=WHO_5_info!K$9, WHO_5_info!L$9,
IF(Data_Simple!H271=WHO_5_info!M$9, WHO_5_info!N$9,
"ERROR"))))))</f>
        <v/>
      </c>
      <c r="I271" s="18" t="str">
        <f>IF(Data_Simple!I271="", "",
IF(Data_Simple!I271=WHO_5_info!E$10, WHO_5_info!F$10,
IF(Data_Simple!I271=WHO_5_info!G$10, WHO_5_info!H$10,
IF(Data_Simple!I271=WHO_5_info!I$10, WHO_5_info!J$10,
IF(Data_Simple!I271=WHO_5_info!K$10, WHO_5_info!L$10,
IF(Data_Simple!I271=WHO_5_info!M$10, WHO_5_info!N$10,
"ERROR"))))))</f>
        <v/>
      </c>
      <c r="J271" s="18" t="str">
        <f>IF(Data_Simple!J271="", "",
IF(Data_Simple!J271=WHO_5_info!E$11, WHO_5_info!F$11,
IF(Data_Simple!J271=WHO_5_info!G$11, WHO_5_info!H$11,
IF(Data_Simple!J271=WHO_5_info!I$11, WHO_5_info!J$11,
IF(Data_Simple!J271=WHO_5_info!K$11, WHO_5_info!L$11,
IF(Data_Simple!J271=WHO_5_info!M$11, WHO_5_info!N$11,
"ERROR"))))))</f>
        <v/>
      </c>
      <c r="K271" s="18" t="str">
        <f>IF(Data_Simple!K271="", "",
IF(Data_Simple!K271=WHO_5_info!E$12, WHO_5_info!F$12,
IF(Data_Simple!K271=WHO_5_info!G$12, WHO_5_info!H$12,
IF(Data_Simple!K271=WHO_5_info!I$12, WHO_5_info!J$12,
IF(Data_Simple!K271=WHO_5_info!K$12, WHO_5_info!L$12,
IF(Data_Simple!K271=WHO_5_info!M$12, WHO_5_info!N$12,
"ERROR"))))))</f>
        <v/>
      </c>
      <c r="L271" s="18" t="str">
        <f>IF(Data_Simple!L271="", "", Data_Simple!L271)</f>
        <v/>
      </c>
      <c r="M271" s="18" t="str">
        <f>IF(Data_Simple!M271="", "", Data_Simple!M271)</f>
        <v/>
      </c>
      <c r="N271" s="18" t="str">
        <f>IF(Data_Simple!N271="", "", Data_Simple!N271)</f>
        <v/>
      </c>
      <c r="O271" s="18" t="str">
        <f>IF(Data_Simple!O271="", "", Data_Simple!O271)</f>
        <v/>
      </c>
      <c r="P271" s="18" t="str">
        <f>IF(Data_Simple!P271="", "", Data_Simple!P271)</f>
        <v/>
      </c>
      <c r="Q271" s="18" t="str">
        <f>IF(Data_Simple!Q271="", "",
IF(Data_Simple!Q271=WHO_5_info!E$8, WHO_5_info!F$8,
IF(Data_Simple!Q271=WHO_5_info!G$8, WHO_5_info!H$8,
IF(Data_Simple!Q271=WHO_5_info!I$8, WHO_5_info!J$8,
IF(Data_Simple!Q271=WHO_5_info!K$8, WHO_5_info!L$8,
IF(Data_Simple!Q271=WHO_5_info!M$8, WHO_5_info!N$8,
"ERROR"))))))</f>
        <v/>
      </c>
      <c r="R271" s="18" t="str">
        <f>IF(Data_Simple!R271="", "",
IF(Data_Simple!R271=WHO_5_info!E$9, WHO_5_info!F$9,
IF(Data_Simple!R271=WHO_5_info!G$9, WHO_5_info!H$9,
IF(Data_Simple!R271=WHO_5_info!I$9, WHO_5_info!J$9,
IF(Data_Simple!R271=WHO_5_info!K$9, WHO_5_info!L$9,
IF(Data_Simple!R271=WHO_5_info!M$9, WHO_5_info!N$9,
"ERROR"))))))</f>
        <v/>
      </c>
      <c r="S271" s="18" t="str">
        <f>IF(Data_Simple!S271="", "",
IF(Data_Simple!S271=WHO_5_info!E$10, WHO_5_info!F$10,
IF(Data_Simple!S271=WHO_5_info!G$10, WHO_5_info!H$10,
IF(Data_Simple!S271=WHO_5_info!I$10, WHO_5_info!J$10,
IF(Data_Simple!S271=WHO_5_info!K$10, WHO_5_info!L$10,
IF(Data_Simple!S271=WHO_5_info!M$10, WHO_5_info!N$10,
"ERROR"))))))</f>
        <v/>
      </c>
      <c r="T271" s="18" t="str">
        <f>IF(Data_Simple!T271="", "",
IF(Data_Simple!T271=WHO_5_info!E$11, WHO_5_info!F$11,
IF(Data_Simple!T271=WHO_5_info!G$11, WHO_5_info!H$11,
IF(Data_Simple!T271=WHO_5_info!I$11, WHO_5_info!J$11,
IF(Data_Simple!T271=WHO_5_info!K$11, WHO_5_info!L$11,
IF(Data_Simple!T271=WHO_5_info!M$11, WHO_5_info!N$11,
"ERROR"))))))</f>
        <v/>
      </c>
      <c r="U271" s="18" t="str">
        <f>IF(Data_Simple!U271="", "",
IF(Data_Simple!U271=WHO_5_info!E$12, WHO_5_info!F$12,
IF(Data_Simple!U271=WHO_5_info!G$12, WHO_5_info!H$12,
IF(Data_Simple!U271=WHO_5_info!I$12, WHO_5_info!J$12,
IF(Data_Simple!U271=WHO_5_info!K$12, WHO_5_info!L$12,
IF(Data_Simple!U271=WHO_5_info!M$12, WHO_5_info!N$12,
"ERROR"))))))</f>
        <v/>
      </c>
      <c r="V271" s="18" t="str">
        <f t="shared" si="8"/>
        <v/>
      </c>
      <c r="W271" s="18" t="str">
        <f t="shared" si="9"/>
        <v/>
      </c>
    </row>
    <row r="272" spans="1:23" x14ac:dyDescent="0.2">
      <c r="A272" s="18" t="str">
        <f>IF(Data_Simple!A272="", "", Data_Simple!A272)</f>
        <v/>
      </c>
      <c r="B272" s="18" t="str">
        <f>IF(Data_Simple!B272="", "", Data_Simple!B272)</f>
        <v/>
      </c>
      <c r="C272" s="18" t="str">
        <f>IF(Data_Simple!C272="", "", Data_Simple!C272)</f>
        <v/>
      </c>
      <c r="D272" s="18" t="str">
        <f>IF(Data_Simple!D272="", "", Data_Simple!D272)</f>
        <v/>
      </c>
      <c r="E272" s="18" t="str">
        <f>IF(Data_Simple!E272="", "", Data_Simple!E272)</f>
        <v/>
      </c>
      <c r="F272" s="18" t="str">
        <f>IF(Data_Simple!F272="", "", Data_Simple!F272)</f>
        <v/>
      </c>
      <c r="G272" s="18" t="str">
        <f>IF(Data_Simple!G272="", "",
IF(Data_Simple!G272=WHO_5_info!E$8, WHO_5_info!F$8,
IF(Data_Simple!G272=WHO_5_info!G$8, WHO_5_info!H$8,
IF(Data_Simple!G272=WHO_5_info!I$8, WHO_5_info!J$8,
IF(Data_Simple!G272=WHO_5_info!K$8, WHO_5_info!L$8,
IF(Data_Simple!G272=WHO_5_info!M$8, WHO_5_info!N$8,
"ERROR"))))))</f>
        <v/>
      </c>
      <c r="H272" s="18" t="str">
        <f>IF(Data_Simple!H272="", "",
IF(Data_Simple!H272=WHO_5_info!E$9, WHO_5_info!F$9,
IF(Data_Simple!H272=WHO_5_info!G$9, WHO_5_info!H$9,
IF(Data_Simple!H272=WHO_5_info!I$9, WHO_5_info!J$9,
IF(Data_Simple!H272=WHO_5_info!K$9, WHO_5_info!L$9,
IF(Data_Simple!H272=WHO_5_info!M$9, WHO_5_info!N$9,
"ERROR"))))))</f>
        <v/>
      </c>
      <c r="I272" s="18" t="str">
        <f>IF(Data_Simple!I272="", "",
IF(Data_Simple!I272=WHO_5_info!E$10, WHO_5_info!F$10,
IF(Data_Simple!I272=WHO_5_info!G$10, WHO_5_info!H$10,
IF(Data_Simple!I272=WHO_5_info!I$10, WHO_5_info!J$10,
IF(Data_Simple!I272=WHO_5_info!K$10, WHO_5_info!L$10,
IF(Data_Simple!I272=WHO_5_info!M$10, WHO_5_info!N$10,
"ERROR"))))))</f>
        <v/>
      </c>
      <c r="J272" s="18" t="str">
        <f>IF(Data_Simple!J272="", "",
IF(Data_Simple!J272=WHO_5_info!E$11, WHO_5_info!F$11,
IF(Data_Simple!J272=WHO_5_info!G$11, WHO_5_info!H$11,
IF(Data_Simple!J272=WHO_5_info!I$11, WHO_5_info!J$11,
IF(Data_Simple!J272=WHO_5_info!K$11, WHO_5_info!L$11,
IF(Data_Simple!J272=WHO_5_info!M$11, WHO_5_info!N$11,
"ERROR"))))))</f>
        <v/>
      </c>
      <c r="K272" s="18" t="str">
        <f>IF(Data_Simple!K272="", "",
IF(Data_Simple!K272=WHO_5_info!E$12, WHO_5_info!F$12,
IF(Data_Simple!K272=WHO_5_info!G$12, WHO_5_info!H$12,
IF(Data_Simple!K272=WHO_5_info!I$12, WHO_5_info!J$12,
IF(Data_Simple!K272=WHO_5_info!K$12, WHO_5_info!L$12,
IF(Data_Simple!K272=WHO_5_info!M$12, WHO_5_info!N$12,
"ERROR"))))))</f>
        <v/>
      </c>
      <c r="L272" s="18" t="str">
        <f>IF(Data_Simple!L272="", "", Data_Simple!L272)</f>
        <v/>
      </c>
      <c r="M272" s="18" t="str">
        <f>IF(Data_Simple!M272="", "", Data_Simple!M272)</f>
        <v/>
      </c>
      <c r="N272" s="18" t="str">
        <f>IF(Data_Simple!N272="", "", Data_Simple!N272)</f>
        <v/>
      </c>
      <c r="O272" s="18" t="str">
        <f>IF(Data_Simple!O272="", "", Data_Simple!O272)</f>
        <v/>
      </c>
      <c r="P272" s="18" t="str">
        <f>IF(Data_Simple!P272="", "", Data_Simple!P272)</f>
        <v/>
      </c>
      <c r="Q272" s="18" t="str">
        <f>IF(Data_Simple!Q272="", "",
IF(Data_Simple!Q272=WHO_5_info!E$8, WHO_5_info!F$8,
IF(Data_Simple!Q272=WHO_5_info!G$8, WHO_5_info!H$8,
IF(Data_Simple!Q272=WHO_5_info!I$8, WHO_5_info!J$8,
IF(Data_Simple!Q272=WHO_5_info!K$8, WHO_5_info!L$8,
IF(Data_Simple!Q272=WHO_5_info!M$8, WHO_5_info!N$8,
"ERROR"))))))</f>
        <v/>
      </c>
      <c r="R272" s="18" t="str">
        <f>IF(Data_Simple!R272="", "",
IF(Data_Simple!R272=WHO_5_info!E$9, WHO_5_info!F$9,
IF(Data_Simple!R272=WHO_5_info!G$9, WHO_5_info!H$9,
IF(Data_Simple!R272=WHO_5_info!I$9, WHO_5_info!J$9,
IF(Data_Simple!R272=WHO_5_info!K$9, WHO_5_info!L$9,
IF(Data_Simple!R272=WHO_5_info!M$9, WHO_5_info!N$9,
"ERROR"))))))</f>
        <v/>
      </c>
      <c r="S272" s="18" t="str">
        <f>IF(Data_Simple!S272="", "",
IF(Data_Simple!S272=WHO_5_info!E$10, WHO_5_info!F$10,
IF(Data_Simple!S272=WHO_5_info!G$10, WHO_5_info!H$10,
IF(Data_Simple!S272=WHO_5_info!I$10, WHO_5_info!J$10,
IF(Data_Simple!S272=WHO_5_info!K$10, WHO_5_info!L$10,
IF(Data_Simple!S272=WHO_5_info!M$10, WHO_5_info!N$10,
"ERROR"))))))</f>
        <v/>
      </c>
      <c r="T272" s="18" t="str">
        <f>IF(Data_Simple!T272="", "",
IF(Data_Simple!T272=WHO_5_info!E$11, WHO_5_info!F$11,
IF(Data_Simple!T272=WHO_5_info!G$11, WHO_5_info!H$11,
IF(Data_Simple!T272=WHO_5_info!I$11, WHO_5_info!J$11,
IF(Data_Simple!T272=WHO_5_info!K$11, WHO_5_info!L$11,
IF(Data_Simple!T272=WHO_5_info!M$11, WHO_5_info!N$11,
"ERROR"))))))</f>
        <v/>
      </c>
      <c r="U272" s="18" t="str">
        <f>IF(Data_Simple!U272="", "",
IF(Data_Simple!U272=WHO_5_info!E$12, WHO_5_info!F$12,
IF(Data_Simple!U272=WHO_5_info!G$12, WHO_5_info!H$12,
IF(Data_Simple!U272=WHO_5_info!I$12, WHO_5_info!J$12,
IF(Data_Simple!U272=WHO_5_info!K$12, WHO_5_info!L$12,
IF(Data_Simple!U272=WHO_5_info!M$12, WHO_5_info!N$12,
"ERROR"))))))</f>
        <v/>
      </c>
      <c r="V272" s="18" t="str">
        <f t="shared" si="8"/>
        <v/>
      </c>
      <c r="W272" s="18" t="str">
        <f t="shared" si="9"/>
        <v/>
      </c>
    </row>
    <row r="273" spans="1:23" x14ac:dyDescent="0.2">
      <c r="A273" s="18" t="str">
        <f>IF(Data_Simple!A273="", "", Data_Simple!A273)</f>
        <v/>
      </c>
      <c r="B273" s="18" t="str">
        <f>IF(Data_Simple!B273="", "", Data_Simple!B273)</f>
        <v/>
      </c>
      <c r="C273" s="18" t="str">
        <f>IF(Data_Simple!C273="", "", Data_Simple!C273)</f>
        <v/>
      </c>
      <c r="D273" s="18" t="str">
        <f>IF(Data_Simple!D273="", "", Data_Simple!D273)</f>
        <v/>
      </c>
      <c r="E273" s="18" t="str">
        <f>IF(Data_Simple!E273="", "", Data_Simple!E273)</f>
        <v/>
      </c>
      <c r="F273" s="18" t="str">
        <f>IF(Data_Simple!F273="", "", Data_Simple!F273)</f>
        <v/>
      </c>
      <c r="G273" s="18" t="str">
        <f>IF(Data_Simple!G273="", "",
IF(Data_Simple!G273=WHO_5_info!E$8, WHO_5_info!F$8,
IF(Data_Simple!G273=WHO_5_info!G$8, WHO_5_info!H$8,
IF(Data_Simple!G273=WHO_5_info!I$8, WHO_5_info!J$8,
IF(Data_Simple!G273=WHO_5_info!K$8, WHO_5_info!L$8,
IF(Data_Simple!G273=WHO_5_info!M$8, WHO_5_info!N$8,
"ERROR"))))))</f>
        <v/>
      </c>
      <c r="H273" s="18" t="str">
        <f>IF(Data_Simple!H273="", "",
IF(Data_Simple!H273=WHO_5_info!E$9, WHO_5_info!F$9,
IF(Data_Simple!H273=WHO_5_info!G$9, WHO_5_info!H$9,
IF(Data_Simple!H273=WHO_5_info!I$9, WHO_5_info!J$9,
IF(Data_Simple!H273=WHO_5_info!K$9, WHO_5_info!L$9,
IF(Data_Simple!H273=WHO_5_info!M$9, WHO_5_info!N$9,
"ERROR"))))))</f>
        <v/>
      </c>
      <c r="I273" s="18" t="str">
        <f>IF(Data_Simple!I273="", "",
IF(Data_Simple!I273=WHO_5_info!E$10, WHO_5_info!F$10,
IF(Data_Simple!I273=WHO_5_info!G$10, WHO_5_info!H$10,
IF(Data_Simple!I273=WHO_5_info!I$10, WHO_5_info!J$10,
IF(Data_Simple!I273=WHO_5_info!K$10, WHO_5_info!L$10,
IF(Data_Simple!I273=WHO_5_info!M$10, WHO_5_info!N$10,
"ERROR"))))))</f>
        <v/>
      </c>
      <c r="J273" s="18" t="str">
        <f>IF(Data_Simple!J273="", "",
IF(Data_Simple!J273=WHO_5_info!E$11, WHO_5_info!F$11,
IF(Data_Simple!J273=WHO_5_info!G$11, WHO_5_info!H$11,
IF(Data_Simple!J273=WHO_5_info!I$11, WHO_5_info!J$11,
IF(Data_Simple!J273=WHO_5_info!K$11, WHO_5_info!L$11,
IF(Data_Simple!J273=WHO_5_info!M$11, WHO_5_info!N$11,
"ERROR"))))))</f>
        <v/>
      </c>
      <c r="K273" s="18" t="str">
        <f>IF(Data_Simple!K273="", "",
IF(Data_Simple!K273=WHO_5_info!E$12, WHO_5_info!F$12,
IF(Data_Simple!K273=WHO_5_info!G$12, WHO_5_info!H$12,
IF(Data_Simple!K273=WHO_5_info!I$12, WHO_5_info!J$12,
IF(Data_Simple!K273=WHO_5_info!K$12, WHO_5_info!L$12,
IF(Data_Simple!K273=WHO_5_info!M$12, WHO_5_info!N$12,
"ERROR"))))))</f>
        <v/>
      </c>
      <c r="L273" s="18" t="str">
        <f>IF(Data_Simple!L273="", "", Data_Simple!L273)</f>
        <v/>
      </c>
      <c r="M273" s="18" t="str">
        <f>IF(Data_Simple!M273="", "", Data_Simple!M273)</f>
        <v/>
      </c>
      <c r="N273" s="18" t="str">
        <f>IF(Data_Simple!N273="", "", Data_Simple!N273)</f>
        <v/>
      </c>
      <c r="O273" s="18" t="str">
        <f>IF(Data_Simple!O273="", "", Data_Simple!O273)</f>
        <v/>
      </c>
      <c r="P273" s="18" t="str">
        <f>IF(Data_Simple!P273="", "", Data_Simple!P273)</f>
        <v/>
      </c>
      <c r="Q273" s="18" t="str">
        <f>IF(Data_Simple!Q273="", "",
IF(Data_Simple!Q273=WHO_5_info!E$8, WHO_5_info!F$8,
IF(Data_Simple!Q273=WHO_5_info!G$8, WHO_5_info!H$8,
IF(Data_Simple!Q273=WHO_5_info!I$8, WHO_5_info!J$8,
IF(Data_Simple!Q273=WHO_5_info!K$8, WHO_5_info!L$8,
IF(Data_Simple!Q273=WHO_5_info!M$8, WHO_5_info!N$8,
"ERROR"))))))</f>
        <v/>
      </c>
      <c r="R273" s="18" t="str">
        <f>IF(Data_Simple!R273="", "",
IF(Data_Simple!R273=WHO_5_info!E$9, WHO_5_info!F$9,
IF(Data_Simple!R273=WHO_5_info!G$9, WHO_5_info!H$9,
IF(Data_Simple!R273=WHO_5_info!I$9, WHO_5_info!J$9,
IF(Data_Simple!R273=WHO_5_info!K$9, WHO_5_info!L$9,
IF(Data_Simple!R273=WHO_5_info!M$9, WHO_5_info!N$9,
"ERROR"))))))</f>
        <v/>
      </c>
      <c r="S273" s="18" t="str">
        <f>IF(Data_Simple!S273="", "",
IF(Data_Simple!S273=WHO_5_info!E$10, WHO_5_info!F$10,
IF(Data_Simple!S273=WHO_5_info!G$10, WHO_5_info!H$10,
IF(Data_Simple!S273=WHO_5_info!I$10, WHO_5_info!J$10,
IF(Data_Simple!S273=WHO_5_info!K$10, WHO_5_info!L$10,
IF(Data_Simple!S273=WHO_5_info!M$10, WHO_5_info!N$10,
"ERROR"))))))</f>
        <v/>
      </c>
      <c r="T273" s="18" t="str">
        <f>IF(Data_Simple!T273="", "",
IF(Data_Simple!T273=WHO_5_info!E$11, WHO_5_info!F$11,
IF(Data_Simple!T273=WHO_5_info!G$11, WHO_5_info!H$11,
IF(Data_Simple!T273=WHO_5_info!I$11, WHO_5_info!J$11,
IF(Data_Simple!T273=WHO_5_info!K$11, WHO_5_info!L$11,
IF(Data_Simple!T273=WHO_5_info!M$11, WHO_5_info!N$11,
"ERROR"))))))</f>
        <v/>
      </c>
      <c r="U273" s="18" t="str">
        <f>IF(Data_Simple!U273="", "",
IF(Data_Simple!U273=WHO_5_info!E$12, WHO_5_info!F$12,
IF(Data_Simple!U273=WHO_5_info!G$12, WHO_5_info!H$12,
IF(Data_Simple!U273=WHO_5_info!I$12, WHO_5_info!J$12,
IF(Data_Simple!U273=WHO_5_info!K$12, WHO_5_info!L$12,
IF(Data_Simple!U273=WHO_5_info!M$12, WHO_5_info!N$12,
"ERROR"))))))</f>
        <v/>
      </c>
      <c r="V273" s="18" t="str">
        <f t="shared" si="8"/>
        <v/>
      </c>
      <c r="W273" s="18" t="str">
        <f t="shared" si="9"/>
        <v/>
      </c>
    </row>
    <row r="274" spans="1:23" x14ac:dyDescent="0.2">
      <c r="A274" s="18" t="str">
        <f>IF(Data_Simple!A274="", "", Data_Simple!A274)</f>
        <v/>
      </c>
      <c r="B274" s="18" t="str">
        <f>IF(Data_Simple!B274="", "", Data_Simple!B274)</f>
        <v/>
      </c>
      <c r="C274" s="18" t="str">
        <f>IF(Data_Simple!C274="", "", Data_Simple!C274)</f>
        <v/>
      </c>
      <c r="D274" s="18" t="str">
        <f>IF(Data_Simple!D274="", "", Data_Simple!D274)</f>
        <v/>
      </c>
      <c r="E274" s="18" t="str">
        <f>IF(Data_Simple!E274="", "", Data_Simple!E274)</f>
        <v/>
      </c>
      <c r="F274" s="18" t="str">
        <f>IF(Data_Simple!F274="", "", Data_Simple!F274)</f>
        <v/>
      </c>
      <c r="G274" s="18" t="str">
        <f>IF(Data_Simple!G274="", "",
IF(Data_Simple!G274=WHO_5_info!E$8, WHO_5_info!F$8,
IF(Data_Simple!G274=WHO_5_info!G$8, WHO_5_info!H$8,
IF(Data_Simple!G274=WHO_5_info!I$8, WHO_5_info!J$8,
IF(Data_Simple!G274=WHO_5_info!K$8, WHO_5_info!L$8,
IF(Data_Simple!G274=WHO_5_info!M$8, WHO_5_info!N$8,
"ERROR"))))))</f>
        <v/>
      </c>
      <c r="H274" s="18" t="str">
        <f>IF(Data_Simple!H274="", "",
IF(Data_Simple!H274=WHO_5_info!E$9, WHO_5_info!F$9,
IF(Data_Simple!H274=WHO_5_info!G$9, WHO_5_info!H$9,
IF(Data_Simple!H274=WHO_5_info!I$9, WHO_5_info!J$9,
IF(Data_Simple!H274=WHO_5_info!K$9, WHO_5_info!L$9,
IF(Data_Simple!H274=WHO_5_info!M$9, WHO_5_info!N$9,
"ERROR"))))))</f>
        <v/>
      </c>
      <c r="I274" s="18" t="str">
        <f>IF(Data_Simple!I274="", "",
IF(Data_Simple!I274=WHO_5_info!E$10, WHO_5_info!F$10,
IF(Data_Simple!I274=WHO_5_info!G$10, WHO_5_info!H$10,
IF(Data_Simple!I274=WHO_5_info!I$10, WHO_5_info!J$10,
IF(Data_Simple!I274=WHO_5_info!K$10, WHO_5_info!L$10,
IF(Data_Simple!I274=WHO_5_info!M$10, WHO_5_info!N$10,
"ERROR"))))))</f>
        <v/>
      </c>
      <c r="J274" s="18" t="str">
        <f>IF(Data_Simple!J274="", "",
IF(Data_Simple!J274=WHO_5_info!E$11, WHO_5_info!F$11,
IF(Data_Simple!J274=WHO_5_info!G$11, WHO_5_info!H$11,
IF(Data_Simple!J274=WHO_5_info!I$11, WHO_5_info!J$11,
IF(Data_Simple!J274=WHO_5_info!K$11, WHO_5_info!L$11,
IF(Data_Simple!J274=WHO_5_info!M$11, WHO_5_info!N$11,
"ERROR"))))))</f>
        <v/>
      </c>
      <c r="K274" s="18" t="str">
        <f>IF(Data_Simple!K274="", "",
IF(Data_Simple!K274=WHO_5_info!E$12, WHO_5_info!F$12,
IF(Data_Simple!K274=WHO_5_info!G$12, WHO_5_info!H$12,
IF(Data_Simple!K274=WHO_5_info!I$12, WHO_5_info!J$12,
IF(Data_Simple!K274=WHO_5_info!K$12, WHO_5_info!L$12,
IF(Data_Simple!K274=WHO_5_info!M$12, WHO_5_info!N$12,
"ERROR"))))))</f>
        <v/>
      </c>
      <c r="L274" s="18" t="str">
        <f>IF(Data_Simple!L274="", "", Data_Simple!L274)</f>
        <v/>
      </c>
      <c r="M274" s="18" t="str">
        <f>IF(Data_Simple!M274="", "", Data_Simple!M274)</f>
        <v/>
      </c>
      <c r="N274" s="18" t="str">
        <f>IF(Data_Simple!N274="", "", Data_Simple!N274)</f>
        <v/>
      </c>
      <c r="O274" s="18" t="str">
        <f>IF(Data_Simple!O274="", "", Data_Simple!O274)</f>
        <v/>
      </c>
      <c r="P274" s="18" t="str">
        <f>IF(Data_Simple!P274="", "", Data_Simple!P274)</f>
        <v/>
      </c>
      <c r="Q274" s="18" t="str">
        <f>IF(Data_Simple!Q274="", "",
IF(Data_Simple!Q274=WHO_5_info!E$8, WHO_5_info!F$8,
IF(Data_Simple!Q274=WHO_5_info!G$8, WHO_5_info!H$8,
IF(Data_Simple!Q274=WHO_5_info!I$8, WHO_5_info!J$8,
IF(Data_Simple!Q274=WHO_5_info!K$8, WHO_5_info!L$8,
IF(Data_Simple!Q274=WHO_5_info!M$8, WHO_5_info!N$8,
"ERROR"))))))</f>
        <v/>
      </c>
      <c r="R274" s="18" t="str">
        <f>IF(Data_Simple!R274="", "",
IF(Data_Simple!R274=WHO_5_info!E$9, WHO_5_info!F$9,
IF(Data_Simple!R274=WHO_5_info!G$9, WHO_5_info!H$9,
IF(Data_Simple!R274=WHO_5_info!I$9, WHO_5_info!J$9,
IF(Data_Simple!R274=WHO_5_info!K$9, WHO_5_info!L$9,
IF(Data_Simple!R274=WHO_5_info!M$9, WHO_5_info!N$9,
"ERROR"))))))</f>
        <v/>
      </c>
      <c r="S274" s="18" t="str">
        <f>IF(Data_Simple!S274="", "",
IF(Data_Simple!S274=WHO_5_info!E$10, WHO_5_info!F$10,
IF(Data_Simple!S274=WHO_5_info!G$10, WHO_5_info!H$10,
IF(Data_Simple!S274=WHO_5_info!I$10, WHO_5_info!J$10,
IF(Data_Simple!S274=WHO_5_info!K$10, WHO_5_info!L$10,
IF(Data_Simple!S274=WHO_5_info!M$10, WHO_5_info!N$10,
"ERROR"))))))</f>
        <v/>
      </c>
      <c r="T274" s="18" t="str">
        <f>IF(Data_Simple!T274="", "",
IF(Data_Simple!T274=WHO_5_info!E$11, WHO_5_info!F$11,
IF(Data_Simple!T274=WHO_5_info!G$11, WHO_5_info!H$11,
IF(Data_Simple!T274=WHO_5_info!I$11, WHO_5_info!J$11,
IF(Data_Simple!T274=WHO_5_info!K$11, WHO_5_info!L$11,
IF(Data_Simple!T274=WHO_5_info!M$11, WHO_5_info!N$11,
"ERROR"))))))</f>
        <v/>
      </c>
      <c r="U274" s="18" t="str">
        <f>IF(Data_Simple!U274="", "",
IF(Data_Simple!U274=WHO_5_info!E$12, WHO_5_info!F$12,
IF(Data_Simple!U274=WHO_5_info!G$12, WHO_5_info!H$12,
IF(Data_Simple!U274=WHO_5_info!I$12, WHO_5_info!J$12,
IF(Data_Simple!U274=WHO_5_info!K$12, WHO_5_info!L$12,
IF(Data_Simple!U274=WHO_5_info!M$12, WHO_5_info!N$12,
"ERROR"))))))</f>
        <v/>
      </c>
      <c r="V274" s="18" t="str">
        <f t="shared" si="8"/>
        <v/>
      </c>
      <c r="W274" s="18" t="str">
        <f t="shared" si="9"/>
        <v/>
      </c>
    </row>
    <row r="275" spans="1:23" x14ac:dyDescent="0.2">
      <c r="A275" s="18" t="str">
        <f>IF(Data_Simple!A275="", "", Data_Simple!A275)</f>
        <v/>
      </c>
      <c r="B275" s="18" t="str">
        <f>IF(Data_Simple!B275="", "", Data_Simple!B275)</f>
        <v/>
      </c>
      <c r="C275" s="18" t="str">
        <f>IF(Data_Simple!C275="", "", Data_Simple!C275)</f>
        <v/>
      </c>
      <c r="D275" s="18" t="str">
        <f>IF(Data_Simple!D275="", "", Data_Simple!D275)</f>
        <v/>
      </c>
      <c r="E275" s="18" t="str">
        <f>IF(Data_Simple!E275="", "", Data_Simple!E275)</f>
        <v/>
      </c>
      <c r="F275" s="18" t="str">
        <f>IF(Data_Simple!F275="", "", Data_Simple!F275)</f>
        <v/>
      </c>
      <c r="G275" s="18" t="str">
        <f>IF(Data_Simple!G275="", "",
IF(Data_Simple!G275=WHO_5_info!E$8, WHO_5_info!F$8,
IF(Data_Simple!G275=WHO_5_info!G$8, WHO_5_info!H$8,
IF(Data_Simple!G275=WHO_5_info!I$8, WHO_5_info!J$8,
IF(Data_Simple!G275=WHO_5_info!K$8, WHO_5_info!L$8,
IF(Data_Simple!G275=WHO_5_info!M$8, WHO_5_info!N$8,
"ERROR"))))))</f>
        <v/>
      </c>
      <c r="H275" s="18" t="str">
        <f>IF(Data_Simple!H275="", "",
IF(Data_Simple!H275=WHO_5_info!E$9, WHO_5_info!F$9,
IF(Data_Simple!H275=WHO_5_info!G$9, WHO_5_info!H$9,
IF(Data_Simple!H275=WHO_5_info!I$9, WHO_5_info!J$9,
IF(Data_Simple!H275=WHO_5_info!K$9, WHO_5_info!L$9,
IF(Data_Simple!H275=WHO_5_info!M$9, WHO_5_info!N$9,
"ERROR"))))))</f>
        <v/>
      </c>
      <c r="I275" s="18" t="str">
        <f>IF(Data_Simple!I275="", "",
IF(Data_Simple!I275=WHO_5_info!E$10, WHO_5_info!F$10,
IF(Data_Simple!I275=WHO_5_info!G$10, WHO_5_info!H$10,
IF(Data_Simple!I275=WHO_5_info!I$10, WHO_5_info!J$10,
IF(Data_Simple!I275=WHO_5_info!K$10, WHO_5_info!L$10,
IF(Data_Simple!I275=WHO_5_info!M$10, WHO_5_info!N$10,
"ERROR"))))))</f>
        <v/>
      </c>
      <c r="J275" s="18" t="str">
        <f>IF(Data_Simple!J275="", "",
IF(Data_Simple!J275=WHO_5_info!E$11, WHO_5_info!F$11,
IF(Data_Simple!J275=WHO_5_info!G$11, WHO_5_info!H$11,
IF(Data_Simple!J275=WHO_5_info!I$11, WHO_5_info!J$11,
IF(Data_Simple!J275=WHO_5_info!K$11, WHO_5_info!L$11,
IF(Data_Simple!J275=WHO_5_info!M$11, WHO_5_info!N$11,
"ERROR"))))))</f>
        <v/>
      </c>
      <c r="K275" s="18" t="str">
        <f>IF(Data_Simple!K275="", "",
IF(Data_Simple!K275=WHO_5_info!E$12, WHO_5_info!F$12,
IF(Data_Simple!K275=WHO_5_info!G$12, WHO_5_info!H$12,
IF(Data_Simple!K275=WHO_5_info!I$12, WHO_5_info!J$12,
IF(Data_Simple!K275=WHO_5_info!K$12, WHO_5_info!L$12,
IF(Data_Simple!K275=WHO_5_info!M$12, WHO_5_info!N$12,
"ERROR"))))))</f>
        <v/>
      </c>
      <c r="L275" s="18" t="str">
        <f>IF(Data_Simple!L275="", "", Data_Simple!L275)</f>
        <v/>
      </c>
      <c r="M275" s="18" t="str">
        <f>IF(Data_Simple!M275="", "", Data_Simple!M275)</f>
        <v/>
      </c>
      <c r="N275" s="18" t="str">
        <f>IF(Data_Simple!N275="", "", Data_Simple!N275)</f>
        <v/>
      </c>
      <c r="O275" s="18" t="str">
        <f>IF(Data_Simple!O275="", "", Data_Simple!O275)</f>
        <v/>
      </c>
      <c r="P275" s="18" t="str">
        <f>IF(Data_Simple!P275="", "", Data_Simple!P275)</f>
        <v/>
      </c>
      <c r="Q275" s="18" t="str">
        <f>IF(Data_Simple!Q275="", "",
IF(Data_Simple!Q275=WHO_5_info!E$8, WHO_5_info!F$8,
IF(Data_Simple!Q275=WHO_5_info!G$8, WHO_5_info!H$8,
IF(Data_Simple!Q275=WHO_5_info!I$8, WHO_5_info!J$8,
IF(Data_Simple!Q275=WHO_5_info!K$8, WHO_5_info!L$8,
IF(Data_Simple!Q275=WHO_5_info!M$8, WHO_5_info!N$8,
"ERROR"))))))</f>
        <v/>
      </c>
      <c r="R275" s="18" t="str">
        <f>IF(Data_Simple!R275="", "",
IF(Data_Simple!R275=WHO_5_info!E$9, WHO_5_info!F$9,
IF(Data_Simple!R275=WHO_5_info!G$9, WHO_5_info!H$9,
IF(Data_Simple!R275=WHO_5_info!I$9, WHO_5_info!J$9,
IF(Data_Simple!R275=WHO_5_info!K$9, WHO_5_info!L$9,
IF(Data_Simple!R275=WHO_5_info!M$9, WHO_5_info!N$9,
"ERROR"))))))</f>
        <v/>
      </c>
      <c r="S275" s="18" t="str">
        <f>IF(Data_Simple!S275="", "",
IF(Data_Simple!S275=WHO_5_info!E$10, WHO_5_info!F$10,
IF(Data_Simple!S275=WHO_5_info!G$10, WHO_5_info!H$10,
IF(Data_Simple!S275=WHO_5_info!I$10, WHO_5_info!J$10,
IF(Data_Simple!S275=WHO_5_info!K$10, WHO_5_info!L$10,
IF(Data_Simple!S275=WHO_5_info!M$10, WHO_5_info!N$10,
"ERROR"))))))</f>
        <v/>
      </c>
      <c r="T275" s="18" t="str">
        <f>IF(Data_Simple!T275="", "",
IF(Data_Simple!T275=WHO_5_info!E$11, WHO_5_info!F$11,
IF(Data_Simple!T275=WHO_5_info!G$11, WHO_5_info!H$11,
IF(Data_Simple!T275=WHO_5_info!I$11, WHO_5_info!J$11,
IF(Data_Simple!T275=WHO_5_info!K$11, WHO_5_info!L$11,
IF(Data_Simple!T275=WHO_5_info!M$11, WHO_5_info!N$11,
"ERROR"))))))</f>
        <v/>
      </c>
      <c r="U275" s="18" t="str">
        <f>IF(Data_Simple!U275="", "",
IF(Data_Simple!U275=WHO_5_info!E$12, WHO_5_info!F$12,
IF(Data_Simple!U275=WHO_5_info!G$12, WHO_5_info!H$12,
IF(Data_Simple!U275=WHO_5_info!I$12, WHO_5_info!J$12,
IF(Data_Simple!U275=WHO_5_info!K$12, WHO_5_info!L$12,
IF(Data_Simple!U275=WHO_5_info!M$12, WHO_5_info!N$12,
"ERROR"))))))</f>
        <v/>
      </c>
      <c r="V275" s="18" t="str">
        <f t="shared" si="8"/>
        <v/>
      </c>
      <c r="W275" s="18" t="str">
        <f t="shared" si="9"/>
        <v/>
      </c>
    </row>
    <row r="276" spans="1:23" x14ac:dyDescent="0.2">
      <c r="A276" s="18" t="str">
        <f>IF(Data_Simple!A276="", "", Data_Simple!A276)</f>
        <v/>
      </c>
      <c r="B276" s="18" t="str">
        <f>IF(Data_Simple!B276="", "", Data_Simple!B276)</f>
        <v/>
      </c>
      <c r="C276" s="18" t="str">
        <f>IF(Data_Simple!C276="", "", Data_Simple!C276)</f>
        <v/>
      </c>
      <c r="D276" s="18" t="str">
        <f>IF(Data_Simple!D276="", "", Data_Simple!D276)</f>
        <v/>
      </c>
      <c r="E276" s="18" t="str">
        <f>IF(Data_Simple!E276="", "", Data_Simple!E276)</f>
        <v/>
      </c>
      <c r="F276" s="18" t="str">
        <f>IF(Data_Simple!F276="", "", Data_Simple!F276)</f>
        <v/>
      </c>
      <c r="G276" s="18" t="str">
        <f>IF(Data_Simple!G276="", "",
IF(Data_Simple!G276=WHO_5_info!E$8, WHO_5_info!F$8,
IF(Data_Simple!G276=WHO_5_info!G$8, WHO_5_info!H$8,
IF(Data_Simple!G276=WHO_5_info!I$8, WHO_5_info!J$8,
IF(Data_Simple!G276=WHO_5_info!K$8, WHO_5_info!L$8,
IF(Data_Simple!G276=WHO_5_info!M$8, WHO_5_info!N$8,
"ERROR"))))))</f>
        <v/>
      </c>
      <c r="H276" s="18" t="str">
        <f>IF(Data_Simple!H276="", "",
IF(Data_Simple!H276=WHO_5_info!E$9, WHO_5_info!F$9,
IF(Data_Simple!H276=WHO_5_info!G$9, WHO_5_info!H$9,
IF(Data_Simple!H276=WHO_5_info!I$9, WHO_5_info!J$9,
IF(Data_Simple!H276=WHO_5_info!K$9, WHO_5_info!L$9,
IF(Data_Simple!H276=WHO_5_info!M$9, WHO_5_info!N$9,
"ERROR"))))))</f>
        <v/>
      </c>
      <c r="I276" s="18" t="str">
        <f>IF(Data_Simple!I276="", "",
IF(Data_Simple!I276=WHO_5_info!E$10, WHO_5_info!F$10,
IF(Data_Simple!I276=WHO_5_info!G$10, WHO_5_info!H$10,
IF(Data_Simple!I276=WHO_5_info!I$10, WHO_5_info!J$10,
IF(Data_Simple!I276=WHO_5_info!K$10, WHO_5_info!L$10,
IF(Data_Simple!I276=WHO_5_info!M$10, WHO_5_info!N$10,
"ERROR"))))))</f>
        <v/>
      </c>
      <c r="J276" s="18" t="str">
        <f>IF(Data_Simple!J276="", "",
IF(Data_Simple!J276=WHO_5_info!E$11, WHO_5_info!F$11,
IF(Data_Simple!J276=WHO_5_info!G$11, WHO_5_info!H$11,
IF(Data_Simple!J276=WHO_5_info!I$11, WHO_5_info!J$11,
IF(Data_Simple!J276=WHO_5_info!K$11, WHO_5_info!L$11,
IF(Data_Simple!J276=WHO_5_info!M$11, WHO_5_info!N$11,
"ERROR"))))))</f>
        <v/>
      </c>
      <c r="K276" s="18" t="str">
        <f>IF(Data_Simple!K276="", "",
IF(Data_Simple!K276=WHO_5_info!E$12, WHO_5_info!F$12,
IF(Data_Simple!K276=WHO_5_info!G$12, WHO_5_info!H$12,
IF(Data_Simple!K276=WHO_5_info!I$12, WHO_5_info!J$12,
IF(Data_Simple!K276=WHO_5_info!K$12, WHO_5_info!L$12,
IF(Data_Simple!K276=WHO_5_info!M$12, WHO_5_info!N$12,
"ERROR"))))))</f>
        <v/>
      </c>
      <c r="L276" s="18" t="str">
        <f>IF(Data_Simple!L276="", "", Data_Simple!L276)</f>
        <v/>
      </c>
      <c r="M276" s="18" t="str">
        <f>IF(Data_Simple!M276="", "", Data_Simple!M276)</f>
        <v/>
      </c>
      <c r="N276" s="18" t="str">
        <f>IF(Data_Simple!N276="", "", Data_Simple!N276)</f>
        <v/>
      </c>
      <c r="O276" s="18" t="str">
        <f>IF(Data_Simple!O276="", "", Data_Simple!O276)</f>
        <v/>
      </c>
      <c r="P276" s="18" t="str">
        <f>IF(Data_Simple!P276="", "", Data_Simple!P276)</f>
        <v/>
      </c>
      <c r="Q276" s="18" t="str">
        <f>IF(Data_Simple!Q276="", "",
IF(Data_Simple!Q276=WHO_5_info!E$8, WHO_5_info!F$8,
IF(Data_Simple!Q276=WHO_5_info!G$8, WHO_5_info!H$8,
IF(Data_Simple!Q276=WHO_5_info!I$8, WHO_5_info!J$8,
IF(Data_Simple!Q276=WHO_5_info!K$8, WHO_5_info!L$8,
IF(Data_Simple!Q276=WHO_5_info!M$8, WHO_5_info!N$8,
"ERROR"))))))</f>
        <v/>
      </c>
      <c r="R276" s="18" t="str">
        <f>IF(Data_Simple!R276="", "",
IF(Data_Simple!R276=WHO_5_info!E$9, WHO_5_info!F$9,
IF(Data_Simple!R276=WHO_5_info!G$9, WHO_5_info!H$9,
IF(Data_Simple!R276=WHO_5_info!I$9, WHO_5_info!J$9,
IF(Data_Simple!R276=WHO_5_info!K$9, WHO_5_info!L$9,
IF(Data_Simple!R276=WHO_5_info!M$9, WHO_5_info!N$9,
"ERROR"))))))</f>
        <v/>
      </c>
      <c r="S276" s="18" t="str">
        <f>IF(Data_Simple!S276="", "",
IF(Data_Simple!S276=WHO_5_info!E$10, WHO_5_info!F$10,
IF(Data_Simple!S276=WHO_5_info!G$10, WHO_5_info!H$10,
IF(Data_Simple!S276=WHO_5_info!I$10, WHO_5_info!J$10,
IF(Data_Simple!S276=WHO_5_info!K$10, WHO_5_info!L$10,
IF(Data_Simple!S276=WHO_5_info!M$10, WHO_5_info!N$10,
"ERROR"))))))</f>
        <v/>
      </c>
      <c r="T276" s="18" t="str">
        <f>IF(Data_Simple!T276="", "",
IF(Data_Simple!T276=WHO_5_info!E$11, WHO_5_info!F$11,
IF(Data_Simple!T276=WHO_5_info!G$11, WHO_5_info!H$11,
IF(Data_Simple!T276=WHO_5_info!I$11, WHO_5_info!J$11,
IF(Data_Simple!T276=WHO_5_info!K$11, WHO_5_info!L$11,
IF(Data_Simple!T276=WHO_5_info!M$11, WHO_5_info!N$11,
"ERROR"))))))</f>
        <v/>
      </c>
      <c r="U276" s="18" t="str">
        <f>IF(Data_Simple!U276="", "",
IF(Data_Simple!U276=WHO_5_info!E$12, WHO_5_info!F$12,
IF(Data_Simple!U276=WHO_5_info!G$12, WHO_5_info!H$12,
IF(Data_Simple!U276=WHO_5_info!I$12, WHO_5_info!J$12,
IF(Data_Simple!U276=WHO_5_info!K$12, WHO_5_info!L$12,
IF(Data_Simple!U276=WHO_5_info!M$12, WHO_5_info!N$12,
"ERROR"))))))</f>
        <v/>
      </c>
      <c r="V276" s="18" t="str">
        <f t="shared" si="8"/>
        <v/>
      </c>
      <c r="W276" s="18" t="str">
        <f t="shared" si="9"/>
        <v/>
      </c>
    </row>
    <row r="277" spans="1:23" x14ac:dyDescent="0.2">
      <c r="A277" s="18" t="str">
        <f>IF(Data_Simple!A277="", "", Data_Simple!A277)</f>
        <v/>
      </c>
      <c r="B277" s="18" t="str">
        <f>IF(Data_Simple!B277="", "", Data_Simple!B277)</f>
        <v/>
      </c>
      <c r="C277" s="18" t="str">
        <f>IF(Data_Simple!C277="", "", Data_Simple!C277)</f>
        <v/>
      </c>
      <c r="D277" s="18" t="str">
        <f>IF(Data_Simple!D277="", "", Data_Simple!D277)</f>
        <v/>
      </c>
      <c r="E277" s="18" t="str">
        <f>IF(Data_Simple!E277="", "", Data_Simple!E277)</f>
        <v/>
      </c>
      <c r="F277" s="18" t="str">
        <f>IF(Data_Simple!F277="", "", Data_Simple!F277)</f>
        <v/>
      </c>
      <c r="G277" s="18" t="str">
        <f>IF(Data_Simple!G277="", "",
IF(Data_Simple!G277=WHO_5_info!E$8, WHO_5_info!F$8,
IF(Data_Simple!G277=WHO_5_info!G$8, WHO_5_info!H$8,
IF(Data_Simple!G277=WHO_5_info!I$8, WHO_5_info!J$8,
IF(Data_Simple!G277=WHO_5_info!K$8, WHO_5_info!L$8,
IF(Data_Simple!G277=WHO_5_info!M$8, WHO_5_info!N$8,
"ERROR"))))))</f>
        <v/>
      </c>
      <c r="H277" s="18" t="str">
        <f>IF(Data_Simple!H277="", "",
IF(Data_Simple!H277=WHO_5_info!E$9, WHO_5_info!F$9,
IF(Data_Simple!H277=WHO_5_info!G$9, WHO_5_info!H$9,
IF(Data_Simple!H277=WHO_5_info!I$9, WHO_5_info!J$9,
IF(Data_Simple!H277=WHO_5_info!K$9, WHO_5_info!L$9,
IF(Data_Simple!H277=WHO_5_info!M$9, WHO_5_info!N$9,
"ERROR"))))))</f>
        <v/>
      </c>
      <c r="I277" s="18" t="str">
        <f>IF(Data_Simple!I277="", "",
IF(Data_Simple!I277=WHO_5_info!E$10, WHO_5_info!F$10,
IF(Data_Simple!I277=WHO_5_info!G$10, WHO_5_info!H$10,
IF(Data_Simple!I277=WHO_5_info!I$10, WHO_5_info!J$10,
IF(Data_Simple!I277=WHO_5_info!K$10, WHO_5_info!L$10,
IF(Data_Simple!I277=WHO_5_info!M$10, WHO_5_info!N$10,
"ERROR"))))))</f>
        <v/>
      </c>
      <c r="J277" s="18" t="str">
        <f>IF(Data_Simple!J277="", "",
IF(Data_Simple!J277=WHO_5_info!E$11, WHO_5_info!F$11,
IF(Data_Simple!J277=WHO_5_info!G$11, WHO_5_info!H$11,
IF(Data_Simple!J277=WHO_5_info!I$11, WHO_5_info!J$11,
IF(Data_Simple!J277=WHO_5_info!K$11, WHO_5_info!L$11,
IF(Data_Simple!J277=WHO_5_info!M$11, WHO_5_info!N$11,
"ERROR"))))))</f>
        <v/>
      </c>
      <c r="K277" s="18" t="str">
        <f>IF(Data_Simple!K277="", "",
IF(Data_Simple!K277=WHO_5_info!E$12, WHO_5_info!F$12,
IF(Data_Simple!K277=WHO_5_info!G$12, WHO_5_info!H$12,
IF(Data_Simple!K277=WHO_5_info!I$12, WHO_5_info!J$12,
IF(Data_Simple!K277=WHO_5_info!K$12, WHO_5_info!L$12,
IF(Data_Simple!K277=WHO_5_info!M$12, WHO_5_info!N$12,
"ERROR"))))))</f>
        <v/>
      </c>
      <c r="L277" s="18" t="str">
        <f>IF(Data_Simple!L277="", "", Data_Simple!L277)</f>
        <v/>
      </c>
      <c r="M277" s="18" t="str">
        <f>IF(Data_Simple!M277="", "", Data_Simple!M277)</f>
        <v/>
      </c>
      <c r="N277" s="18" t="str">
        <f>IF(Data_Simple!N277="", "", Data_Simple!N277)</f>
        <v/>
      </c>
      <c r="O277" s="18" t="str">
        <f>IF(Data_Simple!O277="", "", Data_Simple!O277)</f>
        <v/>
      </c>
      <c r="P277" s="18" t="str">
        <f>IF(Data_Simple!P277="", "", Data_Simple!P277)</f>
        <v/>
      </c>
      <c r="Q277" s="18" t="str">
        <f>IF(Data_Simple!Q277="", "",
IF(Data_Simple!Q277=WHO_5_info!E$8, WHO_5_info!F$8,
IF(Data_Simple!Q277=WHO_5_info!G$8, WHO_5_info!H$8,
IF(Data_Simple!Q277=WHO_5_info!I$8, WHO_5_info!J$8,
IF(Data_Simple!Q277=WHO_5_info!K$8, WHO_5_info!L$8,
IF(Data_Simple!Q277=WHO_5_info!M$8, WHO_5_info!N$8,
"ERROR"))))))</f>
        <v/>
      </c>
      <c r="R277" s="18" t="str">
        <f>IF(Data_Simple!R277="", "",
IF(Data_Simple!R277=WHO_5_info!E$9, WHO_5_info!F$9,
IF(Data_Simple!R277=WHO_5_info!G$9, WHO_5_info!H$9,
IF(Data_Simple!R277=WHO_5_info!I$9, WHO_5_info!J$9,
IF(Data_Simple!R277=WHO_5_info!K$9, WHO_5_info!L$9,
IF(Data_Simple!R277=WHO_5_info!M$9, WHO_5_info!N$9,
"ERROR"))))))</f>
        <v/>
      </c>
      <c r="S277" s="18" t="str">
        <f>IF(Data_Simple!S277="", "",
IF(Data_Simple!S277=WHO_5_info!E$10, WHO_5_info!F$10,
IF(Data_Simple!S277=WHO_5_info!G$10, WHO_5_info!H$10,
IF(Data_Simple!S277=WHO_5_info!I$10, WHO_5_info!J$10,
IF(Data_Simple!S277=WHO_5_info!K$10, WHO_5_info!L$10,
IF(Data_Simple!S277=WHO_5_info!M$10, WHO_5_info!N$10,
"ERROR"))))))</f>
        <v/>
      </c>
      <c r="T277" s="18" t="str">
        <f>IF(Data_Simple!T277="", "",
IF(Data_Simple!T277=WHO_5_info!E$11, WHO_5_info!F$11,
IF(Data_Simple!T277=WHO_5_info!G$11, WHO_5_info!H$11,
IF(Data_Simple!T277=WHO_5_info!I$11, WHO_5_info!J$11,
IF(Data_Simple!T277=WHO_5_info!K$11, WHO_5_info!L$11,
IF(Data_Simple!T277=WHO_5_info!M$11, WHO_5_info!N$11,
"ERROR"))))))</f>
        <v/>
      </c>
      <c r="U277" s="18" t="str">
        <f>IF(Data_Simple!U277="", "",
IF(Data_Simple!U277=WHO_5_info!E$12, WHO_5_info!F$12,
IF(Data_Simple!U277=WHO_5_info!G$12, WHO_5_info!H$12,
IF(Data_Simple!U277=WHO_5_info!I$12, WHO_5_info!J$12,
IF(Data_Simple!U277=WHO_5_info!K$12, WHO_5_info!L$12,
IF(Data_Simple!U277=WHO_5_info!M$12, WHO_5_info!N$12,
"ERROR"))))))</f>
        <v/>
      </c>
      <c r="V277" s="18" t="str">
        <f t="shared" si="8"/>
        <v/>
      </c>
      <c r="W277" s="18" t="str">
        <f t="shared" si="9"/>
        <v/>
      </c>
    </row>
    <row r="278" spans="1:23" x14ac:dyDescent="0.2">
      <c r="A278" s="18" t="str">
        <f>IF(Data_Simple!A278="", "", Data_Simple!A278)</f>
        <v/>
      </c>
      <c r="B278" s="18" t="str">
        <f>IF(Data_Simple!B278="", "", Data_Simple!B278)</f>
        <v/>
      </c>
      <c r="C278" s="18" t="str">
        <f>IF(Data_Simple!C278="", "", Data_Simple!C278)</f>
        <v/>
      </c>
      <c r="D278" s="18" t="str">
        <f>IF(Data_Simple!D278="", "", Data_Simple!D278)</f>
        <v/>
      </c>
      <c r="E278" s="18" t="str">
        <f>IF(Data_Simple!E278="", "", Data_Simple!E278)</f>
        <v/>
      </c>
      <c r="F278" s="18" t="str">
        <f>IF(Data_Simple!F278="", "", Data_Simple!F278)</f>
        <v/>
      </c>
      <c r="G278" s="18" t="str">
        <f>IF(Data_Simple!G278="", "",
IF(Data_Simple!G278=WHO_5_info!E$8, WHO_5_info!F$8,
IF(Data_Simple!G278=WHO_5_info!G$8, WHO_5_info!H$8,
IF(Data_Simple!G278=WHO_5_info!I$8, WHO_5_info!J$8,
IF(Data_Simple!G278=WHO_5_info!K$8, WHO_5_info!L$8,
IF(Data_Simple!G278=WHO_5_info!M$8, WHO_5_info!N$8,
"ERROR"))))))</f>
        <v/>
      </c>
      <c r="H278" s="18" t="str">
        <f>IF(Data_Simple!H278="", "",
IF(Data_Simple!H278=WHO_5_info!E$9, WHO_5_info!F$9,
IF(Data_Simple!H278=WHO_5_info!G$9, WHO_5_info!H$9,
IF(Data_Simple!H278=WHO_5_info!I$9, WHO_5_info!J$9,
IF(Data_Simple!H278=WHO_5_info!K$9, WHO_5_info!L$9,
IF(Data_Simple!H278=WHO_5_info!M$9, WHO_5_info!N$9,
"ERROR"))))))</f>
        <v/>
      </c>
      <c r="I278" s="18" t="str">
        <f>IF(Data_Simple!I278="", "",
IF(Data_Simple!I278=WHO_5_info!E$10, WHO_5_info!F$10,
IF(Data_Simple!I278=WHO_5_info!G$10, WHO_5_info!H$10,
IF(Data_Simple!I278=WHO_5_info!I$10, WHO_5_info!J$10,
IF(Data_Simple!I278=WHO_5_info!K$10, WHO_5_info!L$10,
IF(Data_Simple!I278=WHO_5_info!M$10, WHO_5_info!N$10,
"ERROR"))))))</f>
        <v/>
      </c>
      <c r="J278" s="18" t="str">
        <f>IF(Data_Simple!J278="", "",
IF(Data_Simple!J278=WHO_5_info!E$11, WHO_5_info!F$11,
IF(Data_Simple!J278=WHO_5_info!G$11, WHO_5_info!H$11,
IF(Data_Simple!J278=WHO_5_info!I$11, WHO_5_info!J$11,
IF(Data_Simple!J278=WHO_5_info!K$11, WHO_5_info!L$11,
IF(Data_Simple!J278=WHO_5_info!M$11, WHO_5_info!N$11,
"ERROR"))))))</f>
        <v/>
      </c>
      <c r="K278" s="18" t="str">
        <f>IF(Data_Simple!K278="", "",
IF(Data_Simple!K278=WHO_5_info!E$12, WHO_5_info!F$12,
IF(Data_Simple!K278=WHO_5_info!G$12, WHO_5_info!H$12,
IF(Data_Simple!K278=WHO_5_info!I$12, WHO_5_info!J$12,
IF(Data_Simple!K278=WHO_5_info!K$12, WHO_5_info!L$12,
IF(Data_Simple!K278=WHO_5_info!M$12, WHO_5_info!N$12,
"ERROR"))))))</f>
        <v/>
      </c>
      <c r="L278" s="18" t="str">
        <f>IF(Data_Simple!L278="", "", Data_Simple!L278)</f>
        <v/>
      </c>
      <c r="M278" s="18" t="str">
        <f>IF(Data_Simple!M278="", "", Data_Simple!M278)</f>
        <v/>
      </c>
      <c r="N278" s="18" t="str">
        <f>IF(Data_Simple!N278="", "", Data_Simple!N278)</f>
        <v/>
      </c>
      <c r="O278" s="18" t="str">
        <f>IF(Data_Simple!O278="", "", Data_Simple!O278)</f>
        <v/>
      </c>
      <c r="P278" s="18" t="str">
        <f>IF(Data_Simple!P278="", "", Data_Simple!P278)</f>
        <v/>
      </c>
      <c r="Q278" s="18" t="str">
        <f>IF(Data_Simple!Q278="", "",
IF(Data_Simple!Q278=WHO_5_info!E$8, WHO_5_info!F$8,
IF(Data_Simple!Q278=WHO_5_info!G$8, WHO_5_info!H$8,
IF(Data_Simple!Q278=WHO_5_info!I$8, WHO_5_info!J$8,
IF(Data_Simple!Q278=WHO_5_info!K$8, WHO_5_info!L$8,
IF(Data_Simple!Q278=WHO_5_info!M$8, WHO_5_info!N$8,
"ERROR"))))))</f>
        <v/>
      </c>
      <c r="R278" s="18" t="str">
        <f>IF(Data_Simple!R278="", "",
IF(Data_Simple!R278=WHO_5_info!E$9, WHO_5_info!F$9,
IF(Data_Simple!R278=WHO_5_info!G$9, WHO_5_info!H$9,
IF(Data_Simple!R278=WHO_5_info!I$9, WHO_5_info!J$9,
IF(Data_Simple!R278=WHO_5_info!K$9, WHO_5_info!L$9,
IF(Data_Simple!R278=WHO_5_info!M$9, WHO_5_info!N$9,
"ERROR"))))))</f>
        <v/>
      </c>
      <c r="S278" s="18" t="str">
        <f>IF(Data_Simple!S278="", "",
IF(Data_Simple!S278=WHO_5_info!E$10, WHO_5_info!F$10,
IF(Data_Simple!S278=WHO_5_info!G$10, WHO_5_info!H$10,
IF(Data_Simple!S278=WHO_5_info!I$10, WHO_5_info!J$10,
IF(Data_Simple!S278=WHO_5_info!K$10, WHO_5_info!L$10,
IF(Data_Simple!S278=WHO_5_info!M$10, WHO_5_info!N$10,
"ERROR"))))))</f>
        <v/>
      </c>
      <c r="T278" s="18" t="str">
        <f>IF(Data_Simple!T278="", "",
IF(Data_Simple!T278=WHO_5_info!E$11, WHO_5_info!F$11,
IF(Data_Simple!T278=WHO_5_info!G$11, WHO_5_info!H$11,
IF(Data_Simple!T278=WHO_5_info!I$11, WHO_5_info!J$11,
IF(Data_Simple!T278=WHO_5_info!K$11, WHO_5_info!L$11,
IF(Data_Simple!T278=WHO_5_info!M$11, WHO_5_info!N$11,
"ERROR"))))))</f>
        <v/>
      </c>
      <c r="U278" s="18" t="str">
        <f>IF(Data_Simple!U278="", "",
IF(Data_Simple!U278=WHO_5_info!E$12, WHO_5_info!F$12,
IF(Data_Simple!U278=WHO_5_info!G$12, WHO_5_info!H$12,
IF(Data_Simple!U278=WHO_5_info!I$12, WHO_5_info!J$12,
IF(Data_Simple!U278=WHO_5_info!K$12, WHO_5_info!L$12,
IF(Data_Simple!U278=WHO_5_info!M$12, WHO_5_info!N$12,
"ERROR"))))))</f>
        <v/>
      </c>
      <c r="V278" s="18" t="str">
        <f t="shared" si="8"/>
        <v/>
      </c>
      <c r="W278" s="18" t="str">
        <f t="shared" si="9"/>
        <v/>
      </c>
    </row>
    <row r="279" spans="1:23" x14ac:dyDescent="0.2">
      <c r="A279" s="18" t="str">
        <f>IF(Data_Simple!A279="", "", Data_Simple!A279)</f>
        <v/>
      </c>
      <c r="B279" s="18" t="str">
        <f>IF(Data_Simple!B279="", "", Data_Simple!B279)</f>
        <v/>
      </c>
      <c r="C279" s="18" t="str">
        <f>IF(Data_Simple!C279="", "", Data_Simple!C279)</f>
        <v/>
      </c>
      <c r="D279" s="18" t="str">
        <f>IF(Data_Simple!D279="", "", Data_Simple!D279)</f>
        <v/>
      </c>
      <c r="E279" s="18" t="str">
        <f>IF(Data_Simple!E279="", "", Data_Simple!E279)</f>
        <v/>
      </c>
      <c r="F279" s="18" t="str">
        <f>IF(Data_Simple!F279="", "", Data_Simple!F279)</f>
        <v/>
      </c>
      <c r="G279" s="18" t="str">
        <f>IF(Data_Simple!G279="", "",
IF(Data_Simple!G279=WHO_5_info!E$8, WHO_5_info!F$8,
IF(Data_Simple!G279=WHO_5_info!G$8, WHO_5_info!H$8,
IF(Data_Simple!G279=WHO_5_info!I$8, WHO_5_info!J$8,
IF(Data_Simple!G279=WHO_5_info!K$8, WHO_5_info!L$8,
IF(Data_Simple!G279=WHO_5_info!M$8, WHO_5_info!N$8,
"ERROR"))))))</f>
        <v/>
      </c>
      <c r="H279" s="18" t="str">
        <f>IF(Data_Simple!H279="", "",
IF(Data_Simple!H279=WHO_5_info!E$9, WHO_5_info!F$9,
IF(Data_Simple!H279=WHO_5_info!G$9, WHO_5_info!H$9,
IF(Data_Simple!H279=WHO_5_info!I$9, WHO_5_info!J$9,
IF(Data_Simple!H279=WHO_5_info!K$9, WHO_5_info!L$9,
IF(Data_Simple!H279=WHO_5_info!M$9, WHO_5_info!N$9,
"ERROR"))))))</f>
        <v/>
      </c>
      <c r="I279" s="18" t="str">
        <f>IF(Data_Simple!I279="", "",
IF(Data_Simple!I279=WHO_5_info!E$10, WHO_5_info!F$10,
IF(Data_Simple!I279=WHO_5_info!G$10, WHO_5_info!H$10,
IF(Data_Simple!I279=WHO_5_info!I$10, WHO_5_info!J$10,
IF(Data_Simple!I279=WHO_5_info!K$10, WHO_5_info!L$10,
IF(Data_Simple!I279=WHO_5_info!M$10, WHO_5_info!N$10,
"ERROR"))))))</f>
        <v/>
      </c>
      <c r="J279" s="18" t="str">
        <f>IF(Data_Simple!J279="", "",
IF(Data_Simple!J279=WHO_5_info!E$11, WHO_5_info!F$11,
IF(Data_Simple!J279=WHO_5_info!G$11, WHO_5_info!H$11,
IF(Data_Simple!J279=WHO_5_info!I$11, WHO_5_info!J$11,
IF(Data_Simple!J279=WHO_5_info!K$11, WHO_5_info!L$11,
IF(Data_Simple!J279=WHO_5_info!M$11, WHO_5_info!N$11,
"ERROR"))))))</f>
        <v/>
      </c>
      <c r="K279" s="18" t="str">
        <f>IF(Data_Simple!K279="", "",
IF(Data_Simple!K279=WHO_5_info!E$12, WHO_5_info!F$12,
IF(Data_Simple!K279=WHO_5_info!G$12, WHO_5_info!H$12,
IF(Data_Simple!K279=WHO_5_info!I$12, WHO_5_info!J$12,
IF(Data_Simple!K279=WHO_5_info!K$12, WHO_5_info!L$12,
IF(Data_Simple!K279=WHO_5_info!M$12, WHO_5_info!N$12,
"ERROR"))))))</f>
        <v/>
      </c>
      <c r="L279" s="18" t="str">
        <f>IF(Data_Simple!L279="", "", Data_Simple!L279)</f>
        <v/>
      </c>
      <c r="M279" s="18" t="str">
        <f>IF(Data_Simple!M279="", "", Data_Simple!M279)</f>
        <v/>
      </c>
      <c r="N279" s="18" t="str">
        <f>IF(Data_Simple!N279="", "", Data_Simple!N279)</f>
        <v/>
      </c>
      <c r="O279" s="18" t="str">
        <f>IF(Data_Simple!O279="", "", Data_Simple!O279)</f>
        <v/>
      </c>
      <c r="P279" s="18" t="str">
        <f>IF(Data_Simple!P279="", "", Data_Simple!P279)</f>
        <v/>
      </c>
      <c r="Q279" s="18" t="str">
        <f>IF(Data_Simple!Q279="", "",
IF(Data_Simple!Q279=WHO_5_info!E$8, WHO_5_info!F$8,
IF(Data_Simple!Q279=WHO_5_info!G$8, WHO_5_info!H$8,
IF(Data_Simple!Q279=WHO_5_info!I$8, WHO_5_info!J$8,
IF(Data_Simple!Q279=WHO_5_info!K$8, WHO_5_info!L$8,
IF(Data_Simple!Q279=WHO_5_info!M$8, WHO_5_info!N$8,
"ERROR"))))))</f>
        <v/>
      </c>
      <c r="R279" s="18" t="str">
        <f>IF(Data_Simple!R279="", "",
IF(Data_Simple!R279=WHO_5_info!E$9, WHO_5_info!F$9,
IF(Data_Simple!R279=WHO_5_info!G$9, WHO_5_info!H$9,
IF(Data_Simple!R279=WHO_5_info!I$9, WHO_5_info!J$9,
IF(Data_Simple!R279=WHO_5_info!K$9, WHO_5_info!L$9,
IF(Data_Simple!R279=WHO_5_info!M$9, WHO_5_info!N$9,
"ERROR"))))))</f>
        <v/>
      </c>
      <c r="S279" s="18" t="str">
        <f>IF(Data_Simple!S279="", "",
IF(Data_Simple!S279=WHO_5_info!E$10, WHO_5_info!F$10,
IF(Data_Simple!S279=WHO_5_info!G$10, WHO_5_info!H$10,
IF(Data_Simple!S279=WHO_5_info!I$10, WHO_5_info!J$10,
IF(Data_Simple!S279=WHO_5_info!K$10, WHO_5_info!L$10,
IF(Data_Simple!S279=WHO_5_info!M$10, WHO_5_info!N$10,
"ERROR"))))))</f>
        <v/>
      </c>
      <c r="T279" s="18" t="str">
        <f>IF(Data_Simple!T279="", "",
IF(Data_Simple!T279=WHO_5_info!E$11, WHO_5_info!F$11,
IF(Data_Simple!T279=WHO_5_info!G$11, WHO_5_info!H$11,
IF(Data_Simple!T279=WHO_5_info!I$11, WHO_5_info!J$11,
IF(Data_Simple!T279=WHO_5_info!K$11, WHO_5_info!L$11,
IF(Data_Simple!T279=WHO_5_info!M$11, WHO_5_info!N$11,
"ERROR"))))))</f>
        <v/>
      </c>
      <c r="U279" s="18" t="str">
        <f>IF(Data_Simple!U279="", "",
IF(Data_Simple!U279=WHO_5_info!E$12, WHO_5_info!F$12,
IF(Data_Simple!U279=WHO_5_info!G$12, WHO_5_info!H$12,
IF(Data_Simple!U279=WHO_5_info!I$12, WHO_5_info!J$12,
IF(Data_Simple!U279=WHO_5_info!K$12, WHO_5_info!L$12,
IF(Data_Simple!U279=WHO_5_info!M$12, WHO_5_info!N$12,
"ERROR"))))))</f>
        <v/>
      </c>
      <c r="V279" s="18" t="str">
        <f t="shared" si="8"/>
        <v/>
      </c>
      <c r="W279" s="18" t="str">
        <f t="shared" si="9"/>
        <v/>
      </c>
    </row>
    <row r="280" spans="1:23" x14ac:dyDescent="0.2">
      <c r="A280" s="18" t="str">
        <f>IF(Data_Simple!A280="", "", Data_Simple!A280)</f>
        <v/>
      </c>
      <c r="B280" s="18" t="str">
        <f>IF(Data_Simple!B280="", "", Data_Simple!B280)</f>
        <v/>
      </c>
      <c r="C280" s="18" t="str">
        <f>IF(Data_Simple!C280="", "", Data_Simple!C280)</f>
        <v/>
      </c>
      <c r="D280" s="18" t="str">
        <f>IF(Data_Simple!D280="", "", Data_Simple!D280)</f>
        <v/>
      </c>
      <c r="E280" s="18" t="str">
        <f>IF(Data_Simple!E280="", "", Data_Simple!E280)</f>
        <v/>
      </c>
      <c r="F280" s="18" t="str">
        <f>IF(Data_Simple!F280="", "", Data_Simple!F280)</f>
        <v/>
      </c>
      <c r="G280" s="18" t="str">
        <f>IF(Data_Simple!G280="", "",
IF(Data_Simple!G280=WHO_5_info!E$8, WHO_5_info!F$8,
IF(Data_Simple!G280=WHO_5_info!G$8, WHO_5_info!H$8,
IF(Data_Simple!G280=WHO_5_info!I$8, WHO_5_info!J$8,
IF(Data_Simple!G280=WHO_5_info!K$8, WHO_5_info!L$8,
IF(Data_Simple!G280=WHO_5_info!M$8, WHO_5_info!N$8,
"ERROR"))))))</f>
        <v/>
      </c>
      <c r="H280" s="18" t="str">
        <f>IF(Data_Simple!H280="", "",
IF(Data_Simple!H280=WHO_5_info!E$9, WHO_5_info!F$9,
IF(Data_Simple!H280=WHO_5_info!G$9, WHO_5_info!H$9,
IF(Data_Simple!H280=WHO_5_info!I$9, WHO_5_info!J$9,
IF(Data_Simple!H280=WHO_5_info!K$9, WHO_5_info!L$9,
IF(Data_Simple!H280=WHO_5_info!M$9, WHO_5_info!N$9,
"ERROR"))))))</f>
        <v/>
      </c>
      <c r="I280" s="18" t="str">
        <f>IF(Data_Simple!I280="", "",
IF(Data_Simple!I280=WHO_5_info!E$10, WHO_5_info!F$10,
IF(Data_Simple!I280=WHO_5_info!G$10, WHO_5_info!H$10,
IF(Data_Simple!I280=WHO_5_info!I$10, WHO_5_info!J$10,
IF(Data_Simple!I280=WHO_5_info!K$10, WHO_5_info!L$10,
IF(Data_Simple!I280=WHO_5_info!M$10, WHO_5_info!N$10,
"ERROR"))))))</f>
        <v/>
      </c>
      <c r="J280" s="18" t="str">
        <f>IF(Data_Simple!J280="", "",
IF(Data_Simple!J280=WHO_5_info!E$11, WHO_5_info!F$11,
IF(Data_Simple!J280=WHO_5_info!G$11, WHO_5_info!H$11,
IF(Data_Simple!J280=WHO_5_info!I$11, WHO_5_info!J$11,
IF(Data_Simple!J280=WHO_5_info!K$11, WHO_5_info!L$11,
IF(Data_Simple!J280=WHO_5_info!M$11, WHO_5_info!N$11,
"ERROR"))))))</f>
        <v/>
      </c>
      <c r="K280" s="18" t="str">
        <f>IF(Data_Simple!K280="", "",
IF(Data_Simple!K280=WHO_5_info!E$12, WHO_5_info!F$12,
IF(Data_Simple!K280=WHO_5_info!G$12, WHO_5_info!H$12,
IF(Data_Simple!K280=WHO_5_info!I$12, WHO_5_info!J$12,
IF(Data_Simple!K280=WHO_5_info!K$12, WHO_5_info!L$12,
IF(Data_Simple!K280=WHO_5_info!M$12, WHO_5_info!N$12,
"ERROR"))))))</f>
        <v/>
      </c>
      <c r="L280" s="18" t="str">
        <f>IF(Data_Simple!L280="", "", Data_Simple!L280)</f>
        <v/>
      </c>
      <c r="M280" s="18" t="str">
        <f>IF(Data_Simple!M280="", "", Data_Simple!M280)</f>
        <v/>
      </c>
      <c r="N280" s="18" t="str">
        <f>IF(Data_Simple!N280="", "", Data_Simple!N280)</f>
        <v/>
      </c>
      <c r="O280" s="18" t="str">
        <f>IF(Data_Simple!O280="", "", Data_Simple!O280)</f>
        <v/>
      </c>
      <c r="P280" s="18" t="str">
        <f>IF(Data_Simple!P280="", "", Data_Simple!P280)</f>
        <v/>
      </c>
      <c r="Q280" s="18" t="str">
        <f>IF(Data_Simple!Q280="", "",
IF(Data_Simple!Q280=WHO_5_info!E$8, WHO_5_info!F$8,
IF(Data_Simple!Q280=WHO_5_info!G$8, WHO_5_info!H$8,
IF(Data_Simple!Q280=WHO_5_info!I$8, WHO_5_info!J$8,
IF(Data_Simple!Q280=WHO_5_info!K$8, WHO_5_info!L$8,
IF(Data_Simple!Q280=WHO_5_info!M$8, WHO_5_info!N$8,
"ERROR"))))))</f>
        <v/>
      </c>
      <c r="R280" s="18" t="str">
        <f>IF(Data_Simple!R280="", "",
IF(Data_Simple!R280=WHO_5_info!E$9, WHO_5_info!F$9,
IF(Data_Simple!R280=WHO_5_info!G$9, WHO_5_info!H$9,
IF(Data_Simple!R280=WHO_5_info!I$9, WHO_5_info!J$9,
IF(Data_Simple!R280=WHO_5_info!K$9, WHO_5_info!L$9,
IF(Data_Simple!R280=WHO_5_info!M$9, WHO_5_info!N$9,
"ERROR"))))))</f>
        <v/>
      </c>
      <c r="S280" s="18" t="str">
        <f>IF(Data_Simple!S280="", "",
IF(Data_Simple!S280=WHO_5_info!E$10, WHO_5_info!F$10,
IF(Data_Simple!S280=WHO_5_info!G$10, WHO_5_info!H$10,
IF(Data_Simple!S280=WHO_5_info!I$10, WHO_5_info!J$10,
IF(Data_Simple!S280=WHO_5_info!K$10, WHO_5_info!L$10,
IF(Data_Simple!S280=WHO_5_info!M$10, WHO_5_info!N$10,
"ERROR"))))))</f>
        <v/>
      </c>
      <c r="T280" s="18" t="str">
        <f>IF(Data_Simple!T280="", "",
IF(Data_Simple!T280=WHO_5_info!E$11, WHO_5_info!F$11,
IF(Data_Simple!T280=WHO_5_info!G$11, WHO_5_info!H$11,
IF(Data_Simple!T280=WHO_5_info!I$11, WHO_5_info!J$11,
IF(Data_Simple!T280=WHO_5_info!K$11, WHO_5_info!L$11,
IF(Data_Simple!T280=WHO_5_info!M$11, WHO_5_info!N$11,
"ERROR"))))))</f>
        <v/>
      </c>
      <c r="U280" s="18" t="str">
        <f>IF(Data_Simple!U280="", "",
IF(Data_Simple!U280=WHO_5_info!E$12, WHO_5_info!F$12,
IF(Data_Simple!U280=WHO_5_info!G$12, WHO_5_info!H$12,
IF(Data_Simple!U280=WHO_5_info!I$12, WHO_5_info!J$12,
IF(Data_Simple!U280=WHO_5_info!K$12, WHO_5_info!L$12,
IF(Data_Simple!U280=WHO_5_info!M$12, WHO_5_info!N$12,
"ERROR"))))))</f>
        <v/>
      </c>
      <c r="V280" s="18" t="str">
        <f t="shared" si="8"/>
        <v/>
      </c>
      <c r="W280" s="18" t="str">
        <f t="shared" si="9"/>
        <v/>
      </c>
    </row>
    <row r="281" spans="1:23" x14ac:dyDescent="0.2">
      <c r="A281" s="18" t="str">
        <f>IF(Data_Simple!A281="", "", Data_Simple!A281)</f>
        <v/>
      </c>
      <c r="B281" s="18" t="str">
        <f>IF(Data_Simple!B281="", "", Data_Simple!B281)</f>
        <v/>
      </c>
      <c r="C281" s="18" t="str">
        <f>IF(Data_Simple!C281="", "", Data_Simple!C281)</f>
        <v/>
      </c>
      <c r="D281" s="18" t="str">
        <f>IF(Data_Simple!D281="", "", Data_Simple!D281)</f>
        <v/>
      </c>
      <c r="E281" s="18" t="str">
        <f>IF(Data_Simple!E281="", "", Data_Simple!E281)</f>
        <v/>
      </c>
      <c r="F281" s="18" t="str">
        <f>IF(Data_Simple!F281="", "", Data_Simple!F281)</f>
        <v/>
      </c>
      <c r="G281" s="18" t="str">
        <f>IF(Data_Simple!G281="", "",
IF(Data_Simple!G281=WHO_5_info!E$8, WHO_5_info!F$8,
IF(Data_Simple!G281=WHO_5_info!G$8, WHO_5_info!H$8,
IF(Data_Simple!G281=WHO_5_info!I$8, WHO_5_info!J$8,
IF(Data_Simple!G281=WHO_5_info!K$8, WHO_5_info!L$8,
IF(Data_Simple!G281=WHO_5_info!M$8, WHO_5_info!N$8,
"ERROR"))))))</f>
        <v/>
      </c>
      <c r="H281" s="18" t="str">
        <f>IF(Data_Simple!H281="", "",
IF(Data_Simple!H281=WHO_5_info!E$9, WHO_5_info!F$9,
IF(Data_Simple!H281=WHO_5_info!G$9, WHO_5_info!H$9,
IF(Data_Simple!H281=WHO_5_info!I$9, WHO_5_info!J$9,
IF(Data_Simple!H281=WHO_5_info!K$9, WHO_5_info!L$9,
IF(Data_Simple!H281=WHO_5_info!M$9, WHO_5_info!N$9,
"ERROR"))))))</f>
        <v/>
      </c>
      <c r="I281" s="18" t="str">
        <f>IF(Data_Simple!I281="", "",
IF(Data_Simple!I281=WHO_5_info!E$10, WHO_5_info!F$10,
IF(Data_Simple!I281=WHO_5_info!G$10, WHO_5_info!H$10,
IF(Data_Simple!I281=WHO_5_info!I$10, WHO_5_info!J$10,
IF(Data_Simple!I281=WHO_5_info!K$10, WHO_5_info!L$10,
IF(Data_Simple!I281=WHO_5_info!M$10, WHO_5_info!N$10,
"ERROR"))))))</f>
        <v/>
      </c>
      <c r="J281" s="18" t="str">
        <f>IF(Data_Simple!J281="", "",
IF(Data_Simple!J281=WHO_5_info!E$11, WHO_5_info!F$11,
IF(Data_Simple!J281=WHO_5_info!G$11, WHO_5_info!H$11,
IF(Data_Simple!J281=WHO_5_info!I$11, WHO_5_info!J$11,
IF(Data_Simple!J281=WHO_5_info!K$11, WHO_5_info!L$11,
IF(Data_Simple!J281=WHO_5_info!M$11, WHO_5_info!N$11,
"ERROR"))))))</f>
        <v/>
      </c>
      <c r="K281" s="18" t="str">
        <f>IF(Data_Simple!K281="", "",
IF(Data_Simple!K281=WHO_5_info!E$12, WHO_5_info!F$12,
IF(Data_Simple!K281=WHO_5_info!G$12, WHO_5_info!H$12,
IF(Data_Simple!K281=WHO_5_info!I$12, WHO_5_info!J$12,
IF(Data_Simple!K281=WHO_5_info!K$12, WHO_5_info!L$12,
IF(Data_Simple!K281=WHO_5_info!M$12, WHO_5_info!N$12,
"ERROR"))))))</f>
        <v/>
      </c>
      <c r="L281" s="18" t="str">
        <f>IF(Data_Simple!L281="", "", Data_Simple!L281)</f>
        <v/>
      </c>
      <c r="M281" s="18" t="str">
        <f>IF(Data_Simple!M281="", "", Data_Simple!M281)</f>
        <v/>
      </c>
      <c r="N281" s="18" t="str">
        <f>IF(Data_Simple!N281="", "", Data_Simple!N281)</f>
        <v/>
      </c>
      <c r="O281" s="18" t="str">
        <f>IF(Data_Simple!O281="", "", Data_Simple!O281)</f>
        <v/>
      </c>
      <c r="P281" s="18" t="str">
        <f>IF(Data_Simple!P281="", "", Data_Simple!P281)</f>
        <v/>
      </c>
      <c r="Q281" s="18" t="str">
        <f>IF(Data_Simple!Q281="", "",
IF(Data_Simple!Q281=WHO_5_info!E$8, WHO_5_info!F$8,
IF(Data_Simple!Q281=WHO_5_info!G$8, WHO_5_info!H$8,
IF(Data_Simple!Q281=WHO_5_info!I$8, WHO_5_info!J$8,
IF(Data_Simple!Q281=WHO_5_info!K$8, WHO_5_info!L$8,
IF(Data_Simple!Q281=WHO_5_info!M$8, WHO_5_info!N$8,
"ERROR"))))))</f>
        <v/>
      </c>
      <c r="R281" s="18" t="str">
        <f>IF(Data_Simple!R281="", "",
IF(Data_Simple!R281=WHO_5_info!E$9, WHO_5_info!F$9,
IF(Data_Simple!R281=WHO_5_info!G$9, WHO_5_info!H$9,
IF(Data_Simple!R281=WHO_5_info!I$9, WHO_5_info!J$9,
IF(Data_Simple!R281=WHO_5_info!K$9, WHO_5_info!L$9,
IF(Data_Simple!R281=WHO_5_info!M$9, WHO_5_info!N$9,
"ERROR"))))))</f>
        <v/>
      </c>
      <c r="S281" s="18" t="str">
        <f>IF(Data_Simple!S281="", "",
IF(Data_Simple!S281=WHO_5_info!E$10, WHO_5_info!F$10,
IF(Data_Simple!S281=WHO_5_info!G$10, WHO_5_info!H$10,
IF(Data_Simple!S281=WHO_5_info!I$10, WHO_5_info!J$10,
IF(Data_Simple!S281=WHO_5_info!K$10, WHO_5_info!L$10,
IF(Data_Simple!S281=WHO_5_info!M$10, WHO_5_info!N$10,
"ERROR"))))))</f>
        <v/>
      </c>
      <c r="T281" s="18" t="str">
        <f>IF(Data_Simple!T281="", "",
IF(Data_Simple!T281=WHO_5_info!E$11, WHO_5_info!F$11,
IF(Data_Simple!T281=WHO_5_info!G$11, WHO_5_info!H$11,
IF(Data_Simple!T281=WHO_5_info!I$11, WHO_5_info!J$11,
IF(Data_Simple!T281=WHO_5_info!K$11, WHO_5_info!L$11,
IF(Data_Simple!T281=WHO_5_info!M$11, WHO_5_info!N$11,
"ERROR"))))))</f>
        <v/>
      </c>
      <c r="U281" s="18" t="str">
        <f>IF(Data_Simple!U281="", "",
IF(Data_Simple!U281=WHO_5_info!E$12, WHO_5_info!F$12,
IF(Data_Simple!U281=WHO_5_info!G$12, WHO_5_info!H$12,
IF(Data_Simple!U281=WHO_5_info!I$12, WHO_5_info!J$12,
IF(Data_Simple!U281=WHO_5_info!K$12, WHO_5_info!L$12,
IF(Data_Simple!U281=WHO_5_info!M$12, WHO_5_info!N$12,
"ERROR"))))))</f>
        <v/>
      </c>
      <c r="V281" s="18" t="str">
        <f t="shared" si="8"/>
        <v/>
      </c>
      <c r="W281" s="18" t="str">
        <f t="shared" si="9"/>
        <v/>
      </c>
    </row>
    <row r="282" spans="1:23" x14ac:dyDescent="0.2">
      <c r="A282" s="18" t="str">
        <f>IF(Data_Simple!A282="", "", Data_Simple!A282)</f>
        <v/>
      </c>
      <c r="B282" s="18" t="str">
        <f>IF(Data_Simple!B282="", "", Data_Simple!B282)</f>
        <v/>
      </c>
      <c r="C282" s="18" t="str">
        <f>IF(Data_Simple!C282="", "", Data_Simple!C282)</f>
        <v/>
      </c>
      <c r="D282" s="18" t="str">
        <f>IF(Data_Simple!D282="", "", Data_Simple!D282)</f>
        <v/>
      </c>
      <c r="E282" s="18" t="str">
        <f>IF(Data_Simple!E282="", "", Data_Simple!E282)</f>
        <v/>
      </c>
      <c r="F282" s="18" t="str">
        <f>IF(Data_Simple!F282="", "", Data_Simple!F282)</f>
        <v/>
      </c>
      <c r="G282" s="18" t="str">
        <f>IF(Data_Simple!G282="", "",
IF(Data_Simple!G282=WHO_5_info!E$8, WHO_5_info!F$8,
IF(Data_Simple!G282=WHO_5_info!G$8, WHO_5_info!H$8,
IF(Data_Simple!G282=WHO_5_info!I$8, WHO_5_info!J$8,
IF(Data_Simple!G282=WHO_5_info!K$8, WHO_5_info!L$8,
IF(Data_Simple!G282=WHO_5_info!M$8, WHO_5_info!N$8,
"ERROR"))))))</f>
        <v/>
      </c>
      <c r="H282" s="18" t="str">
        <f>IF(Data_Simple!H282="", "",
IF(Data_Simple!H282=WHO_5_info!E$9, WHO_5_info!F$9,
IF(Data_Simple!H282=WHO_5_info!G$9, WHO_5_info!H$9,
IF(Data_Simple!H282=WHO_5_info!I$9, WHO_5_info!J$9,
IF(Data_Simple!H282=WHO_5_info!K$9, WHO_5_info!L$9,
IF(Data_Simple!H282=WHO_5_info!M$9, WHO_5_info!N$9,
"ERROR"))))))</f>
        <v/>
      </c>
      <c r="I282" s="18" t="str">
        <f>IF(Data_Simple!I282="", "",
IF(Data_Simple!I282=WHO_5_info!E$10, WHO_5_info!F$10,
IF(Data_Simple!I282=WHO_5_info!G$10, WHO_5_info!H$10,
IF(Data_Simple!I282=WHO_5_info!I$10, WHO_5_info!J$10,
IF(Data_Simple!I282=WHO_5_info!K$10, WHO_5_info!L$10,
IF(Data_Simple!I282=WHO_5_info!M$10, WHO_5_info!N$10,
"ERROR"))))))</f>
        <v/>
      </c>
      <c r="J282" s="18" t="str">
        <f>IF(Data_Simple!J282="", "",
IF(Data_Simple!J282=WHO_5_info!E$11, WHO_5_info!F$11,
IF(Data_Simple!J282=WHO_5_info!G$11, WHO_5_info!H$11,
IF(Data_Simple!J282=WHO_5_info!I$11, WHO_5_info!J$11,
IF(Data_Simple!J282=WHO_5_info!K$11, WHO_5_info!L$11,
IF(Data_Simple!J282=WHO_5_info!M$11, WHO_5_info!N$11,
"ERROR"))))))</f>
        <v/>
      </c>
      <c r="K282" s="18" t="str">
        <f>IF(Data_Simple!K282="", "",
IF(Data_Simple!K282=WHO_5_info!E$12, WHO_5_info!F$12,
IF(Data_Simple!K282=WHO_5_info!G$12, WHO_5_info!H$12,
IF(Data_Simple!K282=WHO_5_info!I$12, WHO_5_info!J$12,
IF(Data_Simple!K282=WHO_5_info!K$12, WHO_5_info!L$12,
IF(Data_Simple!K282=WHO_5_info!M$12, WHO_5_info!N$12,
"ERROR"))))))</f>
        <v/>
      </c>
      <c r="L282" s="18" t="str">
        <f>IF(Data_Simple!L282="", "", Data_Simple!L282)</f>
        <v/>
      </c>
      <c r="M282" s="18" t="str">
        <f>IF(Data_Simple!M282="", "", Data_Simple!M282)</f>
        <v/>
      </c>
      <c r="N282" s="18" t="str">
        <f>IF(Data_Simple!N282="", "", Data_Simple!N282)</f>
        <v/>
      </c>
      <c r="O282" s="18" t="str">
        <f>IF(Data_Simple!O282="", "", Data_Simple!O282)</f>
        <v/>
      </c>
      <c r="P282" s="18" t="str">
        <f>IF(Data_Simple!P282="", "", Data_Simple!P282)</f>
        <v/>
      </c>
      <c r="Q282" s="18" t="str">
        <f>IF(Data_Simple!Q282="", "",
IF(Data_Simple!Q282=WHO_5_info!E$8, WHO_5_info!F$8,
IF(Data_Simple!Q282=WHO_5_info!G$8, WHO_5_info!H$8,
IF(Data_Simple!Q282=WHO_5_info!I$8, WHO_5_info!J$8,
IF(Data_Simple!Q282=WHO_5_info!K$8, WHO_5_info!L$8,
IF(Data_Simple!Q282=WHO_5_info!M$8, WHO_5_info!N$8,
"ERROR"))))))</f>
        <v/>
      </c>
      <c r="R282" s="18" t="str">
        <f>IF(Data_Simple!R282="", "",
IF(Data_Simple!R282=WHO_5_info!E$9, WHO_5_info!F$9,
IF(Data_Simple!R282=WHO_5_info!G$9, WHO_5_info!H$9,
IF(Data_Simple!R282=WHO_5_info!I$9, WHO_5_info!J$9,
IF(Data_Simple!R282=WHO_5_info!K$9, WHO_5_info!L$9,
IF(Data_Simple!R282=WHO_5_info!M$9, WHO_5_info!N$9,
"ERROR"))))))</f>
        <v/>
      </c>
      <c r="S282" s="18" t="str">
        <f>IF(Data_Simple!S282="", "",
IF(Data_Simple!S282=WHO_5_info!E$10, WHO_5_info!F$10,
IF(Data_Simple!S282=WHO_5_info!G$10, WHO_5_info!H$10,
IF(Data_Simple!S282=WHO_5_info!I$10, WHO_5_info!J$10,
IF(Data_Simple!S282=WHO_5_info!K$10, WHO_5_info!L$10,
IF(Data_Simple!S282=WHO_5_info!M$10, WHO_5_info!N$10,
"ERROR"))))))</f>
        <v/>
      </c>
      <c r="T282" s="18" t="str">
        <f>IF(Data_Simple!T282="", "",
IF(Data_Simple!T282=WHO_5_info!E$11, WHO_5_info!F$11,
IF(Data_Simple!T282=WHO_5_info!G$11, WHO_5_info!H$11,
IF(Data_Simple!T282=WHO_5_info!I$11, WHO_5_info!J$11,
IF(Data_Simple!T282=WHO_5_info!K$11, WHO_5_info!L$11,
IF(Data_Simple!T282=WHO_5_info!M$11, WHO_5_info!N$11,
"ERROR"))))))</f>
        <v/>
      </c>
      <c r="U282" s="18" t="str">
        <f>IF(Data_Simple!U282="", "",
IF(Data_Simple!U282=WHO_5_info!E$12, WHO_5_info!F$12,
IF(Data_Simple!U282=WHO_5_info!G$12, WHO_5_info!H$12,
IF(Data_Simple!U282=WHO_5_info!I$12, WHO_5_info!J$12,
IF(Data_Simple!U282=WHO_5_info!K$12, WHO_5_info!L$12,
IF(Data_Simple!U282=WHO_5_info!M$12, WHO_5_info!N$12,
"ERROR"))))))</f>
        <v/>
      </c>
      <c r="V282" s="18" t="str">
        <f t="shared" si="8"/>
        <v/>
      </c>
      <c r="W282" s="18" t="str">
        <f t="shared" si="9"/>
        <v/>
      </c>
    </row>
    <row r="283" spans="1:23" x14ac:dyDescent="0.2">
      <c r="A283" s="18" t="str">
        <f>IF(Data_Simple!A283="", "", Data_Simple!A283)</f>
        <v/>
      </c>
      <c r="B283" s="18" t="str">
        <f>IF(Data_Simple!B283="", "", Data_Simple!B283)</f>
        <v/>
      </c>
      <c r="C283" s="18" t="str">
        <f>IF(Data_Simple!C283="", "", Data_Simple!C283)</f>
        <v/>
      </c>
      <c r="D283" s="18" t="str">
        <f>IF(Data_Simple!D283="", "", Data_Simple!D283)</f>
        <v/>
      </c>
      <c r="E283" s="18" t="str">
        <f>IF(Data_Simple!E283="", "", Data_Simple!E283)</f>
        <v/>
      </c>
      <c r="F283" s="18" t="str">
        <f>IF(Data_Simple!F283="", "", Data_Simple!F283)</f>
        <v/>
      </c>
      <c r="G283" s="18" t="str">
        <f>IF(Data_Simple!G283="", "",
IF(Data_Simple!G283=WHO_5_info!E$8, WHO_5_info!F$8,
IF(Data_Simple!G283=WHO_5_info!G$8, WHO_5_info!H$8,
IF(Data_Simple!G283=WHO_5_info!I$8, WHO_5_info!J$8,
IF(Data_Simple!G283=WHO_5_info!K$8, WHO_5_info!L$8,
IF(Data_Simple!G283=WHO_5_info!M$8, WHO_5_info!N$8,
"ERROR"))))))</f>
        <v/>
      </c>
      <c r="H283" s="18" t="str">
        <f>IF(Data_Simple!H283="", "",
IF(Data_Simple!H283=WHO_5_info!E$9, WHO_5_info!F$9,
IF(Data_Simple!H283=WHO_5_info!G$9, WHO_5_info!H$9,
IF(Data_Simple!H283=WHO_5_info!I$9, WHO_5_info!J$9,
IF(Data_Simple!H283=WHO_5_info!K$9, WHO_5_info!L$9,
IF(Data_Simple!H283=WHO_5_info!M$9, WHO_5_info!N$9,
"ERROR"))))))</f>
        <v/>
      </c>
      <c r="I283" s="18" t="str">
        <f>IF(Data_Simple!I283="", "",
IF(Data_Simple!I283=WHO_5_info!E$10, WHO_5_info!F$10,
IF(Data_Simple!I283=WHO_5_info!G$10, WHO_5_info!H$10,
IF(Data_Simple!I283=WHO_5_info!I$10, WHO_5_info!J$10,
IF(Data_Simple!I283=WHO_5_info!K$10, WHO_5_info!L$10,
IF(Data_Simple!I283=WHO_5_info!M$10, WHO_5_info!N$10,
"ERROR"))))))</f>
        <v/>
      </c>
      <c r="J283" s="18" t="str">
        <f>IF(Data_Simple!J283="", "",
IF(Data_Simple!J283=WHO_5_info!E$11, WHO_5_info!F$11,
IF(Data_Simple!J283=WHO_5_info!G$11, WHO_5_info!H$11,
IF(Data_Simple!J283=WHO_5_info!I$11, WHO_5_info!J$11,
IF(Data_Simple!J283=WHO_5_info!K$11, WHO_5_info!L$11,
IF(Data_Simple!J283=WHO_5_info!M$11, WHO_5_info!N$11,
"ERROR"))))))</f>
        <v/>
      </c>
      <c r="K283" s="18" t="str">
        <f>IF(Data_Simple!K283="", "",
IF(Data_Simple!K283=WHO_5_info!E$12, WHO_5_info!F$12,
IF(Data_Simple!K283=WHO_5_info!G$12, WHO_5_info!H$12,
IF(Data_Simple!K283=WHO_5_info!I$12, WHO_5_info!J$12,
IF(Data_Simple!K283=WHO_5_info!K$12, WHO_5_info!L$12,
IF(Data_Simple!K283=WHO_5_info!M$12, WHO_5_info!N$12,
"ERROR"))))))</f>
        <v/>
      </c>
      <c r="L283" s="18" t="str">
        <f>IF(Data_Simple!L283="", "", Data_Simple!L283)</f>
        <v/>
      </c>
      <c r="M283" s="18" t="str">
        <f>IF(Data_Simple!M283="", "", Data_Simple!M283)</f>
        <v/>
      </c>
      <c r="N283" s="18" t="str">
        <f>IF(Data_Simple!N283="", "", Data_Simple!N283)</f>
        <v/>
      </c>
      <c r="O283" s="18" t="str">
        <f>IF(Data_Simple!O283="", "", Data_Simple!O283)</f>
        <v/>
      </c>
      <c r="P283" s="18" t="str">
        <f>IF(Data_Simple!P283="", "", Data_Simple!P283)</f>
        <v/>
      </c>
      <c r="Q283" s="18" t="str">
        <f>IF(Data_Simple!Q283="", "",
IF(Data_Simple!Q283=WHO_5_info!E$8, WHO_5_info!F$8,
IF(Data_Simple!Q283=WHO_5_info!G$8, WHO_5_info!H$8,
IF(Data_Simple!Q283=WHO_5_info!I$8, WHO_5_info!J$8,
IF(Data_Simple!Q283=WHO_5_info!K$8, WHO_5_info!L$8,
IF(Data_Simple!Q283=WHO_5_info!M$8, WHO_5_info!N$8,
"ERROR"))))))</f>
        <v/>
      </c>
      <c r="R283" s="18" t="str">
        <f>IF(Data_Simple!R283="", "",
IF(Data_Simple!R283=WHO_5_info!E$9, WHO_5_info!F$9,
IF(Data_Simple!R283=WHO_5_info!G$9, WHO_5_info!H$9,
IF(Data_Simple!R283=WHO_5_info!I$9, WHO_5_info!J$9,
IF(Data_Simple!R283=WHO_5_info!K$9, WHO_5_info!L$9,
IF(Data_Simple!R283=WHO_5_info!M$9, WHO_5_info!N$9,
"ERROR"))))))</f>
        <v/>
      </c>
      <c r="S283" s="18" t="str">
        <f>IF(Data_Simple!S283="", "",
IF(Data_Simple!S283=WHO_5_info!E$10, WHO_5_info!F$10,
IF(Data_Simple!S283=WHO_5_info!G$10, WHO_5_info!H$10,
IF(Data_Simple!S283=WHO_5_info!I$10, WHO_5_info!J$10,
IF(Data_Simple!S283=WHO_5_info!K$10, WHO_5_info!L$10,
IF(Data_Simple!S283=WHO_5_info!M$10, WHO_5_info!N$10,
"ERROR"))))))</f>
        <v/>
      </c>
      <c r="T283" s="18" t="str">
        <f>IF(Data_Simple!T283="", "",
IF(Data_Simple!T283=WHO_5_info!E$11, WHO_5_info!F$11,
IF(Data_Simple!T283=WHO_5_info!G$11, WHO_5_info!H$11,
IF(Data_Simple!T283=WHO_5_info!I$11, WHO_5_info!J$11,
IF(Data_Simple!T283=WHO_5_info!K$11, WHO_5_info!L$11,
IF(Data_Simple!T283=WHO_5_info!M$11, WHO_5_info!N$11,
"ERROR"))))))</f>
        <v/>
      </c>
      <c r="U283" s="18" t="str">
        <f>IF(Data_Simple!U283="", "",
IF(Data_Simple!U283=WHO_5_info!E$12, WHO_5_info!F$12,
IF(Data_Simple!U283=WHO_5_info!G$12, WHO_5_info!H$12,
IF(Data_Simple!U283=WHO_5_info!I$12, WHO_5_info!J$12,
IF(Data_Simple!U283=WHO_5_info!K$12, WHO_5_info!L$12,
IF(Data_Simple!U283=WHO_5_info!M$12, WHO_5_info!N$12,
"ERROR"))))))</f>
        <v/>
      </c>
      <c r="V283" s="18" t="str">
        <f t="shared" si="8"/>
        <v/>
      </c>
      <c r="W283" s="18" t="str">
        <f t="shared" si="9"/>
        <v/>
      </c>
    </row>
    <row r="284" spans="1:23" x14ac:dyDescent="0.2">
      <c r="A284" s="18" t="str">
        <f>IF(Data_Simple!A284="", "", Data_Simple!A284)</f>
        <v/>
      </c>
      <c r="B284" s="18" t="str">
        <f>IF(Data_Simple!B284="", "", Data_Simple!B284)</f>
        <v/>
      </c>
      <c r="C284" s="18" t="str">
        <f>IF(Data_Simple!C284="", "", Data_Simple!C284)</f>
        <v/>
      </c>
      <c r="D284" s="18" t="str">
        <f>IF(Data_Simple!D284="", "", Data_Simple!D284)</f>
        <v/>
      </c>
      <c r="E284" s="18" t="str">
        <f>IF(Data_Simple!E284="", "", Data_Simple!E284)</f>
        <v/>
      </c>
      <c r="F284" s="18" t="str">
        <f>IF(Data_Simple!F284="", "", Data_Simple!F284)</f>
        <v/>
      </c>
      <c r="G284" s="18" t="str">
        <f>IF(Data_Simple!G284="", "",
IF(Data_Simple!G284=WHO_5_info!E$8, WHO_5_info!F$8,
IF(Data_Simple!G284=WHO_5_info!G$8, WHO_5_info!H$8,
IF(Data_Simple!G284=WHO_5_info!I$8, WHO_5_info!J$8,
IF(Data_Simple!G284=WHO_5_info!K$8, WHO_5_info!L$8,
IF(Data_Simple!G284=WHO_5_info!M$8, WHO_5_info!N$8,
"ERROR"))))))</f>
        <v/>
      </c>
      <c r="H284" s="18" t="str">
        <f>IF(Data_Simple!H284="", "",
IF(Data_Simple!H284=WHO_5_info!E$9, WHO_5_info!F$9,
IF(Data_Simple!H284=WHO_5_info!G$9, WHO_5_info!H$9,
IF(Data_Simple!H284=WHO_5_info!I$9, WHO_5_info!J$9,
IF(Data_Simple!H284=WHO_5_info!K$9, WHO_5_info!L$9,
IF(Data_Simple!H284=WHO_5_info!M$9, WHO_5_info!N$9,
"ERROR"))))))</f>
        <v/>
      </c>
      <c r="I284" s="18" t="str">
        <f>IF(Data_Simple!I284="", "",
IF(Data_Simple!I284=WHO_5_info!E$10, WHO_5_info!F$10,
IF(Data_Simple!I284=WHO_5_info!G$10, WHO_5_info!H$10,
IF(Data_Simple!I284=WHO_5_info!I$10, WHO_5_info!J$10,
IF(Data_Simple!I284=WHO_5_info!K$10, WHO_5_info!L$10,
IF(Data_Simple!I284=WHO_5_info!M$10, WHO_5_info!N$10,
"ERROR"))))))</f>
        <v/>
      </c>
      <c r="J284" s="18" t="str">
        <f>IF(Data_Simple!J284="", "",
IF(Data_Simple!J284=WHO_5_info!E$11, WHO_5_info!F$11,
IF(Data_Simple!J284=WHO_5_info!G$11, WHO_5_info!H$11,
IF(Data_Simple!J284=WHO_5_info!I$11, WHO_5_info!J$11,
IF(Data_Simple!J284=WHO_5_info!K$11, WHO_5_info!L$11,
IF(Data_Simple!J284=WHO_5_info!M$11, WHO_5_info!N$11,
"ERROR"))))))</f>
        <v/>
      </c>
      <c r="K284" s="18" t="str">
        <f>IF(Data_Simple!K284="", "",
IF(Data_Simple!K284=WHO_5_info!E$12, WHO_5_info!F$12,
IF(Data_Simple!K284=WHO_5_info!G$12, WHO_5_info!H$12,
IF(Data_Simple!K284=WHO_5_info!I$12, WHO_5_info!J$12,
IF(Data_Simple!K284=WHO_5_info!K$12, WHO_5_info!L$12,
IF(Data_Simple!K284=WHO_5_info!M$12, WHO_5_info!N$12,
"ERROR"))))))</f>
        <v/>
      </c>
      <c r="L284" s="18" t="str">
        <f>IF(Data_Simple!L284="", "", Data_Simple!L284)</f>
        <v/>
      </c>
      <c r="M284" s="18" t="str">
        <f>IF(Data_Simple!M284="", "", Data_Simple!M284)</f>
        <v/>
      </c>
      <c r="N284" s="18" t="str">
        <f>IF(Data_Simple!N284="", "", Data_Simple!N284)</f>
        <v/>
      </c>
      <c r="O284" s="18" t="str">
        <f>IF(Data_Simple!O284="", "", Data_Simple!O284)</f>
        <v/>
      </c>
      <c r="P284" s="18" t="str">
        <f>IF(Data_Simple!P284="", "", Data_Simple!P284)</f>
        <v/>
      </c>
      <c r="Q284" s="18" t="str">
        <f>IF(Data_Simple!Q284="", "",
IF(Data_Simple!Q284=WHO_5_info!E$8, WHO_5_info!F$8,
IF(Data_Simple!Q284=WHO_5_info!G$8, WHO_5_info!H$8,
IF(Data_Simple!Q284=WHO_5_info!I$8, WHO_5_info!J$8,
IF(Data_Simple!Q284=WHO_5_info!K$8, WHO_5_info!L$8,
IF(Data_Simple!Q284=WHO_5_info!M$8, WHO_5_info!N$8,
"ERROR"))))))</f>
        <v/>
      </c>
      <c r="R284" s="18" t="str">
        <f>IF(Data_Simple!R284="", "",
IF(Data_Simple!R284=WHO_5_info!E$9, WHO_5_info!F$9,
IF(Data_Simple!R284=WHO_5_info!G$9, WHO_5_info!H$9,
IF(Data_Simple!R284=WHO_5_info!I$9, WHO_5_info!J$9,
IF(Data_Simple!R284=WHO_5_info!K$9, WHO_5_info!L$9,
IF(Data_Simple!R284=WHO_5_info!M$9, WHO_5_info!N$9,
"ERROR"))))))</f>
        <v/>
      </c>
      <c r="S284" s="18" t="str">
        <f>IF(Data_Simple!S284="", "",
IF(Data_Simple!S284=WHO_5_info!E$10, WHO_5_info!F$10,
IF(Data_Simple!S284=WHO_5_info!G$10, WHO_5_info!H$10,
IF(Data_Simple!S284=WHO_5_info!I$10, WHO_5_info!J$10,
IF(Data_Simple!S284=WHO_5_info!K$10, WHO_5_info!L$10,
IF(Data_Simple!S284=WHO_5_info!M$10, WHO_5_info!N$10,
"ERROR"))))))</f>
        <v/>
      </c>
      <c r="T284" s="18" t="str">
        <f>IF(Data_Simple!T284="", "",
IF(Data_Simple!T284=WHO_5_info!E$11, WHO_5_info!F$11,
IF(Data_Simple!T284=WHO_5_info!G$11, WHO_5_info!H$11,
IF(Data_Simple!T284=WHO_5_info!I$11, WHO_5_info!J$11,
IF(Data_Simple!T284=WHO_5_info!K$11, WHO_5_info!L$11,
IF(Data_Simple!T284=WHO_5_info!M$11, WHO_5_info!N$11,
"ERROR"))))))</f>
        <v/>
      </c>
      <c r="U284" s="18" t="str">
        <f>IF(Data_Simple!U284="", "",
IF(Data_Simple!U284=WHO_5_info!E$12, WHO_5_info!F$12,
IF(Data_Simple!U284=WHO_5_info!G$12, WHO_5_info!H$12,
IF(Data_Simple!U284=WHO_5_info!I$12, WHO_5_info!J$12,
IF(Data_Simple!U284=WHO_5_info!K$12, WHO_5_info!L$12,
IF(Data_Simple!U284=WHO_5_info!M$12, WHO_5_info!N$12,
"ERROR"))))))</f>
        <v/>
      </c>
      <c r="V284" s="18" t="str">
        <f t="shared" si="8"/>
        <v/>
      </c>
      <c r="W284" s="18" t="str">
        <f t="shared" si="9"/>
        <v/>
      </c>
    </row>
    <row r="285" spans="1:23" x14ac:dyDescent="0.2">
      <c r="A285" s="18" t="str">
        <f>IF(Data_Simple!A285="", "", Data_Simple!A285)</f>
        <v/>
      </c>
      <c r="B285" s="18" t="str">
        <f>IF(Data_Simple!B285="", "", Data_Simple!B285)</f>
        <v/>
      </c>
      <c r="C285" s="18" t="str">
        <f>IF(Data_Simple!C285="", "", Data_Simple!C285)</f>
        <v/>
      </c>
      <c r="D285" s="18" t="str">
        <f>IF(Data_Simple!D285="", "", Data_Simple!D285)</f>
        <v/>
      </c>
      <c r="E285" s="18" t="str">
        <f>IF(Data_Simple!E285="", "", Data_Simple!E285)</f>
        <v/>
      </c>
      <c r="F285" s="18" t="str">
        <f>IF(Data_Simple!F285="", "", Data_Simple!F285)</f>
        <v/>
      </c>
      <c r="G285" s="18" t="str">
        <f>IF(Data_Simple!G285="", "",
IF(Data_Simple!G285=WHO_5_info!E$8, WHO_5_info!F$8,
IF(Data_Simple!G285=WHO_5_info!G$8, WHO_5_info!H$8,
IF(Data_Simple!G285=WHO_5_info!I$8, WHO_5_info!J$8,
IF(Data_Simple!G285=WHO_5_info!K$8, WHO_5_info!L$8,
IF(Data_Simple!G285=WHO_5_info!M$8, WHO_5_info!N$8,
"ERROR"))))))</f>
        <v/>
      </c>
      <c r="H285" s="18" t="str">
        <f>IF(Data_Simple!H285="", "",
IF(Data_Simple!H285=WHO_5_info!E$9, WHO_5_info!F$9,
IF(Data_Simple!H285=WHO_5_info!G$9, WHO_5_info!H$9,
IF(Data_Simple!H285=WHO_5_info!I$9, WHO_5_info!J$9,
IF(Data_Simple!H285=WHO_5_info!K$9, WHO_5_info!L$9,
IF(Data_Simple!H285=WHO_5_info!M$9, WHO_5_info!N$9,
"ERROR"))))))</f>
        <v/>
      </c>
      <c r="I285" s="18" t="str">
        <f>IF(Data_Simple!I285="", "",
IF(Data_Simple!I285=WHO_5_info!E$10, WHO_5_info!F$10,
IF(Data_Simple!I285=WHO_5_info!G$10, WHO_5_info!H$10,
IF(Data_Simple!I285=WHO_5_info!I$10, WHO_5_info!J$10,
IF(Data_Simple!I285=WHO_5_info!K$10, WHO_5_info!L$10,
IF(Data_Simple!I285=WHO_5_info!M$10, WHO_5_info!N$10,
"ERROR"))))))</f>
        <v/>
      </c>
      <c r="J285" s="18" t="str">
        <f>IF(Data_Simple!J285="", "",
IF(Data_Simple!J285=WHO_5_info!E$11, WHO_5_info!F$11,
IF(Data_Simple!J285=WHO_5_info!G$11, WHO_5_info!H$11,
IF(Data_Simple!J285=WHO_5_info!I$11, WHO_5_info!J$11,
IF(Data_Simple!J285=WHO_5_info!K$11, WHO_5_info!L$11,
IF(Data_Simple!J285=WHO_5_info!M$11, WHO_5_info!N$11,
"ERROR"))))))</f>
        <v/>
      </c>
      <c r="K285" s="18" t="str">
        <f>IF(Data_Simple!K285="", "",
IF(Data_Simple!K285=WHO_5_info!E$12, WHO_5_info!F$12,
IF(Data_Simple!K285=WHO_5_info!G$12, WHO_5_info!H$12,
IF(Data_Simple!K285=WHO_5_info!I$12, WHO_5_info!J$12,
IF(Data_Simple!K285=WHO_5_info!K$12, WHO_5_info!L$12,
IF(Data_Simple!K285=WHO_5_info!M$12, WHO_5_info!N$12,
"ERROR"))))))</f>
        <v/>
      </c>
      <c r="L285" s="18" t="str">
        <f>IF(Data_Simple!L285="", "", Data_Simple!L285)</f>
        <v/>
      </c>
      <c r="M285" s="18" t="str">
        <f>IF(Data_Simple!M285="", "", Data_Simple!M285)</f>
        <v/>
      </c>
      <c r="N285" s="18" t="str">
        <f>IF(Data_Simple!N285="", "", Data_Simple!N285)</f>
        <v/>
      </c>
      <c r="O285" s="18" t="str">
        <f>IF(Data_Simple!O285="", "", Data_Simple!O285)</f>
        <v/>
      </c>
      <c r="P285" s="18" t="str">
        <f>IF(Data_Simple!P285="", "", Data_Simple!P285)</f>
        <v/>
      </c>
      <c r="Q285" s="18" t="str">
        <f>IF(Data_Simple!Q285="", "",
IF(Data_Simple!Q285=WHO_5_info!E$8, WHO_5_info!F$8,
IF(Data_Simple!Q285=WHO_5_info!G$8, WHO_5_info!H$8,
IF(Data_Simple!Q285=WHO_5_info!I$8, WHO_5_info!J$8,
IF(Data_Simple!Q285=WHO_5_info!K$8, WHO_5_info!L$8,
IF(Data_Simple!Q285=WHO_5_info!M$8, WHO_5_info!N$8,
"ERROR"))))))</f>
        <v/>
      </c>
      <c r="R285" s="18" t="str">
        <f>IF(Data_Simple!R285="", "",
IF(Data_Simple!R285=WHO_5_info!E$9, WHO_5_info!F$9,
IF(Data_Simple!R285=WHO_5_info!G$9, WHO_5_info!H$9,
IF(Data_Simple!R285=WHO_5_info!I$9, WHO_5_info!J$9,
IF(Data_Simple!R285=WHO_5_info!K$9, WHO_5_info!L$9,
IF(Data_Simple!R285=WHO_5_info!M$9, WHO_5_info!N$9,
"ERROR"))))))</f>
        <v/>
      </c>
      <c r="S285" s="18" t="str">
        <f>IF(Data_Simple!S285="", "",
IF(Data_Simple!S285=WHO_5_info!E$10, WHO_5_info!F$10,
IF(Data_Simple!S285=WHO_5_info!G$10, WHO_5_info!H$10,
IF(Data_Simple!S285=WHO_5_info!I$10, WHO_5_info!J$10,
IF(Data_Simple!S285=WHO_5_info!K$10, WHO_5_info!L$10,
IF(Data_Simple!S285=WHO_5_info!M$10, WHO_5_info!N$10,
"ERROR"))))))</f>
        <v/>
      </c>
      <c r="T285" s="18" t="str">
        <f>IF(Data_Simple!T285="", "",
IF(Data_Simple!T285=WHO_5_info!E$11, WHO_5_info!F$11,
IF(Data_Simple!T285=WHO_5_info!G$11, WHO_5_info!H$11,
IF(Data_Simple!T285=WHO_5_info!I$11, WHO_5_info!J$11,
IF(Data_Simple!T285=WHO_5_info!K$11, WHO_5_info!L$11,
IF(Data_Simple!T285=WHO_5_info!M$11, WHO_5_info!N$11,
"ERROR"))))))</f>
        <v/>
      </c>
      <c r="U285" s="18" t="str">
        <f>IF(Data_Simple!U285="", "",
IF(Data_Simple!U285=WHO_5_info!E$12, WHO_5_info!F$12,
IF(Data_Simple!U285=WHO_5_info!G$12, WHO_5_info!H$12,
IF(Data_Simple!U285=WHO_5_info!I$12, WHO_5_info!J$12,
IF(Data_Simple!U285=WHO_5_info!K$12, WHO_5_info!L$12,
IF(Data_Simple!U285=WHO_5_info!M$12, WHO_5_info!N$12,
"ERROR"))))))</f>
        <v/>
      </c>
      <c r="V285" s="18" t="str">
        <f t="shared" si="8"/>
        <v/>
      </c>
      <c r="W285" s="18" t="str">
        <f t="shared" si="9"/>
        <v/>
      </c>
    </row>
    <row r="286" spans="1:23" x14ac:dyDescent="0.2">
      <c r="A286" s="18" t="str">
        <f>IF(Data_Simple!A286="", "", Data_Simple!A286)</f>
        <v/>
      </c>
      <c r="B286" s="18" t="str">
        <f>IF(Data_Simple!B286="", "", Data_Simple!B286)</f>
        <v/>
      </c>
      <c r="C286" s="18" t="str">
        <f>IF(Data_Simple!C286="", "", Data_Simple!C286)</f>
        <v/>
      </c>
      <c r="D286" s="18" t="str">
        <f>IF(Data_Simple!D286="", "", Data_Simple!D286)</f>
        <v/>
      </c>
      <c r="E286" s="18" t="str">
        <f>IF(Data_Simple!E286="", "", Data_Simple!E286)</f>
        <v/>
      </c>
      <c r="F286" s="18" t="str">
        <f>IF(Data_Simple!F286="", "", Data_Simple!F286)</f>
        <v/>
      </c>
      <c r="G286" s="18" t="str">
        <f>IF(Data_Simple!G286="", "",
IF(Data_Simple!G286=WHO_5_info!E$8, WHO_5_info!F$8,
IF(Data_Simple!G286=WHO_5_info!G$8, WHO_5_info!H$8,
IF(Data_Simple!G286=WHO_5_info!I$8, WHO_5_info!J$8,
IF(Data_Simple!G286=WHO_5_info!K$8, WHO_5_info!L$8,
IF(Data_Simple!G286=WHO_5_info!M$8, WHO_5_info!N$8,
"ERROR"))))))</f>
        <v/>
      </c>
      <c r="H286" s="18" t="str">
        <f>IF(Data_Simple!H286="", "",
IF(Data_Simple!H286=WHO_5_info!E$9, WHO_5_info!F$9,
IF(Data_Simple!H286=WHO_5_info!G$9, WHO_5_info!H$9,
IF(Data_Simple!H286=WHO_5_info!I$9, WHO_5_info!J$9,
IF(Data_Simple!H286=WHO_5_info!K$9, WHO_5_info!L$9,
IF(Data_Simple!H286=WHO_5_info!M$9, WHO_5_info!N$9,
"ERROR"))))))</f>
        <v/>
      </c>
      <c r="I286" s="18" t="str">
        <f>IF(Data_Simple!I286="", "",
IF(Data_Simple!I286=WHO_5_info!E$10, WHO_5_info!F$10,
IF(Data_Simple!I286=WHO_5_info!G$10, WHO_5_info!H$10,
IF(Data_Simple!I286=WHO_5_info!I$10, WHO_5_info!J$10,
IF(Data_Simple!I286=WHO_5_info!K$10, WHO_5_info!L$10,
IF(Data_Simple!I286=WHO_5_info!M$10, WHO_5_info!N$10,
"ERROR"))))))</f>
        <v/>
      </c>
      <c r="J286" s="18" t="str">
        <f>IF(Data_Simple!J286="", "",
IF(Data_Simple!J286=WHO_5_info!E$11, WHO_5_info!F$11,
IF(Data_Simple!J286=WHO_5_info!G$11, WHO_5_info!H$11,
IF(Data_Simple!J286=WHO_5_info!I$11, WHO_5_info!J$11,
IF(Data_Simple!J286=WHO_5_info!K$11, WHO_5_info!L$11,
IF(Data_Simple!J286=WHO_5_info!M$11, WHO_5_info!N$11,
"ERROR"))))))</f>
        <v/>
      </c>
      <c r="K286" s="18" t="str">
        <f>IF(Data_Simple!K286="", "",
IF(Data_Simple!K286=WHO_5_info!E$12, WHO_5_info!F$12,
IF(Data_Simple!K286=WHO_5_info!G$12, WHO_5_info!H$12,
IF(Data_Simple!K286=WHO_5_info!I$12, WHO_5_info!J$12,
IF(Data_Simple!K286=WHO_5_info!K$12, WHO_5_info!L$12,
IF(Data_Simple!K286=WHO_5_info!M$12, WHO_5_info!N$12,
"ERROR"))))))</f>
        <v/>
      </c>
      <c r="L286" s="18" t="str">
        <f>IF(Data_Simple!L286="", "", Data_Simple!L286)</f>
        <v/>
      </c>
      <c r="M286" s="18" t="str">
        <f>IF(Data_Simple!M286="", "", Data_Simple!M286)</f>
        <v/>
      </c>
      <c r="N286" s="18" t="str">
        <f>IF(Data_Simple!N286="", "", Data_Simple!N286)</f>
        <v/>
      </c>
      <c r="O286" s="18" t="str">
        <f>IF(Data_Simple!O286="", "", Data_Simple!O286)</f>
        <v/>
      </c>
      <c r="P286" s="18" t="str">
        <f>IF(Data_Simple!P286="", "", Data_Simple!P286)</f>
        <v/>
      </c>
      <c r="Q286" s="18" t="str">
        <f>IF(Data_Simple!Q286="", "",
IF(Data_Simple!Q286=WHO_5_info!E$8, WHO_5_info!F$8,
IF(Data_Simple!Q286=WHO_5_info!G$8, WHO_5_info!H$8,
IF(Data_Simple!Q286=WHO_5_info!I$8, WHO_5_info!J$8,
IF(Data_Simple!Q286=WHO_5_info!K$8, WHO_5_info!L$8,
IF(Data_Simple!Q286=WHO_5_info!M$8, WHO_5_info!N$8,
"ERROR"))))))</f>
        <v/>
      </c>
      <c r="R286" s="18" t="str">
        <f>IF(Data_Simple!R286="", "",
IF(Data_Simple!R286=WHO_5_info!E$9, WHO_5_info!F$9,
IF(Data_Simple!R286=WHO_5_info!G$9, WHO_5_info!H$9,
IF(Data_Simple!R286=WHO_5_info!I$9, WHO_5_info!J$9,
IF(Data_Simple!R286=WHO_5_info!K$9, WHO_5_info!L$9,
IF(Data_Simple!R286=WHO_5_info!M$9, WHO_5_info!N$9,
"ERROR"))))))</f>
        <v/>
      </c>
      <c r="S286" s="18" t="str">
        <f>IF(Data_Simple!S286="", "",
IF(Data_Simple!S286=WHO_5_info!E$10, WHO_5_info!F$10,
IF(Data_Simple!S286=WHO_5_info!G$10, WHO_5_info!H$10,
IF(Data_Simple!S286=WHO_5_info!I$10, WHO_5_info!J$10,
IF(Data_Simple!S286=WHO_5_info!K$10, WHO_5_info!L$10,
IF(Data_Simple!S286=WHO_5_info!M$10, WHO_5_info!N$10,
"ERROR"))))))</f>
        <v/>
      </c>
      <c r="T286" s="18" t="str">
        <f>IF(Data_Simple!T286="", "",
IF(Data_Simple!T286=WHO_5_info!E$11, WHO_5_info!F$11,
IF(Data_Simple!T286=WHO_5_info!G$11, WHO_5_info!H$11,
IF(Data_Simple!T286=WHO_5_info!I$11, WHO_5_info!J$11,
IF(Data_Simple!T286=WHO_5_info!K$11, WHO_5_info!L$11,
IF(Data_Simple!T286=WHO_5_info!M$11, WHO_5_info!N$11,
"ERROR"))))))</f>
        <v/>
      </c>
      <c r="U286" s="18" t="str">
        <f>IF(Data_Simple!U286="", "",
IF(Data_Simple!U286=WHO_5_info!E$12, WHO_5_info!F$12,
IF(Data_Simple!U286=WHO_5_info!G$12, WHO_5_info!H$12,
IF(Data_Simple!U286=WHO_5_info!I$12, WHO_5_info!J$12,
IF(Data_Simple!U286=WHO_5_info!K$12, WHO_5_info!L$12,
IF(Data_Simple!U286=WHO_5_info!M$12, WHO_5_info!N$12,
"ERROR"))))))</f>
        <v/>
      </c>
      <c r="V286" s="18" t="str">
        <f t="shared" si="8"/>
        <v/>
      </c>
      <c r="W286" s="18" t="str">
        <f t="shared" si="9"/>
        <v/>
      </c>
    </row>
    <row r="287" spans="1:23" x14ac:dyDescent="0.2">
      <c r="A287" s="18" t="str">
        <f>IF(Data_Simple!A287="", "", Data_Simple!A287)</f>
        <v/>
      </c>
      <c r="B287" s="18" t="str">
        <f>IF(Data_Simple!B287="", "", Data_Simple!B287)</f>
        <v/>
      </c>
      <c r="C287" s="18" t="str">
        <f>IF(Data_Simple!C287="", "", Data_Simple!C287)</f>
        <v/>
      </c>
      <c r="D287" s="18" t="str">
        <f>IF(Data_Simple!D287="", "", Data_Simple!D287)</f>
        <v/>
      </c>
      <c r="E287" s="18" t="str">
        <f>IF(Data_Simple!E287="", "", Data_Simple!E287)</f>
        <v/>
      </c>
      <c r="F287" s="18" t="str">
        <f>IF(Data_Simple!F287="", "", Data_Simple!F287)</f>
        <v/>
      </c>
      <c r="G287" s="18" t="str">
        <f>IF(Data_Simple!G287="", "",
IF(Data_Simple!G287=WHO_5_info!E$8, WHO_5_info!F$8,
IF(Data_Simple!G287=WHO_5_info!G$8, WHO_5_info!H$8,
IF(Data_Simple!G287=WHO_5_info!I$8, WHO_5_info!J$8,
IF(Data_Simple!G287=WHO_5_info!K$8, WHO_5_info!L$8,
IF(Data_Simple!G287=WHO_5_info!M$8, WHO_5_info!N$8,
"ERROR"))))))</f>
        <v/>
      </c>
      <c r="H287" s="18" t="str">
        <f>IF(Data_Simple!H287="", "",
IF(Data_Simple!H287=WHO_5_info!E$9, WHO_5_info!F$9,
IF(Data_Simple!H287=WHO_5_info!G$9, WHO_5_info!H$9,
IF(Data_Simple!H287=WHO_5_info!I$9, WHO_5_info!J$9,
IF(Data_Simple!H287=WHO_5_info!K$9, WHO_5_info!L$9,
IF(Data_Simple!H287=WHO_5_info!M$9, WHO_5_info!N$9,
"ERROR"))))))</f>
        <v/>
      </c>
      <c r="I287" s="18" t="str">
        <f>IF(Data_Simple!I287="", "",
IF(Data_Simple!I287=WHO_5_info!E$10, WHO_5_info!F$10,
IF(Data_Simple!I287=WHO_5_info!G$10, WHO_5_info!H$10,
IF(Data_Simple!I287=WHO_5_info!I$10, WHO_5_info!J$10,
IF(Data_Simple!I287=WHO_5_info!K$10, WHO_5_info!L$10,
IF(Data_Simple!I287=WHO_5_info!M$10, WHO_5_info!N$10,
"ERROR"))))))</f>
        <v/>
      </c>
      <c r="J287" s="18" t="str">
        <f>IF(Data_Simple!J287="", "",
IF(Data_Simple!J287=WHO_5_info!E$11, WHO_5_info!F$11,
IF(Data_Simple!J287=WHO_5_info!G$11, WHO_5_info!H$11,
IF(Data_Simple!J287=WHO_5_info!I$11, WHO_5_info!J$11,
IF(Data_Simple!J287=WHO_5_info!K$11, WHO_5_info!L$11,
IF(Data_Simple!J287=WHO_5_info!M$11, WHO_5_info!N$11,
"ERROR"))))))</f>
        <v/>
      </c>
      <c r="K287" s="18" t="str">
        <f>IF(Data_Simple!K287="", "",
IF(Data_Simple!K287=WHO_5_info!E$12, WHO_5_info!F$12,
IF(Data_Simple!K287=WHO_5_info!G$12, WHO_5_info!H$12,
IF(Data_Simple!K287=WHO_5_info!I$12, WHO_5_info!J$12,
IF(Data_Simple!K287=WHO_5_info!K$12, WHO_5_info!L$12,
IF(Data_Simple!K287=WHO_5_info!M$12, WHO_5_info!N$12,
"ERROR"))))))</f>
        <v/>
      </c>
      <c r="L287" s="18" t="str">
        <f>IF(Data_Simple!L287="", "", Data_Simple!L287)</f>
        <v/>
      </c>
      <c r="M287" s="18" t="str">
        <f>IF(Data_Simple!M287="", "", Data_Simple!M287)</f>
        <v/>
      </c>
      <c r="N287" s="18" t="str">
        <f>IF(Data_Simple!N287="", "", Data_Simple!N287)</f>
        <v/>
      </c>
      <c r="O287" s="18" t="str">
        <f>IF(Data_Simple!O287="", "", Data_Simple!O287)</f>
        <v/>
      </c>
      <c r="P287" s="18" t="str">
        <f>IF(Data_Simple!P287="", "", Data_Simple!P287)</f>
        <v/>
      </c>
      <c r="Q287" s="18" t="str">
        <f>IF(Data_Simple!Q287="", "",
IF(Data_Simple!Q287=WHO_5_info!E$8, WHO_5_info!F$8,
IF(Data_Simple!Q287=WHO_5_info!G$8, WHO_5_info!H$8,
IF(Data_Simple!Q287=WHO_5_info!I$8, WHO_5_info!J$8,
IF(Data_Simple!Q287=WHO_5_info!K$8, WHO_5_info!L$8,
IF(Data_Simple!Q287=WHO_5_info!M$8, WHO_5_info!N$8,
"ERROR"))))))</f>
        <v/>
      </c>
      <c r="R287" s="18" t="str">
        <f>IF(Data_Simple!R287="", "",
IF(Data_Simple!R287=WHO_5_info!E$9, WHO_5_info!F$9,
IF(Data_Simple!R287=WHO_5_info!G$9, WHO_5_info!H$9,
IF(Data_Simple!R287=WHO_5_info!I$9, WHO_5_info!J$9,
IF(Data_Simple!R287=WHO_5_info!K$9, WHO_5_info!L$9,
IF(Data_Simple!R287=WHO_5_info!M$9, WHO_5_info!N$9,
"ERROR"))))))</f>
        <v/>
      </c>
      <c r="S287" s="18" t="str">
        <f>IF(Data_Simple!S287="", "",
IF(Data_Simple!S287=WHO_5_info!E$10, WHO_5_info!F$10,
IF(Data_Simple!S287=WHO_5_info!G$10, WHO_5_info!H$10,
IF(Data_Simple!S287=WHO_5_info!I$10, WHO_5_info!J$10,
IF(Data_Simple!S287=WHO_5_info!K$10, WHO_5_info!L$10,
IF(Data_Simple!S287=WHO_5_info!M$10, WHO_5_info!N$10,
"ERROR"))))))</f>
        <v/>
      </c>
      <c r="T287" s="18" t="str">
        <f>IF(Data_Simple!T287="", "",
IF(Data_Simple!T287=WHO_5_info!E$11, WHO_5_info!F$11,
IF(Data_Simple!T287=WHO_5_info!G$11, WHO_5_info!H$11,
IF(Data_Simple!T287=WHO_5_info!I$11, WHO_5_info!J$11,
IF(Data_Simple!T287=WHO_5_info!K$11, WHO_5_info!L$11,
IF(Data_Simple!T287=WHO_5_info!M$11, WHO_5_info!N$11,
"ERROR"))))))</f>
        <v/>
      </c>
      <c r="U287" s="18" t="str">
        <f>IF(Data_Simple!U287="", "",
IF(Data_Simple!U287=WHO_5_info!E$12, WHO_5_info!F$12,
IF(Data_Simple!U287=WHO_5_info!G$12, WHO_5_info!H$12,
IF(Data_Simple!U287=WHO_5_info!I$12, WHO_5_info!J$12,
IF(Data_Simple!U287=WHO_5_info!K$12, WHO_5_info!L$12,
IF(Data_Simple!U287=WHO_5_info!M$12, WHO_5_info!N$12,
"ERROR"))))))</f>
        <v/>
      </c>
      <c r="V287" s="18" t="str">
        <f t="shared" si="8"/>
        <v/>
      </c>
      <c r="W287" s="18" t="str">
        <f t="shared" si="9"/>
        <v/>
      </c>
    </row>
    <row r="288" spans="1:23" x14ac:dyDescent="0.2">
      <c r="A288" s="18" t="str">
        <f>IF(Data_Simple!A288="", "", Data_Simple!A288)</f>
        <v/>
      </c>
      <c r="B288" s="18" t="str">
        <f>IF(Data_Simple!B288="", "", Data_Simple!B288)</f>
        <v/>
      </c>
      <c r="C288" s="18" t="str">
        <f>IF(Data_Simple!C288="", "", Data_Simple!C288)</f>
        <v/>
      </c>
      <c r="D288" s="18" t="str">
        <f>IF(Data_Simple!D288="", "", Data_Simple!D288)</f>
        <v/>
      </c>
      <c r="E288" s="18" t="str">
        <f>IF(Data_Simple!E288="", "", Data_Simple!E288)</f>
        <v/>
      </c>
      <c r="F288" s="18" t="str">
        <f>IF(Data_Simple!F288="", "", Data_Simple!F288)</f>
        <v/>
      </c>
      <c r="G288" s="18" t="str">
        <f>IF(Data_Simple!G288="", "",
IF(Data_Simple!G288=WHO_5_info!E$8, WHO_5_info!F$8,
IF(Data_Simple!G288=WHO_5_info!G$8, WHO_5_info!H$8,
IF(Data_Simple!G288=WHO_5_info!I$8, WHO_5_info!J$8,
IF(Data_Simple!G288=WHO_5_info!K$8, WHO_5_info!L$8,
IF(Data_Simple!G288=WHO_5_info!M$8, WHO_5_info!N$8,
"ERROR"))))))</f>
        <v/>
      </c>
      <c r="H288" s="18" t="str">
        <f>IF(Data_Simple!H288="", "",
IF(Data_Simple!H288=WHO_5_info!E$9, WHO_5_info!F$9,
IF(Data_Simple!H288=WHO_5_info!G$9, WHO_5_info!H$9,
IF(Data_Simple!H288=WHO_5_info!I$9, WHO_5_info!J$9,
IF(Data_Simple!H288=WHO_5_info!K$9, WHO_5_info!L$9,
IF(Data_Simple!H288=WHO_5_info!M$9, WHO_5_info!N$9,
"ERROR"))))))</f>
        <v/>
      </c>
      <c r="I288" s="18" t="str">
        <f>IF(Data_Simple!I288="", "",
IF(Data_Simple!I288=WHO_5_info!E$10, WHO_5_info!F$10,
IF(Data_Simple!I288=WHO_5_info!G$10, WHO_5_info!H$10,
IF(Data_Simple!I288=WHO_5_info!I$10, WHO_5_info!J$10,
IF(Data_Simple!I288=WHO_5_info!K$10, WHO_5_info!L$10,
IF(Data_Simple!I288=WHO_5_info!M$10, WHO_5_info!N$10,
"ERROR"))))))</f>
        <v/>
      </c>
      <c r="J288" s="18" t="str">
        <f>IF(Data_Simple!J288="", "",
IF(Data_Simple!J288=WHO_5_info!E$11, WHO_5_info!F$11,
IF(Data_Simple!J288=WHO_5_info!G$11, WHO_5_info!H$11,
IF(Data_Simple!J288=WHO_5_info!I$11, WHO_5_info!J$11,
IF(Data_Simple!J288=WHO_5_info!K$11, WHO_5_info!L$11,
IF(Data_Simple!J288=WHO_5_info!M$11, WHO_5_info!N$11,
"ERROR"))))))</f>
        <v/>
      </c>
      <c r="K288" s="18" t="str">
        <f>IF(Data_Simple!K288="", "",
IF(Data_Simple!K288=WHO_5_info!E$12, WHO_5_info!F$12,
IF(Data_Simple!K288=WHO_5_info!G$12, WHO_5_info!H$12,
IF(Data_Simple!K288=WHO_5_info!I$12, WHO_5_info!J$12,
IF(Data_Simple!K288=WHO_5_info!K$12, WHO_5_info!L$12,
IF(Data_Simple!K288=WHO_5_info!M$12, WHO_5_info!N$12,
"ERROR"))))))</f>
        <v/>
      </c>
      <c r="L288" s="18" t="str">
        <f>IF(Data_Simple!L288="", "", Data_Simple!L288)</f>
        <v/>
      </c>
      <c r="M288" s="18" t="str">
        <f>IF(Data_Simple!M288="", "", Data_Simple!M288)</f>
        <v/>
      </c>
      <c r="N288" s="18" t="str">
        <f>IF(Data_Simple!N288="", "", Data_Simple!N288)</f>
        <v/>
      </c>
      <c r="O288" s="18" t="str">
        <f>IF(Data_Simple!O288="", "", Data_Simple!O288)</f>
        <v/>
      </c>
      <c r="P288" s="18" t="str">
        <f>IF(Data_Simple!P288="", "", Data_Simple!P288)</f>
        <v/>
      </c>
      <c r="Q288" s="18" t="str">
        <f>IF(Data_Simple!Q288="", "",
IF(Data_Simple!Q288=WHO_5_info!E$8, WHO_5_info!F$8,
IF(Data_Simple!Q288=WHO_5_info!G$8, WHO_5_info!H$8,
IF(Data_Simple!Q288=WHO_5_info!I$8, WHO_5_info!J$8,
IF(Data_Simple!Q288=WHO_5_info!K$8, WHO_5_info!L$8,
IF(Data_Simple!Q288=WHO_5_info!M$8, WHO_5_info!N$8,
"ERROR"))))))</f>
        <v/>
      </c>
      <c r="R288" s="18" t="str">
        <f>IF(Data_Simple!R288="", "",
IF(Data_Simple!R288=WHO_5_info!E$9, WHO_5_info!F$9,
IF(Data_Simple!R288=WHO_5_info!G$9, WHO_5_info!H$9,
IF(Data_Simple!R288=WHO_5_info!I$9, WHO_5_info!J$9,
IF(Data_Simple!R288=WHO_5_info!K$9, WHO_5_info!L$9,
IF(Data_Simple!R288=WHO_5_info!M$9, WHO_5_info!N$9,
"ERROR"))))))</f>
        <v/>
      </c>
      <c r="S288" s="18" t="str">
        <f>IF(Data_Simple!S288="", "",
IF(Data_Simple!S288=WHO_5_info!E$10, WHO_5_info!F$10,
IF(Data_Simple!S288=WHO_5_info!G$10, WHO_5_info!H$10,
IF(Data_Simple!S288=WHO_5_info!I$10, WHO_5_info!J$10,
IF(Data_Simple!S288=WHO_5_info!K$10, WHO_5_info!L$10,
IF(Data_Simple!S288=WHO_5_info!M$10, WHO_5_info!N$10,
"ERROR"))))))</f>
        <v/>
      </c>
      <c r="T288" s="18" t="str">
        <f>IF(Data_Simple!T288="", "",
IF(Data_Simple!T288=WHO_5_info!E$11, WHO_5_info!F$11,
IF(Data_Simple!T288=WHO_5_info!G$11, WHO_5_info!H$11,
IF(Data_Simple!T288=WHO_5_info!I$11, WHO_5_info!J$11,
IF(Data_Simple!T288=WHO_5_info!K$11, WHO_5_info!L$11,
IF(Data_Simple!T288=WHO_5_info!M$11, WHO_5_info!N$11,
"ERROR"))))))</f>
        <v/>
      </c>
      <c r="U288" s="18" t="str">
        <f>IF(Data_Simple!U288="", "",
IF(Data_Simple!U288=WHO_5_info!E$12, WHO_5_info!F$12,
IF(Data_Simple!U288=WHO_5_info!G$12, WHO_5_info!H$12,
IF(Data_Simple!U288=WHO_5_info!I$12, WHO_5_info!J$12,
IF(Data_Simple!U288=WHO_5_info!K$12, WHO_5_info!L$12,
IF(Data_Simple!U288=WHO_5_info!M$12, WHO_5_info!N$12,
"ERROR"))))))</f>
        <v/>
      </c>
      <c r="V288" s="18" t="str">
        <f t="shared" si="8"/>
        <v/>
      </c>
      <c r="W288" s="18" t="str">
        <f t="shared" si="9"/>
        <v/>
      </c>
    </row>
    <row r="289" spans="1:23" x14ac:dyDescent="0.2">
      <c r="A289" s="18" t="str">
        <f>IF(Data_Simple!A289="", "", Data_Simple!A289)</f>
        <v/>
      </c>
      <c r="B289" s="18" t="str">
        <f>IF(Data_Simple!B289="", "", Data_Simple!B289)</f>
        <v/>
      </c>
      <c r="C289" s="18" t="str">
        <f>IF(Data_Simple!C289="", "", Data_Simple!C289)</f>
        <v/>
      </c>
      <c r="D289" s="18" t="str">
        <f>IF(Data_Simple!D289="", "", Data_Simple!D289)</f>
        <v/>
      </c>
      <c r="E289" s="18" t="str">
        <f>IF(Data_Simple!E289="", "", Data_Simple!E289)</f>
        <v/>
      </c>
      <c r="F289" s="18" t="str">
        <f>IF(Data_Simple!F289="", "", Data_Simple!F289)</f>
        <v/>
      </c>
      <c r="G289" s="18" t="str">
        <f>IF(Data_Simple!G289="", "",
IF(Data_Simple!G289=WHO_5_info!E$8, WHO_5_info!F$8,
IF(Data_Simple!G289=WHO_5_info!G$8, WHO_5_info!H$8,
IF(Data_Simple!G289=WHO_5_info!I$8, WHO_5_info!J$8,
IF(Data_Simple!G289=WHO_5_info!K$8, WHO_5_info!L$8,
IF(Data_Simple!G289=WHO_5_info!M$8, WHO_5_info!N$8,
"ERROR"))))))</f>
        <v/>
      </c>
      <c r="H289" s="18" t="str">
        <f>IF(Data_Simple!H289="", "",
IF(Data_Simple!H289=WHO_5_info!E$9, WHO_5_info!F$9,
IF(Data_Simple!H289=WHO_5_info!G$9, WHO_5_info!H$9,
IF(Data_Simple!H289=WHO_5_info!I$9, WHO_5_info!J$9,
IF(Data_Simple!H289=WHO_5_info!K$9, WHO_5_info!L$9,
IF(Data_Simple!H289=WHO_5_info!M$9, WHO_5_info!N$9,
"ERROR"))))))</f>
        <v/>
      </c>
      <c r="I289" s="18" t="str">
        <f>IF(Data_Simple!I289="", "",
IF(Data_Simple!I289=WHO_5_info!E$10, WHO_5_info!F$10,
IF(Data_Simple!I289=WHO_5_info!G$10, WHO_5_info!H$10,
IF(Data_Simple!I289=WHO_5_info!I$10, WHO_5_info!J$10,
IF(Data_Simple!I289=WHO_5_info!K$10, WHO_5_info!L$10,
IF(Data_Simple!I289=WHO_5_info!M$10, WHO_5_info!N$10,
"ERROR"))))))</f>
        <v/>
      </c>
      <c r="J289" s="18" t="str">
        <f>IF(Data_Simple!J289="", "",
IF(Data_Simple!J289=WHO_5_info!E$11, WHO_5_info!F$11,
IF(Data_Simple!J289=WHO_5_info!G$11, WHO_5_info!H$11,
IF(Data_Simple!J289=WHO_5_info!I$11, WHO_5_info!J$11,
IF(Data_Simple!J289=WHO_5_info!K$11, WHO_5_info!L$11,
IF(Data_Simple!J289=WHO_5_info!M$11, WHO_5_info!N$11,
"ERROR"))))))</f>
        <v/>
      </c>
      <c r="K289" s="18" t="str">
        <f>IF(Data_Simple!K289="", "",
IF(Data_Simple!K289=WHO_5_info!E$12, WHO_5_info!F$12,
IF(Data_Simple!K289=WHO_5_info!G$12, WHO_5_info!H$12,
IF(Data_Simple!K289=WHO_5_info!I$12, WHO_5_info!J$12,
IF(Data_Simple!K289=WHO_5_info!K$12, WHO_5_info!L$12,
IF(Data_Simple!K289=WHO_5_info!M$12, WHO_5_info!N$12,
"ERROR"))))))</f>
        <v/>
      </c>
      <c r="L289" s="18" t="str">
        <f>IF(Data_Simple!L289="", "", Data_Simple!L289)</f>
        <v/>
      </c>
      <c r="M289" s="18" t="str">
        <f>IF(Data_Simple!M289="", "", Data_Simple!M289)</f>
        <v/>
      </c>
      <c r="N289" s="18" t="str">
        <f>IF(Data_Simple!N289="", "", Data_Simple!N289)</f>
        <v/>
      </c>
      <c r="O289" s="18" t="str">
        <f>IF(Data_Simple!O289="", "", Data_Simple!O289)</f>
        <v/>
      </c>
      <c r="P289" s="18" t="str">
        <f>IF(Data_Simple!P289="", "", Data_Simple!P289)</f>
        <v/>
      </c>
      <c r="Q289" s="18" t="str">
        <f>IF(Data_Simple!Q289="", "",
IF(Data_Simple!Q289=WHO_5_info!E$8, WHO_5_info!F$8,
IF(Data_Simple!Q289=WHO_5_info!G$8, WHO_5_info!H$8,
IF(Data_Simple!Q289=WHO_5_info!I$8, WHO_5_info!J$8,
IF(Data_Simple!Q289=WHO_5_info!K$8, WHO_5_info!L$8,
IF(Data_Simple!Q289=WHO_5_info!M$8, WHO_5_info!N$8,
"ERROR"))))))</f>
        <v/>
      </c>
      <c r="R289" s="18" t="str">
        <f>IF(Data_Simple!R289="", "",
IF(Data_Simple!R289=WHO_5_info!E$9, WHO_5_info!F$9,
IF(Data_Simple!R289=WHO_5_info!G$9, WHO_5_info!H$9,
IF(Data_Simple!R289=WHO_5_info!I$9, WHO_5_info!J$9,
IF(Data_Simple!R289=WHO_5_info!K$9, WHO_5_info!L$9,
IF(Data_Simple!R289=WHO_5_info!M$9, WHO_5_info!N$9,
"ERROR"))))))</f>
        <v/>
      </c>
      <c r="S289" s="18" t="str">
        <f>IF(Data_Simple!S289="", "",
IF(Data_Simple!S289=WHO_5_info!E$10, WHO_5_info!F$10,
IF(Data_Simple!S289=WHO_5_info!G$10, WHO_5_info!H$10,
IF(Data_Simple!S289=WHO_5_info!I$10, WHO_5_info!J$10,
IF(Data_Simple!S289=WHO_5_info!K$10, WHO_5_info!L$10,
IF(Data_Simple!S289=WHO_5_info!M$10, WHO_5_info!N$10,
"ERROR"))))))</f>
        <v/>
      </c>
      <c r="T289" s="18" t="str">
        <f>IF(Data_Simple!T289="", "",
IF(Data_Simple!T289=WHO_5_info!E$11, WHO_5_info!F$11,
IF(Data_Simple!T289=WHO_5_info!G$11, WHO_5_info!H$11,
IF(Data_Simple!T289=WHO_5_info!I$11, WHO_5_info!J$11,
IF(Data_Simple!T289=WHO_5_info!K$11, WHO_5_info!L$11,
IF(Data_Simple!T289=WHO_5_info!M$11, WHO_5_info!N$11,
"ERROR"))))))</f>
        <v/>
      </c>
      <c r="U289" s="18" t="str">
        <f>IF(Data_Simple!U289="", "",
IF(Data_Simple!U289=WHO_5_info!E$12, WHO_5_info!F$12,
IF(Data_Simple!U289=WHO_5_info!G$12, WHO_5_info!H$12,
IF(Data_Simple!U289=WHO_5_info!I$12, WHO_5_info!J$12,
IF(Data_Simple!U289=WHO_5_info!K$12, WHO_5_info!L$12,
IF(Data_Simple!U289=WHO_5_info!M$12, WHO_5_info!N$12,
"ERROR"))))))</f>
        <v/>
      </c>
      <c r="V289" s="18" t="str">
        <f t="shared" si="8"/>
        <v/>
      </c>
      <c r="W289" s="18" t="str">
        <f t="shared" si="9"/>
        <v/>
      </c>
    </row>
    <row r="290" spans="1:23" x14ac:dyDescent="0.2">
      <c r="A290" s="18" t="str">
        <f>IF(Data_Simple!A290="", "", Data_Simple!A290)</f>
        <v/>
      </c>
      <c r="B290" s="18" t="str">
        <f>IF(Data_Simple!B290="", "", Data_Simple!B290)</f>
        <v/>
      </c>
      <c r="C290" s="18" t="str">
        <f>IF(Data_Simple!C290="", "", Data_Simple!C290)</f>
        <v/>
      </c>
      <c r="D290" s="18" t="str">
        <f>IF(Data_Simple!D290="", "", Data_Simple!D290)</f>
        <v/>
      </c>
      <c r="E290" s="18" t="str">
        <f>IF(Data_Simple!E290="", "", Data_Simple!E290)</f>
        <v/>
      </c>
      <c r="F290" s="18" t="str">
        <f>IF(Data_Simple!F290="", "", Data_Simple!F290)</f>
        <v/>
      </c>
      <c r="G290" s="18" t="str">
        <f>IF(Data_Simple!G290="", "",
IF(Data_Simple!G290=WHO_5_info!E$8, WHO_5_info!F$8,
IF(Data_Simple!G290=WHO_5_info!G$8, WHO_5_info!H$8,
IF(Data_Simple!G290=WHO_5_info!I$8, WHO_5_info!J$8,
IF(Data_Simple!G290=WHO_5_info!K$8, WHO_5_info!L$8,
IF(Data_Simple!G290=WHO_5_info!M$8, WHO_5_info!N$8,
"ERROR"))))))</f>
        <v/>
      </c>
      <c r="H290" s="18" t="str">
        <f>IF(Data_Simple!H290="", "",
IF(Data_Simple!H290=WHO_5_info!E$9, WHO_5_info!F$9,
IF(Data_Simple!H290=WHO_5_info!G$9, WHO_5_info!H$9,
IF(Data_Simple!H290=WHO_5_info!I$9, WHO_5_info!J$9,
IF(Data_Simple!H290=WHO_5_info!K$9, WHO_5_info!L$9,
IF(Data_Simple!H290=WHO_5_info!M$9, WHO_5_info!N$9,
"ERROR"))))))</f>
        <v/>
      </c>
      <c r="I290" s="18" t="str">
        <f>IF(Data_Simple!I290="", "",
IF(Data_Simple!I290=WHO_5_info!E$10, WHO_5_info!F$10,
IF(Data_Simple!I290=WHO_5_info!G$10, WHO_5_info!H$10,
IF(Data_Simple!I290=WHO_5_info!I$10, WHO_5_info!J$10,
IF(Data_Simple!I290=WHO_5_info!K$10, WHO_5_info!L$10,
IF(Data_Simple!I290=WHO_5_info!M$10, WHO_5_info!N$10,
"ERROR"))))))</f>
        <v/>
      </c>
      <c r="J290" s="18" t="str">
        <f>IF(Data_Simple!J290="", "",
IF(Data_Simple!J290=WHO_5_info!E$11, WHO_5_info!F$11,
IF(Data_Simple!J290=WHO_5_info!G$11, WHO_5_info!H$11,
IF(Data_Simple!J290=WHO_5_info!I$11, WHO_5_info!J$11,
IF(Data_Simple!J290=WHO_5_info!K$11, WHO_5_info!L$11,
IF(Data_Simple!J290=WHO_5_info!M$11, WHO_5_info!N$11,
"ERROR"))))))</f>
        <v/>
      </c>
      <c r="K290" s="18" t="str">
        <f>IF(Data_Simple!K290="", "",
IF(Data_Simple!K290=WHO_5_info!E$12, WHO_5_info!F$12,
IF(Data_Simple!K290=WHO_5_info!G$12, WHO_5_info!H$12,
IF(Data_Simple!K290=WHO_5_info!I$12, WHO_5_info!J$12,
IF(Data_Simple!K290=WHO_5_info!K$12, WHO_5_info!L$12,
IF(Data_Simple!K290=WHO_5_info!M$12, WHO_5_info!N$12,
"ERROR"))))))</f>
        <v/>
      </c>
      <c r="L290" s="18" t="str">
        <f>IF(Data_Simple!L290="", "", Data_Simple!L290)</f>
        <v/>
      </c>
      <c r="M290" s="18" t="str">
        <f>IF(Data_Simple!M290="", "", Data_Simple!M290)</f>
        <v/>
      </c>
      <c r="N290" s="18" t="str">
        <f>IF(Data_Simple!N290="", "", Data_Simple!N290)</f>
        <v/>
      </c>
      <c r="O290" s="18" t="str">
        <f>IF(Data_Simple!O290="", "", Data_Simple!O290)</f>
        <v/>
      </c>
      <c r="P290" s="18" t="str">
        <f>IF(Data_Simple!P290="", "", Data_Simple!P290)</f>
        <v/>
      </c>
      <c r="Q290" s="18" t="str">
        <f>IF(Data_Simple!Q290="", "",
IF(Data_Simple!Q290=WHO_5_info!E$8, WHO_5_info!F$8,
IF(Data_Simple!Q290=WHO_5_info!G$8, WHO_5_info!H$8,
IF(Data_Simple!Q290=WHO_5_info!I$8, WHO_5_info!J$8,
IF(Data_Simple!Q290=WHO_5_info!K$8, WHO_5_info!L$8,
IF(Data_Simple!Q290=WHO_5_info!M$8, WHO_5_info!N$8,
"ERROR"))))))</f>
        <v/>
      </c>
      <c r="R290" s="18" t="str">
        <f>IF(Data_Simple!R290="", "",
IF(Data_Simple!R290=WHO_5_info!E$9, WHO_5_info!F$9,
IF(Data_Simple!R290=WHO_5_info!G$9, WHO_5_info!H$9,
IF(Data_Simple!R290=WHO_5_info!I$9, WHO_5_info!J$9,
IF(Data_Simple!R290=WHO_5_info!K$9, WHO_5_info!L$9,
IF(Data_Simple!R290=WHO_5_info!M$9, WHO_5_info!N$9,
"ERROR"))))))</f>
        <v/>
      </c>
      <c r="S290" s="18" t="str">
        <f>IF(Data_Simple!S290="", "",
IF(Data_Simple!S290=WHO_5_info!E$10, WHO_5_info!F$10,
IF(Data_Simple!S290=WHO_5_info!G$10, WHO_5_info!H$10,
IF(Data_Simple!S290=WHO_5_info!I$10, WHO_5_info!J$10,
IF(Data_Simple!S290=WHO_5_info!K$10, WHO_5_info!L$10,
IF(Data_Simple!S290=WHO_5_info!M$10, WHO_5_info!N$10,
"ERROR"))))))</f>
        <v/>
      </c>
      <c r="T290" s="18" t="str">
        <f>IF(Data_Simple!T290="", "",
IF(Data_Simple!T290=WHO_5_info!E$11, WHO_5_info!F$11,
IF(Data_Simple!T290=WHO_5_info!G$11, WHO_5_info!H$11,
IF(Data_Simple!T290=WHO_5_info!I$11, WHO_5_info!J$11,
IF(Data_Simple!T290=WHO_5_info!K$11, WHO_5_info!L$11,
IF(Data_Simple!T290=WHO_5_info!M$11, WHO_5_info!N$11,
"ERROR"))))))</f>
        <v/>
      </c>
      <c r="U290" s="18" t="str">
        <f>IF(Data_Simple!U290="", "",
IF(Data_Simple!U290=WHO_5_info!E$12, WHO_5_info!F$12,
IF(Data_Simple!U290=WHO_5_info!G$12, WHO_5_info!H$12,
IF(Data_Simple!U290=WHO_5_info!I$12, WHO_5_info!J$12,
IF(Data_Simple!U290=WHO_5_info!K$12, WHO_5_info!L$12,
IF(Data_Simple!U290=WHO_5_info!M$12, WHO_5_info!N$12,
"ERROR"))))))</f>
        <v/>
      </c>
      <c r="V290" s="18" t="str">
        <f t="shared" si="8"/>
        <v/>
      </c>
      <c r="W290" s="18" t="str">
        <f t="shared" si="9"/>
        <v/>
      </c>
    </row>
    <row r="291" spans="1:23" x14ac:dyDescent="0.2">
      <c r="A291" s="18" t="str">
        <f>IF(Data_Simple!A291="", "", Data_Simple!A291)</f>
        <v/>
      </c>
      <c r="B291" s="18" t="str">
        <f>IF(Data_Simple!B291="", "", Data_Simple!B291)</f>
        <v/>
      </c>
      <c r="C291" s="18" t="str">
        <f>IF(Data_Simple!C291="", "", Data_Simple!C291)</f>
        <v/>
      </c>
      <c r="D291" s="18" t="str">
        <f>IF(Data_Simple!D291="", "", Data_Simple!D291)</f>
        <v/>
      </c>
      <c r="E291" s="18" t="str">
        <f>IF(Data_Simple!E291="", "", Data_Simple!E291)</f>
        <v/>
      </c>
      <c r="F291" s="18" t="str">
        <f>IF(Data_Simple!F291="", "", Data_Simple!F291)</f>
        <v/>
      </c>
      <c r="G291" s="18" t="str">
        <f>IF(Data_Simple!G291="", "",
IF(Data_Simple!G291=WHO_5_info!E$8, WHO_5_info!F$8,
IF(Data_Simple!G291=WHO_5_info!G$8, WHO_5_info!H$8,
IF(Data_Simple!G291=WHO_5_info!I$8, WHO_5_info!J$8,
IF(Data_Simple!G291=WHO_5_info!K$8, WHO_5_info!L$8,
IF(Data_Simple!G291=WHO_5_info!M$8, WHO_5_info!N$8,
"ERROR"))))))</f>
        <v/>
      </c>
      <c r="H291" s="18" t="str">
        <f>IF(Data_Simple!H291="", "",
IF(Data_Simple!H291=WHO_5_info!E$9, WHO_5_info!F$9,
IF(Data_Simple!H291=WHO_5_info!G$9, WHO_5_info!H$9,
IF(Data_Simple!H291=WHO_5_info!I$9, WHO_5_info!J$9,
IF(Data_Simple!H291=WHO_5_info!K$9, WHO_5_info!L$9,
IF(Data_Simple!H291=WHO_5_info!M$9, WHO_5_info!N$9,
"ERROR"))))))</f>
        <v/>
      </c>
      <c r="I291" s="18" t="str">
        <f>IF(Data_Simple!I291="", "",
IF(Data_Simple!I291=WHO_5_info!E$10, WHO_5_info!F$10,
IF(Data_Simple!I291=WHO_5_info!G$10, WHO_5_info!H$10,
IF(Data_Simple!I291=WHO_5_info!I$10, WHO_5_info!J$10,
IF(Data_Simple!I291=WHO_5_info!K$10, WHO_5_info!L$10,
IF(Data_Simple!I291=WHO_5_info!M$10, WHO_5_info!N$10,
"ERROR"))))))</f>
        <v/>
      </c>
      <c r="J291" s="18" t="str">
        <f>IF(Data_Simple!J291="", "",
IF(Data_Simple!J291=WHO_5_info!E$11, WHO_5_info!F$11,
IF(Data_Simple!J291=WHO_5_info!G$11, WHO_5_info!H$11,
IF(Data_Simple!J291=WHO_5_info!I$11, WHO_5_info!J$11,
IF(Data_Simple!J291=WHO_5_info!K$11, WHO_5_info!L$11,
IF(Data_Simple!J291=WHO_5_info!M$11, WHO_5_info!N$11,
"ERROR"))))))</f>
        <v/>
      </c>
      <c r="K291" s="18" t="str">
        <f>IF(Data_Simple!K291="", "",
IF(Data_Simple!K291=WHO_5_info!E$12, WHO_5_info!F$12,
IF(Data_Simple!K291=WHO_5_info!G$12, WHO_5_info!H$12,
IF(Data_Simple!K291=WHO_5_info!I$12, WHO_5_info!J$12,
IF(Data_Simple!K291=WHO_5_info!K$12, WHO_5_info!L$12,
IF(Data_Simple!K291=WHO_5_info!M$12, WHO_5_info!N$12,
"ERROR"))))))</f>
        <v/>
      </c>
      <c r="L291" s="18" t="str">
        <f>IF(Data_Simple!L291="", "", Data_Simple!L291)</f>
        <v/>
      </c>
      <c r="M291" s="18" t="str">
        <f>IF(Data_Simple!M291="", "", Data_Simple!M291)</f>
        <v/>
      </c>
      <c r="N291" s="18" t="str">
        <f>IF(Data_Simple!N291="", "", Data_Simple!N291)</f>
        <v/>
      </c>
      <c r="O291" s="18" t="str">
        <f>IF(Data_Simple!O291="", "", Data_Simple!O291)</f>
        <v/>
      </c>
      <c r="P291" s="18" t="str">
        <f>IF(Data_Simple!P291="", "", Data_Simple!P291)</f>
        <v/>
      </c>
      <c r="Q291" s="18" t="str">
        <f>IF(Data_Simple!Q291="", "",
IF(Data_Simple!Q291=WHO_5_info!E$8, WHO_5_info!F$8,
IF(Data_Simple!Q291=WHO_5_info!G$8, WHO_5_info!H$8,
IF(Data_Simple!Q291=WHO_5_info!I$8, WHO_5_info!J$8,
IF(Data_Simple!Q291=WHO_5_info!K$8, WHO_5_info!L$8,
IF(Data_Simple!Q291=WHO_5_info!M$8, WHO_5_info!N$8,
"ERROR"))))))</f>
        <v/>
      </c>
      <c r="R291" s="18" t="str">
        <f>IF(Data_Simple!R291="", "",
IF(Data_Simple!R291=WHO_5_info!E$9, WHO_5_info!F$9,
IF(Data_Simple!R291=WHO_5_info!G$9, WHO_5_info!H$9,
IF(Data_Simple!R291=WHO_5_info!I$9, WHO_5_info!J$9,
IF(Data_Simple!R291=WHO_5_info!K$9, WHO_5_info!L$9,
IF(Data_Simple!R291=WHO_5_info!M$9, WHO_5_info!N$9,
"ERROR"))))))</f>
        <v/>
      </c>
      <c r="S291" s="18" t="str">
        <f>IF(Data_Simple!S291="", "",
IF(Data_Simple!S291=WHO_5_info!E$10, WHO_5_info!F$10,
IF(Data_Simple!S291=WHO_5_info!G$10, WHO_5_info!H$10,
IF(Data_Simple!S291=WHO_5_info!I$10, WHO_5_info!J$10,
IF(Data_Simple!S291=WHO_5_info!K$10, WHO_5_info!L$10,
IF(Data_Simple!S291=WHO_5_info!M$10, WHO_5_info!N$10,
"ERROR"))))))</f>
        <v/>
      </c>
      <c r="T291" s="18" t="str">
        <f>IF(Data_Simple!T291="", "",
IF(Data_Simple!T291=WHO_5_info!E$11, WHO_5_info!F$11,
IF(Data_Simple!T291=WHO_5_info!G$11, WHO_5_info!H$11,
IF(Data_Simple!T291=WHO_5_info!I$11, WHO_5_info!J$11,
IF(Data_Simple!T291=WHO_5_info!K$11, WHO_5_info!L$11,
IF(Data_Simple!T291=WHO_5_info!M$11, WHO_5_info!N$11,
"ERROR"))))))</f>
        <v/>
      </c>
      <c r="U291" s="18" t="str">
        <f>IF(Data_Simple!U291="", "",
IF(Data_Simple!U291=WHO_5_info!E$12, WHO_5_info!F$12,
IF(Data_Simple!U291=WHO_5_info!G$12, WHO_5_info!H$12,
IF(Data_Simple!U291=WHO_5_info!I$12, WHO_5_info!J$12,
IF(Data_Simple!U291=WHO_5_info!K$12, WHO_5_info!L$12,
IF(Data_Simple!U291=WHO_5_info!M$12, WHO_5_info!N$12,
"ERROR"))))))</f>
        <v/>
      </c>
      <c r="V291" s="18" t="str">
        <f t="shared" si="8"/>
        <v/>
      </c>
      <c r="W291" s="18" t="str">
        <f t="shared" si="9"/>
        <v/>
      </c>
    </row>
    <row r="292" spans="1:23" x14ac:dyDescent="0.2">
      <c r="A292" s="18" t="str">
        <f>IF(Data_Simple!A292="", "", Data_Simple!A292)</f>
        <v/>
      </c>
      <c r="B292" s="18" t="str">
        <f>IF(Data_Simple!B292="", "", Data_Simple!B292)</f>
        <v/>
      </c>
      <c r="C292" s="18" t="str">
        <f>IF(Data_Simple!C292="", "", Data_Simple!C292)</f>
        <v/>
      </c>
      <c r="D292" s="18" t="str">
        <f>IF(Data_Simple!D292="", "", Data_Simple!D292)</f>
        <v/>
      </c>
      <c r="E292" s="18" t="str">
        <f>IF(Data_Simple!E292="", "", Data_Simple!E292)</f>
        <v/>
      </c>
      <c r="F292" s="18" t="str">
        <f>IF(Data_Simple!F292="", "", Data_Simple!F292)</f>
        <v/>
      </c>
      <c r="G292" s="18" t="str">
        <f>IF(Data_Simple!G292="", "",
IF(Data_Simple!G292=WHO_5_info!E$8, WHO_5_info!F$8,
IF(Data_Simple!G292=WHO_5_info!G$8, WHO_5_info!H$8,
IF(Data_Simple!G292=WHO_5_info!I$8, WHO_5_info!J$8,
IF(Data_Simple!G292=WHO_5_info!K$8, WHO_5_info!L$8,
IF(Data_Simple!G292=WHO_5_info!M$8, WHO_5_info!N$8,
"ERROR"))))))</f>
        <v/>
      </c>
      <c r="H292" s="18" t="str">
        <f>IF(Data_Simple!H292="", "",
IF(Data_Simple!H292=WHO_5_info!E$9, WHO_5_info!F$9,
IF(Data_Simple!H292=WHO_5_info!G$9, WHO_5_info!H$9,
IF(Data_Simple!H292=WHO_5_info!I$9, WHO_5_info!J$9,
IF(Data_Simple!H292=WHO_5_info!K$9, WHO_5_info!L$9,
IF(Data_Simple!H292=WHO_5_info!M$9, WHO_5_info!N$9,
"ERROR"))))))</f>
        <v/>
      </c>
      <c r="I292" s="18" t="str">
        <f>IF(Data_Simple!I292="", "",
IF(Data_Simple!I292=WHO_5_info!E$10, WHO_5_info!F$10,
IF(Data_Simple!I292=WHO_5_info!G$10, WHO_5_info!H$10,
IF(Data_Simple!I292=WHO_5_info!I$10, WHO_5_info!J$10,
IF(Data_Simple!I292=WHO_5_info!K$10, WHO_5_info!L$10,
IF(Data_Simple!I292=WHO_5_info!M$10, WHO_5_info!N$10,
"ERROR"))))))</f>
        <v/>
      </c>
      <c r="J292" s="18" t="str">
        <f>IF(Data_Simple!J292="", "",
IF(Data_Simple!J292=WHO_5_info!E$11, WHO_5_info!F$11,
IF(Data_Simple!J292=WHO_5_info!G$11, WHO_5_info!H$11,
IF(Data_Simple!J292=WHO_5_info!I$11, WHO_5_info!J$11,
IF(Data_Simple!J292=WHO_5_info!K$11, WHO_5_info!L$11,
IF(Data_Simple!J292=WHO_5_info!M$11, WHO_5_info!N$11,
"ERROR"))))))</f>
        <v/>
      </c>
      <c r="K292" s="18" t="str">
        <f>IF(Data_Simple!K292="", "",
IF(Data_Simple!K292=WHO_5_info!E$12, WHO_5_info!F$12,
IF(Data_Simple!K292=WHO_5_info!G$12, WHO_5_info!H$12,
IF(Data_Simple!K292=WHO_5_info!I$12, WHO_5_info!J$12,
IF(Data_Simple!K292=WHO_5_info!K$12, WHO_5_info!L$12,
IF(Data_Simple!K292=WHO_5_info!M$12, WHO_5_info!N$12,
"ERROR"))))))</f>
        <v/>
      </c>
      <c r="L292" s="18" t="str">
        <f>IF(Data_Simple!L292="", "", Data_Simple!L292)</f>
        <v/>
      </c>
      <c r="M292" s="18" t="str">
        <f>IF(Data_Simple!M292="", "", Data_Simple!M292)</f>
        <v/>
      </c>
      <c r="N292" s="18" t="str">
        <f>IF(Data_Simple!N292="", "", Data_Simple!N292)</f>
        <v/>
      </c>
      <c r="O292" s="18" t="str">
        <f>IF(Data_Simple!O292="", "", Data_Simple!O292)</f>
        <v/>
      </c>
      <c r="P292" s="18" t="str">
        <f>IF(Data_Simple!P292="", "", Data_Simple!P292)</f>
        <v/>
      </c>
      <c r="Q292" s="18" t="str">
        <f>IF(Data_Simple!Q292="", "",
IF(Data_Simple!Q292=WHO_5_info!E$8, WHO_5_info!F$8,
IF(Data_Simple!Q292=WHO_5_info!G$8, WHO_5_info!H$8,
IF(Data_Simple!Q292=WHO_5_info!I$8, WHO_5_info!J$8,
IF(Data_Simple!Q292=WHO_5_info!K$8, WHO_5_info!L$8,
IF(Data_Simple!Q292=WHO_5_info!M$8, WHO_5_info!N$8,
"ERROR"))))))</f>
        <v/>
      </c>
      <c r="R292" s="18" t="str">
        <f>IF(Data_Simple!R292="", "",
IF(Data_Simple!R292=WHO_5_info!E$9, WHO_5_info!F$9,
IF(Data_Simple!R292=WHO_5_info!G$9, WHO_5_info!H$9,
IF(Data_Simple!R292=WHO_5_info!I$9, WHO_5_info!J$9,
IF(Data_Simple!R292=WHO_5_info!K$9, WHO_5_info!L$9,
IF(Data_Simple!R292=WHO_5_info!M$9, WHO_5_info!N$9,
"ERROR"))))))</f>
        <v/>
      </c>
      <c r="S292" s="18" t="str">
        <f>IF(Data_Simple!S292="", "",
IF(Data_Simple!S292=WHO_5_info!E$10, WHO_5_info!F$10,
IF(Data_Simple!S292=WHO_5_info!G$10, WHO_5_info!H$10,
IF(Data_Simple!S292=WHO_5_info!I$10, WHO_5_info!J$10,
IF(Data_Simple!S292=WHO_5_info!K$10, WHO_5_info!L$10,
IF(Data_Simple!S292=WHO_5_info!M$10, WHO_5_info!N$10,
"ERROR"))))))</f>
        <v/>
      </c>
      <c r="T292" s="18" t="str">
        <f>IF(Data_Simple!T292="", "",
IF(Data_Simple!T292=WHO_5_info!E$11, WHO_5_info!F$11,
IF(Data_Simple!T292=WHO_5_info!G$11, WHO_5_info!H$11,
IF(Data_Simple!T292=WHO_5_info!I$11, WHO_5_info!J$11,
IF(Data_Simple!T292=WHO_5_info!K$11, WHO_5_info!L$11,
IF(Data_Simple!T292=WHO_5_info!M$11, WHO_5_info!N$11,
"ERROR"))))))</f>
        <v/>
      </c>
      <c r="U292" s="18" t="str">
        <f>IF(Data_Simple!U292="", "",
IF(Data_Simple!U292=WHO_5_info!E$12, WHO_5_info!F$12,
IF(Data_Simple!U292=WHO_5_info!G$12, WHO_5_info!H$12,
IF(Data_Simple!U292=WHO_5_info!I$12, WHO_5_info!J$12,
IF(Data_Simple!U292=WHO_5_info!K$12, WHO_5_info!L$12,
IF(Data_Simple!U292=WHO_5_info!M$12, WHO_5_info!N$12,
"ERROR"))))))</f>
        <v/>
      </c>
      <c r="V292" s="18" t="str">
        <f t="shared" si="8"/>
        <v/>
      </c>
      <c r="W292" s="18" t="str">
        <f t="shared" si="9"/>
        <v/>
      </c>
    </row>
    <row r="293" spans="1:23" x14ac:dyDescent="0.2">
      <c r="A293" s="18" t="str">
        <f>IF(Data_Simple!A293="", "", Data_Simple!A293)</f>
        <v/>
      </c>
      <c r="B293" s="18" t="str">
        <f>IF(Data_Simple!B293="", "", Data_Simple!B293)</f>
        <v/>
      </c>
      <c r="C293" s="18" t="str">
        <f>IF(Data_Simple!C293="", "", Data_Simple!C293)</f>
        <v/>
      </c>
      <c r="D293" s="18" t="str">
        <f>IF(Data_Simple!D293="", "", Data_Simple!D293)</f>
        <v/>
      </c>
      <c r="E293" s="18" t="str">
        <f>IF(Data_Simple!E293="", "", Data_Simple!E293)</f>
        <v/>
      </c>
      <c r="F293" s="18" t="str">
        <f>IF(Data_Simple!F293="", "", Data_Simple!F293)</f>
        <v/>
      </c>
      <c r="G293" s="18" t="str">
        <f>IF(Data_Simple!G293="", "",
IF(Data_Simple!G293=WHO_5_info!E$8, WHO_5_info!F$8,
IF(Data_Simple!G293=WHO_5_info!G$8, WHO_5_info!H$8,
IF(Data_Simple!G293=WHO_5_info!I$8, WHO_5_info!J$8,
IF(Data_Simple!G293=WHO_5_info!K$8, WHO_5_info!L$8,
IF(Data_Simple!G293=WHO_5_info!M$8, WHO_5_info!N$8,
"ERROR"))))))</f>
        <v/>
      </c>
      <c r="H293" s="18" t="str">
        <f>IF(Data_Simple!H293="", "",
IF(Data_Simple!H293=WHO_5_info!E$9, WHO_5_info!F$9,
IF(Data_Simple!H293=WHO_5_info!G$9, WHO_5_info!H$9,
IF(Data_Simple!H293=WHO_5_info!I$9, WHO_5_info!J$9,
IF(Data_Simple!H293=WHO_5_info!K$9, WHO_5_info!L$9,
IF(Data_Simple!H293=WHO_5_info!M$9, WHO_5_info!N$9,
"ERROR"))))))</f>
        <v/>
      </c>
      <c r="I293" s="18" t="str">
        <f>IF(Data_Simple!I293="", "",
IF(Data_Simple!I293=WHO_5_info!E$10, WHO_5_info!F$10,
IF(Data_Simple!I293=WHO_5_info!G$10, WHO_5_info!H$10,
IF(Data_Simple!I293=WHO_5_info!I$10, WHO_5_info!J$10,
IF(Data_Simple!I293=WHO_5_info!K$10, WHO_5_info!L$10,
IF(Data_Simple!I293=WHO_5_info!M$10, WHO_5_info!N$10,
"ERROR"))))))</f>
        <v/>
      </c>
      <c r="J293" s="18" t="str">
        <f>IF(Data_Simple!J293="", "",
IF(Data_Simple!J293=WHO_5_info!E$11, WHO_5_info!F$11,
IF(Data_Simple!J293=WHO_5_info!G$11, WHO_5_info!H$11,
IF(Data_Simple!J293=WHO_5_info!I$11, WHO_5_info!J$11,
IF(Data_Simple!J293=WHO_5_info!K$11, WHO_5_info!L$11,
IF(Data_Simple!J293=WHO_5_info!M$11, WHO_5_info!N$11,
"ERROR"))))))</f>
        <v/>
      </c>
      <c r="K293" s="18" t="str">
        <f>IF(Data_Simple!K293="", "",
IF(Data_Simple!K293=WHO_5_info!E$12, WHO_5_info!F$12,
IF(Data_Simple!K293=WHO_5_info!G$12, WHO_5_info!H$12,
IF(Data_Simple!K293=WHO_5_info!I$12, WHO_5_info!J$12,
IF(Data_Simple!K293=WHO_5_info!K$12, WHO_5_info!L$12,
IF(Data_Simple!K293=WHO_5_info!M$12, WHO_5_info!N$12,
"ERROR"))))))</f>
        <v/>
      </c>
      <c r="L293" s="18" t="str">
        <f>IF(Data_Simple!L293="", "", Data_Simple!L293)</f>
        <v/>
      </c>
      <c r="M293" s="18" t="str">
        <f>IF(Data_Simple!M293="", "", Data_Simple!M293)</f>
        <v/>
      </c>
      <c r="N293" s="18" t="str">
        <f>IF(Data_Simple!N293="", "", Data_Simple!N293)</f>
        <v/>
      </c>
      <c r="O293" s="18" t="str">
        <f>IF(Data_Simple!O293="", "", Data_Simple!O293)</f>
        <v/>
      </c>
      <c r="P293" s="18" t="str">
        <f>IF(Data_Simple!P293="", "", Data_Simple!P293)</f>
        <v/>
      </c>
      <c r="Q293" s="18" t="str">
        <f>IF(Data_Simple!Q293="", "",
IF(Data_Simple!Q293=WHO_5_info!E$8, WHO_5_info!F$8,
IF(Data_Simple!Q293=WHO_5_info!G$8, WHO_5_info!H$8,
IF(Data_Simple!Q293=WHO_5_info!I$8, WHO_5_info!J$8,
IF(Data_Simple!Q293=WHO_5_info!K$8, WHO_5_info!L$8,
IF(Data_Simple!Q293=WHO_5_info!M$8, WHO_5_info!N$8,
"ERROR"))))))</f>
        <v/>
      </c>
      <c r="R293" s="18" t="str">
        <f>IF(Data_Simple!R293="", "",
IF(Data_Simple!R293=WHO_5_info!E$9, WHO_5_info!F$9,
IF(Data_Simple!R293=WHO_5_info!G$9, WHO_5_info!H$9,
IF(Data_Simple!R293=WHO_5_info!I$9, WHO_5_info!J$9,
IF(Data_Simple!R293=WHO_5_info!K$9, WHO_5_info!L$9,
IF(Data_Simple!R293=WHO_5_info!M$9, WHO_5_info!N$9,
"ERROR"))))))</f>
        <v/>
      </c>
      <c r="S293" s="18" t="str">
        <f>IF(Data_Simple!S293="", "",
IF(Data_Simple!S293=WHO_5_info!E$10, WHO_5_info!F$10,
IF(Data_Simple!S293=WHO_5_info!G$10, WHO_5_info!H$10,
IF(Data_Simple!S293=WHO_5_info!I$10, WHO_5_info!J$10,
IF(Data_Simple!S293=WHO_5_info!K$10, WHO_5_info!L$10,
IF(Data_Simple!S293=WHO_5_info!M$10, WHO_5_info!N$10,
"ERROR"))))))</f>
        <v/>
      </c>
      <c r="T293" s="18" t="str">
        <f>IF(Data_Simple!T293="", "",
IF(Data_Simple!T293=WHO_5_info!E$11, WHO_5_info!F$11,
IF(Data_Simple!T293=WHO_5_info!G$11, WHO_5_info!H$11,
IF(Data_Simple!T293=WHO_5_info!I$11, WHO_5_info!J$11,
IF(Data_Simple!T293=WHO_5_info!K$11, WHO_5_info!L$11,
IF(Data_Simple!T293=WHO_5_info!M$11, WHO_5_info!N$11,
"ERROR"))))))</f>
        <v/>
      </c>
      <c r="U293" s="18" t="str">
        <f>IF(Data_Simple!U293="", "",
IF(Data_Simple!U293=WHO_5_info!E$12, WHO_5_info!F$12,
IF(Data_Simple!U293=WHO_5_info!G$12, WHO_5_info!H$12,
IF(Data_Simple!U293=WHO_5_info!I$12, WHO_5_info!J$12,
IF(Data_Simple!U293=WHO_5_info!K$12, WHO_5_info!L$12,
IF(Data_Simple!U293=WHO_5_info!M$12, WHO_5_info!N$12,
"ERROR"))))))</f>
        <v/>
      </c>
      <c r="V293" s="18" t="str">
        <f t="shared" si="8"/>
        <v/>
      </c>
      <c r="W293" s="18" t="str">
        <f t="shared" si="9"/>
        <v/>
      </c>
    </row>
    <row r="294" spans="1:23" x14ac:dyDescent="0.2">
      <c r="A294" s="18" t="str">
        <f>IF(Data_Simple!A294="", "", Data_Simple!A294)</f>
        <v/>
      </c>
      <c r="B294" s="18" t="str">
        <f>IF(Data_Simple!B294="", "", Data_Simple!B294)</f>
        <v/>
      </c>
      <c r="C294" s="18" t="str">
        <f>IF(Data_Simple!C294="", "", Data_Simple!C294)</f>
        <v/>
      </c>
      <c r="D294" s="18" t="str">
        <f>IF(Data_Simple!D294="", "", Data_Simple!D294)</f>
        <v/>
      </c>
      <c r="E294" s="18" t="str">
        <f>IF(Data_Simple!E294="", "", Data_Simple!E294)</f>
        <v/>
      </c>
      <c r="F294" s="18" t="str">
        <f>IF(Data_Simple!F294="", "", Data_Simple!F294)</f>
        <v/>
      </c>
      <c r="G294" s="18" t="str">
        <f>IF(Data_Simple!G294="", "",
IF(Data_Simple!G294=WHO_5_info!E$8, WHO_5_info!F$8,
IF(Data_Simple!G294=WHO_5_info!G$8, WHO_5_info!H$8,
IF(Data_Simple!G294=WHO_5_info!I$8, WHO_5_info!J$8,
IF(Data_Simple!G294=WHO_5_info!K$8, WHO_5_info!L$8,
IF(Data_Simple!G294=WHO_5_info!M$8, WHO_5_info!N$8,
"ERROR"))))))</f>
        <v/>
      </c>
      <c r="H294" s="18" t="str">
        <f>IF(Data_Simple!H294="", "",
IF(Data_Simple!H294=WHO_5_info!E$9, WHO_5_info!F$9,
IF(Data_Simple!H294=WHO_5_info!G$9, WHO_5_info!H$9,
IF(Data_Simple!H294=WHO_5_info!I$9, WHO_5_info!J$9,
IF(Data_Simple!H294=WHO_5_info!K$9, WHO_5_info!L$9,
IF(Data_Simple!H294=WHO_5_info!M$9, WHO_5_info!N$9,
"ERROR"))))))</f>
        <v/>
      </c>
      <c r="I294" s="18" t="str">
        <f>IF(Data_Simple!I294="", "",
IF(Data_Simple!I294=WHO_5_info!E$10, WHO_5_info!F$10,
IF(Data_Simple!I294=WHO_5_info!G$10, WHO_5_info!H$10,
IF(Data_Simple!I294=WHO_5_info!I$10, WHO_5_info!J$10,
IF(Data_Simple!I294=WHO_5_info!K$10, WHO_5_info!L$10,
IF(Data_Simple!I294=WHO_5_info!M$10, WHO_5_info!N$10,
"ERROR"))))))</f>
        <v/>
      </c>
      <c r="J294" s="18" t="str">
        <f>IF(Data_Simple!J294="", "",
IF(Data_Simple!J294=WHO_5_info!E$11, WHO_5_info!F$11,
IF(Data_Simple!J294=WHO_5_info!G$11, WHO_5_info!H$11,
IF(Data_Simple!J294=WHO_5_info!I$11, WHO_5_info!J$11,
IF(Data_Simple!J294=WHO_5_info!K$11, WHO_5_info!L$11,
IF(Data_Simple!J294=WHO_5_info!M$11, WHO_5_info!N$11,
"ERROR"))))))</f>
        <v/>
      </c>
      <c r="K294" s="18" t="str">
        <f>IF(Data_Simple!K294="", "",
IF(Data_Simple!K294=WHO_5_info!E$12, WHO_5_info!F$12,
IF(Data_Simple!K294=WHO_5_info!G$12, WHO_5_info!H$12,
IF(Data_Simple!K294=WHO_5_info!I$12, WHO_5_info!J$12,
IF(Data_Simple!K294=WHO_5_info!K$12, WHO_5_info!L$12,
IF(Data_Simple!K294=WHO_5_info!M$12, WHO_5_info!N$12,
"ERROR"))))))</f>
        <v/>
      </c>
      <c r="L294" s="18" t="str">
        <f>IF(Data_Simple!L294="", "", Data_Simple!L294)</f>
        <v/>
      </c>
      <c r="M294" s="18" t="str">
        <f>IF(Data_Simple!M294="", "", Data_Simple!M294)</f>
        <v/>
      </c>
      <c r="N294" s="18" t="str">
        <f>IF(Data_Simple!N294="", "", Data_Simple!N294)</f>
        <v/>
      </c>
      <c r="O294" s="18" t="str">
        <f>IF(Data_Simple!O294="", "", Data_Simple!O294)</f>
        <v/>
      </c>
      <c r="P294" s="18" t="str">
        <f>IF(Data_Simple!P294="", "", Data_Simple!P294)</f>
        <v/>
      </c>
      <c r="Q294" s="18" t="str">
        <f>IF(Data_Simple!Q294="", "",
IF(Data_Simple!Q294=WHO_5_info!E$8, WHO_5_info!F$8,
IF(Data_Simple!Q294=WHO_5_info!G$8, WHO_5_info!H$8,
IF(Data_Simple!Q294=WHO_5_info!I$8, WHO_5_info!J$8,
IF(Data_Simple!Q294=WHO_5_info!K$8, WHO_5_info!L$8,
IF(Data_Simple!Q294=WHO_5_info!M$8, WHO_5_info!N$8,
"ERROR"))))))</f>
        <v/>
      </c>
      <c r="R294" s="18" t="str">
        <f>IF(Data_Simple!R294="", "",
IF(Data_Simple!R294=WHO_5_info!E$9, WHO_5_info!F$9,
IF(Data_Simple!R294=WHO_5_info!G$9, WHO_5_info!H$9,
IF(Data_Simple!R294=WHO_5_info!I$9, WHO_5_info!J$9,
IF(Data_Simple!R294=WHO_5_info!K$9, WHO_5_info!L$9,
IF(Data_Simple!R294=WHO_5_info!M$9, WHO_5_info!N$9,
"ERROR"))))))</f>
        <v/>
      </c>
      <c r="S294" s="18" t="str">
        <f>IF(Data_Simple!S294="", "",
IF(Data_Simple!S294=WHO_5_info!E$10, WHO_5_info!F$10,
IF(Data_Simple!S294=WHO_5_info!G$10, WHO_5_info!H$10,
IF(Data_Simple!S294=WHO_5_info!I$10, WHO_5_info!J$10,
IF(Data_Simple!S294=WHO_5_info!K$10, WHO_5_info!L$10,
IF(Data_Simple!S294=WHO_5_info!M$10, WHO_5_info!N$10,
"ERROR"))))))</f>
        <v/>
      </c>
      <c r="T294" s="18" t="str">
        <f>IF(Data_Simple!T294="", "",
IF(Data_Simple!T294=WHO_5_info!E$11, WHO_5_info!F$11,
IF(Data_Simple!T294=WHO_5_info!G$11, WHO_5_info!H$11,
IF(Data_Simple!T294=WHO_5_info!I$11, WHO_5_info!J$11,
IF(Data_Simple!T294=WHO_5_info!K$11, WHO_5_info!L$11,
IF(Data_Simple!T294=WHO_5_info!M$11, WHO_5_info!N$11,
"ERROR"))))))</f>
        <v/>
      </c>
      <c r="U294" s="18" t="str">
        <f>IF(Data_Simple!U294="", "",
IF(Data_Simple!U294=WHO_5_info!E$12, WHO_5_info!F$12,
IF(Data_Simple!U294=WHO_5_info!G$12, WHO_5_info!H$12,
IF(Data_Simple!U294=WHO_5_info!I$12, WHO_5_info!J$12,
IF(Data_Simple!U294=WHO_5_info!K$12, WHO_5_info!L$12,
IF(Data_Simple!U294=WHO_5_info!M$12, WHO_5_info!N$12,
"ERROR"))))))</f>
        <v/>
      </c>
      <c r="V294" s="18" t="str">
        <f t="shared" si="8"/>
        <v/>
      </c>
      <c r="W294" s="18" t="str">
        <f t="shared" si="9"/>
        <v/>
      </c>
    </row>
    <row r="295" spans="1:23" x14ac:dyDescent="0.2">
      <c r="A295" s="18" t="str">
        <f>IF(Data_Simple!A295="", "", Data_Simple!A295)</f>
        <v/>
      </c>
      <c r="B295" s="18" t="str">
        <f>IF(Data_Simple!B295="", "", Data_Simple!B295)</f>
        <v/>
      </c>
      <c r="C295" s="18" t="str">
        <f>IF(Data_Simple!C295="", "", Data_Simple!C295)</f>
        <v/>
      </c>
      <c r="D295" s="18" t="str">
        <f>IF(Data_Simple!D295="", "", Data_Simple!D295)</f>
        <v/>
      </c>
      <c r="E295" s="18" t="str">
        <f>IF(Data_Simple!E295="", "", Data_Simple!E295)</f>
        <v/>
      </c>
      <c r="F295" s="18" t="str">
        <f>IF(Data_Simple!F295="", "", Data_Simple!F295)</f>
        <v/>
      </c>
      <c r="G295" s="18" t="str">
        <f>IF(Data_Simple!G295="", "",
IF(Data_Simple!G295=WHO_5_info!E$8, WHO_5_info!F$8,
IF(Data_Simple!G295=WHO_5_info!G$8, WHO_5_info!H$8,
IF(Data_Simple!G295=WHO_5_info!I$8, WHO_5_info!J$8,
IF(Data_Simple!G295=WHO_5_info!K$8, WHO_5_info!L$8,
IF(Data_Simple!G295=WHO_5_info!M$8, WHO_5_info!N$8,
"ERROR"))))))</f>
        <v/>
      </c>
      <c r="H295" s="18" t="str">
        <f>IF(Data_Simple!H295="", "",
IF(Data_Simple!H295=WHO_5_info!E$9, WHO_5_info!F$9,
IF(Data_Simple!H295=WHO_5_info!G$9, WHO_5_info!H$9,
IF(Data_Simple!H295=WHO_5_info!I$9, WHO_5_info!J$9,
IF(Data_Simple!H295=WHO_5_info!K$9, WHO_5_info!L$9,
IF(Data_Simple!H295=WHO_5_info!M$9, WHO_5_info!N$9,
"ERROR"))))))</f>
        <v/>
      </c>
      <c r="I295" s="18" t="str">
        <f>IF(Data_Simple!I295="", "",
IF(Data_Simple!I295=WHO_5_info!E$10, WHO_5_info!F$10,
IF(Data_Simple!I295=WHO_5_info!G$10, WHO_5_info!H$10,
IF(Data_Simple!I295=WHO_5_info!I$10, WHO_5_info!J$10,
IF(Data_Simple!I295=WHO_5_info!K$10, WHO_5_info!L$10,
IF(Data_Simple!I295=WHO_5_info!M$10, WHO_5_info!N$10,
"ERROR"))))))</f>
        <v/>
      </c>
      <c r="J295" s="18" t="str">
        <f>IF(Data_Simple!J295="", "",
IF(Data_Simple!J295=WHO_5_info!E$11, WHO_5_info!F$11,
IF(Data_Simple!J295=WHO_5_info!G$11, WHO_5_info!H$11,
IF(Data_Simple!J295=WHO_5_info!I$11, WHO_5_info!J$11,
IF(Data_Simple!J295=WHO_5_info!K$11, WHO_5_info!L$11,
IF(Data_Simple!J295=WHO_5_info!M$11, WHO_5_info!N$11,
"ERROR"))))))</f>
        <v/>
      </c>
      <c r="K295" s="18" t="str">
        <f>IF(Data_Simple!K295="", "",
IF(Data_Simple!K295=WHO_5_info!E$12, WHO_5_info!F$12,
IF(Data_Simple!K295=WHO_5_info!G$12, WHO_5_info!H$12,
IF(Data_Simple!K295=WHO_5_info!I$12, WHO_5_info!J$12,
IF(Data_Simple!K295=WHO_5_info!K$12, WHO_5_info!L$12,
IF(Data_Simple!K295=WHO_5_info!M$12, WHO_5_info!N$12,
"ERROR"))))))</f>
        <v/>
      </c>
      <c r="L295" s="18" t="str">
        <f>IF(Data_Simple!L295="", "", Data_Simple!L295)</f>
        <v/>
      </c>
      <c r="M295" s="18" t="str">
        <f>IF(Data_Simple!M295="", "", Data_Simple!M295)</f>
        <v/>
      </c>
      <c r="N295" s="18" t="str">
        <f>IF(Data_Simple!N295="", "", Data_Simple!N295)</f>
        <v/>
      </c>
      <c r="O295" s="18" t="str">
        <f>IF(Data_Simple!O295="", "", Data_Simple!O295)</f>
        <v/>
      </c>
      <c r="P295" s="18" t="str">
        <f>IF(Data_Simple!P295="", "", Data_Simple!P295)</f>
        <v/>
      </c>
      <c r="Q295" s="18" t="str">
        <f>IF(Data_Simple!Q295="", "",
IF(Data_Simple!Q295=WHO_5_info!E$8, WHO_5_info!F$8,
IF(Data_Simple!Q295=WHO_5_info!G$8, WHO_5_info!H$8,
IF(Data_Simple!Q295=WHO_5_info!I$8, WHO_5_info!J$8,
IF(Data_Simple!Q295=WHO_5_info!K$8, WHO_5_info!L$8,
IF(Data_Simple!Q295=WHO_5_info!M$8, WHO_5_info!N$8,
"ERROR"))))))</f>
        <v/>
      </c>
      <c r="R295" s="18" t="str">
        <f>IF(Data_Simple!R295="", "",
IF(Data_Simple!R295=WHO_5_info!E$9, WHO_5_info!F$9,
IF(Data_Simple!R295=WHO_5_info!G$9, WHO_5_info!H$9,
IF(Data_Simple!R295=WHO_5_info!I$9, WHO_5_info!J$9,
IF(Data_Simple!R295=WHO_5_info!K$9, WHO_5_info!L$9,
IF(Data_Simple!R295=WHO_5_info!M$9, WHO_5_info!N$9,
"ERROR"))))))</f>
        <v/>
      </c>
      <c r="S295" s="18" t="str">
        <f>IF(Data_Simple!S295="", "",
IF(Data_Simple!S295=WHO_5_info!E$10, WHO_5_info!F$10,
IF(Data_Simple!S295=WHO_5_info!G$10, WHO_5_info!H$10,
IF(Data_Simple!S295=WHO_5_info!I$10, WHO_5_info!J$10,
IF(Data_Simple!S295=WHO_5_info!K$10, WHO_5_info!L$10,
IF(Data_Simple!S295=WHO_5_info!M$10, WHO_5_info!N$10,
"ERROR"))))))</f>
        <v/>
      </c>
      <c r="T295" s="18" t="str">
        <f>IF(Data_Simple!T295="", "",
IF(Data_Simple!T295=WHO_5_info!E$11, WHO_5_info!F$11,
IF(Data_Simple!T295=WHO_5_info!G$11, WHO_5_info!H$11,
IF(Data_Simple!T295=WHO_5_info!I$11, WHO_5_info!J$11,
IF(Data_Simple!T295=WHO_5_info!K$11, WHO_5_info!L$11,
IF(Data_Simple!T295=WHO_5_info!M$11, WHO_5_info!N$11,
"ERROR"))))))</f>
        <v/>
      </c>
      <c r="U295" s="18" t="str">
        <f>IF(Data_Simple!U295="", "",
IF(Data_Simple!U295=WHO_5_info!E$12, WHO_5_info!F$12,
IF(Data_Simple!U295=WHO_5_info!G$12, WHO_5_info!H$12,
IF(Data_Simple!U295=WHO_5_info!I$12, WHO_5_info!J$12,
IF(Data_Simple!U295=WHO_5_info!K$12, WHO_5_info!L$12,
IF(Data_Simple!U295=WHO_5_info!M$12, WHO_5_info!N$12,
"ERROR"))))))</f>
        <v/>
      </c>
      <c r="V295" s="18" t="str">
        <f t="shared" si="8"/>
        <v/>
      </c>
      <c r="W295" s="18" t="str">
        <f t="shared" si="9"/>
        <v/>
      </c>
    </row>
    <row r="296" spans="1:23" x14ac:dyDescent="0.2">
      <c r="A296" s="18" t="str">
        <f>IF(Data_Simple!A296="", "", Data_Simple!A296)</f>
        <v/>
      </c>
      <c r="B296" s="18" t="str">
        <f>IF(Data_Simple!B296="", "", Data_Simple!B296)</f>
        <v/>
      </c>
      <c r="C296" s="18" t="str">
        <f>IF(Data_Simple!C296="", "", Data_Simple!C296)</f>
        <v/>
      </c>
      <c r="D296" s="18" t="str">
        <f>IF(Data_Simple!D296="", "", Data_Simple!D296)</f>
        <v/>
      </c>
      <c r="E296" s="18" t="str">
        <f>IF(Data_Simple!E296="", "", Data_Simple!E296)</f>
        <v/>
      </c>
      <c r="F296" s="18" t="str">
        <f>IF(Data_Simple!F296="", "", Data_Simple!F296)</f>
        <v/>
      </c>
      <c r="G296" s="18" t="str">
        <f>IF(Data_Simple!G296="", "",
IF(Data_Simple!G296=WHO_5_info!E$8, WHO_5_info!F$8,
IF(Data_Simple!G296=WHO_5_info!G$8, WHO_5_info!H$8,
IF(Data_Simple!G296=WHO_5_info!I$8, WHO_5_info!J$8,
IF(Data_Simple!G296=WHO_5_info!K$8, WHO_5_info!L$8,
IF(Data_Simple!G296=WHO_5_info!M$8, WHO_5_info!N$8,
"ERROR"))))))</f>
        <v/>
      </c>
      <c r="H296" s="18" t="str">
        <f>IF(Data_Simple!H296="", "",
IF(Data_Simple!H296=WHO_5_info!E$9, WHO_5_info!F$9,
IF(Data_Simple!H296=WHO_5_info!G$9, WHO_5_info!H$9,
IF(Data_Simple!H296=WHO_5_info!I$9, WHO_5_info!J$9,
IF(Data_Simple!H296=WHO_5_info!K$9, WHO_5_info!L$9,
IF(Data_Simple!H296=WHO_5_info!M$9, WHO_5_info!N$9,
"ERROR"))))))</f>
        <v/>
      </c>
      <c r="I296" s="18" t="str">
        <f>IF(Data_Simple!I296="", "",
IF(Data_Simple!I296=WHO_5_info!E$10, WHO_5_info!F$10,
IF(Data_Simple!I296=WHO_5_info!G$10, WHO_5_info!H$10,
IF(Data_Simple!I296=WHO_5_info!I$10, WHO_5_info!J$10,
IF(Data_Simple!I296=WHO_5_info!K$10, WHO_5_info!L$10,
IF(Data_Simple!I296=WHO_5_info!M$10, WHO_5_info!N$10,
"ERROR"))))))</f>
        <v/>
      </c>
      <c r="J296" s="18" t="str">
        <f>IF(Data_Simple!J296="", "",
IF(Data_Simple!J296=WHO_5_info!E$11, WHO_5_info!F$11,
IF(Data_Simple!J296=WHO_5_info!G$11, WHO_5_info!H$11,
IF(Data_Simple!J296=WHO_5_info!I$11, WHO_5_info!J$11,
IF(Data_Simple!J296=WHO_5_info!K$11, WHO_5_info!L$11,
IF(Data_Simple!J296=WHO_5_info!M$11, WHO_5_info!N$11,
"ERROR"))))))</f>
        <v/>
      </c>
      <c r="K296" s="18" t="str">
        <f>IF(Data_Simple!K296="", "",
IF(Data_Simple!K296=WHO_5_info!E$12, WHO_5_info!F$12,
IF(Data_Simple!K296=WHO_5_info!G$12, WHO_5_info!H$12,
IF(Data_Simple!K296=WHO_5_info!I$12, WHO_5_info!J$12,
IF(Data_Simple!K296=WHO_5_info!K$12, WHO_5_info!L$12,
IF(Data_Simple!K296=WHO_5_info!M$12, WHO_5_info!N$12,
"ERROR"))))))</f>
        <v/>
      </c>
      <c r="L296" s="18" t="str">
        <f>IF(Data_Simple!L296="", "", Data_Simple!L296)</f>
        <v/>
      </c>
      <c r="M296" s="18" t="str">
        <f>IF(Data_Simple!M296="", "", Data_Simple!M296)</f>
        <v/>
      </c>
      <c r="N296" s="18" t="str">
        <f>IF(Data_Simple!N296="", "", Data_Simple!N296)</f>
        <v/>
      </c>
      <c r="O296" s="18" t="str">
        <f>IF(Data_Simple!O296="", "", Data_Simple!O296)</f>
        <v/>
      </c>
      <c r="P296" s="18" t="str">
        <f>IF(Data_Simple!P296="", "", Data_Simple!P296)</f>
        <v/>
      </c>
      <c r="Q296" s="18" t="str">
        <f>IF(Data_Simple!Q296="", "",
IF(Data_Simple!Q296=WHO_5_info!E$8, WHO_5_info!F$8,
IF(Data_Simple!Q296=WHO_5_info!G$8, WHO_5_info!H$8,
IF(Data_Simple!Q296=WHO_5_info!I$8, WHO_5_info!J$8,
IF(Data_Simple!Q296=WHO_5_info!K$8, WHO_5_info!L$8,
IF(Data_Simple!Q296=WHO_5_info!M$8, WHO_5_info!N$8,
"ERROR"))))))</f>
        <v/>
      </c>
      <c r="R296" s="18" t="str">
        <f>IF(Data_Simple!R296="", "",
IF(Data_Simple!R296=WHO_5_info!E$9, WHO_5_info!F$9,
IF(Data_Simple!R296=WHO_5_info!G$9, WHO_5_info!H$9,
IF(Data_Simple!R296=WHO_5_info!I$9, WHO_5_info!J$9,
IF(Data_Simple!R296=WHO_5_info!K$9, WHO_5_info!L$9,
IF(Data_Simple!R296=WHO_5_info!M$9, WHO_5_info!N$9,
"ERROR"))))))</f>
        <v/>
      </c>
      <c r="S296" s="18" t="str">
        <f>IF(Data_Simple!S296="", "",
IF(Data_Simple!S296=WHO_5_info!E$10, WHO_5_info!F$10,
IF(Data_Simple!S296=WHO_5_info!G$10, WHO_5_info!H$10,
IF(Data_Simple!S296=WHO_5_info!I$10, WHO_5_info!J$10,
IF(Data_Simple!S296=WHO_5_info!K$10, WHO_5_info!L$10,
IF(Data_Simple!S296=WHO_5_info!M$10, WHO_5_info!N$10,
"ERROR"))))))</f>
        <v/>
      </c>
      <c r="T296" s="18" t="str">
        <f>IF(Data_Simple!T296="", "",
IF(Data_Simple!T296=WHO_5_info!E$11, WHO_5_info!F$11,
IF(Data_Simple!T296=WHO_5_info!G$11, WHO_5_info!H$11,
IF(Data_Simple!T296=WHO_5_info!I$11, WHO_5_info!J$11,
IF(Data_Simple!T296=WHO_5_info!K$11, WHO_5_info!L$11,
IF(Data_Simple!T296=WHO_5_info!M$11, WHO_5_info!N$11,
"ERROR"))))))</f>
        <v/>
      </c>
      <c r="U296" s="18" t="str">
        <f>IF(Data_Simple!U296="", "",
IF(Data_Simple!U296=WHO_5_info!E$12, WHO_5_info!F$12,
IF(Data_Simple!U296=WHO_5_info!G$12, WHO_5_info!H$12,
IF(Data_Simple!U296=WHO_5_info!I$12, WHO_5_info!J$12,
IF(Data_Simple!U296=WHO_5_info!K$12, WHO_5_info!L$12,
IF(Data_Simple!U296=WHO_5_info!M$12, WHO_5_info!N$12,
"ERROR"))))))</f>
        <v/>
      </c>
      <c r="V296" s="18" t="str">
        <f t="shared" si="8"/>
        <v/>
      </c>
      <c r="W296" s="18" t="str">
        <f t="shared" si="9"/>
        <v/>
      </c>
    </row>
    <row r="297" spans="1:23" x14ac:dyDescent="0.2">
      <c r="A297" s="18" t="str">
        <f>IF(Data_Simple!A297="", "", Data_Simple!A297)</f>
        <v/>
      </c>
      <c r="B297" s="18" t="str">
        <f>IF(Data_Simple!B297="", "", Data_Simple!B297)</f>
        <v/>
      </c>
      <c r="C297" s="18" t="str">
        <f>IF(Data_Simple!C297="", "", Data_Simple!C297)</f>
        <v/>
      </c>
      <c r="D297" s="18" t="str">
        <f>IF(Data_Simple!D297="", "", Data_Simple!D297)</f>
        <v/>
      </c>
      <c r="E297" s="18" t="str">
        <f>IF(Data_Simple!E297="", "", Data_Simple!E297)</f>
        <v/>
      </c>
      <c r="F297" s="18" t="str">
        <f>IF(Data_Simple!F297="", "", Data_Simple!F297)</f>
        <v/>
      </c>
      <c r="G297" s="18" t="str">
        <f>IF(Data_Simple!G297="", "",
IF(Data_Simple!G297=WHO_5_info!E$8, WHO_5_info!F$8,
IF(Data_Simple!G297=WHO_5_info!G$8, WHO_5_info!H$8,
IF(Data_Simple!G297=WHO_5_info!I$8, WHO_5_info!J$8,
IF(Data_Simple!G297=WHO_5_info!K$8, WHO_5_info!L$8,
IF(Data_Simple!G297=WHO_5_info!M$8, WHO_5_info!N$8,
"ERROR"))))))</f>
        <v/>
      </c>
      <c r="H297" s="18" t="str">
        <f>IF(Data_Simple!H297="", "",
IF(Data_Simple!H297=WHO_5_info!E$9, WHO_5_info!F$9,
IF(Data_Simple!H297=WHO_5_info!G$9, WHO_5_info!H$9,
IF(Data_Simple!H297=WHO_5_info!I$9, WHO_5_info!J$9,
IF(Data_Simple!H297=WHO_5_info!K$9, WHO_5_info!L$9,
IF(Data_Simple!H297=WHO_5_info!M$9, WHO_5_info!N$9,
"ERROR"))))))</f>
        <v/>
      </c>
      <c r="I297" s="18" t="str">
        <f>IF(Data_Simple!I297="", "",
IF(Data_Simple!I297=WHO_5_info!E$10, WHO_5_info!F$10,
IF(Data_Simple!I297=WHO_5_info!G$10, WHO_5_info!H$10,
IF(Data_Simple!I297=WHO_5_info!I$10, WHO_5_info!J$10,
IF(Data_Simple!I297=WHO_5_info!K$10, WHO_5_info!L$10,
IF(Data_Simple!I297=WHO_5_info!M$10, WHO_5_info!N$10,
"ERROR"))))))</f>
        <v/>
      </c>
      <c r="J297" s="18" t="str">
        <f>IF(Data_Simple!J297="", "",
IF(Data_Simple!J297=WHO_5_info!E$11, WHO_5_info!F$11,
IF(Data_Simple!J297=WHO_5_info!G$11, WHO_5_info!H$11,
IF(Data_Simple!J297=WHO_5_info!I$11, WHO_5_info!J$11,
IF(Data_Simple!J297=WHO_5_info!K$11, WHO_5_info!L$11,
IF(Data_Simple!J297=WHO_5_info!M$11, WHO_5_info!N$11,
"ERROR"))))))</f>
        <v/>
      </c>
      <c r="K297" s="18" t="str">
        <f>IF(Data_Simple!K297="", "",
IF(Data_Simple!K297=WHO_5_info!E$12, WHO_5_info!F$12,
IF(Data_Simple!K297=WHO_5_info!G$12, WHO_5_info!H$12,
IF(Data_Simple!K297=WHO_5_info!I$12, WHO_5_info!J$12,
IF(Data_Simple!K297=WHO_5_info!K$12, WHO_5_info!L$12,
IF(Data_Simple!K297=WHO_5_info!M$12, WHO_5_info!N$12,
"ERROR"))))))</f>
        <v/>
      </c>
      <c r="L297" s="18" t="str">
        <f>IF(Data_Simple!L297="", "", Data_Simple!L297)</f>
        <v/>
      </c>
      <c r="M297" s="18" t="str">
        <f>IF(Data_Simple!M297="", "", Data_Simple!M297)</f>
        <v/>
      </c>
      <c r="N297" s="18" t="str">
        <f>IF(Data_Simple!N297="", "", Data_Simple!N297)</f>
        <v/>
      </c>
      <c r="O297" s="18" t="str">
        <f>IF(Data_Simple!O297="", "", Data_Simple!O297)</f>
        <v/>
      </c>
      <c r="P297" s="18" t="str">
        <f>IF(Data_Simple!P297="", "", Data_Simple!P297)</f>
        <v/>
      </c>
      <c r="Q297" s="18" t="str">
        <f>IF(Data_Simple!Q297="", "",
IF(Data_Simple!Q297=WHO_5_info!E$8, WHO_5_info!F$8,
IF(Data_Simple!Q297=WHO_5_info!G$8, WHO_5_info!H$8,
IF(Data_Simple!Q297=WHO_5_info!I$8, WHO_5_info!J$8,
IF(Data_Simple!Q297=WHO_5_info!K$8, WHO_5_info!L$8,
IF(Data_Simple!Q297=WHO_5_info!M$8, WHO_5_info!N$8,
"ERROR"))))))</f>
        <v/>
      </c>
      <c r="R297" s="18" t="str">
        <f>IF(Data_Simple!R297="", "",
IF(Data_Simple!R297=WHO_5_info!E$9, WHO_5_info!F$9,
IF(Data_Simple!R297=WHO_5_info!G$9, WHO_5_info!H$9,
IF(Data_Simple!R297=WHO_5_info!I$9, WHO_5_info!J$9,
IF(Data_Simple!R297=WHO_5_info!K$9, WHO_5_info!L$9,
IF(Data_Simple!R297=WHO_5_info!M$9, WHO_5_info!N$9,
"ERROR"))))))</f>
        <v/>
      </c>
      <c r="S297" s="18" t="str">
        <f>IF(Data_Simple!S297="", "",
IF(Data_Simple!S297=WHO_5_info!E$10, WHO_5_info!F$10,
IF(Data_Simple!S297=WHO_5_info!G$10, WHO_5_info!H$10,
IF(Data_Simple!S297=WHO_5_info!I$10, WHO_5_info!J$10,
IF(Data_Simple!S297=WHO_5_info!K$10, WHO_5_info!L$10,
IF(Data_Simple!S297=WHO_5_info!M$10, WHO_5_info!N$10,
"ERROR"))))))</f>
        <v/>
      </c>
      <c r="T297" s="18" t="str">
        <f>IF(Data_Simple!T297="", "",
IF(Data_Simple!T297=WHO_5_info!E$11, WHO_5_info!F$11,
IF(Data_Simple!T297=WHO_5_info!G$11, WHO_5_info!H$11,
IF(Data_Simple!T297=WHO_5_info!I$11, WHO_5_info!J$11,
IF(Data_Simple!T297=WHO_5_info!K$11, WHO_5_info!L$11,
IF(Data_Simple!T297=WHO_5_info!M$11, WHO_5_info!N$11,
"ERROR"))))))</f>
        <v/>
      </c>
      <c r="U297" s="18" t="str">
        <f>IF(Data_Simple!U297="", "",
IF(Data_Simple!U297=WHO_5_info!E$12, WHO_5_info!F$12,
IF(Data_Simple!U297=WHO_5_info!G$12, WHO_5_info!H$12,
IF(Data_Simple!U297=WHO_5_info!I$12, WHO_5_info!J$12,
IF(Data_Simple!U297=WHO_5_info!K$12, WHO_5_info!L$12,
IF(Data_Simple!U297=WHO_5_info!M$12, WHO_5_info!N$12,
"ERROR"))))))</f>
        <v/>
      </c>
      <c r="V297" s="18" t="str">
        <f t="shared" si="8"/>
        <v/>
      </c>
      <c r="W297" s="18" t="str">
        <f t="shared" si="9"/>
        <v/>
      </c>
    </row>
    <row r="298" spans="1:23" x14ac:dyDescent="0.2">
      <c r="A298" s="18" t="str">
        <f>IF(Data_Simple!A298="", "", Data_Simple!A298)</f>
        <v/>
      </c>
      <c r="B298" s="18" t="str">
        <f>IF(Data_Simple!B298="", "", Data_Simple!B298)</f>
        <v/>
      </c>
      <c r="C298" s="18" t="str">
        <f>IF(Data_Simple!C298="", "", Data_Simple!C298)</f>
        <v/>
      </c>
      <c r="D298" s="18" t="str">
        <f>IF(Data_Simple!D298="", "", Data_Simple!D298)</f>
        <v/>
      </c>
      <c r="E298" s="18" t="str">
        <f>IF(Data_Simple!E298="", "", Data_Simple!E298)</f>
        <v/>
      </c>
      <c r="F298" s="18" t="str">
        <f>IF(Data_Simple!F298="", "", Data_Simple!F298)</f>
        <v/>
      </c>
      <c r="G298" s="18" t="str">
        <f>IF(Data_Simple!G298="", "",
IF(Data_Simple!G298=WHO_5_info!E$8, WHO_5_info!F$8,
IF(Data_Simple!G298=WHO_5_info!G$8, WHO_5_info!H$8,
IF(Data_Simple!G298=WHO_5_info!I$8, WHO_5_info!J$8,
IF(Data_Simple!G298=WHO_5_info!K$8, WHO_5_info!L$8,
IF(Data_Simple!G298=WHO_5_info!M$8, WHO_5_info!N$8,
"ERROR"))))))</f>
        <v/>
      </c>
      <c r="H298" s="18" t="str">
        <f>IF(Data_Simple!H298="", "",
IF(Data_Simple!H298=WHO_5_info!E$9, WHO_5_info!F$9,
IF(Data_Simple!H298=WHO_5_info!G$9, WHO_5_info!H$9,
IF(Data_Simple!H298=WHO_5_info!I$9, WHO_5_info!J$9,
IF(Data_Simple!H298=WHO_5_info!K$9, WHO_5_info!L$9,
IF(Data_Simple!H298=WHO_5_info!M$9, WHO_5_info!N$9,
"ERROR"))))))</f>
        <v/>
      </c>
      <c r="I298" s="18" t="str">
        <f>IF(Data_Simple!I298="", "",
IF(Data_Simple!I298=WHO_5_info!E$10, WHO_5_info!F$10,
IF(Data_Simple!I298=WHO_5_info!G$10, WHO_5_info!H$10,
IF(Data_Simple!I298=WHO_5_info!I$10, WHO_5_info!J$10,
IF(Data_Simple!I298=WHO_5_info!K$10, WHO_5_info!L$10,
IF(Data_Simple!I298=WHO_5_info!M$10, WHO_5_info!N$10,
"ERROR"))))))</f>
        <v/>
      </c>
      <c r="J298" s="18" t="str">
        <f>IF(Data_Simple!J298="", "",
IF(Data_Simple!J298=WHO_5_info!E$11, WHO_5_info!F$11,
IF(Data_Simple!J298=WHO_5_info!G$11, WHO_5_info!H$11,
IF(Data_Simple!J298=WHO_5_info!I$11, WHO_5_info!J$11,
IF(Data_Simple!J298=WHO_5_info!K$11, WHO_5_info!L$11,
IF(Data_Simple!J298=WHO_5_info!M$11, WHO_5_info!N$11,
"ERROR"))))))</f>
        <v/>
      </c>
      <c r="K298" s="18" t="str">
        <f>IF(Data_Simple!K298="", "",
IF(Data_Simple!K298=WHO_5_info!E$12, WHO_5_info!F$12,
IF(Data_Simple!K298=WHO_5_info!G$12, WHO_5_info!H$12,
IF(Data_Simple!K298=WHO_5_info!I$12, WHO_5_info!J$12,
IF(Data_Simple!K298=WHO_5_info!K$12, WHO_5_info!L$12,
IF(Data_Simple!K298=WHO_5_info!M$12, WHO_5_info!N$12,
"ERROR"))))))</f>
        <v/>
      </c>
      <c r="L298" s="18" t="str">
        <f>IF(Data_Simple!L298="", "", Data_Simple!L298)</f>
        <v/>
      </c>
      <c r="M298" s="18" t="str">
        <f>IF(Data_Simple!M298="", "", Data_Simple!M298)</f>
        <v/>
      </c>
      <c r="N298" s="18" t="str">
        <f>IF(Data_Simple!N298="", "", Data_Simple!N298)</f>
        <v/>
      </c>
      <c r="O298" s="18" t="str">
        <f>IF(Data_Simple!O298="", "", Data_Simple!O298)</f>
        <v/>
      </c>
      <c r="P298" s="18" t="str">
        <f>IF(Data_Simple!P298="", "", Data_Simple!P298)</f>
        <v/>
      </c>
      <c r="Q298" s="18" t="str">
        <f>IF(Data_Simple!Q298="", "",
IF(Data_Simple!Q298=WHO_5_info!E$8, WHO_5_info!F$8,
IF(Data_Simple!Q298=WHO_5_info!G$8, WHO_5_info!H$8,
IF(Data_Simple!Q298=WHO_5_info!I$8, WHO_5_info!J$8,
IF(Data_Simple!Q298=WHO_5_info!K$8, WHO_5_info!L$8,
IF(Data_Simple!Q298=WHO_5_info!M$8, WHO_5_info!N$8,
"ERROR"))))))</f>
        <v/>
      </c>
      <c r="R298" s="18" t="str">
        <f>IF(Data_Simple!R298="", "",
IF(Data_Simple!R298=WHO_5_info!E$9, WHO_5_info!F$9,
IF(Data_Simple!R298=WHO_5_info!G$9, WHO_5_info!H$9,
IF(Data_Simple!R298=WHO_5_info!I$9, WHO_5_info!J$9,
IF(Data_Simple!R298=WHO_5_info!K$9, WHO_5_info!L$9,
IF(Data_Simple!R298=WHO_5_info!M$9, WHO_5_info!N$9,
"ERROR"))))))</f>
        <v/>
      </c>
      <c r="S298" s="18" t="str">
        <f>IF(Data_Simple!S298="", "",
IF(Data_Simple!S298=WHO_5_info!E$10, WHO_5_info!F$10,
IF(Data_Simple!S298=WHO_5_info!G$10, WHO_5_info!H$10,
IF(Data_Simple!S298=WHO_5_info!I$10, WHO_5_info!J$10,
IF(Data_Simple!S298=WHO_5_info!K$10, WHO_5_info!L$10,
IF(Data_Simple!S298=WHO_5_info!M$10, WHO_5_info!N$10,
"ERROR"))))))</f>
        <v/>
      </c>
      <c r="T298" s="18" t="str">
        <f>IF(Data_Simple!T298="", "",
IF(Data_Simple!T298=WHO_5_info!E$11, WHO_5_info!F$11,
IF(Data_Simple!T298=WHO_5_info!G$11, WHO_5_info!H$11,
IF(Data_Simple!T298=WHO_5_info!I$11, WHO_5_info!J$11,
IF(Data_Simple!T298=WHO_5_info!K$11, WHO_5_info!L$11,
IF(Data_Simple!T298=WHO_5_info!M$11, WHO_5_info!N$11,
"ERROR"))))))</f>
        <v/>
      </c>
      <c r="U298" s="18" t="str">
        <f>IF(Data_Simple!U298="", "",
IF(Data_Simple!U298=WHO_5_info!E$12, WHO_5_info!F$12,
IF(Data_Simple!U298=WHO_5_info!G$12, WHO_5_info!H$12,
IF(Data_Simple!U298=WHO_5_info!I$12, WHO_5_info!J$12,
IF(Data_Simple!U298=WHO_5_info!K$12, WHO_5_info!L$12,
IF(Data_Simple!U298=WHO_5_info!M$12, WHO_5_info!N$12,
"ERROR"))))))</f>
        <v/>
      </c>
      <c r="V298" s="18" t="str">
        <f t="shared" si="8"/>
        <v/>
      </c>
      <c r="W298" s="18" t="str">
        <f t="shared" si="9"/>
        <v/>
      </c>
    </row>
    <row r="299" spans="1:23" x14ac:dyDescent="0.2">
      <c r="A299" s="18" t="str">
        <f>IF(Data_Simple!A299="", "", Data_Simple!A299)</f>
        <v/>
      </c>
      <c r="B299" s="18" t="str">
        <f>IF(Data_Simple!B299="", "", Data_Simple!B299)</f>
        <v/>
      </c>
      <c r="C299" s="18" t="str">
        <f>IF(Data_Simple!C299="", "", Data_Simple!C299)</f>
        <v/>
      </c>
      <c r="D299" s="18" t="str">
        <f>IF(Data_Simple!D299="", "", Data_Simple!D299)</f>
        <v/>
      </c>
      <c r="E299" s="18" t="str">
        <f>IF(Data_Simple!E299="", "", Data_Simple!E299)</f>
        <v/>
      </c>
      <c r="F299" s="18" t="str">
        <f>IF(Data_Simple!F299="", "", Data_Simple!F299)</f>
        <v/>
      </c>
      <c r="G299" s="18" t="str">
        <f>IF(Data_Simple!G299="", "",
IF(Data_Simple!G299=WHO_5_info!E$8, WHO_5_info!F$8,
IF(Data_Simple!G299=WHO_5_info!G$8, WHO_5_info!H$8,
IF(Data_Simple!G299=WHO_5_info!I$8, WHO_5_info!J$8,
IF(Data_Simple!G299=WHO_5_info!K$8, WHO_5_info!L$8,
IF(Data_Simple!G299=WHO_5_info!M$8, WHO_5_info!N$8,
"ERROR"))))))</f>
        <v/>
      </c>
      <c r="H299" s="18" t="str">
        <f>IF(Data_Simple!H299="", "",
IF(Data_Simple!H299=WHO_5_info!E$9, WHO_5_info!F$9,
IF(Data_Simple!H299=WHO_5_info!G$9, WHO_5_info!H$9,
IF(Data_Simple!H299=WHO_5_info!I$9, WHO_5_info!J$9,
IF(Data_Simple!H299=WHO_5_info!K$9, WHO_5_info!L$9,
IF(Data_Simple!H299=WHO_5_info!M$9, WHO_5_info!N$9,
"ERROR"))))))</f>
        <v/>
      </c>
      <c r="I299" s="18" t="str">
        <f>IF(Data_Simple!I299="", "",
IF(Data_Simple!I299=WHO_5_info!E$10, WHO_5_info!F$10,
IF(Data_Simple!I299=WHO_5_info!G$10, WHO_5_info!H$10,
IF(Data_Simple!I299=WHO_5_info!I$10, WHO_5_info!J$10,
IF(Data_Simple!I299=WHO_5_info!K$10, WHO_5_info!L$10,
IF(Data_Simple!I299=WHO_5_info!M$10, WHO_5_info!N$10,
"ERROR"))))))</f>
        <v/>
      </c>
      <c r="J299" s="18" t="str">
        <f>IF(Data_Simple!J299="", "",
IF(Data_Simple!J299=WHO_5_info!E$11, WHO_5_info!F$11,
IF(Data_Simple!J299=WHO_5_info!G$11, WHO_5_info!H$11,
IF(Data_Simple!J299=WHO_5_info!I$11, WHO_5_info!J$11,
IF(Data_Simple!J299=WHO_5_info!K$11, WHO_5_info!L$11,
IF(Data_Simple!J299=WHO_5_info!M$11, WHO_5_info!N$11,
"ERROR"))))))</f>
        <v/>
      </c>
      <c r="K299" s="18" t="str">
        <f>IF(Data_Simple!K299="", "",
IF(Data_Simple!K299=WHO_5_info!E$12, WHO_5_info!F$12,
IF(Data_Simple!K299=WHO_5_info!G$12, WHO_5_info!H$12,
IF(Data_Simple!K299=WHO_5_info!I$12, WHO_5_info!J$12,
IF(Data_Simple!K299=WHO_5_info!K$12, WHO_5_info!L$12,
IF(Data_Simple!K299=WHO_5_info!M$12, WHO_5_info!N$12,
"ERROR"))))))</f>
        <v/>
      </c>
      <c r="L299" s="18" t="str">
        <f>IF(Data_Simple!L299="", "", Data_Simple!L299)</f>
        <v/>
      </c>
      <c r="M299" s="18" t="str">
        <f>IF(Data_Simple!M299="", "", Data_Simple!M299)</f>
        <v/>
      </c>
      <c r="N299" s="18" t="str">
        <f>IF(Data_Simple!N299="", "", Data_Simple!N299)</f>
        <v/>
      </c>
      <c r="O299" s="18" t="str">
        <f>IF(Data_Simple!O299="", "", Data_Simple!O299)</f>
        <v/>
      </c>
      <c r="P299" s="18" t="str">
        <f>IF(Data_Simple!P299="", "", Data_Simple!P299)</f>
        <v/>
      </c>
      <c r="Q299" s="18" t="str">
        <f>IF(Data_Simple!Q299="", "",
IF(Data_Simple!Q299=WHO_5_info!E$8, WHO_5_info!F$8,
IF(Data_Simple!Q299=WHO_5_info!G$8, WHO_5_info!H$8,
IF(Data_Simple!Q299=WHO_5_info!I$8, WHO_5_info!J$8,
IF(Data_Simple!Q299=WHO_5_info!K$8, WHO_5_info!L$8,
IF(Data_Simple!Q299=WHO_5_info!M$8, WHO_5_info!N$8,
"ERROR"))))))</f>
        <v/>
      </c>
      <c r="R299" s="18" t="str">
        <f>IF(Data_Simple!R299="", "",
IF(Data_Simple!R299=WHO_5_info!E$9, WHO_5_info!F$9,
IF(Data_Simple!R299=WHO_5_info!G$9, WHO_5_info!H$9,
IF(Data_Simple!R299=WHO_5_info!I$9, WHO_5_info!J$9,
IF(Data_Simple!R299=WHO_5_info!K$9, WHO_5_info!L$9,
IF(Data_Simple!R299=WHO_5_info!M$9, WHO_5_info!N$9,
"ERROR"))))))</f>
        <v/>
      </c>
      <c r="S299" s="18" t="str">
        <f>IF(Data_Simple!S299="", "",
IF(Data_Simple!S299=WHO_5_info!E$10, WHO_5_info!F$10,
IF(Data_Simple!S299=WHO_5_info!G$10, WHO_5_info!H$10,
IF(Data_Simple!S299=WHO_5_info!I$10, WHO_5_info!J$10,
IF(Data_Simple!S299=WHO_5_info!K$10, WHO_5_info!L$10,
IF(Data_Simple!S299=WHO_5_info!M$10, WHO_5_info!N$10,
"ERROR"))))))</f>
        <v/>
      </c>
      <c r="T299" s="18" t="str">
        <f>IF(Data_Simple!T299="", "",
IF(Data_Simple!T299=WHO_5_info!E$11, WHO_5_info!F$11,
IF(Data_Simple!T299=WHO_5_info!G$11, WHO_5_info!H$11,
IF(Data_Simple!T299=WHO_5_info!I$11, WHO_5_info!J$11,
IF(Data_Simple!T299=WHO_5_info!K$11, WHO_5_info!L$11,
IF(Data_Simple!T299=WHO_5_info!M$11, WHO_5_info!N$11,
"ERROR"))))))</f>
        <v/>
      </c>
      <c r="U299" s="18" t="str">
        <f>IF(Data_Simple!U299="", "",
IF(Data_Simple!U299=WHO_5_info!E$12, WHO_5_info!F$12,
IF(Data_Simple!U299=WHO_5_info!G$12, WHO_5_info!H$12,
IF(Data_Simple!U299=WHO_5_info!I$12, WHO_5_info!J$12,
IF(Data_Simple!U299=WHO_5_info!K$12, WHO_5_info!L$12,
IF(Data_Simple!U299=WHO_5_info!M$12, WHO_5_info!N$12,
"ERROR"))))))</f>
        <v/>
      </c>
      <c r="V299" s="18" t="str">
        <f t="shared" si="8"/>
        <v/>
      </c>
      <c r="W299" s="18" t="str">
        <f t="shared" si="9"/>
        <v/>
      </c>
    </row>
    <row r="300" spans="1:23" x14ac:dyDescent="0.2">
      <c r="A300" s="18" t="str">
        <f>IF(Data_Simple!A300="", "", Data_Simple!A300)</f>
        <v/>
      </c>
      <c r="B300" s="18" t="str">
        <f>IF(Data_Simple!B300="", "", Data_Simple!B300)</f>
        <v/>
      </c>
      <c r="C300" s="18" t="str">
        <f>IF(Data_Simple!C300="", "", Data_Simple!C300)</f>
        <v/>
      </c>
      <c r="D300" s="18" t="str">
        <f>IF(Data_Simple!D300="", "", Data_Simple!D300)</f>
        <v/>
      </c>
      <c r="E300" s="18" t="str">
        <f>IF(Data_Simple!E300="", "", Data_Simple!E300)</f>
        <v/>
      </c>
      <c r="F300" s="18" t="str">
        <f>IF(Data_Simple!F300="", "", Data_Simple!F300)</f>
        <v/>
      </c>
      <c r="G300" s="18" t="str">
        <f>IF(Data_Simple!G300="", "",
IF(Data_Simple!G300=WHO_5_info!E$8, WHO_5_info!F$8,
IF(Data_Simple!G300=WHO_5_info!G$8, WHO_5_info!H$8,
IF(Data_Simple!G300=WHO_5_info!I$8, WHO_5_info!J$8,
IF(Data_Simple!G300=WHO_5_info!K$8, WHO_5_info!L$8,
IF(Data_Simple!G300=WHO_5_info!M$8, WHO_5_info!N$8,
"ERROR"))))))</f>
        <v/>
      </c>
      <c r="H300" s="18" t="str">
        <f>IF(Data_Simple!H300="", "",
IF(Data_Simple!H300=WHO_5_info!E$9, WHO_5_info!F$9,
IF(Data_Simple!H300=WHO_5_info!G$9, WHO_5_info!H$9,
IF(Data_Simple!H300=WHO_5_info!I$9, WHO_5_info!J$9,
IF(Data_Simple!H300=WHO_5_info!K$9, WHO_5_info!L$9,
IF(Data_Simple!H300=WHO_5_info!M$9, WHO_5_info!N$9,
"ERROR"))))))</f>
        <v/>
      </c>
      <c r="I300" s="18" t="str">
        <f>IF(Data_Simple!I300="", "",
IF(Data_Simple!I300=WHO_5_info!E$10, WHO_5_info!F$10,
IF(Data_Simple!I300=WHO_5_info!G$10, WHO_5_info!H$10,
IF(Data_Simple!I300=WHO_5_info!I$10, WHO_5_info!J$10,
IF(Data_Simple!I300=WHO_5_info!K$10, WHO_5_info!L$10,
IF(Data_Simple!I300=WHO_5_info!M$10, WHO_5_info!N$10,
"ERROR"))))))</f>
        <v/>
      </c>
      <c r="J300" s="18" t="str">
        <f>IF(Data_Simple!J300="", "",
IF(Data_Simple!J300=WHO_5_info!E$11, WHO_5_info!F$11,
IF(Data_Simple!J300=WHO_5_info!G$11, WHO_5_info!H$11,
IF(Data_Simple!J300=WHO_5_info!I$11, WHO_5_info!J$11,
IF(Data_Simple!J300=WHO_5_info!K$11, WHO_5_info!L$11,
IF(Data_Simple!J300=WHO_5_info!M$11, WHO_5_info!N$11,
"ERROR"))))))</f>
        <v/>
      </c>
      <c r="K300" s="18" t="str">
        <f>IF(Data_Simple!K300="", "",
IF(Data_Simple!K300=WHO_5_info!E$12, WHO_5_info!F$12,
IF(Data_Simple!K300=WHO_5_info!G$12, WHO_5_info!H$12,
IF(Data_Simple!K300=WHO_5_info!I$12, WHO_5_info!J$12,
IF(Data_Simple!K300=WHO_5_info!K$12, WHO_5_info!L$12,
IF(Data_Simple!K300=WHO_5_info!M$12, WHO_5_info!N$12,
"ERROR"))))))</f>
        <v/>
      </c>
      <c r="L300" s="18" t="str">
        <f>IF(Data_Simple!L300="", "", Data_Simple!L300)</f>
        <v/>
      </c>
      <c r="M300" s="18" t="str">
        <f>IF(Data_Simple!M300="", "", Data_Simple!M300)</f>
        <v/>
      </c>
      <c r="N300" s="18" t="str">
        <f>IF(Data_Simple!N300="", "", Data_Simple!N300)</f>
        <v/>
      </c>
      <c r="O300" s="18" t="str">
        <f>IF(Data_Simple!O300="", "", Data_Simple!O300)</f>
        <v/>
      </c>
      <c r="P300" s="18" t="str">
        <f>IF(Data_Simple!P300="", "", Data_Simple!P300)</f>
        <v/>
      </c>
      <c r="Q300" s="18" t="str">
        <f>IF(Data_Simple!Q300="", "",
IF(Data_Simple!Q300=WHO_5_info!E$8, WHO_5_info!F$8,
IF(Data_Simple!Q300=WHO_5_info!G$8, WHO_5_info!H$8,
IF(Data_Simple!Q300=WHO_5_info!I$8, WHO_5_info!J$8,
IF(Data_Simple!Q300=WHO_5_info!K$8, WHO_5_info!L$8,
IF(Data_Simple!Q300=WHO_5_info!M$8, WHO_5_info!N$8,
"ERROR"))))))</f>
        <v/>
      </c>
      <c r="R300" s="18" t="str">
        <f>IF(Data_Simple!R300="", "",
IF(Data_Simple!R300=WHO_5_info!E$9, WHO_5_info!F$9,
IF(Data_Simple!R300=WHO_5_info!G$9, WHO_5_info!H$9,
IF(Data_Simple!R300=WHO_5_info!I$9, WHO_5_info!J$9,
IF(Data_Simple!R300=WHO_5_info!K$9, WHO_5_info!L$9,
IF(Data_Simple!R300=WHO_5_info!M$9, WHO_5_info!N$9,
"ERROR"))))))</f>
        <v/>
      </c>
      <c r="S300" s="18" t="str">
        <f>IF(Data_Simple!S300="", "",
IF(Data_Simple!S300=WHO_5_info!E$10, WHO_5_info!F$10,
IF(Data_Simple!S300=WHO_5_info!G$10, WHO_5_info!H$10,
IF(Data_Simple!S300=WHO_5_info!I$10, WHO_5_info!J$10,
IF(Data_Simple!S300=WHO_5_info!K$10, WHO_5_info!L$10,
IF(Data_Simple!S300=WHO_5_info!M$10, WHO_5_info!N$10,
"ERROR"))))))</f>
        <v/>
      </c>
      <c r="T300" s="18" t="str">
        <f>IF(Data_Simple!T300="", "",
IF(Data_Simple!T300=WHO_5_info!E$11, WHO_5_info!F$11,
IF(Data_Simple!T300=WHO_5_info!G$11, WHO_5_info!H$11,
IF(Data_Simple!T300=WHO_5_info!I$11, WHO_5_info!J$11,
IF(Data_Simple!T300=WHO_5_info!K$11, WHO_5_info!L$11,
IF(Data_Simple!T300=WHO_5_info!M$11, WHO_5_info!N$11,
"ERROR"))))))</f>
        <v/>
      </c>
      <c r="U300" s="18" t="str">
        <f>IF(Data_Simple!U300="", "",
IF(Data_Simple!U300=WHO_5_info!E$12, WHO_5_info!F$12,
IF(Data_Simple!U300=WHO_5_info!G$12, WHO_5_info!H$12,
IF(Data_Simple!U300=WHO_5_info!I$12, WHO_5_info!J$12,
IF(Data_Simple!U300=WHO_5_info!K$12, WHO_5_info!L$12,
IF(Data_Simple!U300=WHO_5_info!M$12, WHO_5_info!N$12,
"ERROR"))))))</f>
        <v/>
      </c>
      <c r="V300" s="18" t="str">
        <f t="shared" si="8"/>
        <v/>
      </c>
      <c r="W300" s="18" t="str">
        <f t="shared" si="9"/>
        <v/>
      </c>
    </row>
    <row r="301" spans="1:23" x14ac:dyDescent="0.2">
      <c r="A301" s="18" t="str">
        <f>IF(Data_Simple!A301="", "", Data_Simple!A301)</f>
        <v/>
      </c>
      <c r="B301" s="18" t="str">
        <f>IF(Data_Simple!B301="", "", Data_Simple!B301)</f>
        <v/>
      </c>
      <c r="C301" s="18" t="str">
        <f>IF(Data_Simple!C301="", "", Data_Simple!C301)</f>
        <v/>
      </c>
      <c r="D301" s="18" t="str">
        <f>IF(Data_Simple!D301="", "", Data_Simple!D301)</f>
        <v/>
      </c>
      <c r="E301" s="18" t="str">
        <f>IF(Data_Simple!E301="", "", Data_Simple!E301)</f>
        <v/>
      </c>
      <c r="F301" s="18" t="str">
        <f>IF(Data_Simple!F301="", "", Data_Simple!F301)</f>
        <v/>
      </c>
      <c r="G301" s="18" t="str">
        <f>IF(Data_Simple!G301="", "",
IF(Data_Simple!G301=WHO_5_info!E$8, WHO_5_info!F$8,
IF(Data_Simple!G301=WHO_5_info!G$8, WHO_5_info!H$8,
IF(Data_Simple!G301=WHO_5_info!I$8, WHO_5_info!J$8,
IF(Data_Simple!G301=WHO_5_info!K$8, WHO_5_info!L$8,
IF(Data_Simple!G301=WHO_5_info!M$8, WHO_5_info!N$8,
"ERROR"))))))</f>
        <v/>
      </c>
      <c r="H301" s="18" t="str">
        <f>IF(Data_Simple!H301="", "",
IF(Data_Simple!H301=WHO_5_info!E$9, WHO_5_info!F$9,
IF(Data_Simple!H301=WHO_5_info!G$9, WHO_5_info!H$9,
IF(Data_Simple!H301=WHO_5_info!I$9, WHO_5_info!J$9,
IF(Data_Simple!H301=WHO_5_info!K$9, WHO_5_info!L$9,
IF(Data_Simple!H301=WHO_5_info!M$9, WHO_5_info!N$9,
"ERROR"))))))</f>
        <v/>
      </c>
      <c r="I301" s="18" t="str">
        <f>IF(Data_Simple!I301="", "",
IF(Data_Simple!I301=WHO_5_info!E$10, WHO_5_info!F$10,
IF(Data_Simple!I301=WHO_5_info!G$10, WHO_5_info!H$10,
IF(Data_Simple!I301=WHO_5_info!I$10, WHO_5_info!J$10,
IF(Data_Simple!I301=WHO_5_info!K$10, WHO_5_info!L$10,
IF(Data_Simple!I301=WHO_5_info!M$10, WHO_5_info!N$10,
"ERROR"))))))</f>
        <v/>
      </c>
      <c r="J301" s="18" t="str">
        <f>IF(Data_Simple!J301="", "",
IF(Data_Simple!J301=WHO_5_info!E$11, WHO_5_info!F$11,
IF(Data_Simple!J301=WHO_5_info!G$11, WHO_5_info!H$11,
IF(Data_Simple!J301=WHO_5_info!I$11, WHO_5_info!J$11,
IF(Data_Simple!J301=WHO_5_info!K$11, WHO_5_info!L$11,
IF(Data_Simple!J301=WHO_5_info!M$11, WHO_5_info!N$11,
"ERROR"))))))</f>
        <v/>
      </c>
      <c r="K301" s="18" t="str">
        <f>IF(Data_Simple!K301="", "",
IF(Data_Simple!K301=WHO_5_info!E$12, WHO_5_info!F$12,
IF(Data_Simple!K301=WHO_5_info!G$12, WHO_5_info!H$12,
IF(Data_Simple!K301=WHO_5_info!I$12, WHO_5_info!J$12,
IF(Data_Simple!K301=WHO_5_info!K$12, WHO_5_info!L$12,
IF(Data_Simple!K301=WHO_5_info!M$12, WHO_5_info!N$12,
"ERROR"))))))</f>
        <v/>
      </c>
      <c r="L301" s="18" t="str">
        <f>IF(Data_Simple!L301="", "", Data_Simple!L301)</f>
        <v/>
      </c>
      <c r="M301" s="18" t="str">
        <f>IF(Data_Simple!M301="", "", Data_Simple!M301)</f>
        <v/>
      </c>
      <c r="N301" s="18" t="str">
        <f>IF(Data_Simple!N301="", "", Data_Simple!N301)</f>
        <v/>
      </c>
      <c r="O301" s="18" t="str">
        <f>IF(Data_Simple!O301="", "", Data_Simple!O301)</f>
        <v/>
      </c>
      <c r="P301" s="18" t="str">
        <f>IF(Data_Simple!P301="", "", Data_Simple!P301)</f>
        <v/>
      </c>
      <c r="Q301" s="18" t="str">
        <f>IF(Data_Simple!Q301="", "",
IF(Data_Simple!Q301=WHO_5_info!E$8, WHO_5_info!F$8,
IF(Data_Simple!Q301=WHO_5_info!G$8, WHO_5_info!H$8,
IF(Data_Simple!Q301=WHO_5_info!I$8, WHO_5_info!J$8,
IF(Data_Simple!Q301=WHO_5_info!K$8, WHO_5_info!L$8,
IF(Data_Simple!Q301=WHO_5_info!M$8, WHO_5_info!N$8,
"ERROR"))))))</f>
        <v/>
      </c>
      <c r="R301" s="18" t="str">
        <f>IF(Data_Simple!R301="", "",
IF(Data_Simple!R301=WHO_5_info!E$9, WHO_5_info!F$9,
IF(Data_Simple!R301=WHO_5_info!G$9, WHO_5_info!H$9,
IF(Data_Simple!R301=WHO_5_info!I$9, WHO_5_info!J$9,
IF(Data_Simple!R301=WHO_5_info!K$9, WHO_5_info!L$9,
IF(Data_Simple!R301=WHO_5_info!M$9, WHO_5_info!N$9,
"ERROR"))))))</f>
        <v/>
      </c>
      <c r="S301" s="18" t="str">
        <f>IF(Data_Simple!S301="", "",
IF(Data_Simple!S301=WHO_5_info!E$10, WHO_5_info!F$10,
IF(Data_Simple!S301=WHO_5_info!G$10, WHO_5_info!H$10,
IF(Data_Simple!S301=WHO_5_info!I$10, WHO_5_info!J$10,
IF(Data_Simple!S301=WHO_5_info!K$10, WHO_5_info!L$10,
IF(Data_Simple!S301=WHO_5_info!M$10, WHO_5_info!N$10,
"ERROR"))))))</f>
        <v/>
      </c>
      <c r="T301" s="18" t="str">
        <f>IF(Data_Simple!T301="", "",
IF(Data_Simple!T301=WHO_5_info!E$11, WHO_5_info!F$11,
IF(Data_Simple!T301=WHO_5_info!G$11, WHO_5_info!H$11,
IF(Data_Simple!T301=WHO_5_info!I$11, WHO_5_info!J$11,
IF(Data_Simple!T301=WHO_5_info!K$11, WHO_5_info!L$11,
IF(Data_Simple!T301=WHO_5_info!M$11, WHO_5_info!N$11,
"ERROR"))))))</f>
        <v/>
      </c>
      <c r="U301" s="18" t="str">
        <f>IF(Data_Simple!U301="", "",
IF(Data_Simple!U301=WHO_5_info!E$12, WHO_5_info!F$12,
IF(Data_Simple!U301=WHO_5_info!G$12, WHO_5_info!H$12,
IF(Data_Simple!U301=WHO_5_info!I$12, WHO_5_info!J$12,
IF(Data_Simple!U301=WHO_5_info!K$12, WHO_5_info!L$12,
IF(Data_Simple!U301=WHO_5_info!M$12, WHO_5_info!N$12,
"ERROR"))))))</f>
        <v/>
      </c>
      <c r="V301" s="18" t="str">
        <f t="shared" si="8"/>
        <v/>
      </c>
      <c r="W301" s="18" t="str">
        <f t="shared" si="9"/>
        <v/>
      </c>
    </row>
    <row r="302" spans="1:23" x14ac:dyDescent="0.2">
      <c r="A302" s="18" t="str">
        <f>IF(Data_Simple!A302="", "", Data_Simple!A302)</f>
        <v/>
      </c>
      <c r="B302" s="18" t="str">
        <f>IF(Data_Simple!B302="", "", Data_Simple!B302)</f>
        <v/>
      </c>
      <c r="C302" s="18" t="str">
        <f>IF(Data_Simple!C302="", "", Data_Simple!C302)</f>
        <v/>
      </c>
      <c r="D302" s="18" t="str">
        <f>IF(Data_Simple!D302="", "", Data_Simple!D302)</f>
        <v/>
      </c>
      <c r="E302" s="18" t="str">
        <f>IF(Data_Simple!E302="", "", Data_Simple!E302)</f>
        <v/>
      </c>
      <c r="F302" s="18" t="str">
        <f>IF(Data_Simple!F302="", "", Data_Simple!F302)</f>
        <v/>
      </c>
      <c r="G302" s="18" t="str">
        <f>IF(Data_Simple!G302="", "",
IF(Data_Simple!G302=WHO_5_info!E$8, WHO_5_info!F$8,
IF(Data_Simple!G302=WHO_5_info!G$8, WHO_5_info!H$8,
IF(Data_Simple!G302=WHO_5_info!I$8, WHO_5_info!J$8,
IF(Data_Simple!G302=WHO_5_info!K$8, WHO_5_info!L$8,
IF(Data_Simple!G302=WHO_5_info!M$8, WHO_5_info!N$8,
"ERROR"))))))</f>
        <v/>
      </c>
      <c r="H302" s="18" t="str">
        <f>IF(Data_Simple!H302="", "",
IF(Data_Simple!H302=WHO_5_info!E$9, WHO_5_info!F$9,
IF(Data_Simple!H302=WHO_5_info!G$9, WHO_5_info!H$9,
IF(Data_Simple!H302=WHO_5_info!I$9, WHO_5_info!J$9,
IF(Data_Simple!H302=WHO_5_info!K$9, WHO_5_info!L$9,
IF(Data_Simple!H302=WHO_5_info!M$9, WHO_5_info!N$9,
"ERROR"))))))</f>
        <v/>
      </c>
      <c r="I302" s="18" t="str">
        <f>IF(Data_Simple!I302="", "",
IF(Data_Simple!I302=WHO_5_info!E$10, WHO_5_info!F$10,
IF(Data_Simple!I302=WHO_5_info!G$10, WHO_5_info!H$10,
IF(Data_Simple!I302=WHO_5_info!I$10, WHO_5_info!J$10,
IF(Data_Simple!I302=WHO_5_info!K$10, WHO_5_info!L$10,
IF(Data_Simple!I302=WHO_5_info!M$10, WHO_5_info!N$10,
"ERROR"))))))</f>
        <v/>
      </c>
      <c r="J302" s="18" t="str">
        <f>IF(Data_Simple!J302="", "",
IF(Data_Simple!J302=WHO_5_info!E$11, WHO_5_info!F$11,
IF(Data_Simple!J302=WHO_5_info!G$11, WHO_5_info!H$11,
IF(Data_Simple!J302=WHO_5_info!I$11, WHO_5_info!J$11,
IF(Data_Simple!J302=WHO_5_info!K$11, WHO_5_info!L$11,
IF(Data_Simple!J302=WHO_5_info!M$11, WHO_5_info!N$11,
"ERROR"))))))</f>
        <v/>
      </c>
      <c r="K302" s="18" t="str">
        <f>IF(Data_Simple!K302="", "",
IF(Data_Simple!K302=WHO_5_info!E$12, WHO_5_info!F$12,
IF(Data_Simple!K302=WHO_5_info!G$12, WHO_5_info!H$12,
IF(Data_Simple!K302=WHO_5_info!I$12, WHO_5_info!J$12,
IF(Data_Simple!K302=WHO_5_info!K$12, WHO_5_info!L$12,
IF(Data_Simple!K302=WHO_5_info!M$12, WHO_5_info!N$12,
"ERROR"))))))</f>
        <v/>
      </c>
      <c r="L302" s="18" t="str">
        <f>IF(Data_Simple!L302="", "", Data_Simple!L302)</f>
        <v/>
      </c>
      <c r="M302" s="18" t="str">
        <f>IF(Data_Simple!M302="", "", Data_Simple!M302)</f>
        <v/>
      </c>
      <c r="N302" s="18" t="str">
        <f>IF(Data_Simple!N302="", "", Data_Simple!N302)</f>
        <v/>
      </c>
      <c r="O302" s="18" t="str">
        <f>IF(Data_Simple!O302="", "", Data_Simple!O302)</f>
        <v/>
      </c>
      <c r="P302" s="18" t="str">
        <f>IF(Data_Simple!P302="", "", Data_Simple!P302)</f>
        <v/>
      </c>
      <c r="Q302" s="18" t="str">
        <f>IF(Data_Simple!Q302="", "",
IF(Data_Simple!Q302=WHO_5_info!E$8, WHO_5_info!F$8,
IF(Data_Simple!Q302=WHO_5_info!G$8, WHO_5_info!H$8,
IF(Data_Simple!Q302=WHO_5_info!I$8, WHO_5_info!J$8,
IF(Data_Simple!Q302=WHO_5_info!K$8, WHO_5_info!L$8,
IF(Data_Simple!Q302=WHO_5_info!M$8, WHO_5_info!N$8,
"ERROR"))))))</f>
        <v/>
      </c>
      <c r="R302" s="18" t="str">
        <f>IF(Data_Simple!R302="", "",
IF(Data_Simple!R302=WHO_5_info!E$9, WHO_5_info!F$9,
IF(Data_Simple!R302=WHO_5_info!G$9, WHO_5_info!H$9,
IF(Data_Simple!R302=WHO_5_info!I$9, WHO_5_info!J$9,
IF(Data_Simple!R302=WHO_5_info!K$9, WHO_5_info!L$9,
IF(Data_Simple!R302=WHO_5_info!M$9, WHO_5_info!N$9,
"ERROR"))))))</f>
        <v/>
      </c>
      <c r="S302" s="18" t="str">
        <f>IF(Data_Simple!S302="", "",
IF(Data_Simple!S302=WHO_5_info!E$10, WHO_5_info!F$10,
IF(Data_Simple!S302=WHO_5_info!G$10, WHO_5_info!H$10,
IF(Data_Simple!S302=WHO_5_info!I$10, WHO_5_info!J$10,
IF(Data_Simple!S302=WHO_5_info!K$10, WHO_5_info!L$10,
IF(Data_Simple!S302=WHO_5_info!M$10, WHO_5_info!N$10,
"ERROR"))))))</f>
        <v/>
      </c>
      <c r="T302" s="18" t="str">
        <f>IF(Data_Simple!T302="", "",
IF(Data_Simple!T302=WHO_5_info!E$11, WHO_5_info!F$11,
IF(Data_Simple!T302=WHO_5_info!G$11, WHO_5_info!H$11,
IF(Data_Simple!T302=WHO_5_info!I$11, WHO_5_info!J$11,
IF(Data_Simple!T302=WHO_5_info!K$11, WHO_5_info!L$11,
IF(Data_Simple!T302=WHO_5_info!M$11, WHO_5_info!N$11,
"ERROR"))))))</f>
        <v/>
      </c>
      <c r="U302" s="18" t="str">
        <f>IF(Data_Simple!U302="", "",
IF(Data_Simple!U302=WHO_5_info!E$12, WHO_5_info!F$12,
IF(Data_Simple!U302=WHO_5_info!G$12, WHO_5_info!H$12,
IF(Data_Simple!U302=WHO_5_info!I$12, WHO_5_info!J$12,
IF(Data_Simple!U302=WHO_5_info!K$12, WHO_5_info!L$12,
IF(Data_Simple!U302=WHO_5_info!M$12, WHO_5_info!N$12,
"ERROR"))))))</f>
        <v/>
      </c>
      <c r="V302" s="18" t="str">
        <f t="shared" si="8"/>
        <v/>
      </c>
      <c r="W302" s="18" t="str">
        <f t="shared" si="9"/>
        <v/>
      </c>
    </row>
    <row r="303" spans="1:23" x14ac:dyDescent="0.2">
      <c r="A303" s="18" t="str">
        <f>IF(Data_Simple!A303="", "", Data_Simple!A303)</f>
        <v/>
      </c>
      <c r="B303" s="18" t="str">
        <f>IF(Data_Simple!B303="", "", Data_Simple!B303)</f>
        <v/>
      </c>
      <c r="C303" s="18" t="str">
        <f>IF(Data_Simple!C303="", "", Data_Simple!C303)</f>
        <v/>
      </c>
      <c r="D303" s="18" t="str">
        <f>IF(Data_Simple!D303="", "", Data_Simple!D303)</f>
        <v/>
      </c>
      <c r="E303" s="18" t="str">
        <f>IF(Data_Simple!E303="", "", Data_Simple!E303)</f>
        <v/>
      </c>
      <c r="F303" s="18" t="str">
        <f>IF(Data_Simple!F303="", "", Data_Simple!F303)</f>
        <v/>
      </c>
      <c r="G303" s="18" t="str">
        <f>IF(Data_Simple!G303="", "",
IF(Data_Simple!G303=WHO_5_info!E$8, WHO_5_info!F$8,
IF(Data_Simple!G303=WHO_5_info!G$8, WHO_5_info!H$8,
IF(Data_Simple!G303=WHO_5_info!I$8, WHO_5_info!J$8,
IF(Data_Simple!G303=WHO_5_info!K$8, WHO_5_info!L$8,
IF(Data_Simple!G303=WHO_5_info!M$8, WHO_5_info!N$8,
"ERROR"))))))</f>
        <v/>
      </c>
      <c r="H303" s="18" t="str">
        <f>IF(Data_Simple!H303="", "",
IF(Data_Simple!H303=WHO_5_info!E$9, WHO_5_info!F$9,
IF(Data_Simple!H303=WHO_5_info!G$9, WHO_5_info!H$9,
IF(Data_Simple!H303=WHO_5_info!I$9, WHO_5_info!J$9,
IF(Data_Simple!H303=WHO_5_info!K$9, WHO_5_info!L$9,
IF(Data_Simple!H303=WHO_5_info!M$9, WHO_5_info!N$9,
"ERROR"))))))</f>
        <v/>
      </c>
      <c r="I303" s="18" t="str">
        <f>IF(Data_Simple!I303="", "",
IF(Data_Simple!I303=WHO_5_info!E$10, WHO_5_info!F$10,
IF(Data_Simple!I303=WHO_5_info!G$10, WHO_5_info!H$10,
IF(Data_Simple!I303=WHO_5_info!I$10, WHO_5_info!J$10,
IF(Data_Simple!I303=WHO_5_info!K$10, WHO_5_info!L$10,
IF(Data_Simple!I303=WHO_5_info!M$10, WHO_5_info!N$10,
"ERROR"))))))</f>
        <v/>
      </c>
      <c r="J303" s="18" t="str">
        <f>IF(Data_Simple!J303="", "",
IF(Data_Simple!J303=WHO_5_info!E$11, WHO_5_info!F$11,
IF(Data_Simple!J303=WHO_5_info!G$11, WHO_5_info!H$11,
IF(Data_Simple!J303=WHO_5_info!I$11, WHO_5_info!J$11,
IF(Data_Simple!J303=WHO_5_info!K$11, WHO_5_info!L$11,
IF(Data_Simple!J303=WHO_5_info!M$11, WHO_5_info!N$11,
"ERROR"))))))</f>
        <v/>
      </c>
      <c r="K303" s="18" t="str">
        <f>IF(Data_Simple!K303="", "",
IF(Data_Simple!K303=WHO_5_info!E$12, WHO_5_info!F$12,
IF(Data_Simple!K303=WHO_5_info!G$12, WHO_5_info!H$12,
IF(Data_Simple!K303=WHO_5_info!I$12, WHO_5_info!J$12,
IF(Data_Simple!K303=WHO_5_info!K$12, WHO_5_info!L$12,
IF(Data_Simple!K303=WHO_5_info!M$12, WHO_5_info!N$12,
"ERROR"))))))</f>
        <v/>
      </c>
      <c r="L303" s="18" t="str">
        <f>IF(Data_Simple!L303="", "", Data_Simple!L303)</f>
        <v/>
      </c>
      <c r="M303" s="18" t="str">
        <f>IF(Data_Simple!M303="", "", Data_Simple!M303)</f>
        <v/>
      </c>
      <c r="N303" s="18" t="str">
        <f>IF(Data_Simple!N303="", "", Data_Simple!N303)</f>
        <v/>
      </c>
      <c r="O303" s="18" t="str">
        <f>IF(Data_Simple!O303="", "", Data_Simple!O303)</f>
        <v/>
      </c>
      <c r="P303" s="18" t="str">
        <f>IF(Data_Simple!P303="", "", Data_Simple!P303)</f>
        <v/>
      </c>
      <c r="Q303" s="18" t="str">
        <f>IF(Data_Simple!Q303="", "",
IF(Data_Simple!Q303=WHO_5_info!E$8, WHO_5_info!F$8,
IF(Data_Simple!Q303=WHO_5_info!G$8, WHO_5_info!H$8,
IF(Data_Simple!Q303=WHO_5_info!I$8, WHO_5_info!J$8,
IF(Data_Simple!Q303=WHO_5_info!K$8, WHO_5_info!L$8,
IF(Data_Simple!Q303=WHO_5_info!M$8, WHO_5_info!N$8,
"ERROR"))))))</f>
        <v/>
      </c>
      <c r="R303" s="18" t="str">
        <f>IF(Data_Simple!R303="", "",
IF(Data_Simple!R303=WHO_5_info!E$9, WHO_5_info!F$9,
IF(Data_Simple!R303=WHO_5_info!G$9, WHO_5_info!H$9,
IF(Data_Simple!R303=WHO_5_info!I$9, WHO_5_info!J$9,
IF(Data_Simple!R303=WHO_5_info!K$9, WHO_5_info!L$9,
IF(Data_Simple!R303=WHO_5_info!M$9, WHO_5_info!N$9,
"ERROR"))))))</f>
        <v/>
      </c>
      <c r="S303" s="18" t="str">
        <f>IF(Data_Simple!S303="", "",
IF(Data_Simple!S303=WHO_5_info!E$10, WHO_5_info!F$10,
IF(Data_Simple!S303=WHO_5_info!G$10, WHO_5_info!H$10,
IF(Data_Simple!S303=WHO_5_info!I$10, WHO_5_info!J$10,
IF(Data_Simple!S303=WHO_5_info!K$10, WHO_5_info!L$10,
IF(Data_Simple!S303=WHO_5_info!M$10, WHO_5_info!N$10,
"ERROR"))))))</f>
        <v/>
      </c>
      <c r="T303" s="18" t="str">
        <f>IF(Data_Simple!T303="", "",
IF(Data_Simple!T303=WHO_5_info!E$11, WHO_5_info!F$11,
IF(Data_Simple!T303=WHO_5_info!G$11, WHO_5_info!H$11,
IF(Data_Simple!T303=WHO_5_info!I$11, WHO_5_info!J$11,
IF(Data_Simple!T303=WHO_5_info!K$11, WHO_5_info!L$11,
IF(Data_Simple!T303=WHO_5_info!M$11, WHO_5_info!N$11,
"ERROR"))))))</f>
        <v/>
      </c>
      <c r="U303" s="18" t="str">
        <f>IF(Data_Simple!U303="", "",
IF(Data_Simple!U303=WHO_5_info!E$12, WHO_5_info!F$12,
IF(Data_Simple!U303=WHO_5_info!G$12, WHO_5_info!H$12,
IF(Data_Simple!U303=WHO_5_info!I$12, WHO_5_info!J$12,
IF(Data_Simple!U303=WHO_5_info!K$12, WHO_5_info!L$12,
IF(Data_Simple!U303=WHO_5_info!M$12, WHO_5_info!N$12,
"ERROR"))))))</f>
        <v/>
      </c>
      <c r="V303" s="18" t="str">
        <f t="shared" si="8"/>
        <v/>
      </c>
      <c r="W303" s="18" t="str">
        <f t="shared" si="9"/>
        <v/>
      </c>
    </row>
    <row r="304" spans="1:23" x14ac:dyDescent="0.2">
      <c r="A304" s="18" t="str">
        <f>IF(Data_Simple!A304="", "", Data_Simple!A304)</f>
        <v/>
      </c>
      <c r="B304" s="18" t="str">
        <f>IF(Data_Simple!B304="", "", Data_Simple!B304)</f>
        <v/>
      </c>
      <c r="C304" s="18" t="str">
        <f>IF(Data_Simple!C304="", "", Data_Simple!C304)</f>
        <v/>
      </c>
      <c r="D304" s="18" t="str">
        <f>IF(Data_Simple!D304="", "", Data_Simple!D304)</f>
        <v/>
      </c>
      <c r="E304" s="18" t="str">
        <f>IF(Data_Simple!E304="", "", Data_Simple!E304)</f>
        <v/>
      </c>
      <c r="F304" s="18" t="str">
        <f>IF(Data_Simple!F304="", "", Data_Simple!F304)</f>
        <v/>
      </c>
      <c r="G304" s="18" t="str">
        <f>IF(Data_Simple!G304="", "",
IF(Data_Simple!G304=WHO_5_info!E$8, WHO_5_info!F$8,
IF(Data_Simple!G304=WHO_5_info!G$8, WHO_5_info!H$8,
IF(Data_Simple!G304=WHO_5_info!I$8, WHO_5_info!J$8,
IF(Data_Simple!G304=WHO_5_info!K$8, WHO_5_info!L$8,
IF(Data_Simple!G304=WHO_5_info!M$8, WHO_5_info!N$8,
"ERROR"))))))</f>
        <v/>
      </c>
      <c r="H304" s="18" t="str">
        <f>IF(Data_Simple!H304="", "",
IF(Data_Simple!H304=WHO_5_info!E$9, WHO_5_info!F$9,
IF(Data_Simple!H304=WHO_5_info!G$9, WHO_5_info!H$9,
IF(Data_Simple!H304=WHO_5_info!I$9, WHO_5_info!J$9,
IF(Data_Simple!H304=WHO_5_info!K$9, WHO_5_info!L$9,
IF(Data_Simple!H304=WHO_5_info!M$9, WHO_5_info!N$9,
"ERROR"))))))</f>
        <v/>
      </c>
      <c r="I304" s="18" t="str">
        <f>IF(Data_Simple!I304="", "",
IF(Data_Simple!I304=WHO_5_info!E$10, WHO_5_info!F$10,
IF(Data_Simple!I304=WHO_5_info!G$10, WHO_5_info!H$10,
IF(Data_Simple!I304=WHO_5_info!I$10, WHO_5_info!J$10,
IF(Data_Simple!I304=WHO_5_info!K$10, WHO_5_info!L$10,
IF(Data_Simple!I304=WHO_5_info!M$10, WHO_5_info!N$10,
"ERROR"))))))</f>
        <v/>
      </c>
      <c r="J304" s="18" t="str">
        <f>IF(Data_Simple!J304="", "",
IF(Data_Simple!J304=WHO_5_info!E$11, WHO_5_info!F$11,
IF(Data_Simple!J304=WHO_5_info!G$11, WHO_5_info!H$11,
IF(Data_Simple!J304=WHO_5_info!I$11, WHO_5_info!J$11,
IF(Data_Simple!J304=WHO_5_info!K$11, WHO_5_info!L$11,
IF(Data_Simple!J304=WHO_5_info!M$11, WHO_5_info!N$11,
"ERROR"))))))</f>
        <v/>
      </c>
      <c r="K304" s="18" t="str">
        <f>IF(Data_Simple!K304="", "",
IF(Data_Simple!K304=WHO_5_info!E$12, WHO_5_info!F$12,
IF(Data_Simple!K304=WHO_5_info!G$12, WHO_5_info!H$12,
IF(Data_Simple!K304=WHO_5_info!I$12, WHO_5_info!J$12,
IF(Data_Simple!K304=WHO_5_info!K$12, WHO_5_info!L$12,
IF(Data_Simple!K304=WHO_5_info!M$12, WHO_5_info!N$12,
"ERROR"))))))</f>
        <v/>
      </c>
      <c r="L304" s="18" t="str">
        <f>IF(Data_Simple!L304="", "", Data_Simple!L304)</f>
        <v/>
      </c>
      <c r="M304" s="18" t="str">
        <f>IF(Data_Simple!M304="", "", Data_Simple!M304)</f>
        <v/>
      </c>
      <c r="N304" s="18" t="str">
        <f>IF(Data_Simple!N304="", "", Data_Simple!N304)</f>
        <v/>
      </c>
      <c r="O304" s="18" t="str">
        <f>IF(Data_Simple!O304="", "", Data_Simple!O304)</f>
        <v/>
      </c>
      <c r="P304" s="18" t="str">
        <f>IF(Data_Simple!P304="", "", Data_Simple!P304)</f>
        <v/>
      </c>
      <c r="Q304" s="18" t="str">
        <f>IF(Data_Simple!Q304="", "",
IF(Data_Simple!Q304=WHO_5_info!E$8, WHO_5_info!F$8,
IF(Data_Simple!Q304=WHO_5_info!G$8, WHO_5_info!H$8,
IF(Data_Simple!Q304=WHO_5_info!I$8, WHO_5_info!J$8,
IF(Data_Simple!Q304=WHO_5_info!K$8, WHO_5_info!L$8,
IF(Data_Simple!Q304=WHO_5_info!M$8, WHO_5_info!N$8,
"ERROR"))))))</f>
        <v/>
      </c>
      <c r="R304" s="18" t="str">
        <f>IF(Data_Simple!R304="", "",
IF(Data_Simple!R304=WHO_5_info!E$9, WHO_5_info!F$9,
IF(Data_Simple!R304=WHO_5_info!G$9, WHO_5_info!H$9,
IF(Data_Simple!R304=WHO_5_info!I$9, WHO_5_info!J$9,
IF(Data_Simple!R304=WHO_5_info!K$9, WHO_5_info!L$9,
IF(Data_Simple!R304=WHO_5_info!M$9, WHO_5_info!N$9,
"ERROR"))))))</f>
        <v/>
      </c>
      <c r="S304" s="18" t="str">
        <f>IF(Data_Simple!S304="", "",
IF(Data_Simple!S304=WHO_5_info!E$10, WHO_5_info!F$10,
IF(Data_Simple!S304=WHO_5_info!G$10, WHO_5_info!H$10,
IF(Data_Simple!S304=WHO_5_info!I$10, WHO_5_info!J$10,
IF(Data_Simple!S304=WHO_5_info!K$10, WHO_5_info!L$10,
IF(Data_Simple!S304=WHO_5_info!M$10, WHO_5_info!N$10,
"ERROR"))))))</f>
        <v/>
      </c>
      <c r="T304" s="18" t="str">
        <f>IF(Data_Simple!T304="", "",
IF(Data_Simple!T304=WHO_5_info!E$11, WHO_5_info!F$11,
IF(Data_Simple!T304=WHO_5_info!G$11, WHO_5_info!H$11,
IF(Data_Simple!T304=WHO_5_info!I$11, WHO_5_info!J$11,
IF(Data_Simple!T304=WHO_5_info!K$11, WHO_5_info!L$11,
IF(Data_Simple!T304=WHO_5_info!M$11, WHO_5_info!N$11,
"ERROR"))))))</f>
        <v/>
      </c>
      <c r="U304" s="18" t="str">
        <f>IF(Data_Simple!U304="", "",
IF(Data_Simple!U304=WHO_5_info!E$12, WHO_5_info!F$12,
IF(Data_Simple!U304=WHO_5_info!G$12, WHO_5_info!H$12,
IF(Data_Simple!U304=WHO_5_info!I$12, WHO_5_info!J$12,
IF(Data_Simple!U304=WHO_5_info!K$12, WHO_5_info!L$12,
IF(Data_Simple!U304=WHO_5_info!M$12, WHO_5_info!N$12,
"ERROR"))))))</f>
        <v/>
      </c>
      <c r="V304" s="18" t="str">
        <f t="shared" si="8"/>
        <v/>
      </c>
      <c r="W304" s="18" t="str">
        <f t="shared" si="9"/>
        <v/>
      </c>
    </row>
    <row r="305" spans="1:23" x14ac:dyDescent="0.2">
      <c r="A305" s="18" t="str">
        <f>IF(Data_Simple!A305="", "", Data_Simple!A305)</f>
        <v/>
      </c>
      <c r="B305" s="18" t="str">
        <f>IF(Data_Simple!B305="", "", Data_Simple!B305)</f>
        <v/>
      </c>
      <c r="C305" s="18" t="str">
        <f>IF(Data_Simple!C305="", "", Data_Simple!C305)</f>
        <v/>
      </c>
      <c r="D305" s="18" t="str">
        <f>IF(Data_Simple!D305="", "", Data_Simple!D305)</f>
        <v/>
      </c>
      <c r="E305" s="18" t="str">
        <f>IF(Data_Simple!E305="", "", Data_Simple!E305)</f>
        <v/>
      </c>
      <c r="F305" s="18" t="str">
        <f>IF(Data_Simple!F305="", "", Data_Simple!F305)</f>
        <v/>
      </c>
      <c r="G305" s="18" t="str">
        <f>IF(Data_Simple!G305="", "",
IF(Data_Simple!G305=WHO_5_info!E$8, WHO_5_info!F$8,
IF(Data_Simple!G305=WHO_5_info!G$8, WHO_5_info!H$8,
IF(Data_Simple!G305=WHO_5_info!I$8, WHO_5_info!J$8,
IF(Data_Simple!G305=WHO_5_info!K$8, WHO_5_info!L$8,
IF(Data_Simple!G305=WHO_5_info!M$8, WHO_5_info!N$8,
"ERROR"))))))</f>
        <v/>
      </c>
      <c r="H305" s="18" t="str">
        <f>IF(Data_Simple!H305="", "",
IF(Data_Simple!H305=WHO_5_info!E$9, WHO_5_info!F$9,
IF(Data_Simple!H305=WHO_5_info!G$9, WHO_5_info!H$9,
IF(Data_Simple!H305=WHO_5_info!I$9, WHO_5_info!J$9,
IF(Data_Simple!H305=WHO_5_info!K$9, WHO_5_info!L$9,
IF(Data_Simple!H305=WHO_5_info!M$9, WHO_5_info!N$9,
"ERROR"))))))</f>
        <v/>
      </c>
      <c r="I305" s="18" t="str">
        <f>IF(Data_Simple!I305="", "",
IF(Data_Simple!I305=WHO_5_info!E$10, WHO_5_info!F$10,
IF(Data_Simple!I305=WHO_5_info!G$10, WHO_5_info!H$10,
IF(Data_Simple!I305=WHO_5_info!I$10, WHO_5_info!J$10,
IF(Data_Simple!I305=WHO_5_info!K$10, WHO_5_info!L$10,
IF(Data_Simple!I305=WHO_5_info!M$10, WHO_5_info!N$10,
"ERROR"))))))</f>
        <v/>
      </c>
      <c r="J305" s="18" t="str">
        <f>IF(Data_Simple!J305="", "",
IF(Data_Simple!J305=WHO_5_info!E$11, WHO_5_info!F$11,
IF(Data_Simple!J305=WHO_5_info!G$11, WHO_5_info!H$11,
IF(Data_Simple!J305=WHO_5_info!I$11, WHO_5_info!J$11,
IF(Data_Simple!J305=WHO_5_info!K$11, WHO_5_info!L$11,
IF(Data_Simple!J305=WHO_5_info!M$11, WHO_5_info!N$11,
"ERROR"))))))</f>
        <v/>
      </c>
      <c r="K305" s="18" t="str">
        <f>IF(Data_Simple!K305="", "",
IF(Data_Simple!K305=WHO_5_info!E$12, WHO_5_info!F$12,
IF(Data_Simple!K305=WHO_5_info!G$12, WHO_5_info!H$12,
IF(Data_Simple!K305=WHO_5_info!I$12, WHO_5_info!J$12,
IF(Data_Simple!K305=WHO_5_info!K$12, WHO_5_info!L$12,
IF(Data_Simple!K305=WHO_5_info!M$12, WHO_5_info!N$12,
"ERROR"))))))</f>
        <v/>
      </c>
      <c r="L305" s="18" t="str">
        <f>IF(Data_Simple!L305="", "", Data_Simple!L305)</f>
        <v/>
      </c>
      <c r="M305" s="18" t="str">
        <f>IF(Data_Simple!M305="", "", Data_Simple!M305)</f>
        <v/>
      </c>
      <c r="N305" s="18" t="str">
        <f>IF(Data_Simple!N305="", "", Data_Simple!N305)</f>
        <v/>
      </c>
      <c r="O305" s="18" t="str">
        <f>IF(Data_Simple!O305="", "", Data_Simple!O305)</f>
        <v/>
      </c>
      <c r="P305" s="18" t="str">
        <f>IF(Data_Simple!P305="", "", Data_Simple!P305)</f>
        <v/>
      </c>
      <c r="Q305" s="18" t="str">
        <f>IF(Data_Simple!Q305="", "",
IF(Data_Simple!Q305=WHO_5_info!E$8, WHO_5_info!F$8,
IF(Data_Simple!Q305=WHO_5_info!G$8, WHO_5_info!H$8,
IF(Data_Simple!Q305=WHO_5_info!I$8, WHO_5_info!J$8,
IF(Data_Simple!Q305=WHO_5_info!K$8, WHO_5_info!L$8,
IF(Data_Simple!Q305=WHO_5_info!M$8, WHO_5_info!N$8,
"ERROR"))))))</f>
        <v/>
      </c>
      <c r="R305" s="18" t="str">
        <f>IF(Data_Simple!R305="", "",
IF(Data_Simple!R305=WHO_5_info!E$9, WHO_5_info!F$9,
IF(Data_Simple!R305=WHO_5_info!G$9, WHO_5_info!H$9,
IF(Data_Simple!R305=WHO_5_info!I$9, WHO_5_info!J$9,
IF(Data_Simple!R305=WHO_5_info!K$9, WHO_5_info!L$9,
IF(Data_Simple!R305=WHO_5_info!M$9, WHO_5_info!N$9,
"ERROR"))))))</f>
        <v/>
      </c>
      <c r="S305" s="18" t="str">
        <f>IF(Data_Simple!S305="", "",
IF(Data_Simple!S305=WHO_5_info!E$10, WHO_5_info!F$10,
IF(Data_Simple!S305=WHO_5_info!G$10, WHO_5_info!H$10,
IF(Data_Simple!S305=WHO_5_info!I$10, WHO_5_info!J$10,
IF(Data_Simple!S305=WHO_5_info!K$10, WHO_5_info!L$10,
IF(Data_Simple!S305=WHO_5_info!M$10, WHO_5_info!N$10,
"ERROR"))))))</f>
        <v/>
      </c>
      <c r="T305" s="18" t="str">
        <f>IF(Data_Simple!T305="", "",
IF(Data_Simple!T305=WHO_5_info!E$11, WHO_5_info!F$11,
IF(Data_Simple!T305=WHO_5_info!G$11, WHO_5_info!H$11,
IF(Data_Simple!T305=WHO_5_info!I$11, WHO_5_info!J$11,
IF(Data_Simple!T305=WHO_5_info!K$11, WHO_5_info!L$11,
IF(Data_Simple!T305=WHO_5_info!M$11, WHO_5_info!N$11,
"ERROR"))))))</f>
        <v/>
      </c>
      <c r="U305" s="18" t="str">
        <f>IF(Data_Simple!U305="", "",
IF(Data_Simple!U305=WHO_5_info!E$12, WHO_5_info!F$12,
IF(Data_Simple!U305=WHO_5_info!G$12, WHO_5_info!H$12,
IF(Data_Simple!U305=WHO_5_info!I$12, WHO_5_info!J$12,
IF(Data_Simple!U305=WHO_5_info!K$12, WHO_5_info!L$12,
IF(Data_Simple!U305=WHO_5_info!M$12, WHO_5_info!N$12,
"ERROR"))))))</f>
        <v/>
      </c>
      <c r="V305" s="18" t="str">
        <f t="shared" si="8"/>
        <v/>
      </c>
      <c r="W305" s="18" t="str">
        <f t="shared" si="9"/>
        <v/>
      </c>
    </row>
    <row r="306" spans="1:23" x14ac:dyDescent="0.2">
      <c r="A306" s="18" t="str">
        <f>IF(Data_Simple!A306="", "", Data_Simple!A306)</f>
        <v/>
      </c>
      <c r="B306" s="18" t="str">
        <f>IF(Data_Simple!B306="", "", Data_Simple!B306)</f>
        <v/>
      </c>
      <c r="C306" s="18" t="str">
        <f>IF(Data_Simple!C306="", "", Data_Simple!C306)</f>
        <v/>
      </c>
      <c r="D306" s="18" t="str">
        <f>IF(Data_Simple!D306="", "", Data_Simple!D306)</f>
        <v/>
      </c>
      <c r="E306" s="18" t="str">
        <f>IF(Data_Simple!E306="", "", Data_Simple!E306)</f>
        <v/>
      </c>
      <c r="F306" s="18" t="str">
        <f>IF(Data_Simple!F306="", "", Data_Simple!F306)</f>
        <v/>
      </c>
      <c r="G306" s="18" t="str">
        <f>IF(Data_Simple!G306="", "",
IF(Data_Simple!G306=WHO_5_info!E$8, WHO_5_info!F$8,
IF(Data_Simple!G306=WHO_5_info!G$8, WHO_5_info!H$8,
IF(Data_Simple!G306=WHO_5_info!I$8, WHO_5_info!J$8,
IF(Data_Simple!G306=WHO_5_info!K$8, WHO_5_info!L$8,
IF(Data_Simple!G306=WHO_5_info!M$8, WHO_5_info!N$8,
"ERROR"))))))</f>
        <v/>
      </c>
      <c r="H306" s="18" t="str">
        <f>IF(Data_Simple!H306="", "",
IF(Data_Simple!H306=WHO_5_info!E$9, WHO_5_info!F$9,
IF(Data_Simple!H306=WHO_5_info!G$9, WHO_5_info!H$9,
IF(Data_Simple!H306=WHO_5_info!I$9, WHO_5_info!J$9,
IF(Data_Simple!H306=WHO_5_info!K$9, WHO_5_info!L$9,
IF(Data_Simple!H306=WHO_5_info!M$9, WHO_5_info!N$9,
"ERROR"))))))</f>
        <v/>
      </c>
      <c r="I306" s="18" t="str">
        <f>IF(Data_Simple!I306="", "",
IF(Data_Simple!I306=WHO_5_info!E$10, WHO_5_info!F$10,
IF(Data_Simple!I306=WHO_5_info!G$10, WHO_5_info!H$10,
IF(Data_Simple!I306=WHO_5_info!I$10, WHO_5_info!J$10,
IF(Data_Simple!I306=WHO_5_info!K$10, WHO_5_info!L$10,
IF(Data_Simple!I306=WHO_5_info!M$10, WHO_5_info!N$10,
"ERROR"))))))</f>
        <v/>
      </c>
      <c r="J306" s="18" t="str">
        <f>IF(Data_Simple!J306="", "",
IF(Data_Simple!J306=WHO_5_info!E$11, WHO_5_info!F$11,
IF(Data_Simple!J306=WHO_5_info!G$11, WHO_5_info!H$11,
IF(Data_Simple!J306=WHO_5_info!I$11, WHO_5_info!J$11,
IF(Data_Simple!J306=WHO_5_info!K$11, WHO_5_info!L$11,
IF(Data_Simple!J306=WHO_5_info!M$11, WHO_5_info!N$11,
"ERROR"))))))</f>
        <v/>
      </c>
      <c r="K306" s="18" t="str">
        <f>IF(Data_Simple!K306="", "",
IF(Data_Simple!K306=WHO_5_info!E$12, WHO_5_info!F$12,
IF(Data_Simple!K306=WHO_5_info!G$12, WHO_5_info!H$12,
IF(Data_Simple!K306=WHO_5_info!I$12, WHO_5_info!J$12,
IF(Data_Simple!K306=WHO_5_info!K$12, WHO_5_info!L$12,
IF(Data_Simple!K306=WHO_5_info!M$12, WHO_5_info!N$12,
"ERROR"))))))</f>
        <v/>
      </c>
      <c r="L306" s="18" t="str">
        <f>IF(Data_Simple!L306="", "", Data_Simple!L306)</f>
        <v/>
      </c>
      <c r="M306" s="18" t="str">
        <f>IF(Data_Simple!M306="", "", Data_Simple!M306)</f>
        <v/>
      </c>
      <c r="N306" s="18" t="str">
        <f>IF(Data_Simple!N306="", "", Data_Simple!N306)</f>
        <v/>
      </c>
      <c r="O306" s="18" t="str">
        <f>IF(Data_Simple!O306="", "", Data_Simple!O306)</f>
        <v/>
      </c>
      <c r="P306" s="18" t="str">
        <f>IF(Data_Simple!P306="", "", Data_Simple!P306)</f>
        <v/>
      </c>
      <c r="Q306" s="18" t="str">
        <f>IF(Data_Simple!Q306="", "",
IF(Data_Simple!Q306=WHO_5_info!E$8, WHO_5_info!F$8,
IF(Data_Simple!Q306=WHO_5_info!G$8, WHO_5_info!H$8,
IF(Data_Simple!Q306=WHO_5_info!I$8, WHO_5_info!J$8,
IF(Data_Simple!Q306=WHO_5_info!K$8, WHO_5_info!L$8,
IF(Data_Simple!Q306=WHO_5_info!M$8, WHO_5_info!N$8,
"ERROR"))))))</f>
        <v/>
      </c>
      <c r="R306" s="18" t="str">
        <f>IF(Data_Simple!R306="", "",
IF(Data_Simple!R306=WHO_5_info!E$9, WHO_5_info!F$9,
IF(Data_Simple!R306=WHO_5_info!G$9, WHO_5_info!H$9,
IF(Data_Simple!R306=WHO_5_info!I$9, WHO_5_info!J$9,
IF(Data_Simple!R306=WHO_5_info!K$9, WHO_5_info!L$9,
IF(Data_Simple!R306=WHO_5_info!M$9, WHO_5_info!N$9,
"ERROR"))))))</f>
        <v/>
      </c>
      <c r="S306" s="18" t="str">
        <f>IF(Data_Simple!S306="", "",
IF(Data_Simple!S306=WHO_5_info!E$10, WHO_5_info!F$10,
IF(Data_Simple!S306=WHO_5_info!G$10, WHO_5_info!H$10,
IF(Data_Simple!S306=WHO_5_info!I$10, WHO_5_info!J$10,
IF(Data_Simple!S306=WHO_5_info!K$10, WHO_5_info!L$10,
IF(Data_Simple!S306=WHO_5_info!M$10, WHO_5_info!N$10,
"ERROR"))))))</f>
        <v/>
      </c>
      <c r="T306" s="18" t="str">
        <f>IF(Data_Simple!T306="", "",
IF(Data_Simple!T306=WHO_5_info!E$11, WHO_5_info!F$11,
IF(Data_Simple!T306=WHO_5_info!G$11, WHO_5_info!H$11,
IF(Data_Simple!T306=WHO_5_info!I$11, WHO_5_info!J$11,
IF(Data_Simple!T306=WHO_5_info!K$11, WHO_5_info!L$11,
IF(Data_Simple!T306=WHO_5_info!M$11, WHO_5_info!N$11,
"ERROR"))))))</f>
        <v/>
      </c>
      <c r="U306" s="18" t="str">
        <f>IF(Data_Simple!U306="", "",
IF(Data_Simple!U306=WHO_5_info!E$12, WHO_5_info!F$12,
IF(Data_Simple!U306=WHO_5_info!G$12, WHO_5_info!H$12,
IF(Data_Simple!U306=WHO_5_info!I$12, WHO_5_info!J$12,
IF(Data_Simple!U306=WHO_5_info!K$12, WHO_5_info!L$12,
IF(Data_Simple!U306=WHO_5_info!M$12, WHO_5_info!N$12,
"ERROR"))))))</f>
        <v/>
      </c>
      <c r="V306" s="18" t="str">
        <f t="shared" si="8"/>
        <v/>
      </c>
      <c r="W306" s="18" t="str">
        <f t="shared" si="9"/>
        <v/>
      </c>
    </row>
    <row r="307" spans="1:23" x14ac:dyDescent="0.2">
      <c r="A307" s="18" t="str">
        <f>IF(Data_Simple!A307="", "", Data_Simple!A307)</f>
        <v/>
      </c>
      <c r="B307" s="18" t="str">
        <f>IF(Data_Simple!B307="", "", Data_Simple!B307)</f>
        <v/>
      </c>
      <c r="C307" s="18" t="str">
        <f>IF(Data_Simple!C307="", "", Data_Simple!C307)</f>
        <v/>
      </c>
      <c r="D307" s="18" t="str">
        <f>IF(Data_Simple!D307="", "", Data_Simple!D307)</f>
        <v/>
      </c>
      <c r="E307" s="18" t="str">
        <f>IF(Data_Simple!E307="", "", Data_Simple!E307)</f>
        <v/>
      </c>
      <c r="F307" s="18" t="str">
        <f>IF(Data_Simple!F307="", "", Data_Simple!F307)</f>
        <v/>
      </c>
      <c r="G307" s="18" t="str">
        <f>IF(Data_Simple!G307="", "",
IF(Data_Simple!G307=WHO_5_info!E$8, WHO_5_info!F$8,
IF(Data_Simple!G307=WHO_5_info!G$8, WHO_5_info!H$8,
IF(Data_Simple!G307=WHO_5_info!I$8, WHO_5_info!J$8,
IF(Data_Simple!G307=WHO_5_info!K$8, WHO_5_info!L$8,
IF(Data_Simple!G307=WHO_5_info!M$8, WHO_5_info!N$8,
"ERROR"))))))</f>
        <v/>
      </c>
      <c r="H307" s="18" t="str">
        <f>IF(Data_Simple!H307="", "",
IF(Data_Simple!H307=WHO_5_info!E$9, WHO_5_info!F$9,
IF(Data_Simple!H307=WHO_5_info!G$9, WHO_5_info!H$9,
IF(Data_Simple!H307=WHO_5_info!I$9, WHO_5_info!J$9,
IF(Data_Simple!H307=WHO_5_info!K$9, WHO_5_info!L$9,
IF(Data_Simple!H307=WHO_5_info!M$9, WHO_5_info!N$9,
"ERROR"))))))</f>
        <v/>
      </c>
      <c r="I307" s="18" t="str">
        <f>IF(Data_Simple!I307="", "",
IF(Data_Simple!I307=WHO_5_info!E$10, WHO_5_info!F$10,
IF(Data_Simple!I307=WHO_5_info!G$10, WHO_5_info!H$10,
IF(Data_Simple!I307=WHO_5_info!I$10, WHO_5_info!J$10,
IF(Data_Simple!I307=WHO_5_info!K$10, WHO_5_info!L$10,
IF(Data_Simple!I307=WHO_5_info!M$10, WHO_5_info!N$10,
"ERROR"))))))</f>
        <v/>
      </c>
      <c r="J307" s="18" t="str">
        <f>IF(Data_Simple!J307="", "",
IF(Data_Simple!J307=WHO_5_info!E$11, WHO_5_info!F$11,
IF(Data_Simple!J307=WHO_5_info!G$11, WHO_5_info!H$11,
IF(Data_Simple!J307=WHO_5_info!I$11, WHO_5_info!J$11,
IF(Data_Simple!J307=WHO_5_info!K$11, WHO_5_info!L$11,
IF(Data_Simple!J307=WHO_5_info!M$11, WHO_5_info!N$11,
"ERROR"))))))</f>
        <v/>
      </c>
      <c r="K307" s="18" t="str">
        <f>IF(Data_Simple!K307="", "",
IF(Data_Simple!K307=WHO_5_info!E$12, WHO_5_info!F$12,
IF(Data_Simple!K307=WHO_5_info!G$12, WHO_5_info!H$12,
IF(Data_Simple!K307=WHO_5_info!I$12, WHO_5_info!J$12,
IF(Data_Simple!K307=WHO_5_info!K$12, WHO_5_info!L$12,
IF(Data_Simple!K307=WHO_5_info!M$12, WHO_5_info!N$12,
"ERROR"))))))</f>
        <v/>
      </c>
      <c r="L307" s="18" t="str">
        <f>IF(Data_Simple!L307="", "", Data_Simple!L307)</f>
        <v/>
      </c>
      <c r="M307" s="18" t="str">
        <f>IF(Data_Simple!M307="", "", Data_Simple!M307)</f>
        <v/>
      </c>
      <c r="N307" s="18" t="str">
        <f>IF(Data_Simple!N307="", "", Data_Simple!N307)</f>
        <v/>
      </c>
      <c r="O307" s="18" t="str">
        <f>IF(Data_Simple!O307="", "", Data_Simple!O307)</f>
        <v/>
      </c>
      <c r="P307" s="18" t="str">
        <f>IF(Data_Simple!P307="", "", Data_Simple!P307)</f>
        <v/>
      </c>
      <c r="Q307" s="18" t="str">
        <f>IF(Data_Simple!Q307="", "",
IF(Data_Simple!Q307=WHO_5_info!E$8, WHO_5_info!F$8,
IF(Data_Simple!Q307=WHO_5_info!G$8, WHO_5_info!H$8,
IF(Data_Simple!Q307=WHO_5_info!I$8, WHO_5_info!J$8,
IF(Data_Simple!Q307=WHO_5_info!K$8, WHO_5_info!L$8,
IF(Data_Simple!Q307=WHO_5_info!M$8, WHO_5_info!N$8,
"ERROR"))))))</f>
        <v/>
      </c>
      <c r="R307" s="18" t="str">
        <f>IF(Data_Simple!R307="", "",
IF(Data_Simple!R307=WHO_5_info!E$9, WHO_5_info!F$9,
IF(Data_Simple!R307=WHO_5_info!G$9, WHO_5_info!H$9,
IF(Data_Simple!R307=WHO_5_info!I$9, WHO_5_info!J$9,
IF(Data_Simple!R307=WHO_5_info!K$9, WHO_5_info!L$9,
IF(Data_Simple!R307=WHO_5_info!M$9, WHO_5_info!N$9,
"ERROR"))))))</f>
        <v/>
      </c>
      <c r="S307" s="18" t="str">
        <f>IF(Data_Simple!S307="", "",
IF(Data_Simple!S307=WHO_5_info!E$10, WHO_5_info!F$10,
IF(Data_Simple!S307=WHO_5_info!G$10, WHO_5_info!H$10,
IF(Data_Simple!S307=WHO_5_info!I$10, WHO_5_info!J$10,
IF(Data_Simple!S307=WHO_5_info!K$10, WHO_5_info!L$10,
IF(Data_Simple!S307=WHO_5_info!M$10, WHO_5_info!N$10,
"ERROR"))))))</f>
        <v/>
      </c>
      <c r="T307" s="18" t="str">
        <f>IF(Data_Simple!T307="", "",
IF(Data_Simple!T307=WHO_5_info!E$11, WHO_5_info!F$11,
IF(Data_Simple!T307=WHO_5_info!G$11, WHO_5_info!H$11,
IF(Data_Simple!T307=WHO_5_info!I$11, WHO_5_info!J$11,
IF(Data_Simple!T307=WHO_5_info!K$11, WHO_5_info!L$11,
IF(Data_Simple!T307=WHO_5_info!M$11, WHO_5_info!N$11,
"ERROR"))))))</f>
        <v/>
      </c>
      <c r="U307" s="18" t="str">
        <f>IF(Data_Simple!U307="", "",
IF(Data_Simple!U307=WHO_5_info!E$12, WHO_5_info!F$12,
IF(Data_Simple!U307=WHO_5_info!G$12, WHO_5_info!H$12,
IF(Data_Simple!U307=WHO_5_info!I$12, WHO_5_info!J$12,
IF(Data_Simple!U307=WHO_5_info!K$12, WHO_5_info!L$12,
IF(Data_Simple!U307=WHO_5_info!M$12, WHO_5_info!N$12,
"ERROR"))))))</f>
        <v/>
      </c>
      <c r="V307" s="18" t="str">
        <f t="shared" si="8"/>
        <v/>
      </c>
      <c r="W307" s="18" t="str">
        <f t="shared" si="9"/>
        <v/>
      </c>
    </row>
    <row r="308" spans="1:23" x14ac:dyDescent="0.2">
      <c r="A308" s="18" t="str">
        <f>IF(Data_Simple!A308="", "", Data_Simple!A308)</f>
        <v/>
      </c>
      <c r="B308" s="18" t="str">
        <f>IF(Data_Simple!B308="", "", Data_Simple!B308)</f>
        <v/>
      </c>
      <c r="C308" s="18" t="str">
        <f>IF(Data_Simple!C308="", "", Data_Simple!C308)</f>
        <v/>
      </c>
      <c r="D308" s="18" t="str">
        <f>IF(Data_Simple!D308="", "", Data_Simple!D308)</f>
        <v/>
      </c>
      <c r="E308" s="18" t="str">
        <f>IF(Data_Simple!E308="", "", Data_Simple!E308)</f>
        <v/>
      </c>
      <c r="F308" s="18" t="str">
        <f>IF(Data_Simple!F308="", "", Data_Simple!F308)</f>
        <v/>
      </c>
      <c r="G308" s="18" t="str">
        <f>IF(Data_Simple!G308="", "",
IF(Data_Simple!G308=WHO_5_info!E$8, WHO_5_info!F$8,
IF(Data_Simple!G308=WHO_5_info!G$8, WHO_5_info!H$8,
IF(Data_Simple!G308=WHO_5_info!I$8, WHO_5_info!J$8,
IF(Data_Simple!G308=WHO_5_info!K$8, WHO_5_info!L$8,
IF(Data_Simple!G308=WHO_5_info!M$8, WHO_5_info!N$8,
"ERROR"))))))</f>
        <v/>
      </c>
      <c r="H308" s="18" t="str">
        <f>IF(Data_Simple!H308="", "",
IF(Data_Simple!H308=WHO_5_info!E$9, WHO_5_info!F$9,
IF(Data_Simple!H308=WHO_5_info!G$9, WHO_5_info!H$9,
IF(Data_Simple!H308=WHO_5_info!I$9, WHO_5_info!J$9,
IF(Data_Simple!H308=WHO_5_info!K$9, WHO_5_info!L$9,
IF(Data_Simple!H308=WHO_5_info!M$9, WHO_5_info!N$9,
"ERROR"))))))</f>
        <v/>
      </c>
      <c r="I308" s="18" t="str">
        <f>IF(Data_Simple!I308="", "",
IF(Data_Simple!I308=WHO_5_info!E$10, WHO_5_info!F$10,
IF(Data_Simple!I308=WHO_5_info!G$10, WHO_5_info!H$10,
IF(Data_Simple!I308=WHO_5_info!I$10, WHO_5_info!J$10,
IF(Data_Simple!I308=WHO_5_info!K$10, WHO_5_info!L$10,
IF(Data_Simple!I308=WHO_5_info!M$10, WHO_5_info!N$10,
"ERROR"))))))</f>
        <v/>
      </c>
      <c r="J308" s="18" t="str">
        <f>IF(Data_Simple!J308="", "",
IF(Data_Simple!J308=WHO_5_info!E$11, WHO_5_info!F$11,
IF(Data_Simple!J308=WHO_5_info!G$11, WHO_5_info!H$11,
IF(Data_Simple!J308=WHO_5_info!I$11, WHO_5_info!J$11,
IF(Data_Simple!J308=WHO_5_info!K$11, WHO_5_info!L$11,
IF(Data_Simple!J308=WHO_5_info!M$11, WHO_5_info!N$11,
"ERROR"))))))</f>
        <v/>
      </c>
      <c r="K308" s="18" t="str">
        <f>IF(Data_Simple!K308="", "",
IF(Data_Simple!K308=WHO_5_info!E$12, WHO_5_info!F$12,
IF(Data_Simple!K308=WHO_5_info!G$12, WHO_5_info!H$12,
IF(Data_Simple!K308=WHO_5_info!I$12, WHO_5_info!J$12,
IF(Data_Simple!K308=WHO_5_info!K$12, WHO_5_info!L$12,
IF(Data_Simple!K308=WHO_5_info!M$12, WHO_5_info!N$12,
"ERROR"))))))</f>
        <v/>
      </c>
      <c r="L308" s="18" t="str">
        <f>IF(Data_Simple!L308="", "", Data_Simple!L308)</f>
        <v/>
      </c>
      <c r="M308" s="18" t="str">
        <f>IF(Data_Simple!M308="", "", Data_Simple!M308)</f>
        <v/>
      </c>
      <c r="N308" s="18" t="str">
        <f>IF(Data_Simple!N308="", "", Data_Simple!N308)</f>
        <v/>
      </c>
      <c r="O308" s="18" t="str">
        <f>IF(Data_Simple!O308="", "", Data_Simple!O308)</f>
        <v/>
      </c>
      <c r="P308" s="18" t="str">
        <f>IF(Data_Simple!P308="", "", Data_Simple!P308)</f>
        <v/>
      </c>
      <c r="Q308" s="18" t="str">
        <f>IF(Data_Simple!Q308="", "",
IF(Data_Simple!Q308=WHO_5_info!E$8, WHO_5_info!F$8,
IF(Data_Simple!Q308=WHO_5_info!G$8, WHO_5_info!H$8,
IF(Data_Simple!Q308=WHO_5_info!I$8, WHO_5_info!J$8,
IF(Data_Simple!Q308=WHO_5_info!K$8, WHO_5_info!L$8,
IF(Data_Simple!Q308=WHO_5_info!M$8, WHO_5_info!N$8,
"ERROR"))))))</f>
        <v/>
      </c>
      <c r="R308" s="18" t="str">
        <f>IF(Data_Simple!R308="", "",
IF(Data_Simple!R308=WHO_5_info!E$9, WHO_5_info!F$9,
IF(Data_Simple!R308=WHO_5_info!G$9, WHO_5_info!H$9,
IF(Data_Simple!R308=WHO_5_info!I$9, WHO_5_info!J$9,
IF(Data_Simple!R308=WHO_5_info!K$9, WHO_5_info!L$9,
IF(Data_Simple!R308=WHO_5_info!M$9, WHO_5_info!N$9,
"ERROR"))))))</f>
        <v/>
      </c>
      <c r="S308" s="18" t="str">
        <f>IF(Data_Simple!S308="", "",
IF(Data_Simple!S308=WHO_5_info!E$10, WHO_5_info!F$10,
IF(Data_Simple!S308=WHO_5_info!G$10, WHO_5_info!H$10,
IF(Data_Simple!S308=WHO_5_info!I$10, WHO_5_info!J$10,
IF(Data_Simple!S308=WHO_5_info!K$10, WHO_5_info!L$10,
IF(Data_Simple!S308=WHO_5_info!M$10, WHO_5_info!N$10,
"ERROR"))))))</f>
        <v/>
      </c>
      <c r="T308" s="18" t="str">
        <f>IF(Data_Simple!T308="", "",
IF(Data_Simple!T308=WHO_5_info!E$11, WHO_5_info!F$11,
IF(Data_Simple!T308=WHO_5_info!G$11, WHO_5_info!H$11,
IF(Data_Simple!T308=WHO_5_info!I$11, WHO_5_info!J$11,
IF(Data_Simple!T308=WHO_5_info!K$11, WHO_5_info!L$11,
IF(Data_Simple!T308=WHO_5_info!M$11, WHO_5_info!N$11,
"ERROR"))))))</f>
        <v/>
      </c>
      <c r="U308" s="18" t="str">
        <f>IF(Data_Simple!U308="", "",
IF(Data_Simple!U308=WHO_5_info!E$12, WHO_5_info!F$12,
IF(Data_Simple!U308=WHO_5_info!G$12, WHO_5_info!H$12,
IF(Data_Simple!U308=WHO_5_info!I$12, WHO_5_info!J$12,
IF(Data_Simple!U308=WHO_5_info!K$12, WHO_5_info!L$12,
IF(Data_Simple!U308=WHO_5_info!M$12, WHO_5_info!N$12,
"ERROR"))))))</f>
        <v/>
      </c>
      <c r="V308" s="18" t="str">
        <f t="shared" si="8"/>
        <v/>
      </c>
      <c r="W308" s="18" t="str">
        <f t="shared" si="9"/>
        <v/>
      </c>
    </row>
    <row r="309" spans="1:23" x14ac:dyDescent="0.2">
      <c r="A309" s="18" t="str">
        <f>IF(Data_Simple!A309="", "", Data_Simple!A309)</f>
        <v/>
      </c>
      <c r="B309" s="18" t="str">
        <f>IF(Data_Simple!B309="", "", Data_Simple!B309)</f>
        <v/>
      </c>
      <c r="C309" s="18" t="str">
        <f>IF(Data_Simple!C309="", "", Data_Simple!C309)</f>
        <v/>
      </c>
      <c r="D309" s="18" t="str">
        <f>IF(Data_Simple!D309="", "", Data_Simple!D309)</f>
        <v/>
      </c>
      <c r="E309" s="18" t="str">
        <f>IF(Data_Simple!E309="", "", Data_Simple!E309)</f>
        <v/>
      </c>
      <c r="F309" s="18" t="str">
        <f>IF(Data_Simple!F309="", "", Data_Simple!F309)</f>
        <v/>
      </c>
      <c r="G309" s="18" t="str">
        <f>IF(Data_Simple!G309="", "",
IF(Data_Simple!G309=WHO_5_info!E$8, WHO_5_info!F$8,
IF(Data_Simple!G309=WHO_5_info!G$8, WHO_5_info!H$8,
IF(Data_Simple!G309=WHO_5_info!I$8, WHO_5_info!J$8,
IF(Data_Simple!G309=WHO_5_info!K$8, WHO_5_info!L$8,
IF(Data_Simple!G309=WHO_5_info!M$8, WHO_5_info!N$8,
"ERROR"))))))</f>
        <v/>
      </c>
      <c r="H309" s="18" t="str">
        <f>IF(Data_Simple!H309="", "",
IF(Data_Simple!H309=WHO_5_info!E$9, WHO_5_info!F$9,
IF(Data_Simple!H309=WHO_5_info!G$9, WHO_5_info!H$9,
IF(Data_Simple!H309=WHO_5_info!I$9, WHO_5_info!J$9,
IF(Data_Simple!H309=WHO_5_info!K$9, WHO_5_info!L$9,
IF(Data_Simple!H309=WHO_5_info!M$9, WHO_5_info!N$9,
"ERROR"))))))</f>
        <v/>
      </c>
      <c r="I309" s="18" t="str">
        <f>IF(Data_Simple!I309="", "",
IF(Data_Simple!I309=WHO_5_info!E$10, WHO_5_info!F$10,
IF(Data_Simple!I309=WHO_5_info!G$10, WHO_5_info!H$10,
IF(Data_Simple!I309=WHO_5_info!I$10, WHO_5_info!J$10,
IF(Data_Simple!I309=WHO_5_info!K$10, WHO_5_info!L$10,
IF(Data_Simple!I309=WHO_5_info!M$10, WHO_5_info!N$10,
"ERROR"))))))</f>
        <v/>
      </c>
      <c r="J309" s="18" t="str">
        <f>IF(Data_Simple!J309="", "",
IF(Data_Simple!J309=WHO_5_info!E$11, WHO_5_info!F$11,
IF(Data_Simple!J309=WHO_5_info!G$11, WHO_5_info!H$11,
IF(Data_Simple!J309=WHO_5_info!I$11, WHO_5_info!J$11,
IF(Data_Simple!J309=WHO_5_info!K$11, WHO_5_info!L$11,
IF(Data_Simple!J309=WHO_5_info!M$11, WHO_5_info!N$11,
"ERROR"))))))</f>
        <v/>
      </c>
      <c r="K309" s="18" t="str">
        <f>IF(Data_Simple!K309="", "",
IF(Data_Simple!K309=WHO_5_info!E$12, WHO_5_info!F$12,
IF(Data_Simple!K309=WHO_5_info!G$12, WHO_5_info!H$12,
IF(Data_Simple!K309=WHO_5_info!I$12, WHO_5_info!J$12,
IF(Data_Simple!K309=WHO_5_info!K$12, WHO_5_info!L$12,
IF(Data_Simple!K309=WHO_5_info!M$12, WHO_5_info!N$12,
"ERROR"))))))</f>
        <v/>
      </c>
      <c r="L309" s="18" t="str">
        <f>IF(Data_Simple!L309="", "", Data_Simple!L309)</f>
        <v/>
      </c>
      <c r="M309" s="18" t="str">
        <f>IF(Data_Simple!M309="", "", Data_Simple!M309)</f>
        <v/>
      </c>
      <c r="N309" s="18" t="str">
        <f>IF(Data_Simple!N309="", "", Data_Simple!N309)</f>
        <v/>
      </c>
      <c r="O309" s="18" t="str">
        <f>IF(Data_Simple!O309="", "", Data_Simple!O309)</f>
        <v/>
      </c>
      <c r="P309" s="18" t="str">
        <f>IF(Data_Simple!P309="", "", Data_Simple!P309)</f>
        <v/>
      </c>
      <c r="Q309" s="18" t="str">
        <f>IF(Data_Simple!Q309="", "",
IF(Data_Simple!Q309=WHO_5_info!E$8, WHO_5_info!F$8,
IF(Data_Simple!Q309=WHO_5_info!G$8, WHO_5_info!H$8,
IF(Data_Simple!Q309=WHO_5_info!I$8, WHO_5_info!J$8,
IF(Data_Simple!Q309=WHO_5_info!K$8, WHO_5_info!L$8,
IF(Data_Simple!Q309=WHO_5_info!M$8, WHO_5_info!N$8,
"ERROR"))))))</f>
        <v/>
      </c>
      <c r="R309" s="18" t="str">
        <f>IF(Data_Simple!R309="", "",
IF(Data_Simple!R309=WHO_5_info!E$9, WHO_5_info!F$9,
IF(Data_Simple!R309=WHO_5_info!G$9, WHO_5_info!H$9,
IF(Data_Simple!R309=WHO_5_info!I$9, WHO_5_info!J$9,
IF(Data_Simple!R309=WHO_5_info!K$9, WHO_5_info!L$9,
IF(Data_Simple!R309=WHO_5_info!M$9, WHO_5_info!N$9,
"ERROR"))))))</f>
        <v/>
      </c>
      <c r="S309" s="18" t="str">
        <f>IF(Data_Simple!S309="", "",
IF(Data_Simple!S309=WHO_5_info!E$10, WHO_5_info!F$10,
IF(Data_Simple!S309=WHO_5_info!G$10, WHO_5_info!H$10,
IF(Data_Simple!S309=WHO_5_info!I$10, WHO_5_info!J$10,
IF(Data_Simple!S309=WHO_5_info!K$10, WHO_5_info!L$10,
IF(Data_Simple!S309=WHO_5_info!M$10, WHO_5_info!N$10,
"ERROR"))))))</f>
        <v/>
      </c>
      <c r="T309" s="18" t="str">
        <f>IF(Data_Simple!T309="", "",
IF(Data_Simple!T309=WHO_5_info!E$11, WHO_5_info!F$11,
IF(Data_Simple!T309=WHO_5_info!G$11, WHO_5_info!H$11,
IF(Data_Simple!T309=WHO_5_info!I$11, WHO_5_info!J$11,
IF(Data_Simple!T309=WHO_5_info!K$11, WHO_5_info!L$11,
IF(Data_Simple!T309=WHO_5_info!M$11, WHO_5_info!N$11,
"ERROR"))))))</f>
        <v/>
      </c>
      <c r="U309" s="18" t="str">
        <f>IF(Data_Simple!U309="", "",
IF(Data_Simple!U309=WHO_5_info!E$12, WHO_5_info!F$12,
IF(Data_Simple!U309=WHO_5_info!G$12, WHO_5_info!H$12,
IF(Data_Simple!U309=WHO_5_info!I$12, WHO_5_info!J$12,
IF(Data_Simple!U309=WHO_5_info!K$12, WHO_5_info!L$12,
IF(Data_Simple!U309=WHO_5_info!M$12, WHO_5_info!N$12,
"ERROR"))))))</f>
        <v/>
      </c>
      <c r="V309" s="18" t="str">
        <f t="shared" si="8"/>
        <v/>
      </c>
      <c r="W309" s="18" t="str">
        <f t="shared" si="9"/>
        <v/>
      </c>
    </row>
    <row r="310" spans="1:23" x14ac:dyDescent="0.2">
      <c r="A310" s="18" t="str">
        <f>IF(Data_Simple!A310="", "", Data_Simple!A310)</f>
        <v/>
      </c>
      <c r="B310" s="18" t="str">
        <f>IF(Data_Simple!B310="", "", Data_Simple!B310)</f>
        <v/>
      </c>
      <c r="C310" s="18" t="str">
        <f>IF(Data_Simple!C310="", "", Data_Simple!C310)</f>
        <v/>
      </c>
      <c r="D310" s="18" t="str">
        <f>IF(Data_Simple!D310="", "", Data_Simple!D310)</f>
        <v/>
      </c>
      <c r="E310" s="18" t="str">
        <f>IF(Data_Simple!E310="", "", Data_Simple!E310)</f>
        <v/>
      </c>
      <c r="F310" s="18" t="str">
        <f>IF(Data_Simple!F310="", "", Data_Simple!F310)</f>
        <v/>
      </c>
      <c r="G310" s="18" t="str">
        <f>IF(Data_Simple!G310="", "",
IF(Data_Simple!G310=WHO_5_info!E$8, WHO_5_info!F$8,
IF(Data_Simple!G310=WHO_5_info!G$8, WHO_5_info!H$8,
IF(Data_Simple!G310=WHO_5_info!I$8, WHO_5_info!J$8,
IF(Data_Simple!G310=WHO_5_info!K$8, WHO_5_info!L$8,
IF(Data_Simple!G310=WHO_5_info!M$8, WHO_5_info!N$8,
"ERROR"))))))</f>
        <v/>
      </c>
      <c r="H310" s="18" t="str">
        <f>IF(Data_Simple!H310="", "",
IF(Data_Simple!H310=WHO_5_info!E$9, WHO_5_info!F$9,
IF(Data_Simple!H310=WHO_5_info!G$9, WHO_5_info!H$9,
IF(Data_Simple!H310=WHO_5_info!I$9, WHO_5_info!J$9,
IF(Data_Simple!H310=WHO_5_info!K$9, WHO_5_info!L$9,
IF(Data_Simple!H310=WHO_5_info!M$9, WHO_5_info!N$9,
"ERROR"))))))</f>
        <v/>
      </c>
      <c r="I310" s="18" t="str">
        <f>IF(Data_Simple!I310="", "",
IF(Data_Simple!I310=WHO_5_info!E$10, WHO_5_info!F$10,
IF(Data_Simple!I310=WHO_5_info!G$10, WHO_5_info!H$10,
IF(Data_Simple!I310=WHO_5_info!I$10, WHO_5_info!J$10,
IF(Data_Simple!I310=WHO_5_info!K$10, WHO_5_info!L$10,
IF(Data_Simple!I310=WHO_5_info!M$10, WHO_5_info!N$10,
"ERROR"))))))</f>
        <v/>
      </c>
      <c r="J310" s="18" t="str">
        <f>IF(Data_Simple!J310="", "",
IF(Data_Simple!J310=WHO_5_info!E$11, WHO_5_info!F$11,
IF(Data_Simple!J310=WHO_5_info!G$11, WHO_5_info!H$11,
IF(Data_Simple!J310=WHO_5_info!I$11, WHO_5_info!J$11,
IF(Data_Simple!J310=WHO_5_info!K$11, WHO_5_info!L$11,
IF(Data_Simple!J310=WHO_5_info!M$11, WHO_5_info!N$11,
"ERROR"))))))</f>
        <v/>
      </c>
      <c r="K310" s="18" t="str">
        <f>IF(Data_Simple!K310="", "",
IF(Data_Simple!K310=WHO_5_info!E$12, WHO_5_info!F$12,
IF(Data_Simple!K310=WHO_5_info!G$12, WHO_5_info!H$12,
IF(Data_Simple!K310=WHO_5_info!I$12, WHO_5_info!J$12,
IF(Data_Simple!K310=WHO_5_info!K$12, WHO_5_info!L$12,
IF(Data_Simple!K310=WHO_5_info!M$12, WHO_5_info!N$12,
"ERROR"))))))</f>
        <v/>
      </c>
      <c r="L310" s="18" t="str">
        <f>IF(Data_Simple!L310="", "", Data_Simple!L310)</f>
        <v/>
      </c>
      <c r="M310" s="18" t="str">
        <f>IF(Data_Simple!M310="", "", Data_Simple!M310)</f>
        <v/>
      </c>
      <c r="N310" s="18" t="str">
        <f>IF(Data_Simple!N310="", "", Data_Simple!N310)</f>
        <v/>
      </c>
      <c r="O310" s="18" t="str">
        <f>IF(Data_Simple!O310="", "", Data_Simple!O310)</f>
        <v/>
      </c>
      <c r="P310" s="18" t="str">
        <f>IF(Data_Simple!P310="", "", Data_Simple!P310)</f>
        <v/>
      </c>
      <c r="Q310" s="18" t="str">
        <f>IF(Data_Simple!Q310="", "",
IF(Data_Simple!Q310=WHO_5_info!E$8, WHO_5_info!F$8,
IF(Data_Simple!Q310=WHO_5_info!G$8, WHO_5_info!H$8,
IF(Data_Simple!Q310=WHO_5_info!I$8, WHO_5_info!J$8,
IF(Data_Simple!Q310=WHO_5_info!K$8, WHO_5_info!L$8,
IF(Data_Simple!Q310=WHO_5_info!M$8, WHO_5_info!N$8,
"ERROR"))))))</f>
        <v/>
      </c>
      <c r="R310" s="18" t="str">
        <f>IF(Data_Simple!R310="", "",
IF(Data_Simple!R310=WHO_5_info!E$9, WHO_5_info!F$9,
IF(Data_Simple!R310=WHO_5_info!G$9, WHO_5_info!H$9,
IF(Data_Simple!R310=WHO_5_info!I$9, WHO_5_info!J$9,
IF(Data_Simple!R310=WHO_5_info!K$9, WHO_5_info!L$9,
IF(Data_Simple!R310=WHO_5_info!M$9, WHO_5_info!N$9,
"ERROR"))))))</f>
        <v/>
      </c>
      <c r="S310" s="18" t="str">
        <f>IF(Data_Simple!S310="", "",
IF(Data_Simple!S310=WHO_5_info!E$10, WHO_5_info!F$10,
IF(Data_Simple!S310=WHO_5_info!G$10, WHO_5_info!H$10,
IF(Data_Simple!S310=WHO_5_info!I$10, WHO_5_info!J$10,
IF(Data_Simple!S310=WHO_5_info!K$10, WHO_5_info!L$10,
IF(Data_Simple!S310=WHO_5_info!M$10, WHO_5_info!N$10,
"ERROR"))))))</f>
        <v/>
      </c>
      <c r="T310" s="18" t="str">
        <f>IF(Data_Simple!T310="", "",
IF(Data_Simple!T310=WHO_5_info!E$11, WHO_5_info!F$11,
IF(Data_Simple!T310=WHO_5_info!G$11, WHO_5_info!H$11,
IF(Data_Simple!T310=WHO_5_info!I$11, WHO_5_info!J$11,
IF(Data_Simple!T310=WHO_5_info!K$11, WHO_5_info!L$11,
IF(Data_Simple!T310=WHO_5_info!M$11, WHO_5_info!N$11,
"ERROR"))))))</f>
        <v/>
      </c>
      <c r="U310" s="18" t="str">
        <f>IF(Data_Simple!U310="", "",
IF(Data_Simple!U310=WHO_5_info!E$12, WHO_5_info!F$12,
IF(Data_Simple!U310=WHO_5_info!G$12, WHO_5_info!H$12,
IF(Data_Simple!U310=WHO_5_info!I$12, WHO_5_info!J$12,
IF(Data_Simple!U310=WHO_5_info!K$12, WHO_5_info!L$12,
IF(Data_Simple!U310=WHO_5_info!M$12, WHO_5_info!N$12,
"ERROR"))))))</f>
        <v/>
      </c>
      <c r="V310" s="18" t="str">
        <f t="shared" si="8"/>
        <v/>
      </c>
      <c r="W310" s="18" t="str">
        <f t="shared" si="9"/>
        <v/>
      </c>
    </row>
    <row r="311" spans="1:23" x14ac:dyDescent="0.2">
      <c r="A311" s="18" t="str">
        <f>IF(Data_Simple!A311="", "", Data_Simple!A311)</f>
        <v/>
      </c>
      <c r="B311" s="18" t="str">
        <f>IF(Data_Simple!B311="", "", Data_Simple!B311)</f>
        <v/>
      </c>
      <c r="C311" s="18" t="str">
        <f>IF(Data_Simple!C311="", "", Data_Simple!C311)</f>
        <v/>
      </c>
      <c r="D311" s="18" t="str">
        <f>IF(Data_Simple!D311="", "", Data_Simple!D311)</f>
        <v/>
      </c>
      <c r="E311" s="18" t="str">
        <f>IF(Data_Simple!E311="", "", Data_Simple!E311)</f>
        <v/>
      </c>
      <c r="F311" s="18" t="str">
        <f>IF(Data_Simple!F311="", "", Data_Simple!F311)</f>
        <v/>
      </c>
      <c r="G311" s="18" t="str">
        <f>IF(Data_Simple!G311="", "",
IF(Data_Simple!G311=WHO_5_info!E$8, WHO_5_info!F$8,
IF(Data_Simple!G311=WHO_5_info!G$8, WHO_5_info!H$8,
IF(Data_Simple!G311=WHO_5_info!I$8, WHO_5_info!J$8,
IF(Data_Simple!G311=WHO_5_info!K$8, WHO_5_info!L$8,
IF(Data_Simple!G311=WHO_5_info!M$8, WHO_5_info!N$8,
"ERROR"))))))</f>
        <v/>
      </c>
      <c r="H311" s="18" t="str">
        <f>IF(Data_Simple!H311="", "",
IF(Data_Simple!H311=WHO_5_info!E$9, WHO_5_info!F$9,
IF(Data_Simple!H311=WHO_5_info!G$9, WHO_5_info!H$9,
IF(Data_Simple!H311=WHO_5_info!I$9, WHO_5_info!J$9,
IF(Data_Simple!H311=WHO_5_info!K$9, WHO_5_info!L$9,
IF(Data_Simple!H311=WHO_5_info!M$9, WHO_5_info!N$9,
"ERROR"))))))</f>
        <v/>
      </c>
      <c r="I311" s="18" t="str">
        <f>IF(Data_Simple!I311="", "",
IF(Data_Simple!I311=WHO_5_info!E$10, WHO_5_info!F$10,
IF(Data_Simple!I311=WHO_5_info!G$10, WHO_5_info!H$10,
IF(Data_Simple!I311=WHO_5_info!I$10, WHO_5_info!J$10,
IF(Data_Simple!I311=WHO_5_info!K$10, WHO_5_info!L$10,
IF(Data_Simple!I311=WHO_5_info!M$10, WHO_5_info!N$10,
"ERROR"))))))</f>
        <v/>
      </c>
      <c r="J311" s="18" t="str">
        <f>IF(Data_Simple!J311="", "",
IF(Data_Simple!J311=WHO_5_info!E$11, WHO_5_info!F$11,
IF(Data_Simple!J311=WHO_5_info!G$11, WHO_5_info!H$11,
IF(Data_Simple!J311=WHO_5_info!I$11, WHO_5_info!J$11,
IF(Data_Simple!J311=WHO_5_info!K$11, WHO_5_info!L$11,
IF(Data_Simple!J311=WHO_5_info!M$11, WHO_5_info!N$11,
"ERROR"))))))</f>
        <v/>
      </c>
      <c r="K311" s="18" t="str">
        <f>IF(Data_Simple!K311="", "",
IF(Data_Simple!K311=WHO_5_info!E$12, WHO_5_info!F$12,
IF(Data_Simple!K311=WHO_5_info!G$12, WHO_5_info!H$12,
IF(Data_Simple!K311=WHO_5_info!I$12, WHO_5_info!J$12,
IF(Data_Simple!K311=WHO_5_info!K$12, WHO_5_info!L$12,
IF(Data_Simple!K311=WHO_5_info!M$12, WHO_5_info!N$12,
"ERROR"))))))</f>
        <v/>
      </c>
      <c r="L311" s="18" t="str">
        <f>IF(Data_Simple!L311="", "", Data_Simple!L311)</f>
        <v/>
      </c>
      <c r="M311" s="18" t="str">
        <f>IF(Data_Simple!M311="", "", Data_Simple!M311)</f>
        <v/>
      </c>
      <c r="N311" s="18" t="str">
        <f>IF(Data_Simple!N311="", "", Data_Simple!N311)</f>
        <v/>
      </c>
      <c r="O311" s="18" t="str">
        <f>IF(Data_Simple!O311="", "", Data_Simple!O311)</f>
        <v/>
      </c>
      <c r="P311" s="18" t="str">
        <f>IF(Data_Simple!P311="", "", Data_Simple!P311)</f>
        <v/>
      </c>
      <c r="Q311" s="18" t="str">
        <f>IF(Data_Simple!Q311="", "",
IF(Data_Simple!Q311=WHO_5_info!E$8, WHO_5_info!F$8,
IF(Data_Simple!Q311=WHO_5_info!G$8, WHO_5_info!H$8,
IF(Data_Simple!Q311=WHO_5_info!I$8, WHO_5_info!J$8,
IF(Data_Simple!Q311=WHO_5_info!K$8, WHO_5_info!L$8,
IF(Data_Simple!Q311=WHO_5_info!M$8, WHO_5_info!N$8,
"ERROR"))))))</f>
        <v/>
      </c>
      <c r="R311" s="18" t="str">
        <f>IF(Data_Simple!R311="", "",
IF(Data_Simple!R311=WHO_5_info!E$9, WHO_5_info!F$9,
IF(Data_Simple!R311=WHO_5_info!G$9, WHO_5_info!H$9,
IF(Data_Simple!R311=WHO_5_info!I$9, WHO_5_info!J$9,
IF(Data_Simple!R311=WHO_5_info!K$9, WHO_5_info!L$9,
IF(Data_Simple!R311=WHO_5_info!M$9, WHO_5_info!N$9,
"ERROR"))))))</f>
        <v/>
      </c>
      <c r="S311" s="18" t="str">
        <f>IF(Data_Simple!S311="", "",
IF(Data_Simple!S311=WHO_5_info!E$10, WHO_5_info!F$10,
IF(Data_Simple!S311=WHO_5_info!G$10, WHO_5_info!H$10,
IF(Data_Simple!S311=WHO_5_info!I$10, WHO_5_info!J$10,
IF(Data_Simple!S311=WHO_5_info!K$10, WHO_5_info!L$10,
IF(Data_Simple!S311=WHO_5_info!M$10, WHO_5_info!N$10,
"ERROR"))))))</f>
        <v/>
      </c>
      <c r="T311" s="18" t="str">
        <f>IF(Data_Simple!T311="", "",
IF(Data_Simple!T311=WHO_5_info!E$11, WHO_5_info!F$11,
IF(Data_Simple!T311=WHO_5_info!G$11, WHO_5_info!H$11,
IF(Data_Simple!T311=WHO_5_info!I$11, WHO_5_info!J$11,
IF(Data_Simple!T311=WHO_5_info!K$11, WHO_5_info!L$11,
IF(Data_Simple!T311=WHO_5_info!M$11, WHO_5_info!N$11,
"ERROR"))))))</f>
        <v/>
      </c>
      <c r="U311" s="18" t="str">
        <f>IF(Data_Simple!U311="", "",
IF(Data_Simple!U311=WHO_5_info!E$12, WHO_5_info!F$12,
IF(Data_Simple!U311=WHO_5_info!G$12, WHO_5_info!H$12,
IF(Data_Simple!U311=WHO_5_info!I$12, WHO_5_info!J$12,
IF(Data_Simple!U311=WHO_5_info!K$12, WHO_5_info!L$12,
IF(Data_Simple!U311=WHO_5_info!M$12, WHO_5_info!N$12,
"ERROR"))))))</f>
        <v/>
      </c>
      <c r="V311" s="18" t="str">
        <f t="shared" si="8"/>
        <v/>
      </c>
      <c r="W311" s="18" t="str">
        <f t="shared" si="9"/>
        <v/>
      </c>
    </row>
    <row r="312" spans="1:23" x14ac:dyDescent="0.2">
      <c r="A312" s="18" t="str">
        <f>IF(Data_Simple!A312="", "", Data_Simple!A312)</f>
        <v/>
      </c>
      <c r="B312" s="18" t="str">
        <f>IF(Data_Simple!B312="", "", Data_Simple!B312)</f>
        <v/>
      </c>
      <c r="C312" s="18" t="str">
        <f>IF(Data_Simple!C312="", "", Data_Simple!C312)</f>
        <v/>
      </c>
      <c r="D312" s="18" t="str">
        <f>IF(Data_Simple!D312="", "", Data_Simple!D312)</f>
        <v/>
      </c>
      <c r="E312" s="18" t="str">
        <f>IF(Data_Simple!E312="", "", Data_Simple!E312)</f>
        <v/>
      </c>
      <c r="F312" s="18" t="str">
        <f>IF(Data_Simple!F312="", "", Data_Simple!F312)</f>
        <v/>
      </c>
      <c r="G312" s="18" t="str">
        <f>IF(Data_Simple!G312="", "",
IF(Data_Simple!G312=WHO_5_info!E$8, WHO_5_info!F$8,
IF(Data_Simple!G312=WHO_5_info!G$8, WHO_5_info!H$8,
IF(Data_Simple!G312=WHO_5_info!I$8, WHO_5_info!J$8,
IF(Data_Simple!G312=WHO_5_info!K$8, WHO_5_info!L$8,
IF(Data_Simple!G312=WHO_5_info!M$8, WHO_5_info!N$8,
"ERROR"))))))</f>
        <v/>
      </c>
      <c r="H312" s="18" t="str">
        <f>IF(Data_Simple!H312="", "",
IF(Data_Simple!H312=WHO_5_info!E$9, WHO_5_info!F$9,
IF(Data_Simple!H312=WHO_5_info!G$9, WHO_5_info!H$9,
IF(Data_Simple!H312=WHO_5_info!I$9, WHO_5_info!J$9,
IF(Data_Simple!H312=WHO_5_info!K$9, WHO_5_info!L$9,
IF(Data_Simple!H312=WHO_5_info!M$9, WHO_5_info!N$9,
"ERROR"))))))</f>
        <v/>
      </c>
      <c r="I312" s="18" t="str">
        <f>IF(Data_Simple!I312="", "",
IF(Data_Simple!I312=WHO_5_info!E$10, WHO_5_info!F$10,
IF(Data_Simple!I312=WHO_5_info!G$10, WHO_5_info!H$10,
IF(Data_Simple!I312=WHO_5_info!I$10, WHO_5_info!J$10,
IF(Data_Simple!I312=WHO_5_info!K$10, WHO_5_info!L$10,
IF(Data_Simple!I312=WHO_5_info!M$10, WHO_5_info!N$10,
"ERROR"))))))</f>
        <v/>
      </c>
      <c r="J312" s="18" t="str">
        <f>IF(Data_Simple!J312="", "",
IF(Data_Simple!J312=WHO_5_info!E$11, WHO_5_info!F$11,
IF(Data_Simple!J312=WHO_5_info!G$11, WHO_5_info!H$11,
IF(Data_Simple!J312=WHO_5_info!I$11, WHO_5_info!J$11,
IF(Data_Simple!J312=WHO_5_info!K$11, WHO_5_info!L$11,
IF(Data_Simple!J312=WHO_5_info!M$11, WHO_5_info!N$11,
"ERROR"))))))</f>
        <v/>
      </c>
      <c r="K312" s="18" t="str">
        <f>IF(Data_Simple!K312="", "",
IF(Data_Simple!K312=WHO_5_info!E$12, WHO_5_info!F$12,
IF(Data_Simple!K312=WHO_5_info!G$12, WHO_5_info!H$12,
IF(Data_Simple!K312=WHO_5_info!I$12, WHO_5_info!J$12,
IF(Data_Simple!K312=WHO_5_info!K$12, WHO_5_info!L$12,
IF(Data_Simple!K312=WHO_5_info!M$12, WHO_5_info!N$12,
"ERROR"))))))</f>
        <v/>
      </c>
      <c r="L312" s="18" t="str">
        <f>IF(Data_Simple!L312="", "", Data_Simple!L312)</f>
        <v/>
      </c>
      <c r="M312" s="18" t="str">
        <f>IF(Data_Simple!M312="", "", Data_Simple!M312)</f>
        <v/>
      </c>
      <c r="N312" s="18" t="str">
        <f>IF(Data_Simple!N312="", "", Data_Simple!N312)</f>
        <v/>
      </c>
      <c r="O312" s="18" t="str">
        <f>IF(Data_Simple!O312="", "", Data_Simple!O312)</f>
        <v/>
      </c>
      <c r="P312" s="18" t="str">
        <f>IF(Data_Simple!P312="", "", Data_Simple!P312)</f>
        <v/>
      </c>
      <c r="Q312" s="18" t="str">
        <f>IF(Data_Simple!Q312="", "",
IF(Data_Simple!Q312=WHO_5_info!E$8, WHO_5_info!F$8,
IF(Data_Simple!Q312=WHO_5_info!G$8, WHO_5_info!H$8,
IF(Data_Simple!Q312=WHO_5_info!I$8, WHO_5_info!J$8,
IF(Data_Simple!Q312=WHO_5_info!K$8, WHO_5_info!L$8,
IF(Data_Simple!Q312=WHO_5_info!M$8, WHO_5_info!N$8,
"ERROR"))))))</f>
        <v/>
      </c>
      <c r="R312" s="18" t="str">
        <f>IF(Data_Simple!R312="", "",
IF(Data_Simple!R312=WHO_5_info!E$9, WHO_5_info!F$9,
IF(Data_Simple!R312=WHO_5_info!G$9, WHO_5_info!H$9,
IF(Data_Simple!R312=WHO_5_info!I$9, WHO_5_info!J$9,
IF(Data_Simple!R312=WHO_5_info!K$9, WHO_5_info!L$9,
IF(Data_Simple!R312=WHO_5_info!M$9, WHO_5_info!N$9,
"ERROR"))))))</f>
        <v/>
      </c>
      <c r="S312" s="18" t="str">
        <f>IF(Data_Simple!S312="", "",
IF(Data_Simple!S312=WHO_5_info!E$10, WHO_5_info!F$10,
IF(Data_Simple!S312=WHO_5_info!G$10, WHO_5_info!H$10,
IF(Data_Simple!S312=WHO_5_info!I$10, WHO_5_info!J$10,
IF(Data_Simple!S312=WHO_5_info!K$10, WHO_5_info!L$10,
IF(Data_Simple!S312=WHO_5_info!M$10, WHO_5_info!N$10,
"ERROR"))))))</f>
        <v/>
      </c>
      <c r="T312" s="18" t="str">
        <f>IF(Data_Simple!T312="", "",
IF(Data_Simple!T312=WHO_5_info!E$11, WHO_5_info!F$11,
IF(Data_Simple!T312=WHO_5_info!G$11, WHO_5_info!H$11,
IF(Data_Simple!T312=WHO_5_info!I$11, WHO_5_info!J$11,
IF(Data_Simple!T312=WHO_5_info!K$11, WHO_5_info!L$11,
IF(Data_Simple!T312=WHO_5_info!M$11, WHO_5_info!N$11,
"ERROR"))))))</f>
        <v/>
      </c>
      <c r="U312" s="18" t="str">
        <f>IF(Data_Simple!U312="", "",
IF(Data_Simple!U312=WHO_5_info!E$12, WHO_5_info!F$12,
IF(Data_Simple!U312=WHO_5_info!G$12, WHO_5_info!H$12,
IF(Data_Simple!U312=WHO_5_info!I$12, WHO_5_info!J$12,
IF(Data_Simple!U312=WHO_5_info!K$12, WHO_5_info!L$12,
IF(Data_Simple!U312=WHO_5_info!M$12, WHO_5_info!N$12,
"ERROR"))))))</f>
        <v/>
      </c>
      <c r="V312" s="18" t="str">
        <f t="shared" si="8"/>
        <v/>
      </c>
      <c r="W312" s="18" t="str">
        <f t="shared" si="9"/>
        <v/>
      </c>
    </row>
    <row r="313" spans="1:23" x14ac:dyDescent="0.2">
      <c r="A313" s="18" t="str">
        <f>IF(Data_Simple!A313="", "", Data_Simple!A313)</f>
        <v/>
      </c>
      <c r="B313" s="18" t="str">
        <f>IF(Data_Simple!B313="", "", Data_Simple!B313)</f>
        <v/>
      </c>
      <c r="C313" s="18" t="str">
        <f>IF(Data_Simple!C313="", "", Data_Simple!C313)</f>
        <v/>
      </c>
      <c r="D313" s="18" t="str">
        <f>IF(Data_Simple!D313="", "", Data_Simple!D313)</f>
        <v/>
      </c>
      <c r="E313" s="18" t="str">
        <f>IF(Data_Simple!E313="", "", Data_Simple!E313)</f>
        <v/>
      </c>
      <c r="F313" s="18" t="str">
        <f>IF(Data_Simple!F313="", "", Data_Simple!F313)</f>
        <v/>
      </c>
      <c r="G313" s="18" t="str">
        <f>IF(Data_Simple!G313="", "",
IF(Data_Simple!G313=WHO_5_info!E$8, WHO_5_info!F$8,
IF(Data_Simple!G313=WHO_5_info!G$8, WHO_5_info!H$8,
IF(Data_Simple!G313=WHO_5_info!I$8, WHO_5_info!J$8,
IF(Data_Simple!G313=WHO_5_info!K$8, WHO_5_info!L$8,
IF(Data_Simple!G313=WHO_5_info!M$8, WHO_5_info!N$8,
"ERROR"))))))</f>
        <v/>
      </c>
      <c r="H313" s="18" t="str">
        <f>IF(Data_Simple!H313="", "",
IF(Data_Simple!H313=WHO_5_info!E$9, WHO_5_info!F$9,
IF(Data_Simple!H313=WHO_5_info!G$9, WHO_5_info!H$9,
IF(Data_Simple!H313=WHO_5_info!I$9, WHO_5_info!J$9,
IF(Data_Simple!H313=WHO_5_info!K$9, WHO_5_info!L$9,
IF(Data_Simple!H313=WHO_5_info!M$9, WHO_5_info!N$9,
"ERROR"))))))</f>
        <v/>
      </c>
      <c r="I313" s="18" t="str">
        <f>IF(Data_Simple!I313="", "",
IF(Data_Simple!I313=WHO_5_info!E$10, WHO_5_info!F$10,
IF(Data_Simple!I313=WHO_5_info!G$10, WHO_5_info!H$10,
IF(Data_Simple!I313=WHO_5_info!I$10, WHO_5_info!J$10,
IF(Data_Simple!I313=WHO_5_info!K$10, WHO_5_info!L$10,
IF(Data_Simple!I313=WHO_5_info!M$10, WHO_5_info!N$10,
"ERROR"))))))</f>
        <v/>
      </c>
      <c r="J313" s="18" t="str">
        <f>IF(Data_Simple!J313="", "",
IF(Data_Simple!J313=WHO_5_info!E$11, WHO_5_info!F$11,
IF(Data_Simple!J313=WHO_5_info!G$11, WHO_5_info!H$11,
IF(Data_Simple!J313=WHO_5_info!I$11, WHO_5_info!J$11,
IF(Data_Simple!J313=WHO_5_info!K$11, WHO_5_info!L$11,
IF(Data_Simple!J313=WHO_5_info!M$11, WHO_5_info!N$11,
"ERROR"))))))</f>
        <v/>
      </c>
      <c r="K313" s="18" t="str">
        <f>IF(Data_Simple!K313="", "",
IF(Data_Simple!K313=WHO_5_info!E$12, WHO_5_info!F$12,
IF(Data_Simple!K313=WHO_5_info!G$12, WHO_5_info!H$12,
IF(Data_Simple!K313=WHO_5_info!I$12, WHO_5_info!J$12,
IF(Data_Simple!K313=WHO_5_info!K$12, WHO_5_info!L$12,
IF(Data_Simple!K313=WHO_5_info!M$12, WHO_5_info!N$12,
"ERROR"))))))</f>
        <v/>
      </c>
      <c r="L313" s="18" t="str">
        <f>IF(Data_Simple!L313="", "", Data_Simple!L313)</f>
        <v/>
      </c>
      <c r="M313" s="18" t="str">
        <f>IF(Data_Simple!M313="", "", Data_Simple!M313)</f>
        <v/>
      </c>
      <c r="N313" s="18" t="str">
        <f>IF(Data_Simple!N313="", "", Data_Simple!N313)</f>
        <v/>
      </c>
      <c r="O313" s="18" t="str">
        <f>IF(Data_Simple!O313="", "", Data_Simple!O313)</f>
        <v/>
      </c>
      <c r="P313" s="18" t="str">
        <f>IF(Data_Simple!P313="", "", Data_Simple!P313)</f>
        <v/>
      </c>
      <c r="Q313" s="18" t="str">
        <f>IF(Data_Simple!Q313="", "",
IF(Data_Simple!Q313=WHO_5_info!E$8, WHO_5_info!F$8,
IF(Data_Simple!Q313=WHO_5_info!G$8, WHO_5_info!H$8,
IF(Data_Simple!Q313=WHO_5_info!I$8, WHO_5_info!J$8,
IF(Data_Simple!Q313=WHO_5_info!K$8, WHO_5_info!L$8,
IF(Data_Simple!Q313=WHO_5_info!M$8, WHO_5_info!N$8,
"ERROR"))))))</f>
        <v/>
      </c>
      <c r="R313" s="18" t="str">
        <f>IF(Data_Simple!R313="", "",
IF(Data_Simple!R313=WHO_5_info!E$9, WHO_5_info!F$9,
IF(Data_Simple!R313=WHO_5_info!G$9, WHO_5_info!H$9,
IF(Data_Simple!R313=WHO_5_info!I$9, WHO_5_info!J$9,
IF(Data_Simple!R313=WHO_5_info!K$9, WHO_5_info!L$9,
IF(Data_Simple!R313=WHO_5_info!M$9, WHO_5_info!N$9,
"ERROR"))))))</f>
        <v/>
      </c>
      <c r="S313" s="18" t="str">
        <f>IF(Data_Simple!S313="", "",
IF(Data_Simple!S313=WHO_5_info!E$10, WHO_5_info!F$10,
IF(Data_Simple!S313=WHO_5_info!G$10, WHO_5_info!H$10,
IF(Data_Simple!S313=WHO_5_info!I$10, WHO_5_info!J$10,
IF(Data_Simple!S313=WHO_5_info!K$10, WHO_5_info!L$10,
IF(Data_Simple!S313=WHO_5_info!M$10, WHO_5_info!N$10,
"ERROR"))))))</f>
        <v/>
      </c>
      <c r="T313" s="18" t="str">
        <f>IF(Data_Simple!T313="", "",
IF(Data_Simple!T313=WHO_5_info!E$11, WHO_5_info!F$11,
IF(Data_Simple!T313=WHO_5_info!G$11, WHO_5_info!H$11,
IF(Data_Simple!T313=WHO_5_info!I$11, WHO_5_info!J$11,
IF(Data_Simple!T313=WHO_5_info!K$11, WHO_5_info!L$11,
IF(Data_Simple!T313=WHO_5_info!M$11, WHO_5_info!N$11,
"ERROR"))))))</f>
        <v/>
      </c>
      <c r="U313" s="18" t="str">
        <f>IF(Data_Simple!U313="", "",
IF(Data_Simple!U313=WHO_5_info!E$12, WHO_5_info!F$12,
IF(Data_Simple!U313=WHO_5_info!G$12, WHO_5_info!H$12,
IF(Data_Simple!U313=WHO_5_info!I$12, WHO_5_info!J$12,
IF(Data_Simple!U313=WHO_5_info!K$12, WHO_5_info!L$12,
IF(Data_Simple!U313=WHO_5_info!M$12, WHO_5_info!N$12,
"ERROR"))))))</f>
        <v/>
      </c>
      <c r="V313" s="18" t="str">
        <f t="shared" si="8"/>
        <v/>
      </c>
      <c r="W313" s="18" t="str">
        <f t="shared" si="9"/>
        <v/>
      </c>
    </row>
    <row r="314" spans="1:23" x14ac:dyDescent="0.2">
      <c r="A314" s="18" t="str">
        <f>IF(Data_Simple!A314="", "", Data_Simple!A314)</f>
        <v/>
      </c>
      <c r="B314" s="18" t="str">
        <f>IF(Data_Simple!B314="", "", Data_Simple!B314)</f>
        <v/>
      </c>
      <c r="C314" s="18" t="str">
        <f>IF(Data_Simple!C314="", "", Data_Simple!C314)</f>
        <v/>
      </c>
      <c r="D314" s="18" t="str">
        <f>IF(Data_Simple!D314="", "", Data_Simple!D314)</f>
        <v/>
      </c>
      <c r="E314" s="18" t="str">
        <f>IF(Data_Simple!E314="", "", Data_Simple!E314)</f>
        <v/>
      </c>
      <c r="F314" s="18" t="str">
        <f>IF(Data_Simple!F314="", "", Data_Simple!F314)</f>
        <v/>
      </c>
      <c r="G314" s="18" t="str">
        <f>IF(Data_Simple!G314="", "",
IF(Data_Simple!G314=WHO_5_info!E$8, WHO_5_info!F$8,
IF(Data_Simple!G314=WHO_5_info!G$8, WHO_5_info!H$8,
IF(Data_Simple!G314=WHO_5_info!I$8, WHO_5_info!J$8,
IF(Data_Simple!G314=WHO_5_info!K$8, WHO_5_info!L$8,
IF(Data_Simple!G314=WHO_5_info!M$8, WHO_5_info!N$8,
"ERROR"))))))</f>
        <v/>
      </c>
      <c r="H314" s="18" t="str">
        <f>IF(Data_Simple!H314="", "",
IF(Data_Simple!H314=WHO_5_info!E$9, WHO_5_info!F$9,
IF(Data_Simple!H314=WHO_5_info!G$9, WHO_5_info!H$9,
IF(Data_Simple!H314=WHO_5_info!I$9, WHO_5_info!J$9,
IF(Data_Simple!H314=WHO_5_info!K$9, WHO_5_info!L$9,
IF(Data_Simple!H314=WHO_5_info!M$9, WHO_5_info!N$9,
"ERROR"))))))</f>
        <v/>
      </c>
      <c r="I314" s="18" t="str">
        <f>IF(Data_Simple!I314="", "",
IF(Data_Simple!I314=WHO_5_info!E$10, WHO_5_info!F$10,
IF(Data_Simple!I314=WHO_5_info!G$10, WHO_5_info!H$10,
IF(Data_Simple!I314=WHO_5_info!I$10, WHO_5_info!J$10,
IF(Data_Simple!I314=WHO_5_info!K$10, WHO_5_info!L$10,
IF(Data_Simple!I314=WHO_5_info!M$10, WHO_5_info!N$10,
"ERROR"))))))</f>
        <v/>
      </c>
      <c r="J314" s="18" t="str">
        <f>IF(Data_Simple!J314="", "",
IF(Data_Simple!J314=WHO_5_info!E$11, WHO_5_info!F$11,
IF(Data_Simple!J314=WHO_5_info!G$11, WHO_5_info!H$11,
IF(Data_Simple!J314=WHO_5_info!I$11, WHO_5_info!J$11,
IF(Data_Simple!J314=WHO_5_info!K$11, WHO_5_info!L$11,
IF(Data_Simple!J314=WHO_5_info!M$11, WHO_5_info!N$11,
"ERROR"))))))</f>
        <v/>
      </c>
      <c r="K314" s="18" t="str">
        <f>IF(Data_Simple!K314="", "",
IF(Data_Simple!K314=WHO_5_info!E$12, WHO_5_info!F$12,
IF(Data_Simple!K314=WHO_5_info!G$12, WHO_5_info!H$12,
IF(Data_Simple!K314=WHO_5_info!I$12, WHO_5_info!J$12,
IF(Data_Simple!K314=WHO_5_info!K$12, WHO_5_info!L$12,
IF(Data_Simple!K314=WHO_5_info!M$12, WHO_5_info!N$12,
"ERROR"))))))</f>
        <v/>
      </c>
      <c r="L314" s="18" t="str">
        <f>IF(Data_Simple!L314="", "", Data_Simple!L314)</f>
        <v/>
      </c>
      <c r="M314" s="18" t="str">
        <f>IF(Data_Simple!M314="", "", Data_Simple!M314)</f>
        <v/>
      </c>
      <c r="N314" s="18" t="str">
        <f>IF(Data_Simple!N314="", "", Data_Simple!N314)</f>
        <v/>
      </c>
      <c r="O314" s="18" t="str">
        <f>IF(Data_Simple!O314="", "", Data_Simple!O314)</f>
        <v/>
      </c>
      <c r="P314" s="18" t="str">
        <f>IF(Data_Simple!P314="", "", Data_Simple!P314)</f>
        <v/>
      </c>
      <c r="Q314" s="18" t="str">
        <f>IF(Data_Simple!Q314="", "",
IF(Data_Simple!Q314=WHO_5_info!E$8, WHO_5_info!F$8,
IF(Data_Simple!Q314=WHO_5_info!G$8, WHO_5_info!H$8,
IF(Data_Simple!Q314=WHO_5_info!I$8, WHO_5_info!J$8,
IF(Data_Simple!Q314=WHO_5_info!K$8, WHO_5_info!L$8,
IF(Data_Simple!Q314=WHO_5_info!M$8, WHO_5_info!N$8,
"ERROR"))))))</f>
        <v/>
      </c>
      <c r="R314" s="18" t="str">
        <f>IF(Data_Simple!R314="", "",
IF(Data_Simple!R314=WHO_5_info!E$9, WHO_5_info!F$9,
IF(Data_Simple!R314=WHO_5_info!G$9, WHO_5_info!H$9,
IF(Data_Simple!R314=WHO_5_info!I$9, WHO_5_info!J$9,
IF(Data_Simple!R314=WHO_5_info!K$9, WHO_5_info!L$9,
IF(Data_Simple!R314=WHO_5_info!M$9, WHO_5_info!N$9,
"ERROR"))))))</f>
        <v/>
      </c>
      <c r="S314" s="18" t="str">
        <f>IF(Data_Simple!S314="", "",
IF(Data_Simple!S314=WHO_5_info!E$10, WHO_5_info!F$10,
IF(Data_Simple!S314=WHO_5_info!G$10, WHO_5_info!H$10,
IF(Data_Simple!S314=WHO_5_info!I$10, WHO_5_info!J$10,
IF(Data_Simple!S314=WHO_5_info!K$10, WHO_5_info!L$10,
IF(Data_Simple!S314=WHO_5_info!M$10, WHO_5_info!N$10,
"ERROR"))))))</f>
        <v/>
      </c>
      <c r="T314" s="18" t="str">
        <f>IF(Data_Simple!T314="", "",
IF(Data_Simple!T314=WHO_5_info!E$11, WHO_5_info!F$11,
IF(Data_Simple!T314=WHO_5_info!G$11, WHO_5_info!H$11,
IF(Data_Simple!T314=WHO_5_info!I$11, WHO_5_info!J$11,
IF(Data_Simple!T314=WHO_5_info!K$11, WHO_5_info!L$11,
IF(Data_Simple!T314=WHO_5_info!M$11, WHO_5_info!N$11,
"ERROR"))))))</f>
        <v/>
      </c>
      <c r="U314" s="18" t="str">
        <f>IF(Data_Simple!U314="", "",
IF(Data_Simple!U314=WHO_5_info!E$12, WHO_5_info!F$12,
IF(Data_Simple!U314=WHO_5_info!G$12, WHO_5_info!H$12,
IF(Data_Simple!U314=WHO_5_info!I$12, WHO_5_info!J$12,
IF(Data_Simple!U314=WHO_5_info!K$12, WHO_5_info!L$12,
IF(Data_Simple!U314=WHO_5_info!M$12, WHO_5_info!N$12,
"ERROR"))))))</f>
        <v/>
      </c>
      <c r="V314" s="18" t="str">
        <f t="shared" si="8"/>
        <v/>
      </c>
      <c r="W314" s="18" t="str">
        <f t="shared" si="9"/>
        <v/>
      </c>
    </row>
    <row r="315" spans="1:23" x14ac:dyDescent="0.2">
      <c r="A315" s="18" t="str">
        <f>IF(Data_Simple!A315="", "", Data_Simple!A315)</f>
        <v/>
      </c>
      <c r="B315" s="18" t="str">
        <f>IF(Data_Simple!B315="", "", Data_Simple!B315)</f>
        <v/>
      </c>
      <c r="C315" s="18" t="str">
        <f>IF(Data_Simple!C315="", "", Data_Simple!C315)</f>
        <v/>
      </c>
      <c r="D315" s="18" t="str">
        <f>IF(Data_Simple!D315="", "", Data_Simple!D315)</f>
        <v/>
      </c>
      <c r="E315" s="18" t="str">
        <f>IF(Data_Simple!E315="", "", Data_Simple!E315)</f>
        <v/>
      </c>
      <c r="F315" s="18" t="str">
        <f>IF(Data_Simple!F315="", "", Data_Simple!F315)</f>
        <v/>
      </c>
      <c r="G315" s="18" t="str">
        <f>IF(Data_Simple!G315="", "",
IF(Data_Simple!G315=WHO_5_info!E$8, WHO_5_info!F$8,
IF(Data_Simple!G315=WHO_5_info!G$8, WHO_5_info!H$8,
IF(Data_Simple!G315=WHO_5_info!I$8, WHO_5_info!J$8,
IF(Data_Simple!G315=WHO_5_info!K$8, WHO_5_info!L$8,
IF(Data_Simple!G315=WHO_5_info!M$8, WHO_5_info!N$8,
"ERROR"))))))</f>
        <v/>
      </c>
      <c r="H315" s="18" t="str">
        <f>IF(Data_Simple!H315="", "",
IF(Data_Simple!H315=WHO_5_info!E$9, WHO_5_info!F$9,
IF(Data_Simple!H315=WHO_5_info!G$9, WHO_5_info!H$9,
IF(Data_Simple!H315=WHO_5_info!I$9, WHO_5_info!J$9,
IF(Data_Simple!H315=WHO_5_info!K$9, WHO_5_info!L$9,
IF(Data_Simple!H315=WHO_5_info!M$9, WHO_5_info!N$9,
"ERROR"))))))</f>
        <v/>
      </c>
      <c r="I315" s="18" t="str">
        <f>IF(Data_Simple!I315="", "",
IF(Data_Simple!I315=WHO_5_info!E$10, WHO_5_info!F$10,
IF(Data_Simple!I315=WHO_5_info!G$10, WHO_5_info!H$10,
IF(Data_Simple!I315=WHO_5_info!I$10, WHO_5_info!J$10,
IF(Data_Simple!I315=WHO_5_info!K$10, WHO_5_info!L$10,
IF(Data_Simple!I315=WHO_5_info!M$10, WHO_5_info!N$10,
"ERROR"))))))</f>
        <v/>
      </c>
      <c r="J315" s="18" t="str">
        <f>IF(Data_Simple!J315="", "",
IF(Data_Simple!J315=WHO_5_info!E$11, WHO_5_info!F$11,
IF(Data_Simple!J315=WHO_5_info!G$11, WHO_5_info!H$11,
IF(Data_Simple!J315=WHO_5_info!I$11, WHO_5_info!J$11,
IF(Data_Simple!J315=WHO_5_info!K$11, WHO_5_info!L$11,
IF(Data_Simple!J315=WHO_5_info!M$11, WHO_5_info!N$11,
"ERROR"))))))</f>
        <v/>
      </c>
      <c r="K315" s="18" t="str">
        <f>IF(Data_Simple!K315="", "",
IF(Data_Simple!K315=WHO_5_info!E$12, WHO_5_info!F$12,
IF(Data_Simple!K315=WHO_5_info!G$12, WHO_5_info!H$12,
IF(Data_Simple!K315=WHO_5_info!I$12, WHO_5_info!J$12,
IF(Data_Simple!K315=WHO_5_info!K$12, WHO_5_info!L$12,
IF(Data_Simple!K315=WHO_5_info!M$12, WHO_5_info!N$12,
"ERROR"))))))</f>
        <v/>
      </c>
      <c r="L315" s="18" t="str">
        <f>IF(Data_Simple!L315="", "", Data_Simple!L315)</f>
        <v/>
      </c>
      <c r="M315" s="18" t="str">
        <f>IF(Data_Simple!M315="", "", Data_Simple!M315)</f>
        <v/>
      </c>
      <c r="N315" s="18" t="str">
        <f>IF(Data_Simple!N315="", "", Data_Simple!N315)</f>
        <v/>
      </c>
      <c r="O315" s="18" t="str">
        <f>IF(Data_Simple!O315="", "", Data_Simple!O315)</f>
        <v/>
      </c>
      <c r="P315" s="18" t="str">
        <f>IF(Data_Simple!P315="", "", Data_Simple!P315)</f>
        <v/>
      </c>
      <c r="Q315" s="18" t="str">
        <f>IF(Data_Simple!Q315="", "",
IF(Data_Simple!Q315=WHO_5_info!E$8, WHO_5_info!F$8,
IF(Data_Simple!Q315=WHO_5_info!G$8, WHO_5_info!H$8,
IF(Data_Simple!Q315=WHO_5_info!I$8, WHO_5_info!J$8,
IF(Data_Simple!Q315=WHO_5_info!K$8, WHO_5_info!L$8,
IF(Data_Simple!Q315=WHO_5_info!M$8, WHO_5_info!N$8,
"ERROR"))))))</f>
        <v/>
      </c>
      <c r="R315" s="18" t="str">
        <f>IF(Data_Simple!R315="", "",
IF(Data_Simple!R315=WHO_5_info!E$9, WHO_5_info!F$9,
IF(Data_Simple!R315=WHO_5_info!G$9, WHO_5_info!H$9,
IF(Data_Simple!R315=WHO_5_info!I$9, WHO_5_info!J$9,
IF(Data_Simple!R315=WHO_5_info!K$9, WHO_5_info!L$9,
IF(Data_Simple!R315=WHO_5_info!M$9, WHO_5_info!N$9,
"ERROR"))))))</f>
        <v/>
      </c>
      <c r="S315" s="18" t="str">
        <f>IF(Data_Simple!S315="", "",
IF(Data_Simple!S315=WHO_5_info!E$10, WHO_5_info!F$10,
IF(Data_Simple!S315=WHO_5_info!G$10, WHO_5_info!H$10,
IF(Data_Simple!S315=WHO_5_info!I$10, WHO_5_info!J$10,
IF(Data_Simple!S315=WHO_5_info!K$10, WHO_5_info!L$10,
IF(Data_Simple!S315=WHO_5_info!M$10, WHO_5_info!N$10,
"ERROR"))))))</f>
        <v/>
      </c>
      <c r="T315" s="18" t="str">
        <f>IF(Data_Simple!T315="", "",
IF(Data_Simple!T315=WHO_5_info!E$11, WHO_5_info!F$11,
IF(Data_Simple!T315=WHO_5_info!G$11, WHO_5_info!H$11,
IF(Data_Simple!T315=WHO_5_info!I$11, WHO_5_info!J$11,
IF(Data_Simple!T315=WHO_5_info!K$11, WHO_5_info!L$11,
IF(Data_Simple!T315=WHO_5_info!M$11, WHO_5_info!N$11,
"ERROR"))))))</f>
        <v/>
      </c>
      <c r="U315" s="18" t="str">
        <f>IF(Data_Simple!U315="", "",
IF(Data_Simple!U315=WHO_5_info!E$12, WHO_5_info!F$12,
IF(Data_Simple!U315=WHO_5_info!G$12, WHO_5_info!H$12,
IF(Data_Simple!U315=WHO_5_info!I$12, WHO_5_info!J$12,
IF(Data_Simple!U315=WHO_5_info!K$12, WHO_5_info!L$12,
IF(Data_Simple!U315=WHO_5_info!M$12, WHO_5_info!N$12,
"ERROR"))))))</f>
        <v/>
      </c>
      <c r="V315" s="18" t="str">
        <f t="shared" si="8"/>
        <v/>
      </c>
      <c r="W315" s="18" t="str">
        <f t="shared" si="9"/>
        <v/>
      </c>
    </row>
    <row r="316" spans="1:23" x14ac:dyDescent="0.2">
      <c r="A316" s="18" t="str">
        <f>IF(Data_Simple!A316="", "", Data_Simple!A316)</f>
        <v/>
      </c>
      <c r="B316" s="18" t="str">
        <f>IF(Data_Simple!B316="", "", Data_Simple!B316)</f>
        <v/>
      </c>
      <c r="C316" s="18" t="str">
        <f>IF(Data_Simple!C316="", "", Data_Simple!C316)</f>
        <v/>
      </c>
      <c r="D316" s="18" t="str">
        <f>IF(Data_Simple!D316="", "", Data_Simple!D316)</f>
        <v/>
      </c>
      <c r="E316" s="18" t="str">
        <f>IF(Data_Simple!E316="", "", Data_Simple!E316)</f>
        <v/>
      </c>
      <c r="F316" s="18" t="str">
        <f>IF(Data_Simple!F316="", "", Data_Simple!F316)</f>
        <v/>
      </c>
      <c r="G316" s="18" t="str">
        <f>IF(Data_Simple!G316="", "",
IF(Data_Simple!G316=WHO_5_info!E$8, WHO_5_info!F$8,
IF(Data_Simple!G316=WHO_5_info!G$8, WHO_5_info!H$8,
IF(Data_Simple!G316=WHO_5_info!I$8, WHO_5_info!J$8,
IF(Data_Simple!G316=WHO_5_info!K$8, WHO_5_info!L$8,
IF(Data_Simple!G316=WHO_5_info!M$8, WHO_5_info!N$8,
"ERROR"))))))</f>
        <v/>
      </c>
      <c r="H316" s="18" t="str">
        <f>IF(Data_Simple!H316="", "",
IF(Data_Simple!H316=WHO_5_info!E$9, WHO_5_info!F$9,
IF(Data_Simple!H316=WHO_5_info!G$9, WHO_5_info!H$9,
IF(Data_Simple!H316=WHO_5_info!I$9, WHO_5_info!J$9,
IF(Data_Simple!H316=WHO_5_info!K$9, WHO_5_info!L$9,
IF(Data_Simple!H316=WHO_5_info!M$9, WHO_5_info!N$9,
"ERROR"))))))</f>
        <v/>
      </c>
      <c r="I316" s="18" t="str">
        <f>IF(Data_Simple!I316="", "",
IF(Data_Simple!I316=WHO_5_info!E$10, WHO_5_info!F$10,
IF(Data_Simple!I316=WHO_5_info!G$10, WHO_5_info!H$10,
IF(Data_Simple!I316=WHO_5_info!I$10, WHO_5_info!J$10,
IF(Data_Simple!I316=WHO_5_info!K$10, WHO_5_info!L$10,
IF(Data_Simple!I316=WHO_5_info!M$10, WHO_5_info!N$10,
"ERROR"))))))</f>
        <v/>
      </c>
      <c r="J316" s="18" t="str">
        <f>IF(Data_Simple!J316="", "",
IF(Data_Simple!J316=WHO_5_info!E$11, WHO_5_info!F$11,
IF(Data_Simple!J316=WHO_5_info!G$11, WHO_5_info!H$11,
IF(Data_Simple!J316=WHO_5_info!I$11, WHO_5_info!J$11,
IF(Data_Simple!J316=WHO_5_info!K$11, WHO_5_info!L$11,
IF(Data_Simple!J316=WHO_5_info!M$11, WHO_5_info!N$11,
"ERROR"))))))</f>
        <v/>
      </c>
      <c r="K316" s="18" t="str">
        <f>IF(Data_Simple!K316="", "",
IF(Data_Simple!K316=WHO_5_info!E$12, WHO_5_info!F$12,
IF(Data_Simple!K316=WHO_5_info!G$12, WHO_5_info!H$12,
IF(Data_Simple!K316=WHO_5_info!I$12, WHO_5_info!J$12,
IF(Data_Simple!K316=WHO_5_info!K$12, WHO_5_info!L$12,
IF(Data_Simple!K316=WHO_5_info!M$12, WHO_5_info!N$12,
"ERROR"))))))</f>
        <v/>
      </c>
      <c r="L316" s="18" t="str">
        <f>IF(Data_Simple!L316="", "", Data_Simple!L316)</f>
        <v/>
      </c>
      <c r="M316" s="18" t="str">
        <f>IF(Data_Simple!M316="", "", Data_Simple!M316)</f>
        <v/>
      </c>
      <c r="N316" s="18" t="str">
        <f>IF(Data_Simple!N316="", "", Data_Simple!N316)</f>
        <v/>
      </c>
      <c r="O316" s="18" t="str">
        <f>IF(Data_Simple!O316="", "", Data_Simple!O316)</f>
        <v/>
      </c>
      <c r="P316" s="18" t="str">
        <f>IF(Data_Simple!P316="", "", Data_Simple!P316)</f>
        <v/>
      </c>
      <c r="Q316" s="18" t="str">
        <f>IF(Data_Simple!Q316="", "",
IF(Data_Simple!Q316=WHO_5_info!E$8, WHO_5_info!F$8,
IF(Data_Simple!Q316=WHO_5_info!G$8, WHO_5_info!H$8,
IF(Data_Simple!Q316=WHO_5_info!I$8, WHO_5_info!J$8,
IF(Data_Simple!Q316=WHO_5_info!K$8, WHO_5_info!L$8,
IF(Data_Simple!Q316=WHO_5_info!M$8, WHO_5_info!N$8,
"ERROR"))))))</f>
        <v/>
      </c>
      <c r="R316" s="18" t="str">
        <f>IF(Data_Simple!R316="", "",
IF(Data_Simple!R316=WHO_5_info!E$9, WHO_5_info!F$9,
IF(Data_Simple!R316=WHO_5_info!G$9, WHO_5_info!H$9,
IF(Data_Simple!R316=WHO_5_info!I$9, WHO_5_info!J$9,
IF(Data_Simple!R316=WHO_5_info!K$9, WHO_5_info!L$9,
IF(Data_Simple!R316=WHO_5_info!M$9, WHO_5_info!N$9,
"ERROR"))))))</f>
        <v/>
      </c>
      <c r="S316" s="18" t="str">
        <f>IF(Data_Simple!S316="", "",
IF(Data_Simple!S316=WHO_5_info!E$10, WHO_5_info!F$10,
IF(Data_Simple!S316=WHO_5_info!G$10, WHO_5_info!H$10,
IF(Data_Simple!S316=WHO_5_info!I$10, WHO_5_info!J$10,
IF(Data_Simple!S316=WHO_5_info!K$10, WHO_5_info!L$10,
IF(Data_Simple!S316=WHO_5_info!M$10, WHO_5_info!N$10,
"ERROR"))))))</f>
        <v/>
      </c>
      <c r="T316" s="18" t="str">
        <f>IF(Data_Simple!T316="", "",
IF(Data_Simple!T316=WHO_5_info!E$11, WHO_5_info!F$11,
IF(Data_Simple!T316=WHO_5_info!G$11, WHO_5_info!H$11,
IF(Data_Simple!T316=WHO_5_info!I$11, WHO_5_info!J$11,
IF(Data_Simple!T316=WHO_5_info!K$11, WHO_5_info!L$11,
IF(Data_Simple!T316=WHO_5_info!M$11, WHO_5_info!N$11,
"ERROR"))))))</f>
        <v/>
      </c>
      <c r="U316" s="18" t="str">
        <f>IF(Data_Simple!U316="", "",
IF(Data_Simple!U316=WHO_5_info!E$12, WHO_5_info!F$12,
IF(Data_Simple!U316=WHO_5_info!G$12, WHO_5_info!H$12,
IF(Data_Simple!U316=WHO_5_info!I$12, WHO_5_info!J$12,
IF(Data_Simple!U316=WHO_5_info!K$12, WHO_5_info!L$12,
IF(Data_Simple!U316=WHO_5_info!M$12, WHO_5_info!N$12,
"ERROR"))))))</f>
        <v/>
      </c>
      <c r="V316" s="18" t="str">
        <f t="shared" si="8"/>
        <v/>
      </c>
      <c r="W316" s="18" t="str">
        <f t="shared" si="9"/>
        <v/>
      </c>
    </row>
    <row r="317" spans="1:23" x14ac:dyDescent="0.2">
      <c r="A317" s="18" t="str">
        <f>IF(Data_Simple!A317="", "", Data_Simple!A317)</f>
        <v/>
      </c>
      <c r="B317" s="18" t="str">
        <f>IF(Data_Simple!B317="", "", Data_Simple!B317)</f>
        <v/>
      </c>
      <c r="C317" s="18" t="str">
        <f>IF(Data_Simple!C317="", "", Data_Simple!C317)</f>
        <v/>
      </c>
      <c r="D317" s="18" t="str">
        <f>IF(Data_Simple!D317="", "", Data_Simple!D317)</f>
        <v/>
      </c>
      <c r="E317" s="18" t="str">
        <f>IF(Data_Simple!E317="", "", Data_Simple!E317)</f>
        <v/>
      </c>
      <c r="F317" s="18" t="str">
        <f>IF(Data_Simple!F317="", "", Data_Simple!F317)</f>
        <v/>
      </c>
      <c r="G317" s="18" t="str">
        <f>IF(Data_Simple!G317="", "",
IF(Data_Simple!G317=WHO_5_info!E$8, WHO_5_info!F$8,
IF(Data_Simple!G317=WHO_5_info!G$8, WHO_5_info!H$8,
IF(Data_Simple!G317=WHO_5_info!I$8, WHO_5_info!J$8,
IF(Data_Simple!G317=WHO_5_info!K$8, WHO_5_info!L$8,
IF(Data_Simple!G317=WHO_5_info!M$8, WHO_5_info!N$8,
"ERROR"))))))</f>
        <v/>
      </c>
      <c r="H317" s="18" t="str">
        <f>IF(Data_Simple!H317="", "",
IF(Data_Simple!H317=WHO_5_info!E$9, WHO_5_info!F$9,
IF(Data_Simple!H317=WHO_5_info!G$9, WHO_5_info!H$9,
IF(Data_Simple!H317=WHO_5_info!I$9, WHO_5_info!J$9,
IF(Data_Simple!H317=WHO_5_info!K$9, WHO_5_info!L$9,
IF(Data_Simple!H317=WHO_5_info!M$9, WHO_5_info!N$9,
"ERROR"))))))</f>
        <v/>
      </c>
      <c r="I317" s="18" t="str">
        <f>IF(Data_Simple!I317="", "",
IF(Data_Simple!I317=WHO_5_info!E$10, WHO_5_info!F$10,
IF(Data_Simple!I317=WHO_5_info!G$10, WHO_5_info!H$10,
IF(Data_Simple!I317=WHO_5_info!I$10, WHO_5_info!J$10,
IF(Data_Simple!I317=WHO_5_info!K$10, WHO_5_info!L$10,
IF(Data_Simple!I317=WHO_5_info!M$10, WHO_5_info!N$10,
"ERROR"))))))</f>
        <v/>
      </c>
      <c r="J317" s="18" t="str">
        <f>IF(Data_Simple!J317="", "",
IF(Data_Simple!J317=WHO_5_info!E$11, WHO_5_info!F$11,
IF(Data_Simple!J317=WHO_5_info!G$11, WHO_5_info!H$11,
IF(Data_Simple!J317=WHO_5_info!I$11, WHO_5_info!J$11,
IF(Data_Simple!J317=WHO_5_info!K$11, WHO_5_info!L$11,
IF(Data_Simple!J317=WHO_5_info!M$11, WHO_5_info!N$11,
"ERROR"))))))</f>
        <v/>
      </c>
      <c r="K317" s="18" t="str">
        <f>IF(Data_Simple!K317="", "",
IF(Data_Simple!K317=WHO_5_info!E$12, WHO_5_info!F$12,
IF(Data_Simple!K317=WHO_5_info!G$12, WHO_5_info!H$12,
IF(Data_Simple!K317=WHO_5_info!I$12, WHO_5_info!J$12,
IF(Data_Simple!K317=WHO_5_info!K$12, WHO_5_info!L$12,
IF(Data_Simple!K317=WHO_5_info!M$12, WHO_5_info!N$12,
"ERROR"))))))</f>
        <v/>
      </c>
      <c r="L317" s="18" t="str">
        <f>IF(Data_Simple!L317="", "", Data_Simple!L317)</f>
        <v/>
      </c>
      <c r="M317" s="18" t="str">
        <f>IF(Data_Simple!M317="", "", Data_Simple!M317)</f>
        <v/>
      </c>
      <c r="N317" s="18" t="str">
        <f>IF(Data_Simple!N317="", "", Data_Simple!N317)</f>
        <v/>
      </c>
      <c r="O317" s="18" t="str">
        <f>IF(Data_Simple!O317="", "", Data_Simple!O317)</f>
        <v/>
      </c>
      <c r="P317" s="18" t="str">
        <f>IF(Data_Simple!P317="", "", Data_Simple!P317)</f>
        <v/>
      </c>
      <c r="Q317" s="18" t="str">
        <f>IF(Data_Simple!Q317="", "",
IF(Data_Simple!Q317=WHO_5_info!E$8, WHO_5_info!F$8,
IF(Data_Simple!Q317=WHO_5_info!G$8, WHO_5_info!H$8,
IF(Data_Simple!Q317=WHO_5_info!I$8, WHO_5_info!J$8,
IF(Data_Simple!Q317=WHO_5_info!K$8, WHO_5_info!L$8,
IF(Data_Simple!Q317=WHO_5_info!M$8, WHO_5_info!N$8,
"ERROR"))))))</f>
        <v/>
      </c>
      <c r="R317" s="18" t="str">
        <f>IF(Data_Simple!R317="", "",
IF(Data_Simple!R317=WHO_5_info!E$9, WHO_5_info!F$9,
IF(Data_Simple!R317=WHO_5_info!G$9, WHO_5_info!H$9,
IF(Data_Simple!R317=WHO_5_info!I$9, WHO_5_info!J$9,
IF(Data_Simple!R317=WHO_5_info!K$9, WHO_5_info!L$9,
IF(Data_Simple!R317=WHO_5_info!M$9, WHO_5_info!N$9,
"ERROR"))))))</f>
        <v/>
      </c>
      <c r="S317" s="18" t="str">
        <f>IF(Data_Simple!S317="", "",
IF(Data_Simple!S317=WHO_5_info!E$10, WHO_5_info!F$10,
IF(Data_Simple!S317=WHO_5_info!G$10, WHO_5_info!H$10,
IF(Data_Simple!S317=WHO_5_info!I$10, WHO_5_info!J$10,
IF(Data_Simple!S317=WHO_5_info!K$10, WHO_5_info!L$10,
IF(Data_Simple!S317=WHO_5_info!M$10, WHO_5_info!N$10,
"ERROR"))))))</f>
        <v/>
      </c>
      <c r="T317" s="18" t="str">
        <f>IF(Data_Simple!T317="", "",
IF(Data_Simple!T317=WHO_5_info!E$11, WHO_5_info!F$11,
IF(Data_Simple!T317=WHO_5_info!G$11, WHO_5_info!H$11,
IF(Data_Simple!T317=WHO_5_info!I$11, WHO_5_info!J$11,
IF(Data_Simple!T317=WHO_5_info!K$11, WHO_5_info!L$11,
IF(Data_Simple!T317=WHO_5_info!M$11, WHO_5_info!N$11,
"ERROR"))))))</f>
        <v/>
      </c>
      <c r="U317" s="18" t="str">
        <f>IF(Data_Simple!U317="", "",
IF(Data_Simple!U317=WHO_5_info!E$12, WHO_5_info!F$12,
IF(Data_Simple!U317=WHO_5_info!G$12, WHO_5_info!H$12,
IF(Data_Simple!U317=WHO_5_info!I$12, WHO_5_info!J$12,
IF(Data_Simple!U317=WHO_5_info!K$12, WHO_5_info!L$12,
IF(Data_Simple!U317=WHO_5_info!M$12, WHO_5_info!N$12,
"ERROR"))))))</f>
        <v/>
      </c>
      <c r="V317" s="18" t="str">
        <f t="shared" si="8"/>
        <v/>
      </c>
      <c r="W317" s="18" t="str">
        <f t="shared" si="9"/>
        <v/>
      </c>
    </row>
    <row r="318" spans="1:23" x14ac:dyDescent="0.2">
      <c r="A318" s="18" t="str">
        <f>IF(Data_Simple!A318="", "", Data_Simple!A318)</f>
        <v/>
      </c>
      <c r="B318" s="18" t="str">
        <f>IF(Data_Simple!B318="", "", Data_Simple!B318)</f>
        <v/>
      </c>
      <c r="C318" s="18" t="str">
        <f>IF(Data_Simple!C318="", "", Data_Simple!C318)</f>
        <v/>
      </c>
      <c r="D318" s="18" t="str">
        <f>IF(Data_Simple!D318="", "", Data_Simple!D318)</f>
        <v/>
      </c>
      <c r="E318" s="18" t="str">
        <f>IF(Data_Simple!E318="", "", Data_Simple!E318)</f>
        <v/>
      </c>
      <c r="F318" s="18" t="str">
        <f>IF(Data_Simple!F318="", "", Data_Simple!F318)</f>
        <v/>
      </c>
      <c r="G318" s="18" t="str">
        <f>IF(Data_Simple!G318="", "",
IF(Data_Simple!G318=WHO_5_info!E$8, WHO_5_info!F$8,
IF(Data_Simple!G318=WHO_5_info!G$8, WHO_5_info!H$8,
IF(Data_Simple!G318=WHO_5_info!I$8, WHO_5_info!J$8,
IF(Data_Simple!G318=WHO_5_info!K$8, WHO_5_info!L$8,
IF(Data_Simple!G318=WHO_5_info!M$8, WHO_5_info!N$8,
"ERROR"))))))</f>
        <v/>
      </c>
      <c r="H318" s="18" t="str">
        <f>IF(Data_Simple!H318="", "",
IF(Data_Simple!H318=WHO_5_info!E$9, WHO_5_info!F$9,
IF(Data_Simple!H318=WHO_5_info!G$9, WHO_5_info!H$9,
IF(Data_Simple!H318=WHO_5_info!I$9, WHO_5_info!J$9,
IF(Data_Simple!H318=WHO_5_info!K$9, WHO_5_info!L$9,
IF(Data_Simple!H318=WHO_5_info!M$9, WHO_5_info!N$9,
"ERROR"))))))</f>
        <v/>
      </c>
      <c r="I318" s="18" t="str">
        <f>IF(Data_Simple!I318="", "",
IF(Data_Simple!I318=WHO_5_info!E$10, WHO_5_info!F$10,
IF(Data_Simple!I318=WHO_5_info!G$10, WHO_5_info!H$10,
IF(Data_Simple!I318=WHO_5_info!I$10, WHO_5_info!J$10,
IF(Data_Simple!I318=WHO_5_info!K$10, WHO_5_info!L$10,
IF(Data_Simple!I318=WHO_5_info!M$10, WHO_5_info!N$10,
"ERROR"))))))</f>
        <v/>
      </c>
      <c r="J318" s="18" t="str">
        <f>IF(Data_Simple!J318="", "",
IF(Data_Simple!J318=WHO_5_info!E$11, WHO_5_info!F$11,
IF(Data_Simple!J318=WHO_5_info!G$11, WHO_5_info!H$11,
IF(Data_Simple!J318=WHO_5_info!I$11, WHO_5_info!J$11,
IF(Data_Simple!J318=WHO_5_info!K$11, WHO_5_info!L$11,
IF(Data_Simple!J318=WHO_5_info!M$11, WHO_5_info!N$11,
"ERROR"))))))</f>
        <v/>
      </c>
      <c r="K318" s="18" t="str">
        <f>IF(Data_Simple!K318="", "",
IF(Data_Simple!K318=WHO_5_info!E$12, WHO_5_info!F$12,
IF(Data_Simple!K318=WHO_5_info!G$12, WHO_5_info!H$12,
IF(Data_Simple!K318=WHO_5_info!I$12, WHO_5_info!J$12,
IF(Data_Simple!K318=WHO_5_info!K$12, WHO_5_info!L$12,
IF(Data_Simple!K318=WHO_5_info!M$12, WHO_5_info!N$12,
"ERROR"))))))</f>
        <v/>
      </c>
      <c r="L318" s="18" t="str">
        <f>IF(Data_Simple!L318="", "", Data_Simple!L318)</f>
        <v/>
      </c>
      <c r="M318" s="18" t="str">
        <f>IF(Data_Simple!M318="", "", Data_Simple!M318)</f>
        <v/>
      </c>
      <c r="N318" s="18" t="str">
        <f>IF(Data_Simple!N318="", "", Data_Simple!N318)</f>
        <v/>
      </c>
      <c r="O318" s="18" t="str">
        <f>IF(Data_Simple!O318="", "", Data_Simple!O318)</f>
        <v/>
      </c>
      <c r="P318" s="18" t="str">
        <f>IF(Data_Simple!P318="", "", Data_Simple!P318)</f>
        <v/>
      </c>
      <c r="Q318" s="18" t="str">
        <f>IF(Data_Simple!Q318="", "",
IF(Data_Simple!Q318=WHO_5_info!E$8, WHO_5_info!F$8,
IF(Data_Simple!Q318=WHO_5_info!G$8, WHO_5_info!H$8,
IF(Data_Simple!Q318=WHO_5_info!I$8, WHO_5_info!J$8,
IF(Data_Simple!Q318=WHO_5_info!K$8, WHO_5_info!L$8,
IF(Data_Simple!Q318=WHO_5_info!M$8, WHO_5_info!N$8,
"ERROR"))))))</f>
        <v/>
      </c>
      <c r="R318" s="18" t="str">
        <f>IF(Data_Simple!R318="", "",
IF(Data_Simple!R318=WHO_5_info!E$9, WHO_5_info!F$9,
IF(Data_Simple!R318=WHO_5_info!G$9, WHO_5_info!H$9,
IF(Data_Simple!R318=WHO_5_info!I$9, WHO_5_info!J$9,
IF(Data_Simple!R318=WHO_5_info!K$9, WHO_5_info!L$9,
IF(Data_Simple!R318=WHO_5_info!M$9, WHO_5_info!N$9,
"ERROR"))))))</f>
        <v/>
      </c>
      <c r="S318" s="18" t="str">
        <f>IF(Data_Simple!S318="", "",
IF(Data_Simple!S318=WHO_5_info!E$10, WHO_5_info!F$10,
IF(Data_Simple!S318=WHO_5_info!G$10, WHO_5_info!H$10,
IF(Data_Simple!S318=WHO_5_info!I$10, WHO_5_info!J$10,
IF(Data_Simple!S318=WHO_5_info!K$10, WHO_5_info!L$10,
IF(Data_Simple!S318=WHO_5_info!M$10, WHO_5_info!N$10,
"ERROR"))))))</f>
        <v/>
      </c>
      <c r="T318" s="18" t="str">
        <f>IF(Data_Simple!T318="", "",
IF(Data_Simple!T318=WHO_5_info!E$11, WHO_5_info!F$11,
IF(Data_Simple!T318=WHO_5_info!G$11, WHO_5_info!H$11,
IF(Data_Simple!T318=WHO_5_info!I$11, WHO_5_info!J$11,
IF(Data_Simple!T318=WHO_5_info!K$11, WHO_5_info!L$11,
IF(Data_Simple!T318=WHO_5_info!M$11, WHO_5_info!N$11,
"ERROR"))))))</f>
        <v/>
      </c>
      <c r="U318" s="18" t="str">
        <f>IF(Data_Simple!U318="", "",
IF(Data_Simple!U318=WHO_5_info!E$12, WHO_5_info!F$12,
IF(Data_Simple!U318=WHO_5_info!G$12, WHO_5_info!H$12,
IF(Data_Simple!U318=WHO_5_info!I$12, WHO_5_info!J$12,
IF(Data_Simple!U318=WHO_5_info!K$12, WHO_5_info!L$12,
IF(Data_Simple!U318=WHO_5_info!M$12, WHO_5_info!N$12,
"ERROR"))))))</f>
        <v/>
      </c>
      <c r="V318" s="18" t="str">
        <f t="shared" si="8"/>
        <v/>
      </c>
      <c r="W318" s="18" t="str">
        <f t="shared" si="9"/>
        <v/>
      </c>
    </row>
    <row r="319" spans="1:23" x14ac:dyDescent="0.2">
      <c r="A319" s="18" t="str">
        <f>IF(Data_Simple!A319="", "", Data_Simple!A319)</f>
        <v/>
      </c>
      <c r="B319" s="18" t="str">
        <f>IF(Data_Simple!B319="", "", Data_Simple!B319)</f>
        <v/>
      </c>
      <c r="C319" s="18" t="str">
        <f>IF(Data_Simple!C319="", "", Data_Simple!C319)</f>
        <v/>
      </c>
      <c r="D319" s="18" t="str">
        <f>IF(Data_Simple!D319="", "", Data_Simple!D319)</f>
        <v/>
      </c>
      <c r="E319" s="18" t="str">
        <f>IF(Data_Simple!E319="", "", Data_Simple!E319)</f>
        <v/>
      </c>
      <c r="F319" s="18" t="str">
        <f>IF(Data_Simple!F319="", "", Data_Simple!F319)</f>
        <v/>
      </c>
      <c r="G319" s="18" t="str">
        <f>IF(Data_Simple!G319="", "",
IF(Data_Simple!G319=WHO_5_info!E$8, WHO_5_info!F$8,
IF(Data_Simple!G319=WHO_5_info!G$8, WHO_5_info!H$8,
IF(Data_Simple!G319=WHO_5_info!I$8, WHO_5_info!J$8,
IF(Data_Simple!G319=WHO_5_info!K$8, WHO_5_info!L$8,
IF(Data_Simple!G319=WHO_5_info!M$8, WHO_5_info!N$8,
"ERROR"))))))</f>
        <v/>
      </c>
      <c r="H319" s="18" t="str">
        <f>IF(Data_Simple!H319="", "",
IF(Data_Simple!H319=WHO_5_info!E$9, WHO_5_info!F$9,
IF(Data_Simple!H319=WHO_5_info!G$9, WHO_5_info!H$9,
IF(Data_Simple!H319=WHO_5_info!I$9, WHO_5_info!J$9,
IF(Data_Simple!H319=WHO_5_info!K$9, WHO_5_info!L$9,
IF(Data_Simple!H319=WHO_5_info!M$9, WHO_5_info!N$9,
"ERROR"))))))</f>
        <v/>
      </c>
      <c r="I319" s="18" t="str">
        <f>IF(Data_Simple!I319="", "",
IF(Data_Simple!I319=WHO_5_info!E$10, WHO_5_info!F$10,
IF(Data_Simple!I319=WHO_5_info!G$10, WHO_5_info!H$10,
IF(Data_Simple!I319=WHO_5_info!I$10, WHO_5_info!J$10,
IF(Data_Simple!I319=WHO_5_info!K$10, WHO_5_info!L$10,
IF(Data_Simple!I319=WHO_5_info!M$10, WHO_5_info!N$10,
"ERROR"))))))</f>
        <v/>
      </c>
      <c r="J319" s="18" t="str">
        <f>IF(Data_Simple!J319="", "",
IF(Data_Simple!J319=WHO_5_info!E$11, WHO_5_info!F$11,
IF(Data_Simple!J319=WHO_5_info!G$11, WHO_5_info!H$11,
IF(Data_Simple!J319=WHO_5_info!I$11, WHO_5_info!J$11,
IF(Data_Simple!J319=WHO_5_info!K$11, WHO_5_info!L$11,
IF(Data_Simple!J319=WHO_5_info!M$11, WHO_5_info!N$11,
"ERROR"))))))</f>
        <v/>
      </c>
      <c r="K319" s="18" t="str">
        <f>IF(Data_Simple!K319="", "",
IF(Data_Simple!K319=WHO_5_info!E$12, WHO_5_info!F$12,
IF(Data_Simple!K319=WHO_5_info!G$12, WHO_5_info!H$12,
IF(Data_Simple!K319=WHO_5_info!I$12, WHO_5_info!J$12,
IF(Data_Simple!K319=WHO_5_info!K$12, WHO_5_info!L$12,
IF(Data_Simple!K319=WHO_5_info!M$12, WHO_5_info!N$12,
"ERROR"))))))</f>
        <v/>
      </c>
      <c r="L319" s="18" t="str">
        <f>IF(Data_Simple!L319="", "", Data_Simple!L319)</f>
        <v/>
      </c>
      <c r="M319" s="18" t="str">
        <f>IF(Data_Simple!M319="", "", Data_Simple!M319)</f>
        <v/>
      </c>
      <c r="N319" s="18" t="str">
        <f>IF(Data_Simple!N319="", "", Data_Simple!N319)</f>
        <v/>
      </c>
      <c r="O319" s="18" t="str">
        <f>IF(Data_Simple!O319="", "", Data_Simple!O319)</f>
        <v/>
      </c>
      <c r="P319" s="18" t="str">
        <f>IF(Data_Simple!P319="", "", Data_Simple!P319)</f>
        <v/>
      </c>
      <c r="Q319" s="18" t="str">
        <f>IF(Data_Simple!Q319="", "",
IF(Data_Simple!Q319=WHO_5_info!E$8, WHO_5_info!F$8,
IF(Data_Simple!Q319=WHO_5_info!G$8, WHO_5_info!H$8,
IF(Data_Simple!Q319=WHO_5_info!I$8, WHO_5_info!J$8,
IF(Data_Simple!Q319=WHO_5_info!K$8, WHO_5_info!L$8,
IF(Data_Simple!Q319=WHO_5_info!M$8, WHO_5_info!N$8,
"ERROR"))))))</f>
        <v/>
      </c>
      <c r="R319" s="18" t="str">
        <f>IF(Data_Simple!R319="", "",
IF(Data_Simple!R319=WHO_5_info!E$9, WHO_5_info!F$9,
IF(Data_Simple!R319=WHO_5_info!G$9, WHO_5_info!H$9,
IF(Data_Simple!R319=WHO_5_info!I$9, WHO_5_info!J$9,
IF(Data_Simple!R319=WHO_5_info!K$9, WHO_5_info!L$9,
IF(Data_Simple!R319=WHO_5_info!M$9, WHO_5_info!N$9,
"ERROR"))))))</f>
        <v/>
      </c>
      <c r="S319" s="18" t="str">
        <f>IF(Data_Simple!S319="", "",
IF(Data_Simple!S319=WHO_5_info!E$10, WHO_5_info!F$10,
IF(Data_Simple!S319=WHO_5_info!G$10, WHO_5_info!H$10,
IF(Data_Simple!S319=WHO_5_info!I$10, WHO_5_info!J$10,
IF(Data_Simple!S319=WHO_5_info!K$10, WHO_5_info!L$10,
IF(Data_Simple!S319=WHO_5_info!M$10, WHO_5_info!N$10,
"ERROR"))))))</f>
        <v/>
      </c>
      <c r="T319" s="18" t="str">
        <f>IF(Data_Simple!T319="", "",
IF(Data_Simple!T319=WHO_5_info!E$11, WHO_5_info!F$11,
IF(Data_Simple!T319=WHO_5_info!G$11, WHO_5_info!H$11,
IF(Data_Simple!T319=WHO_5_info!I$11, WHO_5_info!J$11,
IF(Data_Simple!T319=WHO_5_info!K$11, WHO_5_info!L$11,
IF(Data_Simple!T319=WHO_5_info!M$11, WHO_5_info!N$11,
"ERROR"))))))</f>
        <v/>
      </c>
      <c r="U319" s="18" t="str">
        <f>IF(Data_Simple!U319="", "",
IF(Data_Simple!U319=WHO_5_info!E$12, WHO_5_info!F$12,
IF(Data_Simple!U319=WHO_5_info!G$12, WHO_5_info!H$12,
IF(Data_Simple!U319=WHO_5_info!I$12, WHO_5_info!J$12,
IF(Data_Simple!U319=WHO_5_info!K$12, WHO_5_info!L$12,
IF(Data_Simple!U319=WHO_5_info!M$12, WHO_5_info!N$12,
"ERROR"))))))</f>
        <v/>
      </c>
      <c r="V319" s="18" t="str">
        <f t="shared" si="8"/>
        <v/>
      </c>
      <c r="W319" s="18" t="str">
        <f t="shared" si="9"/>
        <v/>
      </c>
    </row>
    <row r="320" spans="1:23" x14ac:dyDescent="0.2">
      <c r="A320" s="18" t="str">
        <f>IF(Data_Simple!A320="", "", Data_Simple!A320)</f>
        <v/>
      </c>
      <c r="B320" s="18" t="str">
        <f>IF(Data_Simple!B320="", "", Data_Simple!B320)</f>
        <v/>
      </c>
      <c r="C320" s="18" t="str">
        <f>IF(Data_Simple!C320="", "", Data_Simple!C320)</f>
        <v/>
      </c>
      <c r="D320" s="18" t="str">
        <f>IF(Data_Simple!D320="", "", Data_Simple!D320)</f>
        <v/>
      </c>
      <c r="E320" s="18" t="str">
        <f>IF(Data_Simple!E320="", "", Data_Simple!E320)</f>
        <v/>
      </c>
      <c r="F320" s="18" t="str">
        <f>IF(Data_Simple!F320="", "", Data_Simple!F320)</f>
        <v/>
      </c>
      <c r="G320" s="18" t="str">
        <f>IF(Data_Simple!G320="", "",
IF(Data_Simple!G320=WHO_5_info!E$8, WHO_5_info!F$8,
IF(Data_Simple!G320=WHO_5_info!G$8, WHO_5_info!H$8,
IF(Data_Simple!G320=WHO_5_info!I$8, WHO_5_info!J$8,
IF(Data_Simple!G320=WHO_5_info!K$8, WHO_5_info!L$8,
IF(Data_Simple!G320=WHO_5_info!M$8, WHO_5_info!N$8,
"ERROR"))))))</f>
        <v/>
      </c>
      <c r="H320" s="18" t="str">
        <f>IF(Data_Simple!H320="", "",
IF(Data_Simple!H320=WHO_5_info!E$9, WHO_5_info!F$9,
IF(Data_Simple!H320=WHO_5_info!G$9, WHO_5_info!H$9,
IF(Data_Simple!H320=WHO_5_info!I$9, WHO_5_info!J$9,
IF(Data_Simple!H320=WHO_5_info!K$9, WHO_5_info!L$9,
IF(Data_Simple!H320=WHO_5_info!M$9, WHO_5_info!N$9,
"ERROR"))))))</f>
        <v/>
      </c>
      <c r="I320" s="18" t="str">
        <f>IF(Data_Simple!I320="", "",
IF(Data_Simple!I320=WHO_5_info!E$10, WHO_5_info!F$10,
IF(Data_Simple!I320=WHO_5_info!G$10, WHO_5_info!H$10,
IF(Data_Simple!I320=WHO_5_info!I$10, WHO_5_info!J$10,
IF(Data_Simple!I320=WHO_5_info!K$10, WHO_5_info!L$10,
IF(Data_Simple!I320=WHO_5_info!M$10, WHO_5_info!N$10,
"ERROR"))))))</f>
        <v/>
      </c>
      <c r="J320" s="18" t="str">
        <f>IF(Data_Simple!J320="", "",
IF(Data_Simple!J320=WHO_5_info!E$11, WHO_5_info!F$11,
IF(Data_Simple!J320=WHO_5_info!G$11, WHO_5_info!H$11,
IF(Data_Simple!J320=WHO_5_info!I$11, WHO_5_info!J$11,
IF(Data_Simple!J320=WHO_5_info!K$11, WHO_5_info!L$11,
IF(Data_Simple!J320=WHO_5_info!M$11, WHO_5_info!N$11,
"ERROR"))))))</f>
        <v/>
      </c>
      <c r="K320" s="18" t="str">
        <f>IF(Data_Simple!K320="", "",
IF(Data_Simple!K320=WHO_5_info!E$12, WHO_5_info!F$12,
IF(Data_Simple!K320=WHO_5_info!G$12, WHO_5_info!H$12,
IF(Data_Simple!K320=WHO_5_info!I$12, WHO_5_info!J$12,
IF(Data_Simple!K320=WHO_5_info!K$12, WHO_5_info!L$12,
IF(Data_Simple!K320=WHO_5_info!M$12, WHO_5_info!N$12,
"ERROR"))))))</f>
        <v/>
      </c>
      <c r="L320" s="18" t="str">
        <f>IF(Data_Simple!L320="", "", Data_Simple!L320)</f>
        <v/>
      </c>
      <c r="M320" s="18" t="str">
        <f>IF(Data_Simple!M320="", "", Data_Simple!M320)</f>
        <v/>
      </c>
      <c r="N320" s="18" t="str">
        <f>IF(Data_Simple!N320="", "", Data_Simple!N320)</f>
        <v/>
      </c>
      <c r="O320" s="18" t="str">
        <f>IF(Data_Simple!O320="", "", Data_Simple!O320)</f>
        <v/>
      </c>
      <c r="P320" s="18" t="str">
        <f>IF(Data_Simple!P320="", "", Data_Simple!P320)</f>
        <v/>
      </c>
      <c r="Q320" s="18" t="str">
        <f>IF(Data_Simple!Q320="", "",
IF(Data_Simple!Q320=WHO_5_info!E$8, WHO_5_info!F$8,
IF(Data_Simple!Q320=WHO_5_info!G$8, WHO_5_info!H$8,
IF(Data_Simple!Q320=WHO_5_info!I$8, WHO_5_info!J$8,
IF(Data_Simple!Q320=WHO_5_info!K$8, WHO_5_info!L$8,
IF(Data_Simple!Q320=WHO_5_info!M$8, WHO_5_info!N$8,
"ERROR"))))))</f>
        <v/>
      </c>
      <c r="R320" s="18" t="str">
        <f>IF(Data_Simple!R320="", "",
IF(Data_Simple!R320=WHO_5_info!E$9, WHO_5_info!F$9,
IF(Data_Simple!R320=WHO_5_info!G$9, WHO_5_info!H$9,
IF(Data_Simple!R320=WHO_5_info!I$9, WHO_5_info!J$9,
IF(Data_Simple!R320=WHO_5_info!K$9, WHO_5_info!L$9,
IF(Data_Simple!R320=WHO_5_info!M$9, WHO_5_info!N$9,
"ERROR"))))))</f>
        <v/>
      </c>
      <c r="S320" s="18" t="str">
        <f>IF(Data_Simple!S320="", "",
IF(Data_Simple!S320=WHO_5_info!E$10, WHO_5_info!F$10,
IF(Data_Simple!S320=WHO_5_info!G$10, WHO_5_info!H$10,
IF(Data_Simple!S320=WHO_5_info!I$10, WHO_5_info!J$10,
IF(Data_Simple!S320=WHO_5_info!K$10, WHO_5_info!L$10,
IF(Data_Simple!S320=WHO_5_info!M$10, WHO_5_info!N$10,
"ERROR"))))))</f>
        <v/>
      </c>
      <c r="T320" s="18" t="str">
        <f>IF(Data_Simple!T320="", "",
IF(Data_Simple!T320=WHO_5_info!E$11, WHO_5_info!F$11,
IF(Data_Simple!T320=WHO_5_info!G$11, WHO_5_info!H$11,
IF(Data_Simple!T320=WHO_5_info!I$11, WHO_5_info!J$11,
IF(Data_Simple!T320=WHO_5_info!K$11, WHO_5_info!L$11,
IF(Data_Simple!T320=WHO_5_info!M$11, WHO_5_info!N$11,
"ERROR"))))))</f>
        <v/>
      </c>
      <c r="U320" s="18" t="str">
        <f>IF(Data_Simple!U320="", "",
IF(Data_Simple!U320=WHO_5_info!E$12, WHO_5_info!F$12,
IF(Data_Simple!U320=WHO_5_info!G$12, WHO_5_info!H$12,
IF(Data_Simple!U320=WHO_5_info!I$12, WHO_5_info!J$12,
IF(Data_Simple!U320=WHO_5_info!K$12, WHO_5_info!L$12,
IF(Data_Simple!U320=WHO_5_info!M$12, WHO_5_info!N$12,
"ERROR"))))))</f>
        <v/>
      </c>
      <c r="V320" s="18" t="str">
        <f t="shared" si="8"/>
        <v/>
      </c>
      <c r="W320" s="18" t="str">
        <f t="shared" si="9"/>
        <v/>
      </c>
    </row>
    <row r="321" spans="1:23" x14ac:dyDescent="0.2">
      <c r="A321" s="18" t="str">
        <f>IF(Data_Simple!A321="", "", Data_Simple!A321)</f>
        <v/>
      </c>
      <c r="B321" s="18" t="str">
        <f>IF(Data_Simple!B321="", "", Data_Simple!B321)</f>
        <v/>
      </c>
      <c r="C321" s="18" t="str">
        <f>IF(Data_Simple!C321="", "", Data_Simple!C321)</f>
        <v/>
      </c>
      <c r="D321" s="18" t="str">
        <f>IF(Data_Simple!D321="", "", Data_Simple!D321)</f>
        <v/>
      </c>
      <c r="E321" s="18" t="str">
        <f>IF(Data_Simple!E321="", "", Data_Simple!E321)</f>
        <v/>
      </c>
      <c r="F321" s="18" t="str">
        <f>IF(Data_Simple!F321="", "", Data_Simple!F321)</f>
        <v/>
      </c>
      <c r="G321" s="18" t="str">
        <f>IF(Data_Simple!G321="", "",
IF(Data_Simple!G321=WHO_5_info!E$8, WHO_5_info!F$8,
IF(Data_Simple!G321=WHO_5_info!G$8, WHO_5_info!H$8,
IF(Data_Simple!G321=WHO_5_info!I$8, WHO_5_info!J$8,
IF(Data_Simple!G321=WHO_5_info!K$8, WHO_5_info!L$8,
IF(Data_Simple!G321=WHO_5_info!M$8, WHO_5_info!N$8,
"ERROR"))))))</f>
        <v/>
      </c>
      <c r="H321" s="18" t="str">
        <f>IF(Data_Simple!H321="", "",
IF(Data_Simple!H321=WHO_5_info!E$9, WHO_5_info!F$9,
IF(Data_Simple!H321=WHO_5_info!G$9, WHO_5_info!H$9,
IF(Data_Simple!H321=WHO_5_info!I$9, WHO_5_info!J$9,
IF(Data_Simple!H321=WHO_5_info!K$9, WHO_5_info!L$9,
IF(Data_Simple!H321=WHO_5_info!M$9, WHO_5_info!N$9,
"ERROR"))))))</f>
        <v/>
      </c>
      <c r="I321" s="18" t="str">
        <f>IF(Data_Simple!I321="", "",
IF(Data_Simple!I321=WHO_5_info!E$10, WHO_5_info!F$10,
IF(Data_Simple!I321=WHO_5_info!G$10, WHO_5_info!H$10,
IF(Data_Simple!I321=WHO_5_info!I$10, WHO_5_info!J$10,
IF(Data_Simple!I321=WHO_5_info!K$10, WHO_5_info!L$10,
IF(Data_Simple!I321=WHO_5_info!M$10, WHO_5_info!N$10,
"ERROR"))))))</f>
        <v/>
      </c>
      <c r="J321" s="18" t="str">
        <f>IF(Data_Simple!J321="", "",
IF(Data_Simple!J321=WHO_5_info!E$11, WHO_5_info!F$11,
IF(Data_Simple!J321=WHO_5_info!G$11, WHO_5_info!H$11,
IF(Data_Simple!J321=WHO_5_info!I$11, WHO_5_info!J$11,
IF(Data_Simple!J321=WHO_5_info!K$11, WHO_5_info!L$11,
IF(Data_Simple!J321=WHO_5_info!M$11, WHO_5_info!N$11,
"ERROR"))))))</f>
        <v/>
      </c>
      <c r="K321" s="18" t="str">
        <f>IF(Data_Simple!K321="", "",
IF(Data_Simple!K321=WHO_5_info!E$12, WHO_5_info!F$12,
IF(Data_Simple!K321=WHO_5_info!G$12, WHO_5_info!H$12,
IF(Data_Simple!K321=WHO_5_info!I$12, WHO_5_info!J$12,
IF(Data_Simple!K321=WHO_5_info!K$12, WHO_5_info!L$12,
IF(Data_Simple!K321=WHO_5_info!M$12, WHO_5_info!N$12,
"ERROR"))))))</f>
        <v/>
      </c>
      <c r="L321" s="18" t="str">
        <f>IF(Data_Simple!L321="", "", Data_Simple!L321)</f>
        <v/>
      </c>
      <c r="M321" s="18" t="str">
        <f>IF(Data_Simple!M321="", "", Data_Simple!M321)</f>
        <v/>
      </c>
      <c r="N321" s="18" t="str">
        <f>IF(Data_Simple!N321="", "", Data_Simple!N321)</f>
        <v/>
      </c>
      <c r="O321" s="18" t="str">
        <f>IF(Data_Simple!O321="", "", Data_Simple!O321)</f>
        <v/>
      </c>
      <c r="P321" s="18" t="str">
        <f>IF(Data_Simple!P321="", "", Data_Simple!P321)</f>
        <v/>
      </c>
      <c r="Q321" s="18" t="str">
        <f>IF(Data_Simple!Q321="", "",
IF(Data_Simple!Q321=WHO_5_info!E$8, WHO_5_info!F$8,
IF(Data_Simple!Q321=WHO_5_info!G$8, WHO_5_info!H$8,
IF(Data_Simple!Q321=WHO_5_info!I$8, WHO_5_info!J$8,
IF(Data_Simple!Q321=WHO_5_info!K$8, WHO_5_info!L$8,
IF(Data_Simple!Q321=WHO_5_info!M$8, WHO_5_info!N$8,
"ERROR"))))))</f>
        <v/>
      </c>
      <c r="R321" s="18" t="str">
        <f>IF(Data_Simple!R321="", "",
IF(Data_Simple!R321=WHO_5_info!E$9, WHO_5_info!F$9,
IF(Data_Simple!R321=WHO_5_info!G$9, WHO_5_info!H$9,
IF(Data_Simple!R321=WHO_5_info!I$9, WHO_5_info!J$9,
IF(Data_Simple!R321=WHO_5_info!K$9, WHO_5_info!L$9,
IF(Data_Simple!R321=WHO_5_info!M$9, WHO_5_info!N$9,
"ERROR"))))))</f>
        <v/>
      </c>
      <c r="S321" s="18" t="str">
        <f>IF(Data_Simple!S321="", "",
IF(Data_Simple!S321=WHO_5_info!E$10, WHO_5_info!F$10,
IF(Data_Simple!S321=WHO_5_info!G$10, WHO_5_info!H$10,
IF(Data_Simple!S321=WHO_5_info!I$10, WHO_5_info!J$10,
IF(Data_Simple!S321=WHO_5_info!K$10, WHO_5_info!L$10,
IF(Data_Simple!S321=WHO_5_info!M$10, WHO_5_info!N$10,
"ERROR"))))))</f>
        <v/>
      </c>
      <c r="T321" s="18" t="str">
        <f>IF(Data_Simple!T321="", "",
IF(Data_Simple!T321=WHO_5_info!E$11, WHO_5_info!F$11,
IF(Data_Simple!T321=WHO_5_info!G$11, WHO_5_info!H$11,
IF(Data_Simple!T321=WHO_5_info!I$11, WHO_5_info!J$11,
IF(Data_Simple!T321=WHO_5_info!K$11, WHO_5_info!L$11,
IF(Data_Simple!T321=WHO_5_info!M$11, WHO_5_info!N$11,
"ERROR"))))))</f>
        <v/>
      </c>
      <c r="U321" s="18" t="str">
        <f>IF(Data_Simple!U321="", "",
IF(Data_Simple!U321=WHO_5_info!E$12, WHO_5_info!F$12,
IF(Data_Simple!U321=WHO_5_info!G$12, WHO_5_info!H$12,
IF(Data_Simple!U321=WHO_5_info!I$12, WHO_5_info!J$12,
IF(Data_Simple!U321=WHO_5_info!K$12, WHO_5_info!L$12,
IF(Data_Simple!U321=WHO_5_info!M$12, WHO_5_info!N$12,
"ERROR"))))))</f>
        <v/>
      </c>
      <c r="V321" s="18" t="str">
        <f t="shared" si="8"/>
        <v/>
      </c>
      <c r="W321" s="18" t="str">
        <f t="shared" si="9"/>
        <v/>
      </c>
    </row>
    <row r="322" spans="1:23" x14ac:dyDescent="0.2">
      <c r="A322" s="18" t="str">
        <f>IF(Data_Simple!A322="", "", Data_Simple!A322)</f>
        <v/>
      </c>
      <c r="B322" s="18" t="str">
        <f>IF(Data_Simple!B322="", "", Data_Simple!B322)</f>
        <v/>
      </c>
      <c r="C322" s="18" t="str">
        <f>IF(Data_Simple!C322="", "", Data_Simple!C322)</f>
        <v/>
      </c>
      <c r="D322" s="18" t="str">
        <f>IF(Data_Simple!D322="", "", Data_Simple!D322)</f>
        <v/>
      </c>
      <c r="E322" s="18" t="str">
        <f>IF(Data_Simple!E322="", "", Data_Simple!E322)</f>
        <v/>
      </c>
      <c r="F322" s="18" t="str">
        <f>IF(Data_Simple!F322="", "", Data_Simple!F322)</f>
        <v/>
      </c>
      <c r="G322" s="18" t="str">
        <f>IF(Data_Simple!G322="", "",
IF(Data_Simple!G322=WHO_5_info!E$8, WHO_5_info!F$8,
IF(Data_Simple!G322=WHO_5_info!G$8, WHO_5_info!H$8,
IF(Data_Simple!G322=WHO_5_info!I$8, WHO_5_info!J$8,
IF(Data_Simple!G322=WHO_5_info!K$8, WHO_5_info!L$8,
IF(Data_Simple!G322=WHO_5_info!M$8, WHO_5_info!N$8,
"ERROR"))))))</f>
        <v/>
      </c>
      <c r="H322" s="18" t="str">
        <f>IF(Data_Simple!H322="", "",
IF(Data_Simple!H322=WHO_5_info!E$9, WHO_5_info!F$9,
IF(Data_Simple!H322=WHO_5_info!G$9, WHO_5_info!H$9,
IF(Data_Simple!H322=WHO_5_info!I$9, WHO_5_info!J$9,
IF(Data_Simple!H322=WHO_5_info!K$9, WHO_5_info!L$9,
IF(Data_Simple!H322=WHO_5_info!M$9, WHO_5_info!N$9,
"ERROR"))))))</f>
        <v/>
      </c>
      <c r="I322" s="18" t="str">
        <f>IF(Data_Simple!I322="", "",
IF(Data_Simple!I322=WHO_5_info!E$10, WHO_5_info!F$10,
IF(Data_Simple!I322=WHO_5_info!G$10, WHO_5_info!H$10,
IF(Data_Simple!I322=WHO_5_info!I$10, WHO_5_info!J$10,
IF(Data_Simple!I322=WHO_5_info!K$10, WHO_5_info!L$10,
IF(Data_Simple!I322=WHO_5_info!M$10, WHO_5_info!N$10,
"ERROR"))))))</f>
        <v/>
      </c>
      <c r="J322" s="18" t="str">
        <f>IF(Data_Simple!J322="", "",
IF(Data_Simple!J322=WHO_5_info!E$11, WHO_5_info!F$11,
IF(Data_Simple!J322=WHO_5_info!G$11, WHO_5_info!H$11,
IF(Data_Simple!J322=WHO_5_info!I$11, WHO_5_info!J$11,
IF(Data_Simple!J322=WHO_5_info!K$11, WHO_5_info!L$11,
IF(Data_Simple!J322=WHO_5_info!M$11, WHO_5_info!N$11,
"ERROR"))))))</f>
        <v/>
      </c>
      <c r="K322" s="18" t="str">
        <f>IF(Data_Simple!K322="", "",
IF(Data_Simple!K322=WHO_5_info!E$12, WHO_5_info!F$12,
IF(Data_Simple!K322=WHO_5_info!G$12, WHO_5_info!H$12,
IF(Data_Simple!K322=WHO_5_info!I$12, WHO_5_info!J$12,
IF(Data_Simple!K322=WHO_5_info!K$12, WHO_5_info!L$12,
IF(Data_Simple!K322=WHO_5_info!M$12, WHO_5_info!N$12,
"ERROR"))))))</f>
        <v/>
      </c>
      <c r="L322" s="18" t="str">
        <f>IF(Data_Simple!L322="", "", Data_Simple!L322)</f>
        <v/>
      </c>
      <c r="M322" s="18" t="str">
        <f>IF(Data_Simple!M322="", "", Data_Simple!M322)</f>
        <v/>
      </c>
      <c r="N322" s="18" t="str">
        <f>IF(Data_Simple!N322="", "", Data_Simple!N322)</f>
        <v/>
      </c>
      <c r="O322" s="18" t="str">
        <f>IF(Data_Simple!O322="", "", Data_Simple!O322)</f>
        <v/>
      </c>
      <c r="P322" s="18" t="str">
        <f>IF(Data_Simple!P322="", "", Data_Simple!P322)</f>
        <v/>
      </c>
      <c r="Q322" s="18" t="str">
        <f>IF(Data_Simple!Q322="", "",
IF(Data_Simple!Q322=WHO_5_info!E$8, WHO_5_info!F$8,
IF(Data_Simple!Q322=WHO_5_info!G$8, WHO_5_info!H$8,
IF(Data_Simple!Q322=WHO_5_info!I$8, WHO_5_info!J$8,
IF(Data_Simple!Q322=WHO_5_info!K$8, WHO_5_info!L$8,
IF(Data_Simple!Q322=WHO_5_info!M$8, WHO_5_info!N$8,
"ERROR"))))))</f>
        <v/>
      </c>
      <c r="R322" s="18" t="str">
        <f>IF(Data_Simple!R322="", "",
IF(Data_Simple!R322=WHO_5_info!E$9, WHO_5_info!F$9,
IF(Data_Simple!R322=WHO_5_info!G$9, WHO_5_info!H$9,
IF(Data_Simple!R322=WHO_5_info!I$9, WHO_5_info!J$9,
IF(Data_Simple!R322=WHO_5_info!K$9, WHO_5_info!L$9,
IF(Data_Simple!R322=WHO_5_info!M$9, WHO_5_info!N$9,
"ERROR"))))))</f>
        <v/>
      </c>
      <c r="S322" s="18" t="str">
        <f>IF(Data_Simple!S322="", "",
IF(Data_Simple!S322=WHO_5_info!E$10, WHO_5_info!F$10,
IF(Data_Simple!S322=WHO_5_info!G$10, WHO_5_info!H$10,
IF(Data_Simple!S322=WHO_5_info!I$10, WHO_5_info!J$10,
IF(Data_Simple!S322=WHO_5_info!K$10, WHO_5_info!L$10,
IF(Data_Simple!S322=WHO_5_info!M$10, WHO_5_info!N$10,
"ERROR"))))))</f>
        <v/>
      </c>
      <c r="T322" s="18" t="str">
        <f>IF(Data_Simple!T322="", "",
IF(Data_Simple!T322=WHO_5_info!E$11, WHO_5_info!F$11,
IF(Data_Simple!T322=WHO_5_info!G$11, WHO_5_info!H$11,
IF(Data_Simple!T322=WHO_5_info!I$11, WHO_5_info!J$11,
IF(Data_Simple!T322=WHO_5_info!K$11, WHO_5_info!L$11,
IF(Data_Simple!T322=WHO_5_info!M$11, WHO_5_info!N$11,
"ERROR"))))))</f>
        <v/>
      </c>
      <c r="U322" s="18" t="str">
        <f>IF(Data_Simple!U322="", "",
IF(Data_Simple!U322=WHO_5_info!E$12, WHO_5_info!F$12,
IF(Data_Simple!U322=WHO_5_info!G$12, WHO_5_info!H$12,
IF(Data_Simple!U322=WHO_5_info!I$12, WHO_5_info!J$12,
IF(Data_Simple!U322=WHO_5_info!K$12, WHO_5_info!L$12,
IF(Data_Simple!U322=WHO_5_info!M$12, WHO_5_info!N$12,
"ERROR"))))))</f>
        <v/>
      </c>
      <c r="V322" s="18" t="str">
        <f t="shared" si="8"/>
        <v/>
      </c>
      <c r="W322" s="18" t="str">
        <f t="shared" si="9"/>
        <v/>
      </c>
    </row>
    <row r="323" spans="1:23" x14ac:dyDescent="0.2">
      <c r="A323" s="18" t="str">
        <f>IF(Data_Simple!A323="", "", Data_Simple!A323)</f>
        <v/>
      </c>
      <c r="B323" s="18" t="str">
        <f>IF(Data_Simple!B323="", "", Data_Simple!B323)</f>
        <v/>
      </c>
      <c r="C323" s="18" t="str">
        <f>IF(Data_Simple!C323="", "", Data_Simple!C323)</f>
        <v/>
      </c>
      <c r="D323" s="18" t="str">
        <f>IF(Data_Simple!D323="", "", Data_Simple!D323)</f>
        <v/>
      </c>
      <c r="E323" s="18" t="str">
        <f>IF(Data_Simple!E323="", "", Data_Simple!E323)</f>
        <v/>
      </c>
      <c r="F323" s="18" t="str">
        <f>IF(Data_Simple!F323="", "", Data_Simple!F323)</f>
        <v/>
      </c>
      <c r="G323" s="18" t="str">
        <f>IF(Data_Simple!G323="", "",
IF(Data_Simple!G323=WHO_5_info!E$8, WHO_5_info!F$8,
IF(Data_Simple!G323=WHO_5_info!G$8, WHO_5_info!H$8,
IF(Data_Simple!G323=WHO_5_info!I$8, WHO_5_info!J$8,
IF(Data_Simple!G323=WHO_5_info!K$8, WHO_5_info!L$8,
IF(Data_Simple!G323=WHO_5_info!M$8, WHO_5_info!N$8,
"ERROR"))))))</f>
        <v/>
      </c>
      <c r="H323" s="18" t="str">
        <f>IF(Data_Simple!H323="", "",
IF(Data_Simple!H323=WHO_5_info!E$9, WHO_5_info!F$9,
IF(Data_Simple!H323=WHO_5_info!G$9, WHO_5_info!H$9,
IF(Data_Simple!H323=WHO_5_info!I$9, WHO_5_info!J$9,
IF(Data_Simple!H323=WHO_5_info!K$9, WHO_5_info!L$9,
IF(Data_Simple!H323=WHO_5_info!M$9, WHO_5_info!N$9,
"ERROR"))))))</f>
        <v/>
      </c>
      <c r="I323" s="18" t="str">
        <f>IF(Data_Simple!I323="", "",
IF(Data_Simple!I323=WHO_5_info!E$10, WHO_5_info!F$10,
IF(Data_Simple!I323=WHO_5_info!G$10, WHO_5_info!H$10,
IF(Data_Simple!I323=WHO_5_info!I$10, WHO_5_info!J$10,
IF(Data_Simple!I323=WHO_5_info!K$10, WHO_5_info!L$10,
IF(Data_Simple!I323=WHO_5_info!M$10, WHO_5_info!N$10,
"ERROR"))))))</f>
        <v/>
      </c>
      <c r="J323" s="18" t="str">
        <f>IF(Data_Simple!J323="", "",
IF(Data_Simple!J323=WHO_5_info!E$11, WHO_5_info!F$11,
IF(Data_Simple!J323=WHO_5_info!G$11, WHO_5_info!H$11,
IF(Data_Simple!J323=WHO_5_info!I$11, WHO_5_info!J$11,
IF(Data_Simple!J323=WHO_5_info!K$11, WHO_5_info!L$11,
IF(Data_Simple!J323=WHO_5_info!M$11, WHO_5_info!N$11,
"ERROR"))))))</f>
        <v/>
      </c>
      <c r="K323" s="18" t="str">
        <f>IF(Data_Simple!K323="", "",
IF(Data_Simple!K323=WHO_5_info!E$12, WHO_5_info!F$12,
IF(Data_Simple!K323=WHO_5_info!G$12, WHO_5_info!H$12,
IF(Data_Simple!K323=WHO_5_info!I$12, WHO_5_info!J$12,
IF(Data_Simple!K323=WHO_5_info!K$12, WHO_5_info!L$12,
IF(Data_Simple!K323=WHO_5_info!M$12, WHO_5_info!N$12,
"ERROR"))))))</f>
        <v/>
      </c>
      <c r="L323" s="18" t="str">
        <f>IF(Data_Simple!L323="", "", Data_Simple!L323)</f>
        <v/>
      </c>
      <c r="M323" s="18" t="str">
        <f>IF(Data_Simple!M323="", "", Data_Simple!M323)</f>
        <v/>
      </c>
      <c r="N323" s="18" t="str">
        <f>IF(Data_Simple!N323="", "", Data_Simple!N323)</f>
        <v/>
      </c>
      <c r="O323" s="18" t="str">
        <f>IF(Data_Simple!O323="", "", Data_Simple!O323)</f>
        <v/>
      </c>
      <c r="P323" s="18" t="str">
        <f>IF(Data_Simple!P323="", "", Data_Simple!P323)</f>
        <v/>
      </c>
      <c r="Q323" s="18" t="str">
        <f>IF(Data_Simple!Q323="", "",
IF(Data_Simple!Q323=WHO_5_info!E$8, WHO_5_info!F$8,
IF(Data_Simple!Q323=WHO_5_info!G$8, WHO_5_info!H$8,
IF(Data_Simple!Q323=WHO_5_info!I$8, WHO_5_info!J$8,
IF(Data_Simple!Q323=WHO_5_info!K$8, WHO_5_info!L$8,
IF(Data_Simple!Q323=WHO_5_info!M$8, WHO_5_info!N$8,
"ERROR"))))))</f>
        <v/>
      </c>
      <c r="R323" s="18" t="str">
        <f>IF(Data_Simple!R323="", "",
IF(Data_Simple!R323=WHO_5_info!E$9, WHO_5_info!F$9,
IF(Data_Simple!R323=WHO_5_info!G$9, WHO_5_info!H$9,
IF(Data_Simple!R323=WHO_5_info!I$9, WHO_5_info!J$9,
IF(Data_Simple!R323=WHO_5_info!K$9, WHO_5_info!L$9,
IF(Data_Simple!R323=WHO_5_info!M$9, WHO_5_info!N$9,
"ERROR"))))))</f>
        <v/>
      </c>
      <c r="S323" s="18" t="str">
        <f>IF(Data_Simple!S323="", "",
IF(Data_Simple!S323=WHO_5_info!E$10, WHO_5_info!F$10,
IF(Data_Simple!S323=WHO_5_info!G$10, WHO_5_info!H$10,
IF(Data_Simple!S323=WHO_5_info!I$10, WHO_5_info!J$10,
IF(Data_Simple!S323=WHO_5_info!K$10, WHO_5_info!L$10,
IF(Data_Simple!S323=WHO_5_info!M$10, WHO_5_info!N$10,
"ERROR"))))))</f>
        <v/>
      </c>
      <c r="T323" s="18" t="str">
        <f>IF(Data_Simple!T323="", "",
IF(Data_Simple!T323=WHO_5_info!E$11, WHO_5_info!F$11,
IF(Data_Simple!T323=WHO_5_info!G$11, WHO_5_info!H$11,
IF(Data_Simple!T323=WHO_5_info!I$11, WHO_5_info!J$11,
IF(Data_Simple!T323=WHO_5_info!K$11, WHO_5_info!L$11,
IF(Data_Simple!T323=WHO_5_info!M$11, WHO_5_info!N$11,
"ERROR"))))))</f>
        <v/>
      </c>
      <c r="U323" s="18" t="str">
        <f>IF(Data_Simple!U323="", "",
IF(Data_Simple!U323=WHO_5_info!E$12, WHO_5_info!F$12,
IF(Data_Simple!U323=WHO_5_info!G$12, WHO_5_info!H$12,
IF(Data_Simple!U323=WHO_5_info!I$12, WHO_5_info!J$12,
IF(Data_Simple!U323=WHO_5_info!K$12, WHO_5_info!L$12,
IF(Data_Simple!U323=WHO_5_info!M$12, WHO_5_info!N$12,
"ERROR"))))))</f>
        <v/>
      </c>
      <c r="V323" s="18" t="str">
        <f t="shared" ref="V323:V386" si="10">IF(SUM(G323&lt;&gt;"",H323&lt;&gt;"",I323&lt;&gt;"",J323&lt;&gt;"",K323&lt;&gt;"")&gt;=(5/2), SUM(G323,H323,I323,J323,K323), "")</f>
        <v/>
      </c>
      <c r="W323" s="18" t="str">
        <f t="shared" ref="W323:W386" si="11">IF(SUM(Q323&lt;&gt;"",R323&lt;&gt;"",S323&lt;&gt;"",T323&lt;&gt;"",U323&lt;&gt;"")&gt;=(5/2), SUM(Q323,R323,S323,T323,U323), "")</f>
        <v/>
      </c>
    </row>
    <row r="324" spans="1:23" x14ac:dyDescent="0.2">
      <c r="A324" s="18" t="str">
        <f>IF(Data_Simple!A324="", "", Data_Simple!A324)</f>
        <v/>
      </c>
      <c r="B324" s="18" t="str">
        <f>IF(Data_Simple!B324="", "", Data_Simple!B324)</f>
        <v/>
      </c>
      <c r="C324" s="18" t="str">
        <f>IF(Data_Simple!C324="", "", Data_Simple!C324)</f>
        <v/>
      </c>
      <c r="D324" s="18" t="str">
        <f>IF(Data_Simple!D324="", "", Data_Simple!D324)</f>
        <v/>
      </c>
      <c r="E324" s="18" t="str">
        <f>IF(Data_Simple!E324="", "", Data_Simple!E324)</f>
        <v/>
      </c>
      <c r="F324" s="18" t="str">
        <f>IF(Data_Simple!F324="", "", Data_Simple!F324)</f>
        <v/>
      </c>
      <c r="G324" s="18" t="str">
        <f>IF(Data_Simple!G324="", "",
IF(Data_Simple!G324=WHO_5_info!E$8, WHO_5_info!F$8,
IF(Data_Simple!G324=WHO_5_info!G$8, WHO_5_info!H$8,
IF(Data_Simple!G324=WHO_5_info!I$8, WHO_5_info!J$8,
IF(Data_Simple!G324=WHO_5_info!K$8, WHO_5_info!L$8,
IF(Data_Simple!G324=WHO_5_info!M$8, WHO_5_info!N$8,
"ERROR"))))))</f>
        <v/>
      </c>
      <c r="H324" s="18" t="str">
        <f>IF(Data_Simple!H324="", "",
IF(Data_Simple!H324=WHO_5_info!E$9, WHO_5_info!F$9,
IF(Data_Simple!H324=WHO_5_info!G$9, WHO_5_info!H$9,
IF(Data_Simple!H324=WHO_5_info!I$9, WHO_5_info!J$9,
IF(Data_Simple!H324=WHO_5_info!K$9, WHO_5_info!L$9,
IF(Data_Simple!H324=WHO_5_info!M$9, WHO_5_info!N$9,
"ERROR"))))))</f>
        <v/>
      </c>
      <c r="I324" s="18" t="str">
        <f>IF(Data_Simple!I324="", "",
IF(Data_Simple!I324=WHO_5_info!E$10, WHO_5_info!F$10,
IF(Data_Simple!I324=WHO_5_info!G$10, WHO_5_info!H$10,
IF(Data_Simple!I324=WHO_5_info!I$10, WHO_5_info!J$10,
IF(Data_Simple!I324=WHO_5_info!K$10, WHO_5_info!L$10,
IF(Data_Simple!I324=WHO_5_info!M$10, WHO_5_info!N$10,
"ERROR"))))))</f>
        <v/>
      </c>
      <c r="J324" s="18" t="str">
        <f>IF(Data_Simple!J324="", "",
IF(Data_Simple!J324=WHO_5_info!E$11, WHO_5_info!F$11,
IF(Data_Simple!J324=WHO_5_info!G$11, WHO_5_info!H$11,
IF(Data_Simple!J324=WHO_5_info!I$11, WHO_5_info!J$11,
IF(Data_Simple!J324=WHO_5_info!K$11, WHO_5_info!L$11,
IF(Data_Simple!J324=WHO_5_info!M$11, WHO_5_info!N$11,
"ERROR"))))))</f>
        <v/>
      </c>
      <c r="K324" s="18" t="str">
        <f>IF(Data_Simple!K324="", "",
IF(Data_Simple!K324=WHO_5_info!E$12, WHO_5_info!F$12,
IF(Data_Simple!K324=WHO_5_info!G$12, WHO_5_info!H$12,
IF(Data_Simple!K324=WHO_5_info!I$12, WHO_5_info!J$12,
IF(Data_Simple!K324=WHO_5_info!K$12, WHO_5_info!L$12,
IF(Data_Simple!K324=WHO_5_info!M$12, WHO_5_info!N$12,
"ERROR"))))))</f>
        <v/>
      </c>
      <c r="L324" s="18" t="str">
        <f>IF(Data_Simple!L324="", "", Data_Simple!L324)</f>
        <v/>
      </c>
      <c r="M324" s="18" t="str">
        <f>IF(Data_Simple!M324="", "", Data_Simple!M324)</f>
        <v/>
      </c>
      <c r="N324" s="18" t="str">
        <f>IF(Data_Simple!N324="", "", Data_Simple!N324)</f>
        <v/>
      </c>
      <c r="O324" s="18" t="str">
        <f>IF(Data_Simple!O324="", "", Data_Simple!O324)</f>
        <v/>
      </c>
      <c r="P324" s="18" t="str">
        <f>IF(Data_Simple!P324="", "", Data_Simple!P324)</f>
        <v/>
      </c>
      <c r="Q324" s="18" t="str">
        <f>IF(Data_Simple!Q324="", "",
IF(Data_Simple!Q324=WHO_5_info!E$8, WHO_5_info!F$8,
IF(Data_Simple!Q324=WHO_5_info!G$8, WHO_5_info!H$8,
IF(Data_Simple!Q324=WHO_5_info!I$8, WHO_5_info!J$8,
IF(Data_Simple!Q324=WHO_5_info!K$8, WHO_5_info!L$8,
IF(Data_Simple!Q324=WHO_5_info!M$8, WHO_5_info!N$8,
"ERROR"))))))</f>
        <v/>
      </c>
      <c r="R324" s="18" t="str">
        <f>IF(Data_Simple!R324="", "",
IF(Data_Simple!R324=WHO_5_info!E$9, WHO_5_info!F$9,
IF(Data_Simple!R324=WHO_5_info!G$9, WHO_5_info!H$9,
IF(Data_Simple!R324=WHO_5_info!I$9, WHO_5_info!J$9,
IF(Data_Simple!R324=WHO_5_info!K$9, WHO_5_info!L$9,
IF(Data_Simple!R324=WHO_5_info!M$9, WHO_5_info!N$9,
"ERROR"))))))</f>
        <v/>
      </c>
      <c r="S324" s="18" t="str">
        <f>IF(Data_Simple!S324="", "",
IF(Data_Simple!S324=WHO_5_info!E$10, WHO_5_info!F$10,
IF(Data_Simple!S324=WHO_5_info!G$10, WHO_5_info!H$10,
IF(Data_Simple!S324=WHO_5_info!I$10, WHO_5_info!J$10,
IF(Data_Simple!S324=WHO_5_info!K$10, WHO_5_info!L$10,
IF(Data_Simple!S324=WHO_5_info!M$10, WHO_5_info!N$10,
"ERROR"))))))</f>
        <v/>
      </c>
      <c r="T324" s="18" t="str">
        <f>IF(Data_Simple!T324="", "",
IF(Data_Simple!T324=WHO_5_info!E$11, WHO_5_info!F$11,
IF(Data_Simple!T324=WHO_5_info!G$11, WHO_5_info!H$11,
IF(Data_Simple!T324=WHO_5_info!I$11, WHO_5_info!J$11,
IF(Data_Simple!T324=WHO_5_info!K$11, WHO_5_info!L$11,
IF(Data_Simple!T324=WHO_5_info!M$11, WHO_5_info!N$11,
"ERROR"))))))</f>
        <v/>
      </c>
      <c r="U324" s="18" t="str">
        <f>IF(Data_Simple!U324="", "",
IF(Data_Simple!U324=WHO_5_info!E$12, WHO_5_info!F$12,
IF(Data_Simple!U324=WHO_5_info!G$12, WHO_5_info!H$12,
IF(Data_Simple!U324=WHO_5_info!I$12, WHO_5_info!J$12,
IF(Data_Simple!U324=WHO_5_info!K$12, WHO_5_info!L$12,
IF(Data_Simple!U324=WHO_5_info!M$12, WHO_5_info!N$12,
"ERROR"))))))</f>
        <v/>
      </c>
      <c r="V324" s="18" t="str">
        <f t="shared" si="10"/>
        <v/>
      </c>
      <c r="W324" s="18" t="str">
        <f t="shared" si="11"/>
        <v/>
      </c>
    </row>
    <row r="325" spans="1:23" x14ac:dyDescent="0.2">
      <c r="A325" s="18" t="str">
        <f>IF(Data_Simple!A325="", "", Data_Simple!A325)</f>
        <v/>
      </c>
      <c r="B325" s="18" t="str">
        <f>IF(Data_Simple!B325="", "", Data_Simple!B325)</f>
        <v/>
      </c>
      <c r="C325" s="18" t="str">
        <f>IF(Data_Simple!C325="", "", Data_Simple!C325)</f>
        <v/>
      </c>
      <c r="D325" s="18" t="str">
        <f>IF(Data_Simple!D325="", "", Data_Simple!D325)</f>
        <v/>
      </c>
      <c r="E325" s="18" t="str">
        <f>IF(Data_Simple!E325="", "", Data_Simple!E325)</f>
        <v/>
      </c>
      <c r="F325" s="18" t="str">
        <f>IF(Data_Simple!F325="", "", Data_Simple!F325)</f>
        <v/>
      </c>
      <c r="G325" s="18" t="str">
        <f>IF(Data_Simple!G325="", "",
IF(Data_Simple!G325=WHO_5_info!E$8, WHO_5_info!F$8,
IF(Data_Simple!G325=WHO_5_info!G$8, WHO_5_info!H$8,
IF(Data_Simple!G325=WHO_5_info!I$8, WHO_5_info!J$8,
IF(Data_Simple!G325=WHO_5_info!K$8, WHO_5_info!L$8,
IF(Data_Simple!G325=WHO_5_info!M$8, WHO_5_info!N$8,
"ERROR"))))))</f>
        <v/>
      </c>
      <c r="H325" s="18" t="str">
        <f>IF(Data_Simple!H325="", "",
IF(Data_Simple!H325=WHO_5_info!E$9, WHO_5_info!F$9,
IF(Data_Simple!H325=WHO_5_info!G$9, WHO_5_info!H$9,
IF(Data_Simple!H325=WHO_5_info!I$9, WHO_5_info!J$9,
IF(Data_Simple!H325=WHO_5_info!K$9, WHO_5_info!L$9,
IF(Data_Simple!H325=WHO_5_info!M$9, WHO_5_info!N$9,
"ERROR"))))))</f>
        <v/>
      </c>
      <c r="I325" s="18" t="str">
        <f>IF(Data_Simple!I325="", "",
IF(Data_Simple!I325=WHO_5_info!E$10, WHO_5_info!F$10,
IF(Data_Simple!I325=WHO_5_info!G$10, WHO_5_info!H$10,
IF(Data_Simple!I325=WHO_5_info!I$10, WHO_5_info!J$10,
IF(Data_Simple!I325=WHO_5_info!K$10, WHO_5_info!L$10,
IF(Data_Simple!I325=WHO_5_info!M$10, WHO_5_info!N$10,
"ERROR"))))))</f>
        <v/>
      </c>
      <c r="J325" s="18" t="str">
        <f>IF(Data_Simple!J325="", "",
IF(Data_Simple!J325=WHO_5_info!E$11, WHO_5_info!F$11,
IF(Data_Simple!J325=WHO_5_info!G$11, WHO_5_info!H$11,
IF(Data_Simple!J325=WHO_5_info!I$11, WHO_5_info!J$11,
IF(Data_Simple!J325=WHO_5_info!K$11, WHO_5_info!L$11,
IF(Data_Simple!J325=WHO_5_info!M$11, WHO_5_info!N$11,
"ERROR"))))))</f>
        <v/>
      </c>
      <c r="K325" s="18" t="str">
        <f>IF(Data_Simple!K325="", "",
IF(Data_Simple!K325=WHO_5_info!E$12, WHO_5_info!F$12,
IF(Data_Simple!K325=WHO_5_info!G$12, WHO_5_info!H$12,
IF(Data_Simple!K325=WHO_5_info!I$12, WHO_5_info!J$12,
IF(Data_Simple!K325=WHO_5_info!K$12, WHO_5_info!L$12,
IF(Data_Simple!K325=WHO_5_info!M$12, WHO_5_info!N$12,
"ERROR"))))))</f>
        <v/>
      </c>
      <c r="L325" s="18" t="str">
        <f>IF(Data_Simple!L325="", "", Data_Simple!L325)</f>
        <v/>
      </c>
      <c r="M325" s="18" t="str">
        <f>IF(Data_Simple!M325="", "", Data_Simple!M325)</f>
        <v/>
      </c>
      <c r="N325" s="18" t="str">
        <f>IF(Data_Simple!N325="", "", Data_Simple!N325)</f>
        <v/>
      </c>
      <c r="O325" s="18" t="str">
        <f>IF(Data_Simple!O325="", "", Data_Simple!O325)</f>
        <v/>
      </c>
      <c r="P325" s="18" t="str">
        <f>IF(Data_Simple!P325="", "", Data_Simple!P325)</f>
        <v/>
      </c>
      <c r="Q325" s="18" t="str">
        <f>IF(Data_Simple!Q325="", "",
IF(Data_Simple!Q325=WHO_5_info!E$8, WHO_5_info!F$8,
IF(Data_Simple!Q325=WHO_5_info!G$8, WHO_5_info!H$8,
IF(Data_Simple!Q325=WHO_5_info!I$8, WHO_5_info!J$8,
IF(Data_Simple!Q325=WHO_5_info!K$8, WHO_5_info!L$8,
IF(Data_Simple!Q325=WHO_5_info!M$8, WHO_5_info!N$8,
"ERROR"))))))</f>
        <v/>
      </c>
      <c r="R325" s="18" t="str">
        <f>IF(Data_Simple!R325="", "",
IF(Data_Simple!R325=WHO_5_info!E$9, WHO_5_info!F$9,
IF(Data_Simple!R325=WHO_5_info!G$9, WHO_5_info!H$9,
IF(Data_Simple!R325=WHO_5_info!I$9, WHO_5_info!J$9,
IF(Data_Simple!R325=WHO_5_info!K$9, WHO_5_info!L$9,
IF(Data_Simple!R325=WHO_5_info!M$9, WHO_5_info!N$9,
"ERROR"))))))</f>
        <v/>
      </c>
      <c r="S325" s="18" t="str">
        <f>IF(Data_Simple!S325="", "",
IF(Data_Simple!S325=WHO_5_info!E$10, WHO_5_info!F$10,
IF(Data_Simple!S325=WHO_5_info!G$10, WHO_5_info!H$10,
IF(Data_Simple!S325=WHO_5_info!I$10, WHO_5_info!J$10,
IF(Data_Simple!S325=WHO_5_info!K$10, WHO_5_info!L$10,
IF(Data_Simple!S325=WHO_5_info!M$10, WHO_5_info!N$10,
"ERROR"))))))</f>
        <v/>
      </c>
      <c r="T325" s="18" t="str">
        <f>IF(Data_Simple!T325="", "",
IF(Data_Simple!T325=WHO_5_info!E$11, WHO_5_info!F$11,
IF(Data_Simple!T325=WHO_5_info!G$11, WHO_5_info!H$11,
IF(Data_Simple!T325=WHO_5_info!I$11, WHO_5_info!J$11,
IF(Data_Simple!T325=WHO_5_info!K$11, WHO_5_info!L$11,
IF(Data_Simple!T325=WHO_5_info!M$11, WHO_5_info!N$11,
"ERROR"))))))</f>
        <v/>
      </c>
      <c r="U325" s="18" t="str">
        <f>IF(Data_Simple!U325="", "",
IF(Data_Simple!U325=WHO_5_info!E$12, WHO_5_info!F$12,
IF(Data_Simple!U325=WHO_5_info!G$12, WHO_5_info!H$12,
IF(Data_Simple!U325=WHO_5_info!I$12, WHO_5_info!J$12,
IF(Data_Simple!U325=WHO_5_info!K$12, WHO_5_info!L$12,
IF(Data_Simple!U325=WHO_5_info!M$12, WHO_5_info!N$12,
"ERROR"))))))</f>
        <v/>
      </c>
      <c r="V325" s="18" t="str">
        <f t="shared" si="10"/>
        <v/>
      </c>
      <c r="W325" s="18" t="str">
        <f t="shared" si="11"/>
        <v/>
      </c>
    </row>
    <row r="326" spans="1:23" x14ac:dyDescent="0.2">
      <c r="A326" s="18" t="str">
        <f>IF(Data_Simple!A326="", "", Data_Simple!A326)</f>
        <v/>
      </c>
      <c r="B326" s="18" t="str">
        <f>IF(Data_Simple!B326="", "", Data_Simple!B326)</f>
        <v/>
      </c>
      <c r="C326" s="18" t="str">
        <f>IF(Data_Simple!C326="", "", Data_Simple!C326)</f>
        <v/>
      </c>
      <c r="D326" s="18" t="str">
        <f>IF(Data_Simple!D326="", "", Data_Simple!D326)</f>
        <v/>
      </c>
      <c r="E326" s="18" t="str">
        <f>IF(Data_Simple!E326="", "", Data_Simple!E326)</f>
        <v/>
      </c>
      <c r="F326" s="18" t="str">
        <f>IF(Data_Simple!F326="", "", Data_Simple!F326)</f>
        <v/>
      </c>
      <c r="G326" s="18" t="str">
        <f>IF(Data_Simple!G326="", "",
IF(Data_Simple!G326=WHO_5_info!E$8, WHO_5_info!F$8,
IF(Data_Simple!G326=WHO_5_info!G$8, WHO_5_info!H$8,
IF(Data_Simple!G326=WHO_5_info!I$8, WHO_5_info!J$8,
IF(Data_Simple!G326=WHO_5_info!K$8, WHO_5_info!L$8,
IF(Data_Simple!G326=WHO_5_info!M$8, WHO_5_info!N$8,
"ERROR"))))))</f>
        <v/>
      </c>
      <c r="H326" s="18" t="str">
        <f>IF(Data_Simple!H326="", "",
IF(Data_Simple!H326=WHO_5_info!E$9, WHO_5_info!F$9,
IF(Data_Simple!H326=WHO_5_info!G$9, WHO_5_info!H$9,
IF(Data_Simple!H326=WHO_5_info!I$9, WHO_5_info!J$9,
IF(Data_Simple!H326=WHO_5_info!K$9, WHO_5_info!L$9,
IF(Data_Simple!H326=WHO_5_info!M$9, WHO_5_info!N$9,
"ERROR"))))))</f>
        <v/>
      </c>
      <c r="I326" s="18" t="str">
        <f>IF(Data_Simple!I326="", "",
IF(Data_Simple!I326=WHO_5_info!E$10, WHO_5_info!F$10,
IF(Data_Simple!I326=WHO_5_info!G$10, WHO_5_info!H$10,
IF(Data_Simple!I326=WHO_5_info!I$10, WHO_5_info!J$10,
IF(Data_Simple!I326=WHO_5_info!K$10, WHO_5_info!L$10,
IF(Data_Simple!I326=WHO_5_info!M$10, WHO_5_info!N$10,
"ERROR"))))))</f>
        <v/>
      </c>
      <c r="J326" s="18" t="str">
        <f>IF(Data_Simple!J326="", "",
IF(Data_Simple!J326=WHO_5_info!E$11, WHO_5_info!F$11,
IF(Data_Simple!J326=WHO_5_info!G$11, WHO_5_info!H$11,
IF(Data_Simple!J326=WHO_5_info!I$11, WHO_5_info!J$11,
IF(Data_Simple!J326=WHO_5_info!K$11, WHO_5_info!L$11,
IF(Data_Simple!J326=WHO_5_info!M$11, WHO_5_info!N$11,
"ERROR"))))))</f>
        <v/>
      </c>
      <c r="K326" s="18" t="str">
        <f>IF(Data_Simple!K326="", "",
IF(Data_Simple!K326=WHO_5_info!E$12, WHO_5_info!F$12,
IF(Data_Simple!K326=WHO_5_info!G$12, WHO_5_info!H$12,
IF(Data_Simple!K326=WHO_5_info!I$12, WHO_5_info!J$12,
IF(Data_Simple!K326=WHO_5_info!K$12, WHO_5_info!L$12,
IF(Data_Simple!K326=WHO_5_info!M$12, WHO_5_info!N$12,
"ERROR"))))))</f>
        <v/>
      </c>
      <c r="L326" s="18" t="str">
        <f>IF(Data_Simple!L326="", "", Data_Simple!L326)</f>
        <v/>
      </c>
      <c r="M326" s="18" t="str">
        <f>IF(Data_Simple!M326="", "", Data_Simple!M326)</f>
        <v/>
      </c>
      <c r="N326" s="18" t="str">
        <f>IF(Data_Simple!N326="", "", Data_Simple!N326)</f>
        <v/>
      </c>
      <c r="O326" s="18" t="str">
        <f>IF(Data_Simple!O326="", "", Data_Simple!O326)</f>
        <v/>
      </c>
      <c r="P326" s="18" t="str">
        <f>IF(Data_Simple!P326="", "", Data_Simple!P326)</f>
        <v/>
      </c>
      <c r="Q326" s="18" t="str">
        <f>IF(Data_Simple!Q326="", "",
IF(Data_Simple!Q326=WHO_5_info!E$8, WHO_5_info!F$8,
IF(Data_Simple!Q326=WHO_5_info!G$8, WHO_5_info!H$8,
IF(Data_Simple!Q326=WHO_5_info!I$8, WHO_5_info!J$8,
IF(Data_Simple!Q326=WHO_5_info!K$8, WHO_5_info!L$8,
IF(Data_Simple!Q326=WHO_5_info!M$8, WHO_5_info!N$8,
"ERROR"))))))</f>
        <v/>
      </c>
      <c r="R326" s="18" t="str">
        <f>IF(Data_Simple!R326="", "",
IF(Data_Simple!R326=WHO_5_info!E$9, WHO_5_info!F$9,
IF(Data_Simple!R326=WHO_5_info!G$9, WHO_5_info!H$9,
IF(Data_Simple!R326=WHO_5_info!I$9, WHO_5_info!J$9,
IF(Data_Simple!R326=WHO_5_info!K$9, WHO_5_info!L$9,
IF(Data_Simple!R326=WHO_5_info!M$9, WHO_5_info!N$9,
"ERROR"))))))</f>
        <v/>
      </c>
      <c r="S326" s="18" t="str">
        <f>IF(Data_Simple!S326="", "",
IF(Data_Simple!S326=WHO_5_info!E$10, WHO_5_info!F$10,
IF(Data_Simple!S326=WHO_5_info!G$10, WHO_5_info!H$10,
IF(Data_Simple!S326=WHO_5_info!I$10, WHO_5_info!J$10,
IF(Data_Simple!S326=WHO_5_info!K$10, WHO_5_info!L$10,
IF(Data_Simple!S326=WHO_5_info!M$10, WHO_5_info!N$10,
"ERROR"))))))</f>
        <v/>
      </c>
      <c r="T326" s="18" t="str">
        <f>IF(Data_Simple!T326="", "",
IF(Data_Simple!T326=WHO_5_info!E$11, WHO_5_info!F$11,
IF(Data_Simple!T326=WHO_5_info!G$11, WHO_5_info!H$11,
IF(Data_Simple!T326=WHO_5_info!I$11, WHO_5_info!J$11,
IF(Data_Simple!T326=WHO_5_info!K$11, WHO_5_info!L$11,
IF(Data_Simple!T326=WHO_5_info!M$11, WHO_5_info!N$11,
"ERROR"))))))</f>
        <v/>
      </c>
      <c r="U326" s="18" t="str">
        <f>IF(Data_Simple!U326="", "",
IF(Data_Simple!U326=WHO_5_info!E$12, WHO_5_info!F$12,
IF(Data_Simple!U326=WHO_5_info!G$12, WHO_5_info!H$12,
IF(Data_Simple!U326=WHO_5_info!I$12, WHO_5_info!J$12,
IF(Data_Simple!U326=WHO_5_info!K$12, WHO_5_info!L$12,
IF(Data_Simple!U326=WHO_5_info!M$12, WHO_5_info!N$12,
"ERROR"))))))</f>
        <v/>
      </c>
      <c r="V326" s="18" t="str">
        <f t="shared" si="10"/>
        <v/>
      </c>
      <c r="W326" s="18" t="str">
        <f t="shared" si="11"/>
        <v/>
      </c>
    </row>
    <row r="327" spans="1:23" x14ac:dyDescent="0.2">
      <c r="A327" s="18" t="str">
        <f>IF(Data_Simple!A327="", "", Data_Simple!A327)</f>
        <v/>
      </c>
      <c r="B327" s="18" t="str">
        <f>IF(Data_Simple!B327="", "", Data_Simple!B327)</f>
        <v/>
      </c>
      <c r="C327" s="18" t="str">
        <f>IF(Data_Simple!C327="", "", Data_Simple!C327)</f>
        <v/>
      </c>
      <c r="D327" s="18" t="str">
        <f>IF(Data_Simple!D327="", "", Data_Simple!D327)</f>
        <v/>
      </c>
      <c r="E327" s="18" t="str">
        <f>IF(Data_Simple!E327="", "", Data_Simple!E327)</f>
        <v/>
      </c>
      <c r="F327" s="18" t="str">
        <f>IF(Data_Simple!F327="", "", Data_Simple!F327)</f>
        <v/>
      </c>
      <c r="G327" s="18" t="str">
        <f>IF(Data_Simple!G327="", "",
IF(Data_Simple!G327=WHO_5_info!E$8, WHO_5_info!F$8,
IF(Data_Simple!G327=WHO_5_info!G$8, WHO_5_info!H$8,
IF(Data_Simple!G327=WHO_5_info!I$8, WHO_5_info!J$8,
IF(Data_Simple!G327=WHO_5_info!K$8, WHO_5_info!L$8,
IF(Data_Simple!G327=WHO_5_info!M$8, WHO_5_info!N$8,
"ERROR"))))))</f>
        <v/>
      </c>
      <c r="H327" s="18" t="str">
        <f>IF(Data_Simple!H327="", "",
IF(Data_Simple!H327=WHO_5_info!E$9, WHO_5_info!F$9,
IF(Data_Simple!H327=WHO_5_info!G$9, WHO_5_info!H$9,
IF(Data_Simple!H327=WHO_5_info!I$9, WHO_5_info!J$9,
IF(Data_Simple!H327=WHO_5_info!K$9, WHO_5_info!L$9,
IF(Data_Simple!H327=WHO_5_info!M$9, WHO_5_info!N$9,
"ERROR"))))))</f>
        <v/>
      </c>
      <c r="I327" s="18" t="str">
        <f>IF(Data_Simple!I327="", "",
IF(Data_Simple!I327=WHO_5_info!E$10, WHO_5_info!F$10,
IF(Data_Simple!I327=WHO_5_info!G$10, WHO_5_info!H$10,
IF(Data_Simple!I327=WHO_5_info!I$10, WHO_5_info!J$10,
IF(Data_Simple!I327=WHO_5_info!K$10, WHO_5_info!L$10,
IF(Data_Simple!I327=WHO_5_info!M$10, WHO_5_info!N$10,
"ERROR"))))))</f>
        <v/>
      </c>
      <c r="J327" s="18" t="str">
        <f>IF(Data_Simple!J327="", "",
IF(Data_Simple!J327=WHO_5_info!E$11, WHO_5_info!F$11,
IF(Data_Simple!J327=WHO_5_info!G$11, WHO_5_info!H$11,
IF(Data_Simple!J327=WHO_5_info!I$11, WHO_5_info!J$11,
IF(Data_Simple!J327=WHO_5_info!K$11, WHO_5_info!L$11,
IF(Data_Simple!J327=WHO_5_info!M$11, WHO_5_info!N$11,
"ERROR"))))))</f>
        <v/>
      </c>
      <c r="K327" s="18" t="str">
        <f>IF(Data_Simple!K327="", "",
IF(Data_Simple!K327=WHO_5_info!E$12, WHO_5_info!F$12,
IF(Data_Simple!K327=WHO_5_info!G$12, WHO_5_info!H$12,
IF(Data_Simple!K327=WHO_5_info!I$12, WHO_5_info!J$12,
IF(Data_Simple!K327=WHO_5_info!K$12, WHO_5_info!L$12,
IF(Data_Simple!K327=WHO_5_info!M$12, WHO_5_info!N$12,
"ERROR"))))))</f>
        <v/>
      </c>
      <c r="L327" s="18" t="str">
        <f>IF(Data_Simple!L327="", "", Data_Simple!L327)</f>
        <v/>
      </c>
      <c r="M327" s="18" t="str">
        <f>IF(Data_Simple!M327="", "", Data_Simple!M327)</f>
        <v/>
      </c>
      <c r="N327" s="18" t="str">
        <f>IF(Data_Simple!N327="", "", Data_Simple!N327)</f>
        <v/>
      </c>
      <c r="O327" s="18" t="str">
        <f>IF(Data_Simple!O327="", "", Data_Simple!O327)</f>
        <v/>
      </c>
      <c r="P327" s="18" t="str">
        <f>IF(Data_Simple!P327="", "", Data_Simple!P327)</f>
        <v/>
      </c>
      <c r="Q327" s="18" t="str">
        <f>IF(Data_Simple!Q327="", "",
IF(Data_Simple!Q327=WHO_5_info!E$8, WHO_5_info!F$8,
IF(Data_Simple!Q327=WHO_5_info!G$8, WHO_5_info!H$8,
IF(Data_Simple!Q327=WHO_5_info!I$8, WHO_5_info!J$8,
IF(Data_Simple!Q327=WHO_5_info!K$8, WHO_5_info!L$8,
IF(Data_Simple!Q327=WHO_5_info!M$8, WHO_5_info!N$8,
"ERROR"))))))</f>
        <v/>
      </c>
      <c r="R327" s="18" t="str">
        <f>IF(Data_Simple!R327="", "",
IF(Data_Simple!R327=WHO_5_info!E$9, WHO_5_info!F$9,
IF(Data_Simple!R327=WHO_5_info!G$9, WHO_5_info!H$9,
IF(Data_Simple!R327=WHO_5_info!I$9, WHO_5_info!J$9,
IF(Data_Simple!R327=WHO_5_info!K$9, WHO_5_info!L$9,
IF(Data_Simple!R327=WHO_5_info!M$9, WHO_5_info!N$9,
"ERROR"))))))</f>
        <v/>
      </c>
      <c r="S327" s="18" t="str">
        <f>IF(Data_Simple!S327="", "",
IF(Data_Simple!S327=WHO_5_info!E$10, WHO_5_info!F$10,
IF(Data_Simple!S327=WHO_5_info!G$10, WHO_5_info!H$10,
IF(Data_Simple!S327=WHO_5_info!I$10, WHO_5_info!J$10,
IF(Data_Simple!S327=WHO_5_info!K$10, WHO_5_info!L$10,
IF(Data_Simple!S327=WHO_5_info!M$10, WHO_5_info!N$10,
"ERROR"))))))</f>
        <v/>
      </c>
      <c r="T327" s="18" t="str">
        <f>IF(Data_Simple!T327="", "",
IF(Data_Simple!T327=WHO_5_info!E$11, WHO_5_info!F$11,
IF(Data_Simple!T327=WHO_5_info!G$11, WHO_5_info!H$11,
IF(Data_Simple!T327=WHO_5_info!I$11, WHO_5_info!J$11,
IF(Data_Simple!T327=WHO_5_info!K$11, WHO_5_info!L$11,
IF(Data_Simple!T327=WHO_5_info!M$11, WHO_5_info!N$11,
"ERROR"))))))</f>
        <v/>
      </c>
      <c r="U327" s="18" t="str">
        <f>IF(Data_Simple!U327="", "",
IF(Data_Simple!U327=WHO_5_info!E$12, WHO_5_info!F$12,
IF(Data_Simple!U327=WHO_5_info!G$12, WHO_5_info!H$12,
IF(Data_Simple!U327=WHO_5_info!I$12, WHO_5_info!J$12,
IF(Data_Simple!U327=WHO_5_info!K$12, WHO_5_info!L$12,
IF(Data_Simple!U327=WHO_5_info!M$12, WHO_5_info!N$12,
"ERROR"))))))</f>
        <v/>
      </c>
      <c r="V327" s="18" t="str">
        <f t="shared" si="10"/>
        <v/>
      </c>
      <c r="W327" s="18" t="str">
        <f t="shared" si="11"/>
        <v/>
      </c>
    </row>
    <row r="328" spans="1:23" x14ac:dyDescent="0.2">
      <c r="A328" s="18" t="str">
        <f>IF(Data_Simple!A328="", "", Data_Simple!A328)</f>
        <v/>
      </c>
      <c r="B328" s="18" t="str">
        <f>IF(Data_Simple!B328="", "", Data_Simple!B328)</f>
        <v/>
      </c>
      <c r="C328" s="18" t="str">
        <f>IF(Data_Simple!C328="", "", Data_Simple!C328)</f>
        <v/>
      </c>
      <c r="D328" s="18" t="str">
        <f>IF(Data_Simple!D328="", "", Data_Simple!D328)</f>
        <v/>
      </c>
      <c r="E328" s="18" t="str">
        <f>IF(Data_Simple!E328="", "", Data_Simple!E328)</f>
        <v/>
      </c>
      <c r="F328" s="18" t="str">
        <f>IF(Data_Simple!F328="", "", Data_Simple!F328)</f>
        <v/>
      </c>
      <c r="G328" s="18" t="str">
        <f>IF(Data_Simple!G328="", "",
IF(Data_Simple!G328=WHO_5_info!E$8, WHO_5_info!F$8,
IF(Data_Simple!G328=WHO_5_info!G$8, WHO_5_info!H$8,
IF(Data_Simple!G328=WHO_5_info!I$8, WHO_5_info!J$8,
IF(Data_Simple!G328=WHO_5_info!K$8, WHO_5_info!L$8,
IF(Data_Simple!G328=WHO_5_info!M$8, WHO_5_info!N$8,
"ERROR"))))))</f>
        <v/>
      </c>
      <c r="H328" s="18" t="str">
        <f>IF(Data_Simple!H328="", "",
IF(Data_Simple!H328=WHO_5_info!E$9, WHO_5_info!F$9,
IF(Data_Simple!H328=WHO_5_info!G$9, WHO_5_info!H$9,
IF(Data_Simple!H328=WHO_5_info!I$9, WHO_5_info!J$9,
IF(Data_Simple!H328=WHO_5_info!K$9, WHO_5_info!L$9,
IF(Data_Simple!H328=WHO_5_info!M$9, WHO_5_info!N$9,
"ERROR"))))))</f>
        <v/>
      </c>
      <c r="I328" s="18" t="str">
        <f>IF(Data_Simple!I328="", "",
IF(Data_Simple!I328=WHO_5_info!E$10, WHO_5_info!F$10,
IF(Data_Simple!I328=WHO_5_info!G$10, WHO_5_info!H$10,
IF(Data_Simple!I328=WHO_5_info!I$10, WHO_5_info!J$10,
IF(Data_Simple!I328=WHO_5_info!K$10, WHO_5_info!L$10,
IF(Data_Simple!I328=WHO_5_info!M$10, WHO_5_info!N$10,
"ERROR"))))))</f>
        <v/>
      </c>
      <c r="J328" s="18" t="str">
        <f>IF(Data_Simple!J328="", "",
IF(Data_Simple!J328=WHO_5_info!E$11, WHO_5_info!F$11,
IF(Data_Simple!J328=WHO_5_info!G$11, WHO_5_info!H$11,
IF(Data_Simple!J328=WHO_5_info!I$11, WHO_5_info!J$11,
IF(Data_Simple!J328=WHO_5_info!K$11, WHO_5_info!L$11,
IF(Data_Simple!J328=WHO_5_info!M$11, WHO_5_info!N$11,
"ERROR"))))))</f>
        <v/>
      </c>
      <c r="K328" s="18" t="str">
        <f>IF(Data_Simple!K328="", "",
IF(Data_Simple!K328=WHO_5_info!E$12, WHO_5_info!F$12,
IF(Data_Simple!K328=WHO_5_info!G$12, WHO_5_info!H$12,
IF(Data_Simple!K328=WHO_5_info!I$12, WHO_5_info!J$12,
IF(Data_Simple!K328=WHO_5_info!K$12, WHO_5_info!L$12,
IF(Data_Simple!K328=WHO_5_info!M$12, WHO_5_info!N$12,
"ERROR"))))))</f>
        <v/>
      </c>
      <c r="L328" s="18" t="str">
        <f>IF(Data_Simple!L328="", "", Data_Simple!L328)</f>
        <v/>
      </c>
      <c r="M328" s="18" t="str">
        <f>IF(Data_Simple!M328="", "", Data_Simple!M328)</f>
        <v/>
      </c>
      <c r="N328" s="18" t="str">
        <f>IF(Data_Simple!N328="", "", Data_Simple!N328)</f>
        <v/>
      </c>
      <c r="O328" s="18" t="str">
        <f>IF(Data_Simple!O328="", "", Data_Simple!O328)</f>
        <v/>
      </c>
      <c r="P328" s="18" t="str">
        <f>IF(Data_Simple!P328="", "", Data_Simple!P328)</f>
        <v/>
      </c>
      <c r="Q328" s="18" t="str">
        <f>IF(Data_Simple!Q328="", "",
IF(Data_Simple!Q328=WHO_5_info!E$8, WHO_5_info!F$8,
IF(Data_Simple!Q328=WHO_5_info!G$8, WHO_5_info!H$8,
IF(Data_Simple!Q328=WHO_5_info!I$8, WHO_5_info!J$8,
IF(Data_Simple!Q328=WHO_5_info!K$8, WHO_5_info!L$8,
IF(Data_Simple!Q328=WHO_5_info!M$8, WHO_5_info!N$8,
"ERROR"))))))</f>
        <v/>
      </c>
      <c r="R328" s="18" t="str">
        <f>IF(Data_Simple!R328="", "",
IF(Data_Simple!R328=WHO_5_info!E$9, WHO_5_info!F$9,
IF(Data_Simple!R328=WHO_5_info!G$9, WHO_5_info!H$9,
IF(Data_Simple!R328=WHO_5_info!I$9, WHO_5_info!J$9,
IF(Data_Simple!R328=WHO_5_info!K$9, WHO_5_info!L$9,
IF(Data_Simple!R328=WHO_5_info!M$9, WHO_5_info!N$9,
"ERROR"))))))</f>
        <v/>
      </c>
      <c r="S328" s="18" t="str">
        <f>IF(Data_Simple!S328="", "",
IF(Data_Simple!S328=WHO_5_info!E$10, WHO_5_info!F$10,
IF(Data_Simple!S328=WHO_5_info!G$10, WHO_5_info!H$10,
IF(Data_Simple!S328=WHO_5_info!I$10, WHO_5_info!J$10,
IF(Data_Simple!S328=WHO_5_info!K$10, WHO_5_info!L$10,
IF(Data_Simple!S328=WHO_5_info!M$10, WHO_5_info!N$10,
"ERROR"))))))</f>
        <v/>
      </c>
      <c r="T328" s="18" t="str">
        <f>IF(Data_Simple!T328="", "",
IF(Data_Simple!T328=WHO_5_info!E$11, WHO_5_info!F$11,
IF(Data_Simple!T328=WHO_5_info!G$11, WHO_5_info!H$11,
IF(Data_Simple!T328=WHO_5_info!I$11, WHO_5_info!J$11,
IF(Data_Simple!T328=WHO_5_info!K$11, WHO_5_info!L$11,
IF(Data_Simple!T328=WHO_5_info!M$11, WHO_5_info!N$11,
"ERROR"))))))</f>
        <v/>
      </c>
      <c r="U328" s="18" t="str">
        <f>IF(Data_Simple!U328="", "",
IF(Data_Simple!U328=WHO_5_info!E$12, WHO_5_info!F$12,
IF(Data_Simple!U328=WHO_5_info!G$12, WHO_5_info!H$12,
IF(Data_Simple!U328=WHO_5_info!I$12, WHO_5_info!J$12,
IF(Data_Simple!U328=WHO_5_info!K$12, WHO_5_info!L$12,
IF(Data_Simple!U328=WHO_5_info!M$12, WHO_5_info!N$12,
"ERROR"))))))</f>
        <v/>
      </c>
      <c r="V328" s="18" t="str">
        <f t="shared" si="10"/>
        <v/>
      </c>
      <c r="W328" s="18" t="str">
        <f t="shared" si="11"/>
        <v/>
      </c>
    </row>
    <row r="329" spans="1:23" x14ac:dyDescent="0.2">
      <c r="A329" s="18" t="str">
        <f>IF(Data_Simple!A329="", "", Data_Simple!A329)</f>
        <v/>
      </c>
      <c r="B329" s="18" t="str">
        <f>IF(Data_Simple!B329="", "", Data_Simple!B329)</f>
        <v/>
      </c>
      <c r="C329" s="18" t="str">
        <f>IF(Data_Simple!C329="", "", Data_Simple!C329)</f>
        <v/>
      </c>
      <c r="D329" s="18" t="str">
        <f>IF(Data_Simple!D329="", "", Data_Simple!D329)</f>
        <v/>
      </c>
      <c r="E329" s="18" t="str">
        <f>IF(Data_Simple!E329="", "", Data_Simple!E329)</f>
        <v/>
      </c>
      <c r="F329" s="18" t="str">
        <f>IF(Data_Simple!F329="", "", Data_Simple!F329)</f>
        <v/>
      </c>
      <c r="G329" s="18" t="str">
        <f>IF(Data_Simple!G329="", "",
IF(Data_Simple!G329=WHO_5_info!E$8, WHO_5_info!F$8,
IF(Data_Simple!G329=WHO_5_info!G$8, WHO_5_info!H$8,
IF(Data_Simple!G329=WHO_5_info!I$8, WHO_5_info!J$8,
IF(Data_Simple!G329=WHO_5_info!K$8, WHO_5_info!L$8,
IF(Data_Simple!G329=WHO_5_info!M$8, WHO_5_info!N$8,
"ERROR"))))))</f>
        <v/>
      </c>
      <c r="H329" s="18" t="str">
        <f>IF(Data_Simple!H329="", "",
IF(Data_Simple!H329=WHO_5_info!E$9, WHO_5_info!F$9,
IF(Data_Simple!H329=WHO_5_info!G$9, WHO_5_info!H$9,
IF(Data_Simple!H329=WHO_5_info!I$9, WHO_5_info!J$9,
IF(Data_Simple!H329=WHO_5_info!K$9, WHO_5_info!L$9,
IF(Data_Simple!H329=WHO_5_info!M$9, WHO_5_info!N$9,
"ERROR"))))))</f>
        <v/>
      </c>
      <c r="I329" s="18" t="str">
        <f>IF(Data_Simple!I329="", "",
IF(Data_Simple!I329=WHO_5_info!E$10, WHO_5_info!F$10,
IF(Data_Simple!I329=WHO_5_info!G$10, WHO_5_info!H$10,
IF(Data_Simple!I329=WHO_5_info!I$10, WHO_5_info!J$10,
IF(Data_Simple!I329=WHO_5_info!K$10, WHO_5_info!L$10,
IF(Data_Simple!I329=WHO_5_info!M$10, WHO_5_info!N$10,
"ERROR"))))))</f>
        <v/>
      </c>
      <c r="J329" s="18" t="str">
        <f>IF(Data_Simple!J329="", "",
IF(Data_Simple!J329=WHO_5_info!E$11, WHO_5_info!F$11,
IF(Data_Simple!J329=WHO_5_info!G$11, WHO_5_info!H$11,
IF(Data_Simple!J329=WHO_5_info!I$11, WHO_5_info!J$11,
IF(Data_Simple!J329=WHO_5_info!K$11, WHO_5_info!L$11,
IF(Data_Simple!J329=WHO_5_info!M$11, WHO_5_info!N$11,
"ERROR"))))))</f>
        <v/>
      </c>
      <c r="K329" s="18" t="str">
        <f>IF(Data_Simple!K329="", "",
IF(Data_Simple!K329=WHO_5_info!E$12, WHO_5_info!F$12,
IF(Data_Simple!K329=WHO_5_info!G$12, WHO_5_info!H$12,
IF(Data_Simple!K329=WHO_5_info!I$12, WHO_5_info!J$12,
IF(Data_Simple!K329=WHO_5_info!K$12, WHO_5_info!L$12,
IF(Data_Simple!K329=WHO_5_info!M$12, WHO_5_info!N$12,
"ERROR"))))))</f>
        <v/>
      </c>
      <c r="L329" s="18" t="str">
        <f>IF(Data_Simple!L329="", "", Data_Simple!L329)</f>
        <v/>
      </c>
      <c r="M329" s="18" t="str">
        <f>IF(Data_Simple!M329="", "", Data_Simple!M329)</f>
        <v/>
      </c>
      <c r="N329" s="18" t="str">
        <f>IF(Data_Simple!N329="", "", Data_Simple!N329)</f>
        <v/>
      </c>
      <c r="O329" s="18" t="str">
        <f>IF(Data_Simple!O329="", "", Data_Simple!O329)</f>
        <v/>
      </c>
      <c r="P329" s="18" t="str">
        <f>IF(Data_Simple!P329="", "", Data_Simple!P329)</f>
        <v/>
      </c>
      <c r="Q329" s="18" t="str">
        <f>IF(Data_Simple!Q329="", "",
IF(Data_Simple!Q329=WHO_5_info!E$8, WHO_5_info!F$8,
IF(Data_Simple!Q329=WHO_5_info!G$8, WHO_5_info!H$8,
IF(Data_Simple!Q329=WHO_5_info!I$8, WHO_5_info!J$8,
IF(Data_Simple!Q329=WHO_5_info!K$8, WHO_5_info!L$8,
IF(Data_Simple!Q329=WHO_5_info!M$8, WHO_5_info!N$8,
"ERROR"))))))</f>
        <v/>
      </c>
      <c r="R329" s="18" t="str">
        <f>IF(Data_Simple!R329="", "",
IF(Data_Simple!R329=WHO_5_info!E$9, WHO_5_info!F$9,
IF(Data_Simple!R329=WHO_5_info!G$9, WHO_5_info!H$9,
IF(Data_Simple!R329=WHO_5_info!I$9, WHO_5_info!J$9,
IF(Data_Simple!R329=WHO_5_info!K$9, WHO_5_info!L$9,
IF(Data_Simple!R329=WHO_5_info!M$9, WHO_5_info!N$9,
"ERROR"))))))</f>
        <v/>
      </c>
      <c r="S329" s="18" t="str">
        <f>IF(Data_Simple!S329="", "",
IF(Data_Simple!S329=WHO_5_info!E$10, WHO_5_info!F$10,
IF(Data_Simple!S329=WHO_5_info!G$10, WHO_5_info!H$10,
IF(Data_Simple!S329=WHO_5_info!I$10, WHO_5_info!J$10,
IF(Data_Simple!S329=WHO_5_info!K$10, WHO_5_info!L$10,
IF(Data_Simple!S329=WHO_5_info!M$10, WHO_5_info!N$10,
"ERROR"))))))</f>
        <v/>
      </c>
      <c r="T329" s="18" t="str">
        <f>IF(Data_Simple!T329="", "",
IF(Data_Simple!T329=WHO_5_info!E$11, WHO_5_info!F$11,
IF(Data_Simple!T329=WHO_5_info!G$11, WHO_5_info!H$11,
IF(Data_Simple!T329=WHO_5_info!I$11, WHO_5_info!J$11,
IF(Data_Simple!T329=WHO_5_info!K$11, WHO_5_info!L$11,
IF(Data_Simple!T329=WHO_5_info!M$11, WHO_5_info!N$11,
"ERROR"))))))</f>
        <v/>
      </c>
      <c r="U329" s="18" t="str">
        <f>IF(Data_Simple!U329="", "",
IF(Data_Simple!U329=WHO_5_info!E$12, WHO_5_info!F$12,
IF(Data_Simple!U329=WHO_5_info!G$12, WHO_5_info!H$12,
IF(Data_Simple!U329=WHO_5_info!I$12, WHO_5_info!J$12,
IF(Data_Simple!U329=WHO_5_info!K$12, WHO_5_info!L$12,
IF(Data_Simple!U329=WHO_5_info!M$12, WHO_5_info!N$12,
"ERROR"))))))</f>
        <v/>
      </c>
      <c r="V329" s="18" t="str">
        <f t="shared" si="10"/>
        <v/>
      </c>
      <c r="W329" s="18" t="str">
        <f t="shared" si="11"/>
        <v/>
      </c>
    </row>
    <row r="330" spans="1:23" x14ac:dyDescent="0.2">
      <c r="A330" s="18" t="str">
        <f>IF(Data_Simple!A330="", "", Data_Simple!A330)</f>
        <v/>
      </c>
      <c r="B330" s="18" t="str">
        <f>IF(Data_Simple!B330="", "", Data_Simple!B330)</f>
        <v/>
      </c>
      <c r="C330" s="18" t="str">
        <f>IF(Data_Simple!C330="", "", Data_Simple!C330)</f>
        <v/>
      </c>
      <c r="D330" s="18" t="str">
        <f>IF(Data_Simple!D330="", "", Data_Simple!D330)</f>
        <v/>
      </c>
      <c r="E330" s="18" t="str">
        <f>IF(Data_Simple!E330="", "", Data_Simple!E330)</f>
        <v/>
      </c>
      <c r="F330" s="18" t="str">
        <f>IF(Data_Simple!F330="", "", Data_Simple!F330)</f>
        <v/>
      </c>
      <c r="G330" s="18" t="str">
        <f>IF(Data_Simple!G330="", "",
IF(Data_Simple!G330=WHO_5_info!E$8, WHO_5_info!F$8,
IF(Data_Simple!G330=WHO_5_info!G$8, WHO_5_info!H$8,
IF(Data_Simple!G330=WHO_5_info!I$8, WHO_5_info!J$8,
IF(Data_Simple!G330=WHO_5_info!K$8, WHO_5_info!L$8,
IF(Data_Simple!G330=WHO_5_info!M$8, WHO_5_info!N$8,
"ERROR"))))))</f>
        <v/>
      </c>
      <c r="H330" s="18" t="str">
        <f>IF(Data_Simple!H330="", "",
IF(Data_Simple!H330=WHO_5_info!E$9, WHO_5_info!F$9,
IF(Data_Simple!H330=WHO_5_info!G$9, WHO_5_info!H$9,
IF(Data_Simple!H330=WHO_5_info!I$9, WHO_5_info!J$9,
IF(Data_Simple!H330=WHO_5_info!K$9, WHO_5_info!L$9,
IF(Data_Simple!H330=WHO_5_info!M$9, WHO_5_info!N$9,
"ERROR"))))))</f>
        <v/>
      </c>
      <c r="I330" s="18" t="str">
        <f>IF(Data_Simple!I330="", "",
IF(Data_Simple!I330=WHO_5_info!E$10, WHO_5_info!F$10,
IF(Data_Simple!I330=WHO_5_info!G$10, WHO_5_info!H$10,
IF(Data_Simple!I330=WHO_5_info!I$10, WHO_5_info!J$10,
IF(Data_Simple!I330=WHO_5_info!K$10, WHO_5_info!L$10,
IF(Data_Simple!I330=WHO_5_info!M$10, WHO_5_info!N$10,
"ERROR"))))))</f>
        <v/>
      </c>
      <c r="J330" s="18" t="str">
        <f>IF(Data_Simple!J330="", "",
IF(Data_Simple!J330=WHO_5_info!E$11, WHO_5_info!F$11,
IF(Data_Simple!J330=WHO_5_info!G$11, WHO_5_info!H$11,
IF(Data_Simple!J330=WHO_5_info!I$11, WHO_5_info!J$11,
IF(Data_Simple!J330=WHO_5_info!K$11, WHO_5_info!L$11,
IF(Data_Simple!J330=WHO_5_info!M$11, WHO_5_info!N$11,
"ERROR"))))))</f>
        <v/>
      </c>
      <c r="K330" s="18" t="str">
        <f>IF(Data_Simple!K330="", "",
IF(Data_Simple!K330=WHO_5_info!E$12, WHO_5_info!F$12,
IF(Data_Simple!K330=WHO_5_info!G$12, WHO_5_info!H$12,
IF(Data_Simple!K330=WHO_5_info!I$12, WHO_5_info!J$12,
IF(Data_Simple!K330=WHO_5_info!K$12, WHO_5_info!L$12,
IF(Data_Simple!K330=WHO_5_info!M$12, WHO_5_info!N$12,
"ERROR"))))))</f>
        <v/>
      </c>
      <c r="L330" s="18" t="str">
        <f>IF(Data_Simple!L330="", "", Data_Simple!L330)</f>
        <v/>
      </c>
      <c r="M330" s="18" t="str">
        <f>IF(Data_Simple!M330="", "", Data_Simple!M330)</f>
        <v/>
      </c>
      <c r="N330" s="18" t="str">
        <f>IF(Data_Simple!N330="", "", Data_Simple!N330)</f>
        <v/>
      </c>
      <c r="O330" s="18" t="str">
        <f>IF(Data_Simple!O330="", "", Data_Simple!O330)</f>
        <v/>
      </c>
      <c r="P330" s="18" t="str">
        <f>IF(Data_Simple!P330="", "", Data_Simple!P330)</f>
        <v/>
      </c>
      <c r="Q330" s="18" t="str">
        <f>IF(Data_Simple!Q330="", "",
IF(Data_Simple!Q330=WHO_5_info!E$8, WHO_5_info!F$8,
IF(Data_Simple!Q330=WHO_5_info!G$8, WHO_5_info!H$8,
IF(Data_Simple!Q330=WHO_5_info!I$8, WHO_5_info!J$8,
IF(Data_Simple!Q330=WHO_5_info!K$8, WHO_5_info!L$8,
IF(Data_Simple!Q330=WHO_5_info!M$8, WHO_5_info!N$8,
"ERROR"))))))</f>
        <v/>
      </c>
      <c r="R330" s="18" t="str">
        <f>IF(Data_Simple!R330="", "",
IF(Data_Simple!R330=WHO_5_info!E$9, WHO_5_info!F$9,
IF(Data_Simple!R330=WHO_5_info!G$9, WHO_5_info!H$9,
IF(Data_Simple!R330=WHO_5_info!I$9, WHO_5_info!J$9,
IF(Data_Simple!R330=WHO_5_info!K$9, WHO_5_info!L$9,
IF(Data_Simple!R330=WHO_5_info!M$9, WHO_5_info!N$9,
"ERROR"))))))</f>
        <v/>
      </c>
      <c r="S330" s="18" t="str">
        <f>IF(Data_Simple!S330="", "",
IF(Data_Simple!S330=WHO_5_info!E$10, WHO_5_info!F$10,
IF(Data_Simple!S330=WHO_5_info!G$10, WHO_5_info!H$10,
IF(Data_Simple!S330=WHO_5_info!I$10, WHO_5_info!J$10,
IF(Data_Simple!S330=WHO_5_info!K$10, WHO_5_info!L$10,
IF(Data_Simple!S330=WHO_5_info!M$10, WHO_5_info!N$10,
"ERROR"))))))</f>
        <v/>
      </c>
      <c r="T330" s="18" t="str">
        <f>IF(Data_Simple!T330="", "",
IF(Data_Simple!T330=WHO_5_info!E$11, WHO_5_info!F$11,
IF(Data_Simple!T330=WHO_5_info!G$11, WHO_5_info!H$11,
IF(Data_Simple!T330=WHO_5_info!I$11, WHO_5_info!J$11,
IF(Data_Simple!T330=WHO_5_info!K$11, WHO_5_info!L$11,
IF(Data_Simple!T330=WHO_5_info!M$11, WHO_5_info!N$11,
"ERROR"))))))</f>
        <v/>
      </c>
      <c r="U330" s="18" t="str">
        <f>IF(Data_Simple!U330="", "",
IF(Data_Simple!U330=WHO_5_info!E$12, WHO_5_info!F$12,
IF(Data_Simple!U330=WHO_5_info!G$12, WHO_5_info!H$12,
IF(Data_Simple!U330=WHO_5_info!I$12, WHO_5_info!J$12,
IF(Data_Simple!U330=WHO_5_info!K$12, WHO_5_info!L$12,
IF(Data_Simple!U330=WHO_5_info!M$12, WHO_5_info!N$12,
"ERROR"))))))</f>
        <v/>
      </c>
      <c r="V330" s="18" t="str">
        <f t="shared" si="10"/>
        <v/>
      </c>
      <c r="W330" s="18" t="str">
        <f t="shared" si="11"/>
        <v/>
      </c>
    </row>
    <row r="331" spans="1:23" x14ac:dyDescent="0.2">
      <c r="A331" s="18" t="str">
        <f>IF(Data_Simple!A331="", "", Data_Simple!A331)</f>
        <v/>
      </c>
      <c r="B331" s="18" t="str">
        <f>IF(Data_Simple!B331="", "", Data_Simple!B331)</f>
        <v/>
      </c>
      <c r="C331" s="18" t="str">
        <f>IF(Data_Simple!C331="", "", Data_Simple!C331)</f>
        <v/>
      </c>
      <c r="D331" s="18" t="str">
        <f>IF(Data_Simple!D331="", "", Data_Simple!D331)</f>
        <v/>
      </c>
      <c r="E331" s="18" t="str">
        <f>IF(Data_Simple!E331="", "", Data_Simple!E331)</f>
        <v/>
      </c>
      <c r="F331" s="18" t="str">
        <f>IF(Data_Simple!F331="", "", Data_Simple!F331)</f>
        <v/>
      </c>
      <c r="G331" s="18" t="str">
        <f>IF(Data_Simple!G331="", "",
IF(Data_Simple!G331=WHO_5_info!E$8, WHO_5_info!F$8,
IF(Data_Simple!G331=WHO_5_info!G$8, WHO_5_info!H$8,
IF(Data_Simple!G331=WHO_5_info!I$8, WHO_5_info!J$8,
IF(Data_Simple!G331=WHO_5_info!K$8, WHO_5_info!L$8,
IF(Data_Simple!G331=WHO_5_info!M$8, WHO_5_info!N$8,
"ERROR"))))))</f>
        <v/>
      </c>
      <c r="H331" s="18" t="str">
        <f>IF(Data_Simple!H331="", "",
IF(Data_Simple!H331=WHO_5_info!E$9, WHO_5_info!F$9,
IF(Data_Simple!H331=WHO_5_info!G$9, WHO_5_info!H$9,
IF(Data_Simple!H331=WHO_5_info!I$9, WHO_5_info!J$9,
IF(Data_Simple!H331=WHO_5_info!K$9, WHO_5_info!L$9,
IF(Data_Simple!H331=WHO_5_info!M$9, WHO_5_info!N$9,
"ERROR"))))))</f>
        <v/>
      </c>
      <c r="I331" s="18" t="str">
        <f>IF(Data_Simple!I331="", "",
IF(Data_Simple!I331=WHO_5_info!E$10, WHO_5_info!F$10,
IF(Data_Simple!I331=WHO_5_info!G$10, WHO_5_info!H$10,
IF(Data_Simple!I331=WHO_5_info!I$10, WHO_5_info!J$10,
IF(Data_Simple!I331=WHO_5_info!K$10, WHO_5_info!L$10,
IF(Data_Simple!I331=WHO_5_info!M$10, WHO_5_info!N$10,
"ERROR"))))))</f>
        <v/>
      </c>
      <c r="J331" s="18" t="str">
        <f>IF(Data_Simple!J331="", "",
IF(Data_Simple!J331=WHO_5_info!E$11, WHO_5_info!F$11,
IF(Data_Simple!J331=WHO_5_info!G$11, WHO_5_info!H$11,
IF(Data_Simple!J331=WHO_5_info!I$11, WHO_5_info!J$11,
IF(Data_Simple!J331=WHO_5_info!K$11, WHO_5_info!L$11,
IF(Data_Simple!J331=WHO_5_info!M$11, WHO_5_info!N$11,
"ERROR"))))))</f>
        <v/>
      </c>
      <c r="K331" s="18" t="str">
        <f>IF(Data_Simple!K331="", "",
IF(Data_Simple!K331=WHO_5_info!E$12, WHO_5_info!F$12,
IF(Data_Simple!K331=WHO_5_info!G$12, WHO_5_info!H$12,
IF(Data_Simple!K331=WHO_5_info!I$12, WHO_5_info!J$12,
IF(Data_Simple!K331=WHO_5_info!K$12, WHO_5_info!L$12,
IF(Data_Simple!K331=WHO_5_info!M$12, WHO_5_info!N$12,
"ERROR"))))))</f>
        <v/>
      </c>
      <c r="L331" s="18" t="str">
        <f>IF(Data_Simple!L331="", "", Data_Simple!L331)</f>
        <v/>
      </c>
      <c r="M331" s="18" t="str">
        <f>IF(Data_Simple!M331="", "", Data_Simple!M331)</f>
        <v/>
      </c>
      <c r="N331" s="18" t="str">
        <f>IF(Data_Simple!N331="", "", Data_Simple!N331)</f>
        <v/>
      </c>
      <c r="O331" s="18" t="str">
        <f>IF(Data_Simple!O331="", "", Data_Simple!O331)</f>
        <v/>
      </c>
      <c r="P331" s="18" t="str">
        <f>IF(Data_Simple!P331="", "", Data_Simple!P331)</f>
        <v/>
      </c>
      <c r="Q331" s="18" t="str">
        <f>IF(Data_Simple!Q331="", "",
IF(Data_Simple!Q331=WHO_5_info!E$8, WHO_5_info!F$8,
IF(Data_Simple!Q331=WHO_5_info!G$8, WHO_5_info!H$8,
IF(Data_Simple!Q331=WHO_5_info!I$8, WHO_5_info!J$8,
IF(Data_Simple!Q331=WHO_5_info!K$8, WHO_5_info!L$8,
IF(Data_Simple!Q331=WHO_5_info!M$8, WHO_5_info!N$8,
"ERROR"))))))</f>
        <v/>
      </c>
      <c r="R331" s="18" t="str">
        <f>IF(Data_Simple!R331="", "",
IF(Data_Simple!R331=WHO_5_info!E$9, WHO_5_info!F$9,
IF(Data_Simple!R331=WHO_5_info!G$9, WHO_5_info!H$9,
IF(Data_Simple!R331=WHO_5_info!I$9, WHO_5_info!J$9,
IF(Data_Simple!R331=WHO_5_info!K$9, WHO_5_info!L$9,
IF(Data_Simple!R331=WHO_5_info!M$9, WHO_5_info!N$9,
"ERROR"))))))</f>
        <v/>
      </c>
      <c r="S331" s="18" t="str">
        <f>IF(Data_Simple!S331="", "",
IF(Data_Simple!S331=WHO_5_info!E$10, WHO_5_info!F$10,
IF(Data_Simple!S331=WHO_5_info!G$10, WHO_5_info!H$10,
IF(Data_Simple!S331=WHO_5_info!I$10, WHO_5_info!J$10,
IF(Data_Simple!S331=WHO_5_info!K$10, WHO_5_info!L$10,
IF(Data_Simple!S331=WHO_5_info!M$10, WHO_5_info!N$10,
"ERROR"))))))</f>
        <v/>
      </c>
      <c r="T331" s="18" t="str">
        <f>IF(Data_Simple!T331="", "",
IF(Data_Simple!T331=WHO_5_info!E$11, WHO_5_info!F$11,
IF(Data_Simple!T331=WHO_5_info!G$11, WHO_5_info!H$11,
IF(Data_Simple!T331=WHO_5_info!I$11, WHO_5_info!J$11,
IF(Data_Simple!T331=WHO_5_info!K$11, WHO_5_info!L$11,
IF(Data_Simple!T331=WHO_5_info!M$11, WHO_5_info!N$11,
"ERROR"))))))</f>
        <v/>
      </c>
      <c r="U331" s="18" t="str">
        <f>IF(Data_Simple!U331="", "",
IF(Data_Simple!U331=WHO_5_info!E$12, WHO_5_info!F$12,
IF(Data_Simple!U331=WHO_5_info!G$12, WHO_5_info!H$12,
IF(Data_Simple!U331=WHO_5_info!I$12, WHO_5_info!J$12,
IF(Data_Simple!U331=WHO_5_info!K$12, WHO_5_info!L$12,
IF(Data_Simple!U331=WHO_5_info!M$12, WHO_5_info!N$12,
"ERROR"))))))</f>
        <v/>
      </c>
      <c r="V331" s="18" t="str">
        <f t="shared" si="10"/>
        <v/>
      </c>
      <c r="W331" s="18" t="str">
        <f t="shared" si="11"/>
        <v/>
      </c>
    </row>
    <row r="332" spans="1:23" x14ac:dyDescent="0.2">
      <c r="A332" s="18" t="str">
        <f>IF(Data_Simple!A332="", "", Data_Simple!A332)</f>
        <v/>
      </c>
      <c r="B332" s="18" t="str">
        <f>IF(Data_Simple!B332="", "", Data_Simple!B332)</f>
        <v/>
      </c>
      <c r="C332" s="18" t="str">
        <f>IF(Data_Simple!C332="", "", Data_Simple!C332)</f>
        <v/>
      </c>
      <c r="D332" s="18" t="str">
        <f>IF(Data_Simple!D332="", "", Data_Simple!D332)</f>
        <v/>
      </c>
      <c r="E332" s="18" t="str">
        <f>IF(Data_Simple!E332="", "", Data_Simple!E332)</f>
        <v/>
      </c>
      <c r="F332" s="18" t="str">
        <f>IF(Data_Simple!F332="", "", Data_Simple!F332)</f>
        <v/>
      </c>
      <c r="G332" s="18" t="str">
        <f>IF(Data_Simple!G332="", "",
IF(Data_Simple!G332=WHO_5_info!E$8, WHO_5_info!F$8,
IF(Data_Simple!G332=WHO_5_info!G$8, WHO_5_info!H$8,
IF(Data_Simple!G332=WHO_5_info!I$8, WHO_5_info!J$8,
IF(Data_Simple!G332=WHO_5_info!K$8, WHO_5_info!L$8,
IF(Data_Simple!G332=WHO_5_info!M$8, WHO_5_info!N$8,
"ERROR"))))))</f>
        <v/>
      </c>
      <c r="H332" s="18" t="str">
        <f>IF(Data_Simple!H332="", "",
IF(Data_Simple!H332=WHO_5_info!E$9, WHO_5_info!F$9,
IF(Data_Simple!H332=WHO_5_info!G$9, WHO_5_info!H$9,
IF(Data_Simple!H332=WHO_5_info!I$9, WHO_5_info!J$9,
IF(Data_Simple!H332=WHO_5_info!K$9, WHO_5_info!L$9,
IF(Data_Simple!H332=WHO_5_info!M$9, WHO_5_info!N$9,
"ERROR"))))))</f>
        <v/>
      </c>
      <c r="I332" s="18" t="str">
        <f>IF(Data_Simple!I332="", "",
IF(Data_Simple!I332=WHO_5_info!E$10, WHO_5_info!F$10,
IF(Data_Simple!I332=WHO_5_info!G$10, WHO_5_info!H$10,
IF(Data_Simple!I332=WHO_5_info!I$10, WHO_5_info!J$10,
IF(Data_Simple!I332=WHO_5_info!K$10, WHO_5_info!L$10,
IF(Data_Simple!I332=WHO_5_info!M$10, WHO_5_info!N$10,
"ERROR"))))))</f>
        <v/>
      </c>
      <c r="J332" s="18" t="str">
        <f>IF(Data_Simple!J332="", "",
IF(Data_Simple!J332=WHO_5_info!E$11, WHO_5_info!F$11,
IF(Data_Simple!J332=WHO_5_info!G$11, WHO_5_info!H$11,
IF(Data_Simple!J332=WHO_5_info!I$11, WHO_5_info!J$11,
IF(Data_Simple!J332=WHO_5_info!K$11, WHO_5_info!L$11,
IF(Data_Simple!J332=WHO_5_info!M$11, WHO_5_info!N$11,
"ERROR"))))))</f>
        <v/>
      </c>
      <c r="K332" s="18" t="str">
        <f>IF(Data_Simple!K332="", "",
IF(Data_Simple!K332=WHO_5_info!E$12, WHO_5_info!F$12,
IF(Data_Simple!K332=WHO_5_info!G$12, WHO_5_info!H$12,
IF(Data_Simple!K332=WHO_5_info!I$12, WHO_5_info!J$12,
IF(Data_Simple!K332=WHO_5_info!K$12, WHO_5_info!L$12,
IF(Data_Simple!K332=WHO_5_info!M$12, WHO_5_info!N$12,
"ERROR"))))))</f>
        <v/>
      </c>
      <c r="L332" s="18" t="str">
        <f>IF(Data_Simple!L332="", "", Data_Simple!L332)</f>
        <v/>
      </c>
      <c r="M332" s="18" t="str">
        <f>IF(Data_Simple!M332="", "", Data_Simple!M332)</f>
        <v/>
      </c>
      <c r="N332" s="18" t="str">
        <f>IF(Data_Simple!N332="", "", Data_Simple!N332)</f>
        <v/>
      </c>
      <c r="O332" s="18" t="str">
        <f>IF(Data_Simple!O332="", "", Data_Simple!O332)</f>
        <v/>
      </c>
      <c r="P332" s="18" t="str">
        <f>IF(Data_Simple!P332="", "", Data_Simple!P332)</f>
        <v/>
      </c>
      <c r="Q332" s="18" t="str">
        <f>IF(Data_Simple!Q332="", "",
IF(Data_Simple!Q332=WHO_5_info!E$8, WHO_5_info!F$8,
IF(Data_Simple!Q332=WHO_5_info!G$8, WHO_5_info!H$8,
IF(Data_Simple!Q332=WHO_5_info!I$8, WHO_5_info!J$8,
IF(Data_Simple!Q332=WHO_5_info!K$8, WHO_5_info!L$8,
IF(Data_Simple!Q332=WHO_5_info!M$8, WHO_5_info!N$8,
"ERROR"))))))</f>
        <v/>
      </c>
      <c r="R332" s="18" t="str">
        <f>IF(Data_Simple!R332="", "",
IF(Data_Simple!R332=WHO_5_info!E$9, WHO_5_info!F$9,
IF(Data_Simple!R332=WHO_5_info!G$9, WHO_5_info!H$9,
IF(Data_Simple!R332=WHO_5_info!I$9, WHO_5_info!J$9,
IF(Data_Simple!R332=WHO_5_info!K$9, WHO_5_info!L$9,
IF(Data_Simple!R332=WHO_5_info!M$9, WHO_5_info!N$9,
"ERROR"))))))</f>
        <v/>
      </c>
      <c r="S332" s="18" t="str">
        <f>IF(Data_Simple!S332="", "",
IF(Data_Simple!S332=WHO_5_info!E$10, WHO_5_info!F$10,
IF(Data_Simple!S332=WHO_5_info!G$10, WHO_5_info!H$10,
IF(Data_Simple!S332=WHO_5_info!I$10, WHO_5_info!J$10,
IF(Data_Simple!S332=WHO_5_info!K$10, WHO_5_info!L$10,
IF(Data_Simple!S332=WHO_5_info!M$10, WHO_5_info!N$10,
"ERROR"))))))</f>
        <v/>
      </c>
      <c r="T332" s="18" t="str">
        <f>IF(Data_Simple!T332="", "",
IF(Data_Simple!T332=WHO_5_info!E$11, WHO_5_info!F$11,
IF(Data_Simple!T332=WHO_5_info!G$11, WHO_5_info!H$11,
IF(Data_Simple!T332=WHO_5_info!I$11, WHO_5_info!J$11,
IF(Data_Simple!T332=WHO_5_info!K$11, WHO_5_info!L$11,
IF(Data_Simple!T332=WHO_5_info!M$11, WHO_5_info!N$11,
"ERROR"))))))</f>
        <v/>
      </c>
      <c r="U332" s="18" t="str">
        <f>IF(Data_Simple!U332="", "",
IF(Data_Simple!U332=WHO_5_info!E$12, WHO_5_info!F$12,
IF(Data_Simple!U332=WHO_5_info!G$12, WHO_5_info!H$12,
IF(Data_Simple!U332=WHO_5_info!I$12, WHO_5_info!J$12,
IF(Data_Simple!U332=WHO_5_info!K$12, WHO_5_info!L$12,
IF(Data_Simple!U332=WHO_5_info!M$12, WHO_5_info!N$12,
"ERROR"))))))</f>
        <v/>
      </c>
      <c r="V332" s="18" t="str">
        <f t="shared" si="10"/>
        <v/>
      </c>
      <c r="W332" s="18" t="str">
        <f t="shared" si="11"/>
        <v/>
      </c>
    </row>
    <row r="333" spans="1:23" x14ac:dyDescent="0.2">
      <c r="A333" s="18" t="str">
        <f>IF(Data_Simple!A333="", "", Data_Simple!A333)</f>
        <v/>
      </c>
      <c r="B333" s="18" t="str">
        <f>IF(Data_Simple!B333="", "", Data_Simple!B333)</f>
        <v/>
      </c>
      <c r="C333" s="18" t="str">
        <f>IF(Data_Simple!C333="", "", Data_Simple!C333)</f>
        <v/>
      </c>
      <c r="D333" s="18" t="str">
        <f>IF(Data_Simple!D333="", "", Data_Simple!D333)</f>
        <v/>
      </c>
      <c r="E333" s="18" t="str">
        <f>IF(Data_Simple!E333="", "", Data_Simple!E333)</f>
        <v/>
      </c>
      <c r="F333" s="18" t="str">
        <f>IF(Data_Simple!F333="", "", Data_Simple!F333)</f>
        <v/>
      </c>
      <c r="G333" s="18" t="str">
        <f>IF(Data_Simple!G333="", "",
IF(Data_Simple!G333=WHO_5_info!E$8, WHO_5_info!F$8,
IF(Data_Simple!G333=WHO_5_info!G$8, WHO_5_info!H$8,
IF(Data_Simple!G333=WHO_5_info!I$8, WHO_5_info!J$8,
IF(Data_Simple!G333=WHO_5_info!K$8, WHO_5_info!L$8,
IF(Data_Simple!G333=WHO_5_info!M$8, WHO_5_info!N$8,
"ERROR"))))))</f>
        <v/>
      </c>
      <c r="H333" s="18" t="str">
        <f>IF(Data_Simple!H333="", "",
IF(Data_Simple!H333=WHO_5_info!E$9, WHO_5_info!F$9,
IF(Data_Simple!H333=WHO_5_info!G$9, WHO_5_info!H$9,
IF(Data_Simple!H333=WHO_5_info!I$9, WHO_5_info!J$9,
IF(Data_Simple!H333=WHO_5_info!K$9, WHO_5_info!L$9,
IF(Data_Simple!H333=WHO_5_info!M$9, WHO_5_info!N$9,
"ERROR"))))))</f>
        <v/>
      </c>
      <c r="I333" s="18" t="str">
        <f>IF(Data_Simple!I333="", "",
IF(Data_Simple!I333=WHO_5_info!E$10, WHO_5_info!F$10,
IF(Data_Simple!I333=WHO_5_info!G$10, WHO_5_info!H$10,
IF(Data_Simple!I333=WHO_5_info!I$10, WHO_5_info!J$10,
IF(Data_Simple!I333=WHO_5_info!K$10, WHO_5_info!L$10,
IF(Data_Simple!I333=WHO_5_info!M$10, WHO_5_info!N$10,
"ERROR"))))))</f>
        <v/>
      </c>
      <c r="J333" s="18" t="str">
        <f>IF(Data_Simple!J333="", "",
IF(Data_Simple!J333=WHO_5_info!E$11, WHO_5_info!F$11,
IF(Data_Simple!J333=WHO_5_info!G$11, WHO_5_info!H$11,
IF(Data_Simple!J333=WHO_5_info!I$11, WHO_5_info!J$11,
IF(Data_Simple!J333=WHO_5_info!K$11, WHO_5_info!L$11,
IF(Data_Simple!J333=WHO_5_info!M$11, WHO_5_info!N$11,
"ERROR"))))))</f>
        <v/>
      </c>
      <c r="K333" s="18" t="str">
        <f>IF(Data_Simple!K333="", "",
IF(Data_Simple!K333=WHO_5_info!E$12, WHO_5_info!F$12,
IF(Data_Simple!K333=WHO_5_info!G$12, WHO_5_info!H$12,
IF(Data_Simple!K333=WHO_5_info!I$12, WHO_5_info!J$12,
IF(Data_Simple!K333=WHO_5_info!K$12, WHO_5_info!L$12,
IF(Data_Simple!K333=WHO_5_info!M$12, WHO_5_info!N$12,
"ERROR"))))))</f>
        <v/>
      </c>
      <c r="L333" s="18" t="str">
        <f>IF(Data_Simple!L333="", "", Data_Simple!L333)</f>
        <v/>
      </c>
      <c r="M333" s="18" t="str">
        <f>IF(Data_Simple!M333="", "", Data_Simple!M333)</f>
        <v/>
      </c>
      <c r="N333" s="18" t="str">
        <f>IF(Data_Simple!N333="", "", Data_Simple!N333)</f>
        <v/>
      </c>
      <c r="O333" s="18" t="str">
        <f>IF(Data_Simple!O333="", "", Data_Simple!O333)</f>
        <v/>
      </c>
      <c r="P333" s="18" t="str">
        <f>IF(Data_Simple!P333="", "", Data_Simple!P333)</f>
        <v/>
      </c>
      <c r="Q333" s="18" t="str">
        <f>IF(Data_Simple!Q333="", "",
IF(Data_Simple!Q333=WHO_5_info!E$8, WHO_5_info!F$8,
IF(Data_Simple!Q333=WHO_5_info!G$8, WHO_5_info!H$8,
IF(Data_Simple!Q333=WHO_5_info!I$8, WHO_5_info!J$8,
IF(Data_Simple!Q333=WHO_5_info!K$8, WHO_5_info!L$8,
IF(Data_Simple!Q333=WHO_5_info!M$8, WHO_5_info!N$8,
"ERROR"))))))</f>
        <v/>
      </c>
      <c r="R333" s="18" t="str">
        <f>IF(Data_Simple!R333="", "",
IF(Data_Simple!R333=WHO_5_info!E$9, WHO_5_info!F$9,
IF(Data_Simple!R333=WHO_5_info!G$9, WHO_5_info!H$9,
IF(Data_Simple!R333=WHO_5_info!I$9, WHO_5_info!J$9,
IF(Data_Simple!R333=WHO_5_info!K$9, WHO_5_info!L$9,
IF(Data_Simple!R333=WHO_5_info!M$9, WHO_5_info!N$9,
"ERROR"))))))</f>
        <v/>
      </c>
      <c r="S333" s="18" t="str">
        <f>IF(Data_Simple!S333="", "",
IF(Data_Simple!S333=WHO_5_info!E$10, WHO_5_info!F$10,
IF(Data_Simple!S333=WHO_5_info!G$10, WHO_5_info!H$10,
IF(Data_Simple!S333=WHO_5_info!I$10, WHO_5_info!J$10,
IF(Data_Simple!S333=WHO_5_info!K$10, WHO_5_info!L$10,
IF(Data_Simple!S333=WHO_5_info!M$10, WHO_5_info!N$10,
"ERROR"))))))</f>
        <v/>
      </c>
      <c r="T333" s="18" t="str">
        <f>IF(Data_Simple!T333="", "",
IF(Data_Simple!T333=WHO_5_info!E$11, WHO_5_info!F$11,
IF(Data_Simple!T333=WHO_5_info!G$11, WHO_5_info!H$11,
IF(Data_Simple!T333=WHO_5_info!I$11, WHO_5_info!J$11,
IF(Data_Simple!T333=WHO_5_info!K$11, WHO_5_info!L$11,
IF(Data_Simple!T333=WHO_5_info!M$11, WHO_5_info!N$11,
"ERROR"))))))</f>
        <v/>
      </c>
      <c r="U333" s="18" t="str">
        <f>IF(Data_Simple!U333="", "",
IF(Data_Simple!U333=WHO_5_info!E$12, WHO_5_info!F$12,
IF(Data_Simple!U333=WHO_5_info!G$12, WHO_5_info!H$12,
IF(Data_Simple!U333=WHO_5_info!I$12, WHO_5_info!J$12,
IF(Data_Simple!U333=WHO_5_info!K$12, WHO_5_info!L$12,
IF(Data_Simple!U333=WHO_5_info!M$12, WHO_5_info!N$12,
"ERROR"))))))</f>
        <v/>
      </c>
      <c r="V333" s="18" t="str">
        <f t="shared" si="10"/>
        <v/>
      </c>
      <c r="W333" s="18" t="str">
        <f t="shared" si="11"/>
        <v/>
      </c>
    </row>
    <row r="334" spans="1:23" x14ac:dyDescent="0.2">
      <c r="A334" s="18" t="str">
        <f>IF(Data_Simple!A334="", "", Data_Simple!A334)</f>
        <v/>
      </c>
      <c r="B334" s="18" t="str">
        <f>IF(Data_Simple!B334="", "", Data_Simple!B334)</f>
        <v/>
      </c>
      <c r="C334" s="18" t="str">
        <f>IF(Data_Simple!C334="", "", Data_Simple!C334)</f>
        <v/>
      </c>
      <c r="D334" s="18" t="str">
        <f>IF(Data_Simple!D334="", "", Data_Simple!D334)</f>
        <v/>
      </c>
      <c r="E334" s="18" t="str">
        <f>IF(Data_Simple!E334="", "", Data_Simple!E334)</f>
        <v/>
      </c>
      <c r="F334" s="18" t="str">
        <f>IF(Data_Simple!F334="", "", Data_Simple!F334)</f>
        <v/>
      </c>
      <c r="G334" s="18" t="str">
        <f>IF(Data_Simple!G334="", "",
IF(Data_Simple!G334=WHO_5_info!E$8, WHO_5_info!F$8,
IF(Data_Simple!G334=WHO_5_info!G$8, WHO_5_info!H$8,
IF(Data_Simple!G334=WHO_5_info!I$8, WHO_5_info!J$8,
IF(Data_Simple!G334=WHO_5_info!K$8, WHO_5_info!L$8,
IF(Data_Simple!G334=WHO_5_info!M$8, WHO_5_info!N$8,
"ERROR"))))))</f>
        <v/>
      </c>
      <c r="H334" s="18" t="str">
        <f>IF(Data_Simple!H334="", "",
IF(Data_Simple!H334=WHO_5_info!E$9, WHO_5_info!F$9,
IF(Data_Simple!H334=WHO_5_info!G$9, WHO_5_info!H$9,
IF(Data_Simple!H334=WHO_5_info!I$9, WHO_5_info!J$9,
IF(Data_Simple!H334=WHO_5_info!K$9, WHO_5_info!L$9,
IF(Data_Simple!H334=WHO_5_info!M$9, WHO_5_info!N$9,
"ERROR"))))))</f>
        <v/>
      </c>
      <c r="I334" s="18" t="str">
        <f>IF(Data_Simple!I334="", "",
IF(Data_Simple!I334=WHO_5_info!E$10, WHO_5_info!F$10,
IF(Data_Simple!I334=WHO_5_info!G$10, WHO_5_info!H$10,
IF(Data_Simple!I334=WHO_5_info!I$10, WHO_5_info!J$10,
IF(Data_Simple!I334=WHO_5_info!K$10, WHO_5_info!L$10,
IF(Data_Simple!I334=WHO_5_info!M$10, WHO_5_info!N$10,
"ERROR"))))))</f>
        <v/>
      </c>
      <c r="J334" s="18" t="str">
        <f>IF(Data_Simple!J334="", "",
IF(Data_Simple!J334=WHO_5_info!E$11, WHO_5_info!F$11,
IF(Data_Simple!J334=WHO_5_info!G$11, WHO_5_info!H$11,
IF(Data_Simple!J334=WHO_5_info!I$11, WHO_5_info!J$11,
IF(Data_Simple!J334=WHO_5_info!K$11, WHO_5_info!L$11,
IF(Data_Simple!J334=WHO_5_info!M$11, WHO_5_info!N$11,
"ERROR"))))))</f>
        <v/>
      </c>
      <c r="K334" s="18" t="str">
        <f>IF(Data_Simple!K334="", "",
IF(Data_Simple!K334=WHO_5_info!E$12, WHO_5_info!F$12,
IF(Data_Simple!K334=WHO_5_info!G$12, WHO_5_info!H$12,
IF(Data_Simple!K334=WHO_5_info!I$12, WHO_5_info!J$12,
IF(Data_Simple!K334=WHO_5_info!K$12, WHO_5_info!L$12,
IF(Data_Simple!K334=WHO_5_info!M$12, WHO_5_info!N$12,
"ERROR"))))))</f>
        <v/>
      </c>
      <c r="L334" s="18" t="str">
        <f>IF(Data_Simple!L334="", "", Data_Simple!L334)</f>
        <v/>
      </c>
      <c r="M334" s="18" t="str">
        <f>IF(Data_Simple!M334="", "", Data_Simple!M334)</f>
        <v/>
      </c>
      <c r="N334" s="18" t="str">
        <f>IF(Data_Simple!N334="", "", Data_Simple!N334)</f>
        <v/>
      </c>
      <c r="O334" s="18" t="str">
        <f>IF(Data_Simple!O334="", "", Data_Simple!O334)</f>
        <v/>
      </c>
      <c r="P334" s="18" t="str">
        <f>IF(Data_Simple!P334="", "", Data_Simple!P334)</f>
        <v/>
      </c>
      <c r="Q334" s="18" t="str">
        <f>IF(Data_Simple!Q334="", "",
IF(Data_Simple!Q334=WHO_5_info!E$8, WHO_5_info!F$8,
IF(Data_Simple!Q334=WHO_5_info!G$8, WHO_5_info!H$8,
IF(Data_Simple!Q334=WHO_5_info!I$8, WHO_5_info!J$8,
IF(Data_Simple!Q334=WHO_5_info!K$8, WHO_5_info!L$8,
IF(Data_Simple!Q334=WHO_5_info!M$8, WHO_5_info!N$8,
"ERROR"))))))</f>
        <v/>
      </c>
      <c r="R334" s="18" t="str">
        <f>IF(Data_Simple!R334="", "",
IF(Data_Simple!R334=WHO_5_info!E$9, WHO_5_info!F$9,
IF(Data_Simple!R334=WHO_5_info!G$9, WHO_5_info!H$9,
IF(Data_Simple!R334=WHO_5_info!I$9, WHO_5_info!J$9,
IF(Data_Simple!R334=WHO_5_info!K$9, WHO_5_info!L$9,
IF(Data_Simple!R334=WHO_5_info!M$9, WHO_5_info!N$9,
"ERROR"))))))</f>
        <v/>
      </c>
      <c r="S334" s="18" t="str">
        <f>IF(Data_Simple!S334="", "",
IF(Data_Simple!S334=WHO_5_info!E$10, WHO_5_info!F$10,
IF(Data_Simple!S334=WHO_5_info!G$10, WHO_5_info!H$10,
IF(Data_Simple!S334=WHO_5_info!I$10, WHO_5_info!J$10,
IF(Data_Simple!S334=WHO_5_info!K$10, WHO_5_info!L$10,
IF(Data_Simple!S334=WHO_5_info!M$10, WHO_5_info!N$10,
"ERROR"))))))</f>
        <v/>
      </c>
      <c r="T334" s="18" t="str">
        <f>IF(Data_Simple!T334="", "",
IF(Data_Simple!T334=WHO_5_info!E$11, WHO_5_info!F$11,
IF(Data_Simple!T334=WHO_5_info!G$11, WHO_5_info!H$11,
IF(Data_Simple!T334=WHO_5_info!I$11, WHO_5_info!J$11,
IF(Data_Simple!T334=WHO_5_info!K$11, WHO_5_info!L$11,
IF(Data_Simple!T334=WHO_5_info!M$11, WHO_5_info!N$11,
"ERROR"))))))</f>
        <v/>
      </c>
      <c r="U334" s="18" t="str">
        <f>IF(Data_Simple!U334="", "",
IF(Data_Simple!U334=WHO_5_info!E$12, WHO_5_info!F$12,
IF(Data_Simple!U334=WHO_5_info!G$12, WHO_5_info!H$12,
IF(Data_Simple!U334=WHO_5_info!I$12, WHO_5_info!J$12,
IF(Data_Simple!U334=WHO_5_info!K$12, WHO_5_info!L$12,
IF(Data_Simple!U334=WHO_5_info!M$12, WHO_5_info!N$12,
"ERROR"))))))</f>
        <v/>
      </c>
      <c r="V334" s="18" t="str">
        <f t="shared" si="10"/>
        <v/>
      </c>
      <c r="W334" s="18" t="str">
        <f t="shared" si="11"/>
        <v/>
      </c>
    </row>
    <row r="335" spans="1:23" x14ac:dyDescent="0.2">
      <c r="A335" s="18" t="str">
        <f>IF(Data_Simple!A335="", "", Data_Simple!A335)</f>
        <v/>
      </c>
      <c r="B335" s="18" t="str">
        <f>IF(Data_Simple!B335="", "", Data_Simple!B335)</f>
        <v/>
      </c>
      <c r="C335" s="18" t="str">
        <f>IF(Data_Simple!C335="", "", Data_Simple!C335)</f>
        <v/>
      </c>
      <c r="D335" s="18" t="str">
        <f>IF(Data_Simple!D335="", "", Data_Simple!D335)</f>
        <v/>
      </c>
      <c r="E335" s="18" t="str">
        <f>IF(Data_Simple!E335="", "", Data_Simple!E335)</f>
        <v/>
      </c>
      <c r="F335" s="18" t="str">
        <f>IF(Data_Simple!F335="", "", Data_Simple!F335)</f>
        <v/>
      </c>
      <c r="G335" s="18" t="str">
        <f>IF(Data_Simple!G335="", "",
IF(Data_Simple!G335=WHO_5_info!E$8, WHO_5_info!F$8,
IF(Data_Simple!G335=WHO_5_info!G$8, WHO_5_info!H$8,
IF(Data_Simple!G335=WHO_5_info!I$8, WHO_5_info!J$8,
IF(Data_Simple!G335=WHO_5_info!K$8, WHO_5_info!L$8,
IF(Data_Simple!G335=WHO_5_info!M$8, WHO_5_info!N$8,
"ERROR"))))))</f>
        <v/>
      </c>
      <c r="H335" s="18" t="str">
        <f>IF(Data_Simple!H335="", "",
IF(Data_Simple!H335=WHO_5_info!E$9, WHO_5_info!F$9,
IF(Data_Simple!H335=WHO_5_info!G$9, WHO_5_info!H$9,
IF(Data_Simple!H335=WHO_5_info!I$9, WHO_5_info!J$9,
IF(Data_Simple!H335=WHO_5_info!K$9, WHO_5_info!L$9,
IF(Data_Simple!H335=WHO_5_info!M$9, WHO_5_info!N$9,
"ERROR"))))))</f>
        <v/>
      </c>
      <c r="I335" s="18" t="str">
        <f>IF(Data_Simple!I335="", "",
IF(Data_Simple!I335=WHO_5_info!E$10, WHO_5_info!F$10,
IF(Data_Simple!I335=WHO_5_info!G$10, WHO_5_info!H$10,
IF(Data_Simple!I335=WHO_5_info!I$10, WHO_5_info!J$10,
IF(Data_Simple!I335=WHO_5_info!K$10, WHO_5_info!L$10,
IF(Data_Simple!I335=WHO_5_info!M$10, WHO_5_info!N$10,
"ERROR"))))))</f>
        <v/>
      </c>
      <c r="J335" s="18" t="str">
        <f>IF(Data_Simple!J335="", "",
IF(Data_Simple!J335=WHO_5_info!E$11, WHO_5_info!F$11,
IF(Data_Simple!J335=WHO_5_info!G$11, WHO_5_info!H$11,
IF(Data_Simple!J335=WHO_5_info!I$11, WHO_5_info!J$11,
IF(Data_Simple!J335=WHO_5_info!K$11, WHO_5_info!L$11,
IF(Data_Simple!J335=WHO_5_info!M$11, WHO_5_info!N$11,
"ERROR"))))))</f>
        <v/>
      </c>
      <c r="K335" s="18" t="str">
        <f>IF(Data_Simple!K335="", "",
IF(Data_Simple!K335=WHO_5_info!E$12, WHO_5_info!F$12,
IF(Data_Simple!K335=WHO_5_info!G$12, WHO_5_info!H$12,
IF(Data_Simple!K335=WHO_5_info!I$12, WHO_5_info!J$12,
IF(Data_Simple!K335=WHO_5_info!K$12, WHO_5_info!L$12,
IF(Data_Simple!K335=WHO_5_info!M$12, WHO_5_info!N$12,
"ERROR"))))))</f>
        <v/>
      </c>
      <c r="L335" s="18" t="str">
        <f>IF(Data_Simple!L335="", "", Data_Simple!L335)</f>
        <v/>
      </c>
      <c r="M335" s="18" t="str">
        <f>IF(Data_Simple!M335="", "", Data_Simple!M335)</f>
        <v/>
      </c>
      <c r="N335" s="18" t="str">
        <f>IF(Data_Simple!N335="", "", Data_Simple!N335)</f>
        <v/>
      </c>
      <c r="O335" s="18" t="str">
        <f>IF(Data_Simple!O335="", "", Data_Simple!O335)</f>
        <v/>
      </c>
      <c r="P335" s="18" t="str">
        <f>IF(Data_Simple!P335="", "", Data_Simple!P335)</f>
        <v/>
      </c>
      <c r="Q335" s="18" t="str">
        <f>IF(Data_Simple!Q335="", "",
IF(Data_Simple!Q335=WHO_5_info!E$8, WHO_5_info!F$8,
IF(Data_Simple!Q335=WHO_5_info!G$8, WHO_5_info!H$8,
IF(Data_Simple!Q335=WHO_5_info!I$8, WHO_5_info!J$8,
IF(Data_Simple!Q335=WHO_5_info!K$8, WHO_5_info!L$8,
IF(Data_Simple!Q335=WHO_5_info!M$8, WHO_5_info!N$8,
"ERROR"))))))</f>
        <v/>
      </c>
      <c r="R335" s="18" t="str">
        <f>IF(Data_Simple!R335="", "",
IF(Data_Simple!R335=WHO_5_info!E$9, WHO_5_info!F$9,
IF(Data_Simple!R335=WHO_5_info!G$9, WHO_5_info!H$9,
IF(Data_Simple!R335=WHO_5_info!I$9, WHO_5_info!J$9,
IF(Data_Simple!R335=WHO_5_info!K$9, WHO_5_info!L$9,
IF(Data_Simple!R335=WHO_5_info!M$9, WHO_5_info!N$9,
"ERROR"))))))</f>
        <v/>
      </c>
      <c r="S335" s="18" t="str">
        <f>IF(Data_Simple!S335="", "",
IF(Data_Simple!S335=WHO_5_info!E$10, WHO_5_info!F$10,
IF(Data_Simple!S335=WHO_5_info!G$10, WHO_5_info!H$10,
IF(Data_Simple!S335=WHO_5_info!I$10, WHO_5_info!J$10,
IF(Data_Simple!S335=WHO_5_info!K$10, WHO_5_info!L$10,
IF(Data_Simple!S335=WHO_5_info!M$10, WHO_5_info!N$10,
"ERROR"))))))</f>
        <v/>
      </c>
      <c r="T335" s="18" t="str">
        <f>IF(Data_Simple!T335="", "",
IF(Data_Simple!T335=WHO_5_info!E$11, WHO_5_info!F$11,
IF(Data_Simple!T335=WHO_5_info!G$11, WHO_5_info!H$11,
IF(Data_Simple!T335=WHO_5_info!I$11, WHO_5_info!J$11,
IF(Data_Simple!T335=WHO_5_info!K$11, WHO_5_info!L$11,
IF(Data_Simple!T335=WHO_5_info!M$11, WHO_5_info!N$11,
"ERROR"))))))</f>
        <v/>
      </c>
      <c r="U335" s="18" t="str">
        <f>IF(Data_Simple!U335="", "",
IF(Data_Simple!U335=WHO_5_info!E$12, WHO_5_info!F$12,
IF(Data_Simple!U335=WHO_5_info!G$12, WHO_5_info!H$12,
IF(Data_Simple!U335=WHO_5_info!I$12, WHO_5_info!J$12,
IF(Data_Simple!U335=WHO_5_info!K$12, WHO_5_info!L$12,
IF(Data_Simple!U335=WHO_5_info!M$12, WHO_5_info!N$12,
"ERROR"))))))</f>
        <v/>
      </c>
      <c r="V335" s="18" t="str">
        <f t="shared" si="10"/>
        <v/>
      </c>
      <c r="W335" s="18" t="str">
        <f t="shared" si="11"/>
        <v/>
      </c>
    </row>
    <row r="336" spans="1:23" x14ac:dyDescent="0.2">
      <c r="A336" s="18" t="str">
        <f>IF(Data_Simple!A336="", "", Data_Simple!A336)</f>
        <v/>
      </c>
      <c r="B336" s="18" t="str">
        <f>IF(Data_Simple!B336="", "", Data_Simple!B336)</f>
        <v/>
      </c>
      <c r="C336" s="18" t="str">
        <f>IF(Data_Simple!C336="", "", Data_Simple!C336)</f>
        <v/>
      </c>
      <c r="D336" s="18" t="str">
        <f>IF(Data_Simple!D336="", "", Data_Simple!D336)</f>
        <v/>
      </c>
      <c r="E336" s="18" t="str">
        <f>IF(Data_Simple!E336="", "", Data_Simple!E336)</f>
        <v/>
      </c>
      <c r="F336" s="18" t="str">
        <f>IF(Data_Simple!F336="", "", Data_Simple!F336)</f>
        <v/>
      </c>
      <c r="G336" s="18" t="str">
        <f>IF(Data_Simple!G336="", "",
IF(Data_Simple!G336=WHO_5_info!E$8, WHO_5_info!F$8,
IF(Data_Simple!G336=WHO_5_info!G$8, WHO_5_info!H$8,
IF(Data_Simple!G336=WHO_5_info!I$8, WHO_5_info!J$8,
IF(Data_Simple!G336=WHO_5_info!K$8, WHO_5_info!L$8,
IF(Data_Simple!G336=WHO_5_info!M$8, WHO_5_info!N$8,
"ERROR"))))))</f>
        <v/>
      </c>
      <c r="H336" s="18" t="str">
        <f>IF(Data_Simple!H336="", "",
IF(Data_Simple!H336=WHO_5_info!E$9, WHO_5_info!F$9,
IF(Data_Simple!H336=WHO_5_info!G$9, WHO_5_info!H$9,
IF(Data_Simple!H336=WHO_5_info!I$9, WHO_5_info!J$9,
IF(Data_Simple!H336=WHO_5_info!K$9, WHO_5_info!L$9,
IF(Data_Simple!H336=WHO_5_info!M$9, WHO_5_info!N$9,
"ERROR"))))))</f>
        <v/>
      </c>
      <c r="I336" s="18" t="str">
        <f>IF(Data_Simple!I336="", "",
IF(Data_Simple!I336=WHO_5_info!E$10, WHO_5_info!F$10,
IF(Data_Simple!I336=WHO_5_info!G$10, WHO_5_info!H$10,
IF(Data_Simple!I336=WHO_5_info!I$10, WHO_5_info!J$10,
IF(Data_Simple!I336=WHO_5_info!K$10, WHO_5_info!L$10,
IF(Data_Simple!I336=WHO_5_info!M$10, WHO_5_info!N$10,
"ERROR"))))))</f>
        <v/>
      </c>
      <c r="J336" s="18" t="str">
        <f>IF(Data_Simple!J336="", "",
IF(Data_Simple!J336=WHO_5_info!E$11, WHO_5_info!F$11,
IF(Data_Simple!J336=WHO_5_info!G$11, WHO_5_info!H$11,
IF(Data_Simple!J336=WHO_5_info!I$11, WHO_5_info!J$11,
IF(Data_Simple!J336=WHO_5_info!K$11, WHO_5_info!L$11,
IF(Data_Simple!J336=WHO_5_info!M$11, WHO_5_info!N$11,
"ERROR"))))))</f>
        <v/>
      </c>
      <c r="K336" s="18" t="str">
        <f>IF(Data_Simple!K336="", "",
IF(Data_Simple!K336=WHO_5_info!E$12, WHO_5_info!F$12,
IF(Data_Simple!K336=WHO_5_info!G$12, WHO_5_info!H$12,
IF(Data_Simple!K336=WHO_5_info!I$12, WHO_5_info!J$12,
IF(Data_Simple!K336=WHO_5_info!K$12, WHO_5_info!L$12,
IF(Data_Simple!K336=WHO_5_info!M$12, WHO_5_info!N$12,
"ERROR"))))))</f>
        <v/>
      </c>
      <c r="L336" s="18" t="str">
        <f>IF(Data_Simple!L336="", "", Data_Simple!L336)</f>
        <v/>
      </c>
      <c r="M336" s="18" t="str">
        <f>IF(Data_Simple!M336="", "", Data_Simple!M336)</f>
        <v/>
      </c>
      <c r="N336" s="18" t="str">
        <f>IF(Data_Simple!N336="", "", Data_Simple!N336)</f>
        <v/>
      </c>
      <c r="O336" s="18" t="str">
        <f>IF(Data_Simple!O336="", "", Data_Simple!O336)</f>
        <v/>
      </c>
      <c r="P336" s="18" t="str">
        <f>IF(Data_Simple!P336="", "", Data_Simple!P336)</f>
        <v/>
      </c>
      <c r="Q336" s="18" t="str">
        <f>IF(Data_Simple!Q336="", "",
IF(Data_Simple!Q336=WHO_5_info!E$8, WHO_5_info!F$8,
IF(Data_Simple!Q336=WHO_5_info!G$8, WHO_5_info!H$8,
IF(Data_Simple!Q336=WHO_5_info!I$8, WHO_5_info!J$8,
IF(Data_Simple!Q336=WHO_5_info!K$8, WHO_5_info!L$8,
IF(Data_Simple!Q336=WHO_5_info!M$8, WHO_5_info!N$8,
"ERROR"))))))</f>
        <v/>
      </c>
      <c r="R336" s="18" t="str">
        <f>IF(Data_Simple!R336="", "",
IF(Data_Simple!R336=WHO_5_info!E$9, WHO_5_info!F$9,
IF(Data_Simple!R336=WHO_5_info!G$9, WHO_5_info!H$9,
IF(Data_Simple!R336=WHO_5_info!I$9, WHO_5_info!J$9,
IF(Data_Simple!R336=WHO_5_info!K$9, WHO_5_info!L$9,
IF(Data_Simple!R336=WHO_5_info!M$9, WHO_5_info!N$9,
"ERROR"))))))</f>
        <v/>
      </c>
      <c r="S336" s="18" t="str">
        <f>IF(Data_Simple!S336="", "",
IF(Data_Simple!S336=WHO_5_info!E$10, WHO_5_info!F$10,
IF(Data_Simple!S336=WHO_5_info!G$10, WHO_5_info!H$10,
IF(Data_Simple!S336=WHO_5_info!I$10, WHO_5_info!J$10,
IF(Data_Simple!S336=WHO_5_info!K$10, WHO_5_info!L$10,
IF(Data_Simple!S336=WHO_5_info!M$10, WHO_5_info!N$10,
"ERROR"))))))</f>
        <v/>
      </c>
      <c r="T336" s="18" t="str">
        <f>IF(Data_Simple!T336="", "",
IF(Data_Simple!T336=WHO_5_info!E$11, WHO_5_info!F$11,
IF(Data_Simple!T336=WHO_5_info!G$11, WHO_5_info!H$11,
IF(Data_Simple!T336=WHO_5_info!I$11, WHO_5_info!J$11,
IF(Data_Simple!T336=WHO_5_info!K$11, WHO_5_info!L$11,
IF(Data_Simple!T336=WHO_5_info!M$11, WHO_5_info!N$11,
"ERROR"))))))</f>
        <v/>
      </c>
      <c r="U336" s="18" t="str">
        <f>IF(Data_Simple!U336="", "",
IF(Data_Simple!U336=WHO_5_info!E$12, WHO_5_info!F$12,
IF(Data_Simple!U336=WHO_5_info!G$12, WHO_5_info!H$12,
IF(Data_Simple!U336=WHO_5_info!I$12, WHO_5_info!J$12,
IF(Data_Simple!U336=WHO_5_info!K$12, WHO_5_info!L$12,
IF(Data_Simple!U336=WHO_5_info!M$12, WHO_5_info!N$12,
"ERROR"))))))</f>
        <v/>
      </c>
      <c r="V336" s="18" t="str">
        <f t="shared" si="10"/>
        <v/>
      </c>
      <c r="W336" s="18" t="str">
        <f t="shared" si="11"/>
        <v/>
      </c>
    </row>
    <row r="337" spans="1:23" x14ac:dyDescent="0.2">
      <c r="A337" s="18" t="str">
        <f>IF(Data_Simple!A337="", "", Data_Simple!A337)</f>
        <v/>
      </c>
      <c r="B337" s="18" t="str">
        <f>IF(Data_Simple!B337="", "", Data_Simple!B337)</f>
        <v/>
      </c>
      <c r="C337" s="18" t="str">
        <f>IF(Data_Simple!C337="", "", Data_Simple!C337)</f>
        <v/>
      </c>
      <c r="D337" s="18" t="str">
        <f>IF(Data_Simple!D337="", "", Data_Simple!D337)</f>
        <v/>
      </c>
      <c r="E337" s="18" t="str">
        <f>IF(Data_Simple!E337="", "", Data_Simple!E337)</f>
        <v/>
      </c>
      <c r="F337" s="18" t="str">
        <f>IF(Data_Simple!F337="", "", Data_Simple!F337)</f>
        <v/>
      </c>
      <c r="G337" s="18" t="str">
        <f>IF(Data_Simple!G337="", "",
IF(Data_Simple!G337=WHO_5_info!E$8, WHO_5_info!F$8,
IF(Data_Simple!G337=WHO_5_info!G$8, WHO_5_info!H$8,
IF(Data_Simple!G337=WHO_5_info!I$8, WHO_5_info!J$8,
IF(Data_Simple!G337=WHO_5_info!K$8, WHO_5_info!L$8,
IF(Data_Simple!G337=WHO_5_info!M$8, WHO_5_info!N$8,
"ERROR"))))))</f>
        <v/>
      </c>
      <c r="H337" s="18" t="str">
        <f>IF(Data_Simple!H337="", "",
IF(Data_Simple!H337=WHO_5_info!E$9, WHO_5_info!F$9,
IF(Data_Simple!H337=WHO_5_info!G$9, WHO_5_info!H$9,
IF(Data_Simple!H337=WHO_5_info!I$9, WHO_5_info!J$9,
IF(Data_Simple!H337=WHO_5_info!K$9, WHO_5_info!L$9,
IF(Data_Simple!H337=WHO_5_info!M$9, WHO_5_info!N$9,
"ERROR"))))))</f>
        <v/>
      </c>
      <c r="I337" s="18" t="str">
        <f>IF(Data_Simple!I337="", "",
IF(Data_Simple!I337=WHO_5_info!E$10, WHO_5_info!F$10,
IF(Data_Simple!I337=WHO_5_info!G$10, WHO_5_info!H$10,
IF(Data_Simple!I337=WHO_5_info!I$10, WHO_5_info!J$10,
IF(Data_Simple!I337=WHO_5_info!K$10, WHO_5_info!L$10,
IF(Data_Simple!I337=WHO_5_info!M$10, WHO_5_info!N$10,
"ERROR"))))))</f>
        <v/>
      </c>
      <c r="J337" s="18" t="str">
        <f>IF(Data_Simple!J337="", "",
IF(Data_Simple!J337=WHO_5_info!E$11, WHO_5_info!F$11,
IF(Data_Simple!J337=WHO_5_info!G$11, WHO_5_info!H$11,
IF(Data_Simple!J337=WHO_5_info!I$11, WHO_5_info!J$11,
IF(Data_Simple!J337=WHO_5_info!K$11, WHO_5_info!L$11,
IF(Data_Simple!J337=WHO_5_info!M$11, WHO_5_info!N$11,
"ERROR"))))))</f>
        <v/>
      </c>
      <c r="K337" s="18" t="str">
        <f>IF(Data_Simple!K337="", "",
IF(Data_Simple!K337=WHO_5_info!E$12, WHO_5_info!F$12,
IF(Data_Simple!K337=WHO_5_info!G$12, WHO_5_info!H$12,
IF(Data_Simple!K337=WHO_5_info!I$12, WHO_5_info!J$12,
IF(Data_Simple!K337=WHO_5_info!K$12, WHO_5_info!L$12,
IF(Data_Simple!K337=WHO_5_info!M$12, WHO_5_info!N$12,
"ERROR"))))))</f>
        <v/>
      </c>
      <c r="L337" s="18" t="str">
        <f>IF(Data_Simple!L337="", "", Data_Simple!L337)</f>
        <v/>
      </c>
      <c r="M337" s="18" t="str">
        <f>IF(Data_Simple!M337="", "", Data_Simple!M337)</f>
        <v/>
      </c>
      <c r="N337" s="18" t="str">
        <f>IF(Data_Simple!N337="", "", Data_Simple!N337)</f>
        <v/>
      </c>
      <c r="O337" s="18" t="str">
        <f>IF(Data_Simple!O337="", "", Data_Simple!O337)</f>
        <v/>
      </c>
      <c r="P337" s="18" t="str">
        <f>IF(Data_Simple!P337="", "", Data_Simple!P337)</f>
        <v/>
      </c>
      <c r="Q337" s="18" t="str">
        <f>IF(Data_Simple!Q337="", "",
IF(Data_Simple!Q337=WHO_5_info!E$8, WHO_5_info!F$8,
IF(Data_Simple!Q337=WHO_5_info!G$8, WHO_5_info!H$8,
IF(Data_Simple!Q337=WHO_5_info!I$8, WHO_5_info!J$8,
IF(Data_Simple!Q337=WHO_5_info!K$8, WHO_5_info!L$8,
IF(Data_Simple!Q337=WHO_5_info!M$8, WHO_5_info!N$8,
"ERROR"))))))</f>
        <v/>
      </c>
      <c r="R337" s="18" t="str">
        <f>IF(Data_Simple!R337="", "",
IF(Data_Simple!R337=WHO_5_info!E$9, WHO_5_info!F$9,
IF(Data_Simple!R337=WHO_5_info!G$9, WHO_5_info!H$9,
IF(Data_Simple!R337=WHO_5_info!I$9, WHO_5_info!J$9,
IF(Data_Simple!R337=WHO_5_info!K$9, WHO_5_info!L$9,
IF(Data_Simple!R337=WHO_5_info!M$9, WHO_5_info!N$9,
"ERROR"))))))</f>
        <v/>
      </c>
      <c r="S337" s="18" t="str">
        <f>IF(Data_Simple!S337="", "",
IF(Data_Simple!S337=WHO_5_info!E$10, WHO_5_info!F$10,
IF(Data_Simple!S337=WHO_5_info!G$10, WHO_5_info!H$10,
IF(Data_Simple!S337=WHO_5_info!I$10, WHO_5_info!J$10,
IF(Data_Simple!S337=WHO_5_info!K$10, WHO_5_info!L$10,
IF(Data_Simple!S337=WHO_5_info!M$10, WHO_5_info!N$10,
"ERROR"))))))</f>
        <v/>
      </c>
      <c r="T337" s="18" t="str">
        <f>IF(Data_Simple!T337="", "",
IF(Data_Simple!T337=WHO_5_info!E$11, WHO_5_info!F$11,
IF(Data_Simple!T337=WHO_5_info!G$11, WHO_5_info!H$11,
IF(Data_Simple!T337=WHO_5_info!I$11, WHO_5_info!J$11,
IF(Data_Simple!T337=WHO_5_info!K$11, WHO_5_info!L$11,
IF(Data_Simple!T337=WHO_5_info!M$11, WHO_5_info!N$11,
"ERROR"))))))</f>
        <v/>
      </c>
      <c r="U337" s="18" t="str">
        <f>IF(Data_Simple!U337="", "",
IF(Data_Simple!U337=WHO_5_info!E$12, WHO_5_info!F$12,
IF(Data_Simple!U337=WHO_5_info!G$12, WHO_5_info!H$12,
IF(Data_Simple!U337=WHO_5_info!I$12, WHO_5_info!J$12,
IF(Data_Simple!U337=WHO_5_info!K$12, WHO_5_info!L$12,
IF(Data_Simple!U337=WHO_5_info!M$12, WHO_5_info!N$12,
"ERROR"))))))</f>
        <v/>
      </c>
      <c r="V337" s="18" t="str">
        <f t="shared" si="10"/>
        <v/>
      </c>
      <c r="W337" s="18" t="str">
        <f t="shared" si="11"/>
        <v/>
      </c>
    </row>
    <row r="338" spans="1:23" x14ac:dyDescent="0.2">
      <c r="A338" s="18" t="str">
        <f>IF(Data_Simple!A338="", "", Data_Simple!A338)</f>
        <v/>
      </c>
      <c r="B338" s="18" t="str">
        <f>IF(Data_Simple!B338="", "", Data_Simple!B338)</f>
        <v/>
      </c>
      <c r="C338" s="18" t="str">
        <f>IF(Data_Simple!C338="", "", Data_Simple!C338)</f>
        <v/>
      </c>
      <c r="D338" s="18" t="str">
        <f>IF(Data_Simple!D338="", "", Data_Simple!D338)</f>
        <v/>
      </c>
      <c r="E338" s="18" t="str">
        <f>IF(Data_Simple!E338="", "", Data_Simple!E338)</f>
        <v/>
      </c>
      <c r="F338" s="18" t="str">
        <f>IF(Data_Simple!F338="", "", Data_Simple!F338)</f>
        <v/>
      </c>
      <c r="G338" s="18" t="str">
        <f>IF(Data_Simple!G338="", "",
IF(Data_Simple!G338=WHO_5_info!E$8, WHO_5_info!F$8,
IF(Data_Simple!G338=WHO_5_info!G$8, WHO_5_info!H$8,
IF(Data_Simple!G338=WHO_5_info!I$8, WHO_5_info!J$8,
IF(Data_Simple!G338=WHO_5_info!K$8, WHO_5_info!L$8,
IF(Data_Simple!G338=WHO_5_info!M$8, WHO_5_info!N$8,
"ERROR"))))))</f>
        <v/>
      </c>
      <c r="H338" s="18" t="str">
        <f>IF(Data_Simple!H338="", "",
IF(Data_Simple!H338=WHO_5_info!E$9, WHO_5_info!F$9,
IF(Data_Simple!H338=WHO_5_info!G$9, WHO_5_info!H$9,
IF(Data_Simple!H338=WHO_5_info!I$9, WHO_5_info!J$9,
IF(Data_Simple!H338=WHO_5_info!K$9, WHO_5_info!L$9,
IF(Data_Simple!H338=WHO_5_info!M$9, WHO_5_info!N$9,
"ERROR"))))))</f>
        <v/>
      </c>
      <c r="I338" s="18" t="str">
        <f>IF(Data_Simple!I338="", "",
IF(Data_Simple!I338=WHO_5_info!E$10, WHO_5_info!F$10,
IF(Data_Simple!I338=WHO_5_info!G$10, WHO_5_info!H$10,
IF(Data_Simple!I338=WHO_5_info!I$10, WHO_5_info!J$10,
IF(Data_Simple!I338=WHO_5_info!K$10, WHO_5_info!L$10,
IF(Data_Simple!I338=WHO_5_info!M$10, WHO_5_info!N$10,
"ERROR"))))))</f>
        <v/>
      </c>
      <c r="J338" s="18" t="str">
        <f>IF(Data_Simple!J338="", "",
IF(Data_Simple!J338=WHO_5_info!E$11, WHO_5_info!F$11,
IF(Data_Simple!J338=WHO_5_info!G$11, WHO_5_info!H$11,
IF(Data_Simple!J338=WHO_5_info!I$11, WHO_5_info!J$11,
IF(Data_Simple!J338=WHO_5_info!K$11, WHO_5_info!L$11,
IF(Data_Simple!J338=WHO_5_info!M$11, WHO_5_info!N$11,
"ERROR"))))))</f>
        <v/>
      </c>
      <c r="K338" s="18" t="str">
        <f>IF(Data_Simple!K338="", "",
IF(Data_Simple!K338=WHO_5_info!E$12, WHO_5_info!F$12,
IF(Data_Simple!K338=WHO_5_info!G$12, WHO_5_info!H$12,
IF(Data_Simple!K338=WHO_5_info!I$12, WHO_5_info!J$12,
IF(Data_Simple!K338=WHO_5_info!K$12, WHO_5_info!L$12,
IF(Data_Simple!K338=WHO_5_info!M$12, WHO_5_info!N$12,
"ERROR"))))))</f>
        <v/>
      </c>
      <c r="L338" s="18" t="str">
        <f>IF(Data_Simple!L338="", "", Data_Simple!L338)</f>
        <v/>
      </c>
      <c r="M338" s="18" t="str">
        <f>IF(Data_Simple!M338="", "", Data_Simple!M338)</f>
        <v/>
      </c>
      <c r="N338" s="18" t="str">
        <f>IF(Data_Simple!N338="", "", Data_Simple!N338)</f>
        <v/>
      </c>
      <c r="O338" s="18" t="str">
        <f>IF(Data_Simple!O338="", "", Data_Simple!O338)</f>
        <v/>
      </c>
      <c r="P338" s="18" t="str">
        <f>IF(Data_Simple!P338="", "", Data_Simple!P338)</f>
        <v/>
      </c>
      <c r="Q338" s="18" t="str">
        <f>IF(Data_Simple!Q338="", "",
IF(Data_Simple!Q338=WHO_5_info!E$8, WHO_5_info!F$8,
IF(Data_Simple!Q338=WHO_5_info!G$8, WHO_5_info!H$8,
IF(Data_Simple!Q338=WHO_5_info!I$8, WHO_5_info!J$8,
IF(Data_Simple!Q338=WHO_5_info!K$8, WHO_5_info!L$8,
IF(Data_Simple!Q338=WHO_5_info!M$8, WHO_5_info!N$8,
"ERROR"))))))</f>
        <v/>
      </c>
      <c r="R338" s="18" t="str">
        <f>IF(Data_Simple!R338="", "",
IF(Data_Simple!R338=WHO_5_info!E$9, WHO_5_info!F$9,
IF(Data_Simple!R338=WHO_5_info!G$9, WHO_5_info!H$9,
IF(Data_Simple!R338=WHO_5_info!I$9, WHO_5_info!J$9,
IF(Data_Simple!R338=WHO_5_info!K$9, WHO_5_info!L$9,
IF(Data_Simple!R338=WHO_5_info!M$9, WHO_5_info!N$9,
"ERROR"))))))</f>
        <v/>
      </c>
      <c r="S338" s="18" t="str">
        <f>IF(Data_Simple!S338="", "",
IF(Data_Simple!S338=WHO_5_info!E$10, WHO_5_info!F$10,
IF(Data_Simple!S338=WHO_5_info!G$10, WHO_5_info!H$10,
IF(Data_Simple!S338=WHO_5_info!I$10, WHO_5_info!J$10,
IF(Data_Simple!S338=WHO_5_info!K$10, WHO_5_info!L$10,
IF(Data_Simple!S338=WHO_5_info!M$10, WHO_5_info!N$10,
"ERROR"))))))</f>
        <v/>
      </c>
      <c r="T338" s="18" t="str">
        <f>IF(Data_Simple!T338="", "",
IF(Data_Simple!T338=WHO_5_info!E$11, WHO_5_info!F$11,
IF(Data_Simple!T338=WHO_5_info!G$11, WHO_5_info!H$11,
IF(Data_Simple!T338=WHO_5_info!I$11, WHO_5_info!J$11,
IF(Data_Simple!T338=WHO_5_info!K$11, WHO_5_info!L$11,
IF(Data_Simple!T338=WHO_5_info!M$11, WHO_5_info!N$11,
"ERROR"))))))</f>
        <v/>
      </c>
      <c r="U338" s="18" t="str">
        <f>IF(Data_Simple!U338="", "",
IF(Data_Simple!U338=WHO_5_info!E$12, WHO_5_info!F$12,
IF(Data_Simple!U338=WHO_5_info!G$12, WHO_5_info!H$12,
IF(Data_Simple!U338=WHO_5_info!I$12, WHO_5_info!J$12,
IF(Data_Simple!U338=WHO_5_info!K$12, WHO_5_info!L$12,
IF(Data_Simple!U338=WHO_5_info!M$12, WHO_5_info!N$12,
"ERROR"))))))</f>
        <v/>
      </c>
      <c r="V338" s="18" t="str">
        <f t="shared" si="10"/>
        <v/>
      </c>
      <c r="W338" s="18" t="str">
        <f t="shared" si="11"/>
        <v/>
      </c>
    </row>
    <row r="339" spans="1:23" x14ac:dyDescent="0.2">
      <c r="A339" s="18" t="str">
        <f>IF(Data_Simple!A339="", "", Data_Simple!A339)</f>
        <v/>
      </c>
      <c r="B339" s="18" t="str">
        <f>IF(Data_Simple!B339="", "", Data_Simple!B339)</f>
        <v/>
      </c>
      <c r="C339" s="18" t="str">
        <f>IF(Data_Simple!C339="", "", Data_Simple!C339)</f>
        <v/>
      </c>
      <c r="D339" s="18" t="str">
        <f>IF(Data_Simple!D339="", "", Data_Simple!D339)</f>
        <v/>
      </c>
      <c r="E339" s="18" t="str">
        <f>IF(Data_Simple!E339="", "", Data_Simple!E339)</f>
        <v/>
      </c>
      <c r="F339" s="18" t="str">
        <f>IF(Data_Simple!F339="", "", Data_Simple!F339)</f>
        <v/>
      </c>
      <c r="G339" s="18" t="str">
        <f>IF(Data_Simple!G339="", "",
IF(Data_Simple!G339=WHO_5_info!E$8, WHO_5_info!F$8,
IF(Data_Simple!G339=WHO_5_info!G$8, WHO_5_info!H$8,
IF(Data_Simple!G339=WHO_5_info!I$8, WHO_5_info!J$8,
IF(Data_Simple!G339=WHO_5_info!K$8, WHO_5_info!L$8,
IF(Data_Simple!G339=WHO_5_info!M$8, WHO_5_info!N$8,
"ERROR"))))))</f>
        <v/>
      </c>
      <c r="H339" s="18" t="str">
        <f>IF(Data_Simple!H339="", "",
IF(Data_Simple!H339=WHO_5_info!E$9, WHO_5_info!F$9,
IF(Data_Simple!H339=WHO_5_info!G$9, WHO_5_info!H$9,
IF(Data_Simple!H339=WHO_5_info!I$9, WHO_5_info!J$9,
IF(Data_Simple!H339=WHO_5_info!K$9, WHO_5_info!L$9,
IF(Data_Simple!H339=WHO_5_info!M$9, WHO_5_info!N$9,
"ERROR"))))))</f>
        <v/>
      </c>
      <c r="I339" s="18" t="str">
        <f>IF(Data_Simple!I339="", "",
IF(Data_Simple!I339=WHO_5_info!E$10, WHO_5_info!F$10,
IF(Data_Simple!I339=WHO_5_info!G$10, WHO_5_info!H$10,
IF(Data_Simple!I339=WHO_5_info!I$10, WHO_5_info!J$10,
IF(Data_Simple!I339=WHO_5_info!K$10, WHO_5_info!L$10,
IF(Data_Simple!I339=WHO_5_info!M$10, WHO_5_info!N$10,
"ERROR"))))))</f>
        <v/>
      </c>
      <c r="J339" s="18" t="str">
        <f>IF(Data_Simple!J339="", "",
IF(Data_Simple!J339=WHO_5_info!E$11, WHO_5_info!F$11,
IF(Data_Simple!J339=WHO_5_info!G$11, WHO_5_info!H$11,
IF(Data_Simple!J339=WHO_5_info!I$11, WHO_5_info!J$11,
IF(Data_Simple!J339=WHO_5_info!K$11, WHO_5_info!L$11,
IF(Data_Simple!J339=WHO_5_info!M$11, WHO_5_info!N$11,
"ERROR"))))))</f>
        <v/>
      </c>
      <c r="K339" s="18" t="str">
        <f>IF(Data_Simple!K339="", "",
IF(Data_Simple!K339=WHO_5_info!E$12, WHO_5_info!F$12,
IF(Data_Simple!K339=WHO_5_info!G$12, WHO_5_info!H$12,
IF(Data_Simple!K339=WHO_5_info!I$12, WHO_5_info!J$12,
IF(Data_Simple!K339=WHO_5_info!K$12, WHO_5_info!L$12,
IF(Data_Simple!K339=WHO_5_info!M$12, WHO_5_info!N$12,
"ERROR"))))))</f>
        <v/>
      </c>
      <c r="L339" s="18" t="str">
        <f>IF(Data_Simple!L339="", "", Data_Simple!L339)</f>
        <v/>
      </c>
      <c r="M339" s="18" t="str">
        <f>IF(Data_Simple!M339="", "", Data_Simple!M339)</f>
        <v/>
      </c>
      <c r="N339" s="18" t="str">
        <f>IF(Data_Simple!N339="", "", Data_Simple!N339)</f>
        <v/>
      </c>
      <c r="O339" s="18" t="str">
        <f>IF(Data_Simple!O339="", "", Data_Simple!O339)</f>
        <v/>
      </c>
      <c r="P339" s="18" t="str">
        <f>IF(Data_Simple!P339="", "", Data_Simple!P339)</f>
        <v/>
      </c>
      <c r="Q339" s="18" t="str">
        <f>IF(Data_Simple!Q339="", "",
IF(Data_Simple!Q339=WHO_5_info!E$8, WHO_5_info!F$8,
IF(Data_Simple!Q339=WHO_5_info!G$8, WHO_5_info!H$8,
IF(Data_Simple!Q339=WHO_5_info!I$8, WHO_5_info!J$8,
IF(Data_Simple!Q339=WHO_5_info!K$8, WHO_5_info!L$8,
IF(Data_Simple!Q339=WHO_5_info!M$8, WHO_5_info!N$8,
"ERROR"))))))</f>
        <v/>
      </c>
      <c r="R339" s="18" t="str">
        <f>IF(Data_Simple!R339="", "",
IF(Data_Simple!R339=WHO_5_info!E$9, WHO_5_info!F$9,
IF(Data_Simple!R339=WHO_5_info!G$9, WHO_5_info!H$9,
IF(Data_Simple!R339=WHO_5_info!I$9, WHO_5_info!J$9,
IF(Data_Simple!R339=WHO_5_info!K$9, WHO_5_info!L$9,
IF(Data_Simple!R339=WHO_5_info!M$9, WHO_5_info!N$9,
"ERROR"))))))</f>
        <v/>
      </c>
      <c r="S339" s="18" t="str">
        <f>IF(Data_Simple!S339="", "",
IF(Data_Simple!S339=WHO_5_info!E$10, WHO_5_info!F$10,
IF(Data_Simple!S339=WHO_5_info!G$10, WHO_5_info!H$10,
IF(Data_Simple!S339=WHO_5_info!I$10, WHO_5_info!J$10,
IF(Data_Simple!S339=WHO_5_info!K$10, WHO_5_info!L$10,
IF(Data_Simple!S339=WHO_5_info!M$10, WHO_5_info!N$10,
"ERROR"))))))</f>
        <v/>
      </c>
      <c r="T339" s="18" t="str">
        <f>IF(Data_Simple!T339="", "",
IF(Data_Simple!T339=WHO_5_info!E$11, WHO_5_info!F$11,
IF(Data_Simple!T339=WHO_5_info!G$11, WHO_5_info!H$11,
IF(Data_Simple!T339=WHO_5_info!I$11, WHO_5_info!J$11,
IF(Data_Simple!T339=WHO_5_info!K$11, WHO_5_info!L$11,
IF(Data_Simple!T339=WHO_5_info!M$11, WHO_5_info!N$11,
"ERROR"))))))</f>
        <v/>
      </c>
      <c r="U339" s="18" t="str">
        <f>IF(Data_Simple!U339="", "",
IF(Data_Simple!U339=WHO_5_info!E$12, WHO_5_info!F$12,
IF(Data_Simple!U339=WHO_5_info!G$12, WHO_5_info!H$12,
IF(Data_Simple!U339=WHO_5_info!I$12, WHO_5_info!J$12,
IF(Data_Simple!U339=WHO_5_info!K$12, WHO_5_info!L$12,
IF(Data_Simple!U339=WHO_5_info!M$12, WHO_5_info!N$12,
"ERROR"))))))</f>
        <v/>
      </c>
      <c r="V339" s="18" t="str">
        <f t="shared" si="10"/>
        <v/>
      </c>
      <c r="W339" s="18" t="str">
        <f t="shared" si="11"/>
        <v/>
      </c>
    </row>
    <row r="340" spans="1:23" x14ac:dyDescent="0.2">
      <c r="A340" s="18" t="str">
        <f>IF(Data_Simple!A340="", "", Data_Simple!A340)</f>
        <v/>
      </c>
      <c r="B340" s="18" t="str">
        <f>IF(Data_Simple!B340="", "", Data_Simple!B340)</f>
        <v/>
      </c>
      <c r="C340" s="18" t="str">
        <f>IF(Data_Simple!C340="", "", Data_Simple!C340)</f>
        <v/>
      </c>
      <c r="D340" s="18" t="str">
        <f>IF(Data_Simple!D340="", "", Data_Simple!D340)</f>
        <v/>
      </c>
      <c r="E340" s="18" t="str">
        <f>IF(Data_Simple!E340="", "", Data_Simple!E340)</f>
        <v/>
      </c>
      <c r="F340" s="18" t="str">
        <f>IF(Data_Simple!F340="", "", Data_Simple!F340)</f>
        <v/>
      </c>
      <c r="G340" s="18" t="str">
        <f>IF(Data_Simple!G340="", "",
IF(Data_Simple!G340=WHO_5_info!E$8, WHO_5_info!F$8,
IF(Data_Simple!G340=WHO_5_info!G$8, WHO_5_info!H$8,
IF(Data_Simple!G340=WHO_5_info!I$8, WHO_5_info!J$8,
IF(Data_Simple!G340=WHO_5_info!K$8, WHO_5_info!L$8,
IF(Data_Simple!G340=WHO_5_info!M$8, WHO_5_info!N$8,
"ERROR"))))))</f>
        <v/>
      </c>
      <c r="H340" s="18" t="str">
        <f>IF(Data_Simple!H340="", "",
IF(Data_Simple!H340=WHO_5_info!E$9, WHO_5_info!F$9,
IF(Data_Simple!H340=WHO_5_info!G$9, WHO_5_info!H$9,
IF(Data_Simple!H340=WHO_5_info!I$9, WHO_5_info!J$9,
IF(Data_Simple!H340=WHO_5_info!K$9, WHO_5_info!L$9,
IF(Data_Simple!H340=WHO_5_info!M$9, WHO_5_info!N$9,
"ERROR"))))))</f>
        <v/>
      </c>
      <c r="I340" s="18" t="str">
        <f>IF(Data_Simple!I340="", "",
IF(Data_Simple!I340=WHO_5_info!E$10, WHO_5_info!F$10,
IF(Data_Simple!I340=WHO_5_info!G$10, WHO_5_info!H$10,
IF(Data_Simple!I340=WHO_5_info!I$10, WHO_5_info!J$10,
IF(Data_Simple!I340=WHO_5_info!K$10, WHO_5_info!L$10,
IF(Data_Simple!I340=WHO_5_info!M$10, WHO_5_info!N$10,
"ERROR"))))))</f>
        <v/>
      </c>
      <c r="J340" s="18" t="str">
        <f>IF(Data_Simple!J340="", "",
IF(Data_Simple!J340=WHO_5_info!E$11, WHO_5_info!F$11,
IF(Data_Simple!J340=WHO_5_info!G$11, WHO_5_info!H$11,
IF(Data_Simple!J340=WHO_5_info!I$11, WHO_5_info!J$11,
IF(Data_Simple!J340=WHO_5_info!K$11, WHO_5_info!L$11,
IF(Data_Simple!J340=WHO_5_info!M$11, WHO_5_info!N$11,
"ERROR"))))))</f>
        <v/>
      </c>
      <c r="K340" s="18" t="str">
        <f>IF(Data_Simple!K340="", "",
IF(Data_Simple!K340=WHO_5_info!E$12, WHO_5_info!F$12,
IF(Data_Simple!K340=WHO_5_info!G$12, WHO_5_info!H$12,
IF(Data_Simple!K340=WHO_5_info!I$12, WHO_5_info!J$12,
IF(Data_Simple!K340=WHO_5_info!K$12, WHO_5_info!L$12,
IF(Data_Simple!K340=WHO_5_info!M$12, WHO_5_info!N$12,
"ERROR"))))))</f>
        <v/>
      </c>
      <c r="L340" s="18" t="str">
        <f>IF(Data_Simple!L340="", "", Data_Simple!L340)</f>
        <v/>
      </c>
      <c r="M340" s="18" t="str">
        <f>IF(Data_Simple!M340="", "", Data_Simple!M340)</f>
        <v/>
      </c>
      <c r="N340" s="18" t="str">
        <f>IF(Data_Simple!N340="", "", Data_Simple!N340)</f>
        <v/>
      </c>
      <c r="O340" s="18" t="str">
        <f>IF(Data_Simple!O340="", "", Data_Simple!O340)</f>
        <v/>
      </c>
      <c r="P340" s="18" t="str">
        <f>IF(Data_Simple!P340="", "", Data_Simple!P340)</f>
        <v/>
      </c>
      <c r="Q340" s="18" t="str">
        <f>IF(Data_Simple!Q340="", "",
IF(Data_Simple!Q340=WHO_5_info!E$8, WHO_5_info!F$8,
IF(Data_Simple!Q340=WHO_5_info!G$8, WHO_5_info!H$8,
IF(Data_Simple!Q340=WHO_5_info!I$8, WHO_5_info!J$8,
IF(Data_Simple!Q340=WHO_5_info!K$8, WHO_5_info!L$8,
IF(Data_Simple!Q340=WHO_5_info!M$8, WHO_5_info!N$8,
"ERROR"))))))</f>
        <v/>
      </c>
      <c r="R340" s="18" t="str">
        <f>IF(Data_Simple!R340="", "",
IF(Data_Simple!R340=WHO_5_info!E$9, WHO_5_info!F$9,
IF(Data_Simple!R340=WHO_5_info!G$9, WHO_5_info!H$9,
IF(Data_Simple!R340=WHO_5_info!I$9, WHO_5_info!J$9,
IF(Data_Simple!R340=WHO_5_info!K$9, WHO_5_info!L$9,
IF(Data_Simple!R340=WHO_5_info!M$9, WHO_5_info!N$9,
"ERROR"))))))</f>
        <v/>
      </c>
      <c r="S340" s="18" t="str">
        <f>IF(Data_Simple!S340="", "",
IF(Data_Simple!S340=WHO_5_info!E$10, WHO_5_info!F$10,
IF(Data_Simple!S340=WHO_5_info!G$10, WHO_5_info!H$10,
IF(Data_Simple!S340=WHO_5_info!I$10, WHO_5_info!J$10,
IF(Data_Simple!S340=WHO_5_info!K$10, WHO_5_info!L$10,
IF(Data_Simple!S340=WHO_5_info!M$10, WHO_5_info!N$10,
"ERROR"))))))</f>
        <v/>
      </c>
      <c r="T340" s="18" t="str">
        <f>IF(Data_Simple!T340="", "",
IF(Data_Simple!T340=WHO_5_info!E$11, WHO_5_info!F$11,
IF(Data_Simple!T340=WHO_5_info!G$11, WHO_5_info!H$11,
IF(Data_Simple!T340=WHO_5_info!I$11, WHO_5_info!J$11,
IF(Data_Simple!T340=WHO_5_info!K$11, WHO_5_info!L$11,
IF(Data_Simple!T340=WHO_5_info!M$11, WHO_5_info!N$11,
"ERROR"))))))</f>
        <v/>
      </c>
      <c r="U340" s="18" t="str">
        <f>IF(Data_Simple!U340="", "",
IF(Data_Simple!U340=WHO_5_info!E$12, WHO_5_info!F$12,
IF(Data_Simple!U340=WHO_5_info!G$12, WHO_5_info!H$12,
IF(Data_Simple!U340=WHO_5_info!I$12, WHO_5_info!J$12,
IF(Data_Simple!U340=WHO_5_info!K$12, WHO_5_info!L$12,
IF(Data_Simple!U340=WHO_5_info!M$12, WHO_5_info!N$12,
"ERROR"))))))</f>
        <v/>
      </c>
      <c r="V340" s="18" t="str">
        <f t="shared" si="10"/>
        <v/>
      </c>
      <c r="W340" s="18" t="str">
        <f t="shared" si="11"/>
        <v/>
      </c>
    </row>
    <row r="341" spans="1:23" x14ac:dyDescent="0.2">
      <c r="A341" s="18" t="str">
        <f>IF(Data_Simple!A341="", "", Data_Simple!A341)</f>
        <v/>
      </c>
      <c r="B341" s="18" t="str">
        <f>IF(Data_Simple!B341="", "", Data_Simple!B341)</f>
        <v/>
      </c>
      <c r="C341" s="18" t="str">
        <f>IF(Data_Simple!C341="", "", Data_Simple!C341)</f>
        <v/>
      </c>
      <c r="D341" s="18" t="str">
        <f>IF(Data_Simple!D341="", "", Data_Simple!D341)</f>
        <v/>
      </c>
      <c r="E341" s="18" t="str">
        <f>IF(Data_Simple!E341="", "", Data_Simple!E341)</f>
        <v/>
      </c>
      <c r="F341" s="18" t="str">
        <f>IF(Data_Simple!F341="", "", Data_Simple!F341)</f>
        <v/>
      </c>
      <c r="G341" s="18" t="str">
        <f>IF(Data_Simple!G341="", "",
IF(Data_Simple!G341=WHO_5_info!E$8, WHO_5_info!F$8,
IF(Data_Simple!G341=WHO_5_info!G$8, WHO_5_info!H$8,
IF(Data_Simple!G341=WHO_5_info!I$8, WHO_5_info!J$8,
IF(Data_Simple!G341=WHO_5_info!K$8, WHO_5_info!L$8,
IF(Data_Simple!G341=WHO_5_info!M$8, WHO_5_info!N$8,
"ERROR"))))))</f>
        <v/>
      </c>
      <c r="H341" s="18" t="str">
        <f>IF(Data_Simple!H341="", "",
IF(Data_Simple!H341=WHO_5_info!E$9, WHO_5_info!F$9,
IF(Data_Simple!H341=WHO_5_info!G$9, WHO_5_info!H$9,
IF(Data_Simple!H341=WHO_5_info!I$9, WHO_5_info!J$9,
IF(Data_Simple!H341=WHO_5_info!K$9, WHO_5_info!L$9,
IF(Data_Simple!H341=WHO_5_info!M$9, WHO_5_info!N$9,
"ERROR"))))))</f>
        <v/>
      </c>
      <c r="I341" s="18" t="str">
        <f>IF(Data_Simple!I341="", "",
IF(Data_Simple!I341=WHO_5_info!E$10, WHO_5_info!F$10,
IF(Data_Simple!I341=WHO_5_info!G$10, WHO_5_info!H$10,
IF(Data_Simple!I341=WHO_5_info!I$10, WHO_5_info!J$10,
IF(Data_Simple!I341=WHO_5_info!K$10, WHO_5_info!L$10,
IF(Data_Simple!I341=WHO_5_info!M$10, WHO_5_info!N$10,
"ERROR"))))))</f>
        <v/>
      </c>
      <c r="J341" s="18" t="str">
        <f>IF(Data_Simple!J341="", "",
IF(Data_Simple!J341=WHO_5_info!E$11, WHO_5_info!F$11,
IF(Data_Simple!J341=WHO_5_info!G$11, WHO_5_info!H$11,
IF(Data_Simple!J341=WHO_5_info!I$11, WHO_5_info!J$11,
IF(Data_Simple!J341=WHO_5_info!K$11, WHO_5_info!L$11,
IF(Data_Simple!J341=WHO_5_info!M$11, WHO_5_info!N$11,
"ERROR"))))))</f>
        <v/>
      </c>
      <c r="K341" s="18" t="str">
        <f>IF(Data_Simple!K341="", "",
IF(Data_Simple!K341=WHO_5_info!E$12, WHO_5_info!F$12,
IF(Data_Simple!K341=WHO_5_info!G$12, WHO_5_info!H$12,
IF(Data_Simple!K341=WHO_5_info!I$12, WHO_5_info!J$12,
IF(Data_Simple!K341=WHO_5_info!K$12, WHO_5_info!L$12,
IF(Data_Simple!K341=WHO_5_info!M$12, WHO_5_info!N$12,
"ERROR"))))))</f>
        <v/>
      </c>
      <c r="L341" s="18" t="str">
        <f>IF(Data_Simple!L341="", "", Data_Simple!L341)</f>
        <v/>
      </c>
      <c r="M341" s="18" t="str">
        <f>IF(Data_Simple!M341="", "", Data_Simple!M341)</f>
        <v/>
      </c>
      <c r="N341" s="18" t="str">
        <f>IF(Data_Simple!N341="", "", Data_Simple!N341)</f>
        <v/>
      </c>
      <c r="O341" s="18" t="str">
        <f>IF(Data_Simple!O341="", "", Data_Simple!O341)</f>
        <v/>
      </c>
      <c r="P341" s="18" t="str">
        <f>IF(Data_Simple!P341="", "", Data_Simple!P341)</f>
        <v/>
      </c>
      <c r="Q341" s="18" t="str">
        <f>IF(Data_Simple!Q341="", "",
IF(Data_Simple!Q341=WHO_5_info!E$8, WHO_5_info!F$8,
IF(Data_Simple!Q341=WHO_5_info!G$8, WHO_5_info!H$8,
IF(Data_Simple!Q341=WHO_5_info!I$8, WHO_5_info!J$8,
IF(Data_Simple!Q341=WHO_5_info!K$8, WHO_5_info!L$8,
IF(Data_Simple!Q341=WHO_5_info!M$8, WHO_5_info!N$8,
"ERROR"))))))</f>
        <v/>
      </c>
      <c r="R341" s="18" t="str">
        <f>IF(Data_Simple!R341="", "",
IF(Data_Simple!R341=WHO_5_info!E$9, WHO_5_info!F$9,
IF(Data_Simple!R341=WHO_5_info!G$9, WHO_5_info!H$9,
IF(Data_Simple!R341=WHO_5_info!I$9, WHO_5_info!J$9,
IF(Data_Simple!R341=WHO_5_info!K$9, WHO_5_info!L$9,
IF(Data_Simple!R341=WHO_5_info!M$9, WHO_5_info!N$9,
"ERROR"))))))</f>
        <v/>
      </c>
      <c r="S341" s="18" t="str">
        <f>IF(Data_Simple!S341="", "",
IF(Data_Simple!S341=WHO_5_info!E$10, WHO_5_info!F$10,
IF(Data_Simple!S341=WHO_5_info!G$10, WHO_5_info!H$10,
IF(Data_Simple!S341=WHO_5_info!I$10, WHO_5_info!J$10,
IF(Data_Simple!S341=WHO_5_info!K$10, WHO_5_info!L$10,
IF(Data_Simple!S341=WHO_5_info!M$10, WHO_5_info!N$10,
"ERROR"))))))</f>
        <v/>
      </c>
      <c r="T341" s="18" t="str">
        <f>IF(Data_Simple!T341="", "",
IF(Data_Simple!T341=WHO_5_info!E$11, WHO_5_info!F$11,
IF(Data_Simple!T341=WHO_5_info!G$11, WHO_5_info!H$11,
IF(Data_Simple!T341=WHO_5_info!I$11, WHO_5_info!J$11,
IF(Data_Simple!T341=WHO_5_info!K$11, WHO_5_info!L$11,
IF(Data_Simple!T341=WHO_5_info!M$11, WHO_5_info!N$11,
"ERROR"))))))</f>
        <v/>
      </c>
      <c r="U341" s="18" t="str">
        <f>IF(Data_Simple!U341="", "",
IF(Data_Simple!U341=WHO_5_info!E$12, WHO_5_info!F$12,
IF(Data_Simple!U341=WHO_5_info!G$12, WHO_5_info!H$12,
IF(Data_Simple!U341=WHO_5_info!I$12, WHO_5_info!J$12,
IF(Data_Simple!U341=WHO_5_info!K$12, WHO_5_info!L$12,
IF(Data_Simple!U341=WHO_5_info!M$12, WHO_5_info!N$12,
"ERROR"))))))</f>
        <v/>
      </c>
      <c r="V341" s="18" t="str">
        <f t="shared" si="10"/>
        <v/>
      </c>
      <c r="W341" s="18" t="str">
        <f t="shared" si="11"/>
        <v/>
      </c>
    </row>
    <row r="342" spans="1:23" x14ac:dyDescent="0.2">
      <c r="A342" s="18" t="str">
        <f>IF(Data_Simple!A342="", "", Data_Simple!A342)</f>
        <v/>
      </c>
      <c r="B342" s="18" t="str">
        <f>IF(Data_Simple!B342="", "", Data_Simple!B342)</f>
        <v/>
      </c>
      <c r="C342" s="18" t="str">
        <f>IF(Data_Simple!C342="", "", Data_Simple!C342)</f>
        <v/>
      </c>
      <c r="D342" s="18" t="str">
        <f>IF(Data_Simple!D342="", "", Data_Simple!D342)</f>
        <v/>
      </c>
      <c r="E342" s="18" t="str">
        <f>IF(Data_Simple!E342="", "", Data_Simple!E342)</f>
        <v/>
      </c>
      <c r="F342" s="18" t="str">
        <f>IF(Data_Simple!F342="", "", Data_Simple!F342)</f>
        <v/>
      </c>
      <c r="G342" s="18" t="str">
        <f>IF(Data_Simple!G342="", "",
IF(Data_Simple!G342=WHO_5_info!E$8, WHO_5_info!F$8,
IF(Data_Simple!G342=WHO_5_info!G$8, WHO_5_info!H$8,
IF(Data_Simple!G342=WHO_5_info!I$8, WHO_5_info!J$8,
IF(Data_Simple!G342=WHO_5_info!K$8, WHO_5_info!L$8,
IF(Data_Simple!G342=WHO_5_info!M$8, WHO_5_info!N$8,
"ERROR"))))))</f>
        <v/>
      </c>
      <c r="H342" s="18" t="str">
        <f>IF(Data_Simple!H342="", "",
IF(Data_Simple!H342=WHO_5_info!E$9, WHO_5_info!F$9,
IF(Data_Simple!H342=WHO_5_info!G$9, WHO_5_info!H$9,
IF(Data_Simple!H342=WHO_5_info!I$9, WHO_5_info!J$9,
IF(Data_Simple!H342=WHO_5_info!K$9, WHO_5_info!L$9,
IF(Data_Simple!H342=WHO_5_info!M$9, WHO_5_info!N$9,
"ERROR"))))))</f>
        <v/>
      </c>
      <c r="I342" s="18" t="str">
        <f>IF(Data_Simple!I342="", "",
IF(Data_Simple!I342=WHO_5_info!E$10, WHO_5_info!F$10,
IF(Data_Simple!I342=WHO_5_info!G$10, WHO_5_info!H$10,
IF(Data_Simple!I342=WHO_5_info!I$10, WHO_5_info!J$10,
IF(Data_Simple!I342=WHO_5_info!K$10, WHO_5_info!L$10,
IF(Data_Simple!I342=WHO_5_info!M$10, WHO_5_info!N$10,
"ERROR"))))))</f>
        <v/>
      </c>
      <c r="J342" s="18" t="str">
        <f>IF(Data_Simple!J342="", "",
IF(Data_Simple!J342=WHO_5_info!E$11, WHO_5_info!F$11,
IF(Data_Simple!J342=WHO_5_info!G$11, WHO_5_info!H$11,
IF(Data_Simple!J342=WHO_5_info!I$11, WHO_5_info!J$11,
IF(Data_Simple!J342=WHO_5_info!K$11, WHO_5_info!L$11,
IF(Data_Simple!J342=WHO_5_info!M$11, WHO_5_info!N$11,
"ERROR"))))))</f>
        <v/>
      </c>
      <c r="K342" s="18" t="str">
        <f>IF(Data_Simple!K342="", "",
IF(Data_Simple!K342=WHO_5_info!E$12, WHO_5_info!F$12,
IF(Data_Simple!K342=WHO_5_info!G$12, WHO_5_info!H$12,
IF(Data_Simple!K342=WHO_5_info!I$12, WHO_5_info!J$12,
IF(Data_Simple!K342=WHO_5_info!K$12, WHO_5_info!L$12,
IF(Data_Simple!K342=WHO_5_info!M$12, WHO_5_info!N$12,
"ERROR"))))))</f>
        <v/>
      </c>
      <c r="L342" s="18" t="str">
        <f>IF(Data_Simple!L342="", "", Data_Simple!L342)</f>
        <v/>
      </c>
      <c r="M342" s="18" t="str">
        <f>IF(Data_Simple!M342="", "", Data_Simple!M342)</f>
        <v/>
      </c>
      <c r="N342" s="18" t="str">
        <f>IF(Data_Simple!N342="", "", Data_Simple!N342)</f>
        <v/>
      </c>
      <c r="O342" s="18" t="str">
        <f>IF(Data_Simple!O342="", "", Data_Simple!O342)</f>
        <v/>
      </c>
      <c r="P342" s="18" t="str">
        <f>IF(Data_Simple!P342="", "", Data_Simple!P342)</f>
        <v/>
      </c>
      <c r="Q342" s="18" t="str">
        <f>IF(Data_Simple!Q342="", "",
IF(Data_Simple!Q342=WHO_5_info!E$8, WHO_5_info!F$8,
IF(Data_Simple!Q342=WHO_5_info!G$8, WHO_5_info!H$8,
IF(Data_Simple!Q342=WHO_5_info!I$8, WHO_5_info!J$8,
IF(Data_Simple!Q342=WHO_5_info!K$8, WHO_5_info!L$8,
IF(Data_Simple!Q342=WHO_5_info!M$8, WHO_5_info!N$8,
"ERROR"))))))</f>
        <v/>
      </c>
      <c r="R342" s="18" t="str">
        <f>IF(Data_Simple!R342="", "",
IF(Data_Simple!R342=WHO_5_info!E$9, WHO_5_info!F$9,
IF(Data_Simple!R342=WHO_5_info!G$9, WHO_5_info!H$9,
IF(Data_Simple!R342=WHO_5_info!I$9, WHO_5_info!J$9,
IF(Data_Simple!R342=WHO_5_info!K$9, WHO_5_info!L$9,
IF(Data_Simple!R342=WHO_5_info!M$9, WHO_5_info!N$9,
"ERROR"))))))</f>
        <v/>
      </c>
      <c r="S342" s="18" t="str">
        <f>IF(Data_Simple!S342="", "",
IF(Data_Simple!S342=WHO_5_info!E$10, WHO_5_info!F$10,
IF(Data_Simple!S342=WHO_5_info!G$10, WHO_5_info!H$10,
IF(Data_Simple!S342=WHO_5_info!I$10, WHO_5_info!J$10,
IF(Data_Simple!S342=WHO_5_info!K$10, WHO_5_info!L$10,
IF(Data_Simple!S342=WHO_5_info!M$10, WHO_5_info!N$10,
"ERROR"))))))</f>
        <v/>
      </c>
      <c r="T342" s="18" t="str">
        <f>IF(Data_Simple!T342="", "",
IF(Data_Simple!T342=WHO_5_info!E$11, WHO_5_info!F$11,
IF(Data_Simple!T342=WHO_5_info!G$11, WHO_5_info!H$11,
IF(Data_Simple!T342=WHO_5_info!I$11, WHO_5_info!J$11,
IF(Data_Simple!T342=WHO_5_info!K$11, WHO_5_info!L$11,
IF(Data_Simple!T342=WHO_5_info!M$11, WHO_5_info!N$11,
"ERROR"))))))</f>
        <v/>
      </c>
      <c r="U342" s="18" t="str">
        <f>IF(Data_Simple!U342="", "",
IF(Data_Simple!U342=WHO_5_info!E$12, WHO_5_info!F$12,
IF(Data_Simple!U342=WHO_5_info!G$12, WHO_5_info!H$12,
IF(Data_Simple!U342=WHO_5_info!I$12, WHO_5_info!J$12,
IF(Data_Simple!U342=WHO_5_info!K$12, WHO_5_info!L$12,
IF(Data_Simple!U342=WHO_5_info!M$12, WHO_5_info!N$12,
"ERROR"))))))</f>
        <v/>
      </c>
      <c r="V342" s="18" t="str">
        <f t="shared" si="10"/>
        <v/>
      </c>
      <c r="W342" s="18" t="str">
        <f t="shared" si="11"/>
        <v/>
      </c>
    </row>
    <row r="343" spans="1:23" x14ac:dyDescent="0.2">
      <c r="A343" s="18" t="str">
        <f>IF(Data_Simple!A343="", "", Data_Simple!A343)</f>
        <v/>
      </c>
      <c r="B343" s="18" t="str">
        <f>IF(Data_Simple!B343="", "", Data_Simple!B343)</f>
        <v/>
      </c>
      <c r="C343" s="18" t="str">
        <f>IF(Data_Simple!C343="", "", Data_Simple!C343)</f>
        <v/>
      </c>
      <c r="D343" s="18" t="str">
        <f>IF(Data_Simple!D343="", "", Data_Simple!D343)</f>
        <v/>
      </c>
      <c r="E343" s="18" t="str">
        <f>IF(Data_Simple!E343="", "", Data_Simple!E343)</f>
        <v/>
      </c>
      <c r="F343" s="18" t="str">
        <f>IF(Data_Simple!F343="", "", Data_Simple!F343)</f>
        <v/>
      </c>
      <c r="G343" s="18" t="str">
        <f>IF(Data_Simple!G343="", "",
IF(Data_Simple!G343=WHO_5_info!E$8, WHO_5_info!F$8,
IF(Data_Simple!G343=WHO_5_info!G$8, WHO_5_info!H$8,
IF(Data_Simple!G343=WHO_5_info!I$8, WHO_5_info!J$8,
IF(Data_Simple!G343=WHO_5_info!K$8, WHO_5_info!L$8,
IF(Data_Simple!G343=WHO_5_info!M$8, WHO_5_info!N$8,
"ERROR"))))))</f>
        <v/>
      </c>
      <c r="H343" s="18" t="str">
        <f>IF(Data_Simple!H343="", "",
IF(Data_Simple!H343=WHO_5_info!E$9, WHO_5_info!F$9,
IF(Data_Simple!H343=WHO_5_info!G$9, WHO_5_info!H$9,
IF(Data_Simple!H343=WHO_5_info!I$9, WHO_5_info!J$9,
IF(Data_Simple!H343=WHO_5_info!K$9, WHO_5_info!L$9,
IF(Data_Simple!H343=WHO_5_info!M$9, WHO_5_info!N$9,
"ERROR"))))))</f>
        <v/>
      </c>
      <c r="I343" s="18" t="str">
        <f>IF(Data_Simple!I343="", "",
IF(Data_Simple!I343=WHO_5_info!E$10, WHO_5_info!F$10,
IF(Data_Simple!I343=WHO_5_info!G$10, WHO_5_info!H$10,
IF(Data_Simple!I343=WHO_5_info!I$10, WHO_5_info!J$10,
IF(Data_Simple!I343=WHO_5_info!K$10, WHO_5_info!L$10,
IF(Data_Simple!I343=WHO_5_info!M$10, WHO_5_info!N$10,
"ERROR"))))))</f>
        <v/>
      </c>
      <c r="J343" s="18" t="str">
        <f>IF(Data_Simple!J343="", "",
IF(Data_Simple!J343=WHO_5_info!E$11, WHO_5_info!F$11,
IF(Data_Simple!J343=WHO_5_info!G$11, WHO_5_info!H$11,
IF(Data_Simple!J343=WHO_5_info!I$11, WHO_5_info!J$11,
IF(Data_Simple!J343=WHO_5_info!K$11, WHO_5_info!L$11,
IF(Data_Simple!J343=WHO_5_info!M$11, WHO_5_info!N$11,
"ERROR"))))))</f>
        <v/>
      </c>
      <c r="K343" s="18" t="str">
        <f>IF(Data_Simple!K343="", "",
IF(Data_Simple!K343=WHO_5_info!E$12, WHO_5_info!F$12,
IF(Data_Simple!K343=WHO_5_info!G$12, WHO_5_info!H$12,
IF(Data_Simple!K343=WHO_5_info!I$12, WHO_5_info!J$12,
IF(Data_Simple!K343=WHO_5_info!K$12, WHO_5_info!L$12,
IF(Data_Simple!K343=WHO_5_info!M$12, WHO_5_info!N$12,
"ERROR"))))))</f>
        <v/>
      </c>
      <c r="L343" s="18" t="str">
        <f>IF(Data_Simple!L343="", "", Data_Simple!L343)</f>
        <v/>
      </c>
      <c r="M343" s="18" t="str">
        <f>IF(Data_Simple!M343="", "", Data_Simple!M343)</f>
        <v/>
      </c>
      <c r="N343" s="18" t="str">
        <f>IF(Data_Simple!N343="", "", Data_Simple!N343)</f>
        <v/>
      </c>
      <c r="O343" s="18" t="str">
        <f>IF(Data_Simple!O343="", "", Data_Simple!O343)</f>
        <v/>
      </c>
      <c r="P343" s="18" t="str">
        <f>IF(Data_Simple!P343="", "", Data_Simple!P343)</f>
        <v/>
      </c>
      <c r="Q343" s="18" t="str">
        <f>IF(Data_Simple!Q343="", "",
IF(Data_Simple!Q343=WHO_5_info!E$8, WHO_5_info!F$8,
IF(Data_Simple!Q343=WHO_5_info!G$8, WHO_5_info!H$8,
IF(Data_Simple!Q343=WHO_5_info!I$8, WHO_5_info!J$8,
IF(Data_Simple!Q343=WHO_5_info!K$8, WHO_5_info!L$8,
IF(Data_Simple!Q343=WHO_5_info!M$8, WHO_5_info!N$8,
"ERROR"))))))</f>
        <v/>
      </c>
      <c r="R343" s="18" t="str">
        <f>IF(Data_Simple!R343="", "",
IF(Data_Simple!R343=WHO_5_info!E$9, WHO_5_info!F$9,
IF(Data_Simple!R343=WHO_5_info!G$9, WHO_5_info!H$9,
IF(Data_Simple!R343=WHO_5_info!I$9, WHO_5_info!J$9,
IF(Data_Simple!R343=WHO_5_info!K$9, WHO_5_info!L$9,
IF(Data_Simple!R343=WHO_5_info!M$9, WHO_5_info!N$9,
"ERROR"))))))</f>
        <v/>
      </c>
      <c r="S343" s="18" t="str">
        <f>IF(Data_Simple!S343="", "",
IF(Data_Simple!S343=WHO_5_info!E$10, WHO_5_info!F$10,
IF(Data_Simple!S343=WHO_5_info!G$10, WHO_5_info!H$10,
IF(Data_Simple!S343=WHO_5_info!I$10, WHO_5_info!J$10,
IF(Data_Simple!S343=WHO_5_info!K$10, WHO_5_info!L$10,
IF(Data_Simple!S343=WHO_5_info!M$10, WHO_5_info!N$10,
"ERROR"))))))</f>
        <v/>
      </c>
      <c r="T343" s="18" t="str">
        <f>IF(Data_Simple!T343="", "",
IF(Data_Simple!T343=WHO_5_info!E$11, WHO_5_info!F$11,
IF(Data_Simple!T343=WHO_5_info!G$11, WHO_5_info!H$11,
IF(Data_Simple!T343=WHO_5_info!I$11, WHO_5_info!J$11,
IF(Data_Simple!T343=WHO_5_info!K$11, WHO_5_info!L$11,
IF(Data_Simple!T343=WHO_5_info!M$11, WHO_5_info!N$11,
"ERROR"))))))</f>
        <v/>
      </c>
      <c r="U343" s="18" t="str">
        <f>IF(Data_Simple!U343="", "",
IF(Data_Simple!U343=WHO_5_info!E$12, WHO_5_info!F$12,
IF(Data_Simple!U343=WHO_5_info!G$12, WHO_5_info!H$12,
IF(Data_Simple!U343=WHO_5_info!I$12, WHO_5_info!J$12,
IF(Data_Simple!U343=WHO_5_info!K$12, WHO_5_info!L$12,
IF(Data_Simple!U343=WHO_5_info!M$12, WHO_5_info!N$12,
"ERROR"))))))</f>
        <v/>
      </c>
      <c r="V343" s="18" t="str">
        <f t="shared" si="10"/>
        <v/>
      </c>
      <c r="W343" s="18" t="str">
        <f t="shared" si="11"/>
        <v/>
      </c>
    </row>
    <row r="344" spans="1:23" x14ac:dyDescent="0.2">
      <c r="A344" s="18" t="str">
        <f>IF(Data_Simple!A344="", "", Data_Simple!A344)</f>
        <v/>
      </c>
      <c r="B344" s="18" t="str">
        <f>IF(Data_Simple!B344="", "", Data_Simple!B344)</f>
        <v/>
      </c>
      <c r="C344" s="18" t="str">
        <f>IF(Data_Simple!C344="", "", Data_Simple!C344)</f>
        <v/>
      </c>
      <c r="D344" s="18" t="str">
        <f>IF(Data_Simple!D344="", "", Data_Simple!D344)</f>
        <v/>
      </c>
      <c r="E344" s="18" t="str">
        <f>IF(Data_Simple!E344="", "", Data_Simple!E344)</f>
        <v/>
      </c>
      <c r="F344" s="18" t="str">
        <f>IF(Data_Simple!F344="", "", Data_Simple!F344)</f>
        <v/>
      </c>
      <c r="G344" s="18" t="str">
        <f>IF(Data_Simple!G344="", "",
IF(Data_Simple!G344=WHO_5_info!E$8, WHO_5_info!F$8,
IF(Data_Simple!G344=WHO_5_info!G$8, WHO_5_info!H$8,
IF(Data_Simple!G344=WHO_5_info!I$8, WHO_5_info!J$8,
IF(Data_Simple!G344=WHO_5_info!K$8, WHO_5_info!L$8,
IF(Data_Simple!G344=WHO_5_info!M$8, WHO_5_info!N$8,
"ERROR"))))))</f>
        <v/>
      </c>
      <c r="H344" s="18" t="str">
        <f>IF(Data_Simple!H344="", "",
IF(Data_Simple!H344=WHO_5_info!E$9, WHO_5_info!F$9,
IF(Data_Simple!H344=WHO_5_info!G$9, WHO_5_info!H$9,
IF(Data_Simple!H344=WHO_5_info!I$9, WHO_5_info!J$9,
IF(Data_Simple!H344=WHO_5_info!K$9, WHO_5_info!L$9,
IF(Data_Simple!H344=WHO_5_info!M$9, WHO_5_info!N$9,
"ERROR"))))))</f>
        <v/>
      </c>
      <c r="I344" s="18" t="str">
        <f>IF(Data_Simple!I344="", "",
IF(Data_Simple!I344=WHO_5_info!E$10, WHO_5_info!F$10,
IF(Data_Simple!I344=WHO_5_info!G$10, WHO_5_info!H$10,
IF(Data_Simple!I344=WHO_5_info!I$10, WHO_5_info!J$10,
IF(Data_Simple!I344=WHO_5_info!K$10, WHO_5_info!L$10,
IF(Data_Simple!I344=WHO_5_info!M$10, WHO_5_info!N$10,
"ERROR"))))))</f>
        <v/>
      </c>
      <c r="J344" s="18" t="str">
        <f>IF(Data_Simple!J344="", "",
IF(Data_Simple!J344=WHO_5_info!E$11, WHO_5_info!F$11,
IF(Data_Simple!J344=WHO_5_info!G$11, WHO_5_info!H$11,
IF(Data_Simple!J344=WHO_5_info!I$11, WHO_5_info!J$11,
IF(Data_Simple!J344=WHO_5_info!K$11, WHO_5_info!L$11,
IF(Data_Simple!J344=WHO_5_info!M$11, WHO_5_info!N$11,
"ERROR"))))))</f>
        <v/>
      </c>
      <c r="K344" s="18" t="str">
        <f>IF(Data_Simple!K344="", "",
IF(Data_Simple!K344=WHO_5_info!E$12, WHO_5_info!F$12,
IF(Data_Simple!K344=WHO_5_info!G$12, WHO_5_info!H$12,
IF(Data_Simple!K344=WHO_5_info!I$12, WHO_5_info!J$12,
IF(Data_Simple!K344=WHO_5_info!K$12, WHO_5_info!L$12,
IF(Data_Simple!K344=WHO_5_info!M$12, WHO_5_info!N$12,
"ERROR"))))))</f>
        <v/>
      </c>
      <c r="L344" s="18" t="str">
        <f>IF(Data_Simple!L344="", "", Data_Simple!L344)</f>
        <v/>
      </c>
      <c r="M344" s="18" t="str">
        <f>IF(Data_Simple!M344="", "", Data_Simple!M344)</f>
        <v/>
      </c>
      <c r="N344" s="18" t="str">
        <f>IF(Data_Simple!N344="", "", Data_Simple!N344)</f>
        <v/>
      </c>
      <c r="O344" s="18" t="str">
        <f>IF(Data_Simple!O344="", "", Data_Simple!O344)</f>
        <v/>
      </c>
      <c r="P344" s="18" t="str">
        <f>IF(Data_Simple!P344="", "", Data_Simple!P344)</f>
        <v/>
      </c>
      <c r="Q344" s="18" t="str">
        <f>IF(Data_Simple!Q344="", "",
IF(Data_Simple!Q344=WHO_5_info!E$8, WHO_5_info!F$8,
IF(Data_Simple!Q344=WHO_5_info!G$8, WHO_5_info!H$8,
IF(Data_Simple!Q344=WHO_5_info!I$8, WHO_5_info!J$8,
IF(Data_Simple!Q344=WHO_5_info!K$8, WHO_5_info!L$8,
IF(Data_Simple!Q344=WHO_5_info!M$8, WHO_5_info!N$8,
"ERROR"))))))</f>
        <v/>
      </c>
      <c r="R344" s="18" t="str">
        <f>IF(Data_Simple!R344="", "",
IF(Data_Simple!R344=WHO_5_info!E$9, WHO_5_info!F$9,
IF(Data_Simple!R344=WHO_5_info!G$9, WHO_5_info!H$9,
IF(Data_Simple!R344=WHO_5_info!I$9, WHO_5_info!J$9,
IF(Data_Simple!R344=WHO_5_info!K$9, WHO_5_info!L$9,
IF(Data_Simple!R344=WHO_5_info!M$9, WHO_5_info!N$9,
"ERROR"))))))</f>
        <v/>
      </c>
      <c r="S344" s="18" t="str">
        <f>IF(Data_Simple!S344="", "",
IF(Data_Simple!S344=WHO_5_info!E$10, WHO_5_info!F$10,
IF(Data_Simple!S344=WHO_5_info!G$10, WHO_5_info!H$10,
IF(Data_Simple!S344=WHO_5_info!I$10, WHO_5_info!J$10,
IF(Data_Simple!S344=WHO_5_info!K$10, WHO_5_info!L$10,
IF(Data_Simple!S344=WHO_5_info!M$10, WHO_5_info!N$10,
"ERROR"))))))</f>
        <v/>
      </c>
      <c r="T344" s="18" t="str">
        <f>IF(Data_Simple!T344="", "",
IF(Data_Simple!T344=WHO_5_info!E$11, WHO_5_info!F$11,
IF(Data_Simple!T344=WHO_5_info!G$11, WHO_5_info!H$11,
IF(Data_Simple!T344=WHO_5_info!I$11, WHO_5_info!J$11,
IF(Data_Simple!T344=WHO_5_info!K$11, WHO_5_info!L$11,
IF(Data_Simple!T344=WHO_5_info!M$11, WHO_5_info!N$11,
"ERROR"))))))</f>
        <v/>
      </c>
      <c r="U344" s="18" t="str">
        <f>IF(Data_Simple!U344="", "",
IF(Data_Simple!U344=WHO_5_info!E$12, WHO_5_info!F$12,
IF(Data_Simple!U344=WHO_5_info!G$12, WHO_5_info!H$12,
IF(Data_Simple!U344=WHO_5_info!I$12, WHO_5_info!J$12,
IF(Data_Simple!U344=WHO_5_info!K$12, WHO_5_info!L$12,
IF(Data_Simple!U344=WHO_5_info!M$12, WHO_5_info!N$12,
"ERROR"))))))</f>
        <v/>
      </c>
      <c r="V344" s="18" t="str">
        <f t="shared" si="10"/>
        <v/>
      </c>
      <c r="W344" s="18" t="str">
        <f t="shared" si="11"/>
        <v/>
      </c>
    </row>
    <row r="345" spans="1:23" x14ac:dyDescent="0.2">
      <c r="A345" s="18" t="str">
        <f>IF(Data_Simple!A345="", "", Data_Simple!A345)</f>
        <v/>
      </c>
      <c r="B345" s="18" t="str">
        <f>IF(Data_Simple!B345="", "", Data_Simple!B345)</f>
        <v/>
      </c>
      <c r="C345" s="18" t="str">
        <f>IF(Data_Simple!C345="", "", Data_Simple!C345)</f>
        <v/>
      </c>
      <c r="D345" s="18" t="str">
        <f>IF(Data_Simple!D345="", "", Data_Simple!D345)</f>
        <v/>
      </c>
      <c r="E345" s="18" t="str">
        <f>IF(Data_Simple!E345="", "", Data_Simple!E345)</f>
        <v/>
      </c>
      <c r="F345" s="18" t="str">
        <f>IF(Data_Simple!F345="", "", Data_Simple!F345)</f>
        <v/>
      </c>
      <c r="G345" s="18" t="str">
        <f>IF(Data_Simple!G345="", "",
IF(Data_Simple!G345=WHO_5_info!E$8, WHO_5_info!F$8,
IF(Data_Simple!G345=WHO_5_info!G$8, WHO_5_info!H$8,
IF(Data_Simple!G345=WHO_5_info!I$8, WHO_5_info!J$8,
IF(Data_Simple!G345=WHO_5_info!K$8, WHO_5_info!L$8,
IF(Data_Simple!G345=WHO_5_info!M$8, WHO_5_info!N$8,
"ERROR"))))))</f>
        <v/>
      </c>
      <c r="H345" s="18" t="str">
        <f>IF(Data_Simple!H345="", "",
IF(Data_Simple!H345=WHO_5_info!E$9, WHO_5_info!F$9,
IF(Data_Simple!H345=WHO_5_info!G$9, WHO_5_info!H$9,
IF(Data_Simple!H345=WHO_5_info!I$9, WHO_5_info!J$9,
IF(Data_Simple!H345=WHO_5_info!K$9, WHO_5_info!L$9,
IF(Data_Simple!H345=WHO_5_info!M$9, WHO_5_info!N$9,
"ERROR"))))))</f>
        <v/>
      </c>
      <c r="I345" s="18" t="str">
        <f>IF(Data_Simple!I345="", "",
IF(Data_Simple!I345=WHO_5_info!E$10, WHO_5_info!F$10,
IF(Data_Simple!I345=WHO_5_info!G$10, WHO_5_info!H$10,
IF(Data_Simple!I345=WHO_5_info!I$10, WHO_5_info!J$10,
IF(Data_Simple!I345=WHO_5_info!K$10, WHO_5_info!L$10,
IF(Data_Simple!I345=WHO_5_info!M$10, WHO_5_info!N$10,
"ERROR"))))))</f>
        <v/>
      </c>
      <c r="J345" s="18" t="str">
        <f>IF(Data_Simple!J345="", "",
IF(Data_Simple!J345=WHO_5_info!E$11, WHO_5_info!F$11,
IF(Data_Simple!J345=WHO_5_info!G$11, WHO_5_info!H$11,
IF(Data_Simple!J345=WHO_5_info!I$11, WHO_5_info!J$11,
IF(Data_Simple!J345=WHO_5_info!K$11, WHO_5_info!L$11,
IF(Data_Simple!J345=WHO_5_info!M$11, WHO_5_info!N$11,
"ERROR"))))))</f>
        <v/>
      </c>
      <c r="K345" s="18" t="str">
        <f>IF(Data_Simple!K345="", "",
IF(Data_Simple!K345=WHO_5_info!E$12, WHO_5_info!F$12,
IF(Data_Simple!K345=WHO_5_info!G$12, WHO_5_info!H$12,
IF(Data_Simple!K345=WHO_5_info!I$12, WHO_5_info!J$12,
IF(Data_Simple!K345=WHO_5_info!K$12, WHO_5_info!L$12,
IF(Data_Simple!K345=WHO_5_info!M$12, WHO_5_info!N$12,
"ERROR"))))))</f>
        <v/>
      </c>
      <c r="L345" s="18" t="str">
        <f>IF(Data_Simple!L345="", "", Data_Simple!L345)</f>
        <v/>
      </c>
      <c r="M345" s="18" t="str">
        <f>IF(Data_Simple!M345="", "", Data_Simple!M345)</f>
        <v/>
      </c>
      <c r="N345" s="18" t="str">
        <f>IF(Data_Simple!N345="", "", Data_Simple!N345)</f>
        <v/>
      </c>
      <c r="O345" s="18" t="str">
        <f>IF(Data_Simple!O345="", "", Data_Simple!O345)</f>
        <v/>
      </c>
      <c r="P345" s="18" t="str">
        <f>IF(Data_Simple!P345="", "", Data_Simple!P345)</f>
        <v/>
      </c>
      <c r="Q345" s="18" t="str">
        <f>IF(Data_Simple!Q345="", "",
IF(Data_Simple!Q345=WHO_5_info!E$8, WHO_5_info!F$8,
IF(Data_Simple!Q345=WHO_5_info!G$8, WHO_5_info!H$8,
IF(Data_Simple!Q345=WHO_5_info!I$8, WHO_5_info!J$8,
IF(Data_Simple!Q345=WHO_5_info!K$8, WHO_5_info!L$8,
IF(Data_Simple!Q345=WHO_5_info!M$8, WHO_5_info!N$8,
"ERROR"))))))</f>
        <v/>
      </c>
      <c r="R345" s="18" t="str">
        <f>IF(Data_Simple!R345="", "",
IF(Data_Simple!R345=WHO_5_info!E$9, WHO_5_info!F$9,
IF(Data_Simple!R345=WHO_5_info!G$9, WHO_5_info!H$9,
IF(Data_Simple!R345=WHO_5_info!I$9, WHO_5_info!J$9,
IF(Data_Simple!R345=WHO_5_info!K$9, WHO_5_info!L$9,
IF(Data_Simple!R345=WHO_5_info!M$9, WHO_5_info!N$9,
"ERROR"))))))</f>
        <v/>
      </c>
      <c r="S345" s="18" t="str">
        <f>IF(Data_Simple!S345="", "",
IF(Data_Simple!S345=WHO_5_info!E$10, WHO_5_info!F$10,
IF(Data_Simple!S345=WHO_5_info!G$10, WHO_5_info!H$10,
IF(Data_Simple!S345=WHO_5_info!I$10, WHO_5_info!J$10,
IF(Data_Simple!S345=WHO_5_info!K$10, WHO_5_info!L$10,
IF(Data_Simple!S345=WHO_5_info!M$10, WHO_5_info!N$10,
"ERROR"))))))</f>
        <v/>
      </c>
      <c r="T345" s="18" t="str">
        <f>IF(Data_Simple!T345="", "",
IF(Data_Simple!T345=WHO_5_info!E$11, WHO_5_info!F$11,
IF(Data_Simple!T345=WHO_5_info!G$11, WHO_5_info!H$11,
IF(Data_Simple!T345=WHO_5_info!I$11, WHO_5_info!J$11,
IF(Data_Simple!T345=WHO_5_info!K$11, WHO_5_info!L$11,
IF(Data_Simple!T345=WHO_5_info!M$11, WHO_5_info!N$11,
"ERROR"))))))</f>
        <v/>
      </c>
      <c r="U345" s="18" t="str">
        <f>IF(Data_Simple!U345="", "",
IF(Data_Simple!U345=WHO_5_info!E$12, WHO_5_info!F$12,
IF(Data_Simple!U345=WHO_5_info!G$12, WHO_5_info!H$12,
IF(Data_Simple!U345=WHO_5_info!I$12, WHO_5_info!J$12,
IF(Data_Simple!U345=WHO_5_info!K$12, WHO_5_info!L$12,
IF(Data_Simple!U345=WHO_5_info!M$12, WHO_5_info!N$12,
"ERROR"))))))</f>
        <v/>
      </c>
      <c r="V345" s="18" t="str">
        <f t="shared" si="10"/>
        <v/>
      </c>
      <c r="W345" s="18" t="str">
        <f t="shared" si="11"/>
        <v/>
      </c>
    </row>
    <row r="346" spans="1:23" x14ac:dyDescent="0.2">
      <c r="A346" s="18" t="str">
        <f>IF(Data_Simple!A346="", "", Data_Simple!A346)</f>
        <v/>
      </c>
      <c r="B346" s="18" t="str">
        <f>IF(Data_Simple!B346="", "", Data_Simple!B346)</f>
        <v/>
      </c>
      <c r="C346" s="18" t="str">
        <f>IF(Data_Simple!C346="", "", Data_Simple!C346)</f>
        <v/>
      </c>
      <c r="D346" s="18" t="str">
        <f>IF(Data_Simple!D346="", "", Data_Simple!D346)</f>
        <v/>
      </c>
      <c r="E346" s="18" t="str">
        <f>IF(Data_Simple!E346="", "", Data_Simple!E346)</f>
        <v/>
      </c>
      <c r="F346" s="18" t="str">
        <f>IF(Data_Simple!F346="", "", Data_Simple!F346)</f>
        <v/>
      </c>
      <c r="G346" s="18" t="str">
        <f>IF(Data_Simple!G346="", "",
IF(Data_Simple!G346=WHO_5_info!E$8, WHO_5_info!F$8,
IF(Data_Simple!G346=WHO_5_info!G$8, WHO_5_info!H$8,
IF(Data_Simple!G346=WHO_5_info!I$8, WHO_5_info!J$8,
IF(Data_Simple!G346=WHO_5_info!K$8, WHO_5_info!L$8,
IF(Data_Simple!G346=WHO_5_info!M$8, WHO_5_info!N$8,
"ERROR"))))))</f>
        <v/>
      </c>
      <c r="H346" s="18" t="str">
        <f>IF(Data_Simple!H346="", "",
IF(Data_Simple!H346=WHO_5_info!E$9, WHO_5_info!F$9,
IF(Data_Simple!H346=WHO_5_info!G$9, WHO_5_info!H$9,
IF(Data_Simple!H346=WHO_5_info!I$9, WHO_5_info!J$9,
IF(Data_Simple!H346=WHO_5_info!K$9, WHO_5_info!L$9,
IF(Data_Simple!H346=WHO_5_info!M$9, WHO_5_info!N$9,
"ERROR"))))))</f>
        <v/>
      </c>
      <c r="I346" s="18" t="str">
        <f>IF(Data_Simple!I346="", "",
IF(Data_Simple!I346=WHO_5_info!E$10, WHO_5_info!F$10,
IF(Data_Simple!I346=WHO_5_info!G$10, WHO_5_info!H$10,
IF(Data_Simple!I346=WHO_5_info!I$10, WHO_5_info!J$10,
IF(Data_Simple!I346=WHO_5_info!K$10, WHO_5_info!L$10,
IF(Data_Simple!I346=WHO_5_info!M$10, WHO_5_info!N$10,
"ERROR"))))))</f>
        <v/>
      </c>
      <c r="J346" s="18" t="str">
        <f>IF(Data_Simple!J346="", "",
IF(Data_Simple!J346=WHO_5_info!E$11, WHO_5_info!F$11,
IF(Data_Simple!J346=WHO_5_info!G$11, WHO_5_info!H$11,
IF(Data_Simple!J346=WHO_5_info!I$11, WHO_5_info!J$11,
IF(Data_Simple!J346=WHO_5_info!K$11, WHO_5_info!L$11,
IF(Data_Simple!J346=WHO_5_info!M$11, WHO_5_info!N$11,
"ERROR"))))))</f>
        <v/>
      </c>
      <c r="K346" s="18" t="str">
        <f>IF(Data_Simple!K346="", "",
IF(Data_Simple!K346=WHO_5_info!E$12, WHO_5_info!F$12,
IF(Data_Simple!K346=WHO_5_info!G$12, WHO_5_info!H$12,
IF(Data_Simple!K346=WHO_5_info!I$12, WHO_5_info!J$12,
IF(Data_Simple!K346=WHO_5_info!K$12, WHO_5_info!L$12,
IF(Data_Simple!K346=WHO_5_info!M$12, WHO_5_info!N$12,
"ERROR"))))))</f>
        <v/>
      </c>
      <c r="L346" s="18" t="str">
        <f>IF(Data_Simple!L346="", "", Data_Simple!L346)</f>
        <v/>
      </c>
      <c r="M346" s="18" t="str">
        <f>IF(Data_Simple!M346="", "", Data_Simple!M346)</f>
        <v/>
      </c>
      <c r="N346" s="18" t="str">
        <f>IF(Data_Simple!N346="", "", Data_Simple!N346)</f>
        <v/>
      </c>
      <c r="O346" s="18" t="str">
        <f>IF(Data_Simple!O346="", "", Data_Simple!O346)</f>
        <v/>
      </c>
      <c r="P346" s="18" t="str">
        <f>IF(Data_Simple!P346="", "", Data_Simple!P346)</f>
        <v/>
      </c>
      <c r="Q346" s="18" t="str">
        <f>IF(Data_Simple!Q346="", "",
IF(Data_Simple!Q346=WHO_5_info!E$8, WHO_5_info!F$8,
IF(Data_Simple!Q346=WHO_5_info!G$8, WHO_5_info!H$8,
IF(Data_Simple!Q346=WHO_5_info!I$8, WHO_5_info!J$8,
IF(Data_Simple!Q346=WHO_5_info!K$8, WHO_5_info!L$8,
IF(Data_Simple!Q346=WHO_5_info!M$8, WHO_5_info!N$8,
"ERROR"))))))</f>
        <v/>
      </c>
      <c r="R346" s="18" t="str">
        <f>IF(Data_Simple!R346="", "",
IF(Data_Simple!R346=WHO_5_info!E$9, WHO_5_info!F$9,
IF(Data_Simple!R346=WHO_5_info!G$9, WHO_5_info!H$9,
IF(Data_Simple!R346=WHO_5_info!I$9, WHO_5_info!J$9,
IF(Data_Simple!R346=WHO_5_info!K$9, WHO_5_info!L$9,
IF(Data_Simple!R346=WHO_5_info!M$9, WHO_5_info!N$9,
"ERROR"))))))</f>
        <v/>
      </c>
      <c r="S346" s="18" t="str">
        <f>IF(Data_Simple!S346="", "",
IF(Data_Simple!S346=WHO_5_info!E$10, WHO_5_info!F$10,
IF(Data_Simple!S346=WHO_5_info!G$10, WHO_5_info!H$10,
IF(Data_Simple!S346=WHO_5_info!I$10, WHO_5_info!J$10,
IF(Data_Simple!S346=WHO_5_info!K$10, WHO_5_info!L$10,
IF(Data_Simple!S346=WHO_5_info!M$10, WHO_5_info!N$10,
"ERROR"))))))</f>
        <v/>
      </c>
      <c r="T346" s="18" t="str">
        <f>IF(Data_Simple!T346="", "",
IF(Data_Simple!T346=WHO_5_info!E$11, WHO_5_info!F$11,
IF(Data_Simple!T346=WHO_5_info!G$11, WHO_5_info!H$11,
IF(Data_Simple!T346=WHO_5_info!I$11, WHO_5_info!J$11,
IF(Data_Simple!T346=WHO_5_info!K$11, WHO_5_info!L$11,
IF(Data_Simple!T346=WHO_5_info!M$11, WHO_5_info!N$11,
"ERROR"))))))</f>
        <v/>
      </c>
      <c r="U346" s="18" t="str">
        <f>IF(Data_Simple!U346="", "",
IF(Data_Simple!U346=WHO_5_info!E$12, WHO_5_info!F$12,
IF(Data_Simple!U346=WHO_5_info!G$12, WHO_5_info!H$12,
IF(Data_Simple!U346=WHO_5_info!I$12, WHO_5_info!J$12,
IF(Data_Simple!U346=WHO_5_info!K$12, WHO_5_info!L$12,
IF(Data_Simple!U346=WHO_5_info!M$12, WHO_5_info!N$12,
"ERROR"))))))</f>
        <v/>
      </c>
      <c r="V346" s="18" t="str">
        <f t="shared" si="10"/>
        <v/>
      </c>
      <c r="W346" s="18" t="str">
        <f t="shared" si="11"/>
        <v/>
      </c>
    </row>
    <row r="347" spans="1:23" x14ac:dyDescent="0.2">
      <c r="A347" s="18" t="str">
        <f>IF(Data_Simple!A347="", "", Data_Simple!A347)</f>
        <v/>
      </c>
      <c r="B347" s="18" t="str">
        <f>IF(Data_Simple!B347="", "", Data_Simple!B347)</f>
        <v/>
      </c>
      <c r="C347" s="18" t="str">
        <f>IF(Data_Simple!C347="", "", Data_Simple!C347)</f>
        <v/>
      </c>
      <c r="D347" s="18" t="str">
        <f>IF(Data_Simple!D347="", "", Data_Simple!D347)</f>
        <v/>
      </c>
      <c r="E347" s="18" t="str">
        <f>IF(Data_Simple!E347="", "", Data_Simple!E347)</f>
        <v/>
      </c>
      <c r="F347" s="18" t="str">
        <f>IF(Data_Simple!F347="", "", Data_Simple!F347)</f>
        <v/>
      </c>
      <c r="G347" s="18" t="str">
        <f>IF(Data_Simple!G347="", "",
IF(Data_Simple!G347=WHO_5_info!E$8, WHO_5_info!F$8,
IF(Data_Simple!G347=WHO_5_info!G$8, WHO_5_info!H$8,
IF(Data_Simple!G347=WHO_5_info!I$8, WHO_5_info!J$8,
IF(Data_Simple!G347=WHO_5_info!K$8, WHO_5_info!L$8,
IF(Data_Simple!G347=WHO_5_info!M$8, WHO_5_info!N$8,
"ERROR"))))))</f>
        <v/>
      </c>
      <c r="H347" s="18" t="str">
        <f>IF(Data_Simple!H347="", "",
IF(Data_Simple!H347=WHO_5_info!E$9, WHO_5_info!F$9,
IF(Data_Simple!H347=WHO_5_info!G$9, WHO_5_info!H$9,
IF(Data_Simple!H347=WHO_5_info!I$9, WHO_5_info!J$9,
IF(Data_Simple!H347=WHO_5_info!K$9, WHO_5_info!L$9,
IF(Data_Simple!H347=WHO_5_info!M$9, WHO_5_info!N$9,
"ERROR"))))))</f>
        <v/>
      </c>
      <c r="I347" s="18" t="str">
        <f>IF(Data_Simple!I347="", "",
IF(Data_Simple!I347=WHO_5_info!E$10, WHO_5_info!F$10,
IF(Data_Simple!I347=WHO_5_info!G$10, WHO_5_info!H$10,
IF(Data_Simple!I347=WHO_5_info!I$10, WHO_5_info!J$10,
IF(Data_Simple!I347=WHO_5_info!K$10, WHO_5_info!L$10,
IF(Data_Simple!I347=WHO_5_info!M$10, WHO_5_info!N$10,
"ERROR"))))))</f>
        <v/>
      </c>
      <c r="J347" s="18" t="str">
        <f>IF(Data_Simple!J347="", "",
IF(Data_Simple!J347=WHO_5_info!E$11, WHO_5_info!F$11,
IF(Data_Simple!J347=WHO_5_info!G$11, WHO_5_info!H$11,
IF(Data_Simple!J347=WHO_5_info!I$11, WHO_5_info!J$11,
IF(Data_Simple!J347=WHO_5_info!K$11, WHO_5_info!L$11,
IF(Data_Simple!J347=WHO_5_info!M$11, WHO_5_info!N$11,
"ERROR"))))))</f>
        <v/>
      </c>
      <c r="K347" s="18" t="str">
        <f>IF(Data_Simple!K347="", "",
IF(Data_Simple!K347=WHO_5_info!E$12, WHO_5_info!F$12,
IF(Data_Simple!K347=WHO_5_info!G$12, WHO_5_info!H$12,
IF(Data_Simple!K347=WHO_5_info!I$12, WHO_5_info!J$12,
IF(Data_Simple!K347=WHO_5_info!K$12, WHO_5_info!L$12,
IF(Data_Simple!K347=WHO_5_info!M$12, WHO_5_info!N$12,
"ERROR"))))))</f>
        <v/>
      </c>
      <c r="L347" s="18" t="str">
        <f>IF(Data_Simple!L347="", "", Data_Simple!L347)</f>
        <v/>
      </c>
      <c r="M347" s="18" t="str">
        <f>IF(Data_Simple!M347="", "", Data_Simple!M347)</f>
        <v/>
      </c>
      <c r="N347" s="18" t="str">
        <f>IF(Data_Simple!N347="", "", Data_Simple!N347)</f>
        <v/>
      </c>
      <c r="O347" s="18" t="str">
        <f>IF(Data_Simple!O347="", "", Data_Simple!O347)</f>
        <v/>
      </c>
      <c r="P347" s="18" t="str">
        <f>IF(Data_Simple!P347="", "", Data_Simple!P347)</f>
        <v/>
      </c>
      <c r="Q347" s="18" t="str">
        <f>IF(Data_Simple!Q347="", "",
IF(Data_Simple!Q347=WHO_5_info!E$8, WHO_5_info!F$8,
IF(Data_Simple!Q347=WHO_5_info!G$8, WHO_5_info!H$8,
IF(Data_Simple!Q347=WHO_5_info!I$8, WHO_5_info!J$8,
IF(Data_Simple!Q347=WHO_5_info!K$8, WHO_5_info!L$8,
IF(Data_Simple!Q347=WHO_5_info!M$8, WHO_5_info!N$8,
"ERROR"))))))</f>
        <v/>
      </c>
      <c r="R347" s="18" t="str">
        <f>IF(Data_Simple!R347="", "",
IF(Data_Simple!R347=WHO_5_info!E$9, WHO_5_info!F$9,
IF(Data_Simple!R347=WHO_5_info!G$9, WHO_5_info!H$9,
IF(Data_Simple!R347=WHO_5_info!I$9, WHO_5_info!J$9,
IF(Data_Simple!R347=WHO_5_info!K$9, WHO_5_info!L$9,
IF(Data_Simple!R347=WHO_5_info!M$9, WHO_5_info!N$9,
"ERROR"))))))</f>
        <v/>
      </c>
      <c r="S347" s="18" t="str">
        <f>IF(Data_Simple!S347="", "",
IF(Data_Simple!S347=WHO_5_info!E$10, WHO_5_info!F$10,
IF(Data_Simple!S347=WHO_5_info!G$10, WHO_5_info!H$10,
IF(Data_Simple!S347=WHO_5_info!I$10, WHO_5_info!J$10,
IF(Data_Simple!S347=WHO_5_info!K$10, WHO_5_info!L$10,
IF(Data_Simple!S347=WHO_5_info!M$10, WHO_5_info!N$10,
"ERROR"))))))</f>
        <v/>
      </c>
      <c r="T347" s="18" t="str">
        <f>IF(Data_Simple!T347="", "",
IF(Data_Simple!T347=WHO_5_info!E$11, WHO_5_info!F$11,
IF(Data_Simple!T347=WHO_5_info!G$11, WHO_5_info!H$11,
IF(Data_Simple!T347=WHO_5_info!I$11, WHO_5_info!J$11,
IF(Data_Simple!T347=WHO_5_info!K$11, WHO_5_info!L$11,
IF(Data_Simple!T347=WHO_5_info!M$11, WHO_5_info!N$11,
"ERROR"))))))</f>
        <v/>
      </c>
      <c r="U347" s="18" t="str">
        <f>IF(Data_Simple!U347="", "",
IF(Data_Simple!U347=WHO_5_info!E$12, WHO_5_info!F$12,
IF(Data_Simple!U347=WHO_5_info!G$12, WHO_5_info!H$12,
IF(Data_Simple!U347=WHO_5_info!I$12, WHO_5_info!J$12,
IF(Data_Simple!U347=WHO_5_info!K$12, WHO_5_info!L$12,
IF(Data_Simple!U347=WHO_5_info!M$12, WHO_5_info!N$12,
"ERROR"))))))</f>
        <v/>
      </c>
      <c r="V347" s="18" t="str">
        <f t="shared" si="10"/>
        <v/>
      </c>
      <c r="W347" s="18" t="str">
        <f t="shared" si="11"/>
        <v/>
      </c>
    </row>
    <row r="348" spans="1:23" x14ac:dyDescent="0.2">
      <c r="A348" s="18" t="str">
        <f>IF(Data_Simple!A348="", "", Data_Simple!A348)</f>
        <v/>
      </c>
      <c r="B348" s="18" t="str">
        <f>IF(Data_Simple!B348="", "", Data_Simple!B348)</f>
        <v/>
      </c>
      <c r="C348" s="18" t="str">
        <f>IF(Data_Simple!C348="", "", Data_Simple!C348)</f>
        <v/>
      </c>
      <c r="D348" s="18" t="str">
        <f>IF(Data_Simple!D348="", "", Data_Simple!D348)</f>
        <v/>
      </c>
      <c r="E348" s="18" t="str">
        <f>IF(Data_Simple!E348="", "", Data_Simple!E348)</f>
        <v/>
      </c>
      <c r="F348" s="18" t="str">
        <f>IF(Data_Simple!F348="", "", Data_Simple!F348)</f>
        <v/>
      </c>
      <c r="G348" s="18" t="str">
        <f>IF(Data_Simple!G348="", "",
IF(Data_Simple!G348=WHO_5_info!E$8, WHO_5_info!F$8,
IF(Data_Simple!G348=WHO_5_info!G$8, WHO_5_info!H$8,
IF(Data_Simple!G348=WHO_5_info!I$8, WHO_5_info!J$8,
IF(Data_Simple!G348=WHO_5_info!K$8, WHO_5_info!L$8,
IF(Data_Simple!G348=WHO_5_info!M$8, WHO_5_info!N$8,
"ERROR"))))))</f>
        <v/>
      </c>
      <c r="H348" s="18" t="str">
        <f>IF(Data_Simple!H348="", "",
IF(Data_Simple!H348=WHO_5_info!E$9, WHO_5_info!F$9,
IF(Data_Simple!H348=WHO_5_info!G$9, WHO_5_info!H$9,
IF(Data_Simple!H348=WHO_5_info!I$9, WHO_5_info!J$9,
IF(Data_Simple!H348=WHO_5_info!K$9, WHO_5_info!L$9,
IF(Data_Simple!H348=WHO_5_info!M$9, WHO_5_info!N$9,
"ERROR"))))))</f>
        <v/>
      </c>
      <c r="I348" s="18" t="str">
        <f>IF(Data_Simple!I348="", "",
IF(Data_Simple!I348=WHO_5_info!E$10, WHO_5_info!F$10,
IF(Data_Simple!I348=WHO_5_info!G$10, WHO_5_info!H$10,
IF(Data_Simple!I348=WHO_5_info!I$10, WHO_5_info!J$10,
IF(Data_Simple!I348=WHO_5_info!K$10, WHO_5_info!L$10,
IF(Data_Simple!I348=WHO_5_info!M$10, WHO_5_info!N$10,
"ERROR"))))))</f>
        <v/>
      </c>
      <c r="J348" s="18" t="str">
        <f>IF(Data_Simple!J348="", "",
IF(Data_Simple!J348=WHO_5_info!E$11, WHO_5_info!F$11,
IF(Data_Simple!J348=WHO_5_info!G$11, WHO_5_info!H$11,
IF(Data_Simple!J348=WHO_5_info!I$11, WHO_5_info!J$11,
IF(Data_Simple!J348=WHO_5_info!K$11, WHO_5_info!L$11,
IF(Data_Simple!J348=WHO_5_info!M$11, WHO_5_info!N$11,
"ERROR"))))))</f>
        <v/>
      </c>
      <c r="K348" s="18" t="str">
        <f>IF(Data_Simple!K348="", "",
IF(Data_Simple!K348=WHO_5_info!E$12, WHO_5_info!F$12,
IF(Data_Simple!K348=WHO_5_info!G$12, WHO_5_info!H$12,
IF(Data_Simple!K348=WHO_5_info!I$12, WHO_5_info!J$12,
IF(Data_Simple!K348=WHO_5_info!K$12, WHO_5_info!L$12,
IF(Data_Simple!K348=WHO_5_info!M$12, WHO_5_info!N$12,
"ERROR"))))))</f>
        <v/>
      </c>
      <c r="L348" s="18" t="str">
        <f>IF(Data_Simple!L348="", "", Data_Simple!L348)</f>
        <v/>
      </c>
      <c r="M348" s="18" t="str">
        <f>IF(Data_Simple!M348="", "", Data_Simple!M348)</f>
        <v/>
      </c>
      <c r="N348" s="18" t="str">
        <f>IF(Data_Simple!N348="", "", Data_Simple!N348)</f>
        <v/>
      </c>
      <c r="O348" s="18" t="str">
        <f>IF(Data_Simple!O348="", "", Data_Simple!O348)</f>
        <v/>
      </c>
      <c r="P348" s="18" t="str">
        <f>IF(Data_Simple!P348="", "", Data_Simple!P348)</f>
        <v/>
      </c>
      <c r="Q348" s="18" t="str">
        <f>IF(Data_Simple!Q348="", "",
IF(Data_Simple!Q348=WHO_5_info!E$8, WHO_5_info!F$8,
IF(Data_Simple!Q348=WHO_5_info!G$8, WHO_5_info!H$8,
IF(Data_Simple!Q348=WHO_5_info!I$8, WHO_5_info!J$8,
IF(Data_Simple!Q348=WHO_5_info!K$8, WHO_5_info!L$8,
IF(Data_Simple!Q348=WHO_5_info!M$8, WHO_5_info!N$8,
"ERROR"))))))</f>
        <v/>
      </c>
      <c r="R348" s="18" t="str">
        <f>IF(Data_Simple!R348="", "",
IF(Data_Simple!R348=WHO_5_info!E$9, WHO_5_info!F$9,
IF(Data_Simple!R348=WHO_5_info!G$9, WHO_5_info!H$9,
IF(Data_Simple!R348=WHO_5_info!I$9, WHO_5_info!J$9,
IF(Data_Simple!R348=WHO_5_info!K$9, WHO_5_info!L$9,
IF(Data_Simple!R348=WHO_5_info!M$9, WHO_5_info!N$9,
"ERROR"))))))</f>
        <v/>
      </c>
      <c r="S348" s="18" t="str">
        <f>IF(Data_Simple!S348="", "",
IF(Data_Simple!S348=WHO_5_info!E$10, WHO_5_info!F$10,
IF(Data_Simple!S348=WHO_5_info!G$10, WHO_5_info!H$10,
IF(Data_Simple!S348=WHO_5_info!I$10, WHO_5_info!J$10,
IF(Data_Simple!S348=WHO_5_info!K$10, WHO_5_info!L$10,
IF(Data_Simple!S348=WHO_5_info!M$10, WHO_5_info!N$10,
"ERROR"))))))</f>
        <v/>
      </c>
      <c r="T348" s="18" t="str">
        <f>IF(Data_Simple!T348="", "",
IF(Data_Simple!T348=WHO_5_info!E$11, WHO_5_info!F$11,
IF(Data_Simple!T348=WHO_5_info!G$11, WHO_5_info!H$11,
IF(Data_Simple!T348=WHO_5_info!I$11, WHO_5_info!J$11,
IF(Data_Simple!T348=WHO_5_info!K$11, WHO_5_info!L$11,
IF(Data_Simple!T348=WHO_5_info!M$11, WHO_5_info!N$11,
"ERROR"))))))</f>
        <v/>
      </c>
      <c r="U348" s="18" t="str">
        <f>IF(Data_Simple!U348="", "",
IF(Data_Simple!U348=WHO_5_info!E$12, WHO_5_info!F$12,
IF(Data_Simple!U348=WHO_5_info!G$12, WHO_5_info!H$12,
IF(Data_Simple!U348=WHO_5_info!I$12, WHO_5_info!J$12,
IF(Data_Simple!U348=WHO_5_info!K$12, WHO_5_info!L$12,
IF(Data_Simple!U348=WHO_5_info!M$12, WHO_5_info!N$12,
"ERROR"))))))</f>
        <v/>
      </c>
      <c r="V348" s="18" t="str">
        <f t="shared" si="10"/>
        <v/>
      </c>
      <c r="W348" s="18" t="str">
        <f t="shared" si="11"/>
        <v/>
      </c>
    </row>
    <row r="349" spans="1:23" x14ac:dyDescent="0.2">
      <c r="A349" s="18" t="str">
        <f>IF(Data_Simple!A349="", "", Data_Simple!A349)</f>
        <v/>
      </c>
      <c r="B349" s="18" t="str">
        <f>IF(Data_Simple!B349="", "", Data_Simple!B349)</f>
        <v/>
      </c>
      <c r="C349" s="18" t="str">
        <f>IF(Data_Simple!C349="", "", Data_Simple!C349)</f>
        <v/>
      </c>
      <c r="D349" s="18" t="str">
        <f>IF(Data_Simple!D349="", "", Data_Simple!D349)</f>
        <v/>
      </c>
      <c r="E349" s="18" t="str">
        <f>IF(Data_Simple!E349="", "", Data_Simple!E349)</f>
        <v/>
      </c>
      <c r="F349" s="18" t="str">
        <f>IF(Data_Simple!F349="", "", Data_Simple!F349)</f>
        <v/>
      </c>
      <c r="G349" s="18" t="str">
        <f>IF(Data_Simple!G349="", "",
IF(Data_Simple!G349=WHO_5_info!E$8, WHO_5_info!F$8,
IF(Data_Simple!G349=WHO_5_info!G$8, WHO_5_info!H$8,
IF(Data_Simple!G349=WHO_5_info!I$8, WHO_5_info!J$8,
IF(Data_Simple!G349=WHO_5_info!K$8, WHO_5_info!L$8,
IF(Data_Simple!G349=WHO_5_info!M$8, WHO_5_info!N$8,
"ERROR"))))))</f>
        <v/>
      </c>
      <c r="H349" s="18" t="str">
        <f>IF(Data_Simple!H349="", "",
IF(Data_Simple!H349=WHO_5_info!E$9, WHO_5_info!F$9,
IF(Data_Simple!H349=WHO_5_info!G$9, WHO_5_info!H$9,
IF(Data_Simple!H349=WHO_5_info!I$9, WHO_5_info!J$9,
IF(Data_Simple!H349=WHO_5_info!K$9, WHO_5_info!L$9,
IF(Data_Simple!H349=WHO_5_info!M$9, WHO_5_info!N$9,
"ERROR"))))))</f>
        <v/>
      </c>
      <c r="I349" s="18" t="str">
        <f>IF(Data_Simple!I349="", "",
IF(Data_Simple!I349=WHO_5_info!E$10, WHO_5_info!F$10,
IF(Data_Simple!I349=WHO_5_info!G$10, WHO_5_info!H$10,
IF(Data_Simple!I349=WHO_5_info!I$10, WHO_5_info!J$10,
IF(Data_Simple!I349=WHO_5_info!K$10, WHO_5_info!L$10,
IF(Data_Simple!I349=WHO_5_info!M$10, WHO_5_info!N$10,
"ERROR"))))))</f>
        <v/>
      </c>
      <c r="J349" s="18" t="str">
        <f>IF(Data_Simple!J349="", "",
IF(Data_Simple!J349=WHO_5_info!E$11, WHO_5_info!F$11,
IF(Data_Simple!J349=WHO_5_info!G$11, WHO_5_info!H$11,
IF(Data_Simple!J349=WHO_5_info!I$11, WHO_5_info!J$11,
IF(Data_Simple!J349=WHO_5_info!K$11, WHO_5_info!L$11,
IF(Data_Simple!J349=WHO_5_info!M$11, WHO_5_info!N$11,
"ERROR"))))))</f>
        <v/>
      </c>
      <c r="K349" s="18" t="str">
        <f>IF(Data_Simple!K349="", "",
IF(Data_Simple!K349=WHO_5_info!E$12, WHO_5_info!F$12,
IF(Data_Simple!K349=WHO_5_info!G$12, WHO_5_info!H$12,
IF(Data_Simple!K349=WHO_5_info!I$12, WHO_5_info!J$12,
IF(Data_Simple!K349=WHO_5_info!K$12, WHO_5_info!L$12,
IF(Data_Simple!K349=WHO_5_info!M$12, WHO_5_info!N$12,
"ERROR"))))))</f>
        <v/>
      </c>
      <c r="L349" s="18" t="str">
        <f>IF(Data_Simple!L349="", "", Data_Simple!L349)</f>
        <v/>
      </c>
      <c r="M349" s="18" t="str">
        <f>IF(Data_Simple!M349="", "", Data_Simple!M349)</f>
        <v/>
      </c>
      <c r="N349" s="18" t="str">
        <f>IF(Data_Simple!N349="", "", Data_Simple!N349)</f>
        <v/>
      </c>
      <c r="O349" s="18" t="str">
        <f>IF(Data_Simple!O349="", "", Data_Simple!O349)</f>
        <v/>
      </c>
      <c r="P349" s="18" t="str">
        <f>IF(Data_Simple!P349="", "", Data_Simple!P349)</f>
        <v/>
      </c>
      <c r="Q349" s="18" t="str">
        <f>IF(Data_Simple!Q349="", "",
IF(Data_Simple!Q349=WHO_5_info!E$8, WHO_5_info!F$8,
IF(Data_Simple!Q349=WHO_5_info!G$8, WHO_5_info!H$8,
IF(Data_Simple!Q349=WHO_5_info!I$8, WHO_5_info!J$8,
IF(Data_Simple!Q349=WHO_5_info!K$8, WHO_5_info!L$8,
IF(Data_Simple!Q349=WHO_5_info!M$8, WHO_5_info!N$8,
"ERROR"))))))</f>
        <v/>
      </c>
      <c r="R349" s="18" t="str">
        <f>IF(Data_Simple!R349="", "",
IF(Data_Simple!R349=WHO_5_info!E$9, WHO_5_info!F$9,
IF(Data_Simple!R349=WHO_5_info!G$9, WHO_5_info!H$9,
IF(Data_Simple!R349=WHO_5_info!I$9, WHO_5_info!J$9,
IF(Data_Simple!R349=WHO_5_info!K$9, WHO_5_info!L$9,
IF(Data_Simple!R349=WHO_5_info!M$9, WHO_5_info!N$9,
"ERROR"))))))</f>
        <v/>
      </c>
      <c r="S349" s="18" t="str">
        <f>IF(Data_Simple!S349="", "",
IF(Data_Simple!S349=WHO_5_info!E$10, WHO_5_info!F$10,
IF(Data_Simple!S349=WHO_5_info!G$10, WHO_5_info!H$10,
IF(Data_Simple!S349=WHO_5_info!I$10, WHO_5_info!J$10,
IF(Data_Simple!S349=WHO_5_info!K$10, WHO_5_info!L$10,
IF(Data_Simple!S349=WHO_5_info!M$10, WHO_5_info!N$10,
"ERROR"))))))</f>
        <v/>
      </c>
      <c r="T349" s="18" t="str">
        <f>IF(Data_Simple!T349="", "",
IF(Data_Simple!T349=WHO_5_info!E$11, WHO_5_info!F$11,
IF(Data_Simple!T349=WHO_5_info!G$11, WHO_5_info!H$11,
IF(Data_Simple!T349=WHO_5_info!I$11, WHO_5_info!J$11,
IF(Data_Simple!T349=WHO_5_info!K$11, WHO_5_info!L$11,
IF(Data_Simple!T349=WHO_5_info!M$11, WHO_5_info!N$11,
"ERROR"))))))</f>
        <v/>
      </c>
      <c r="U349" s="18" t="str">
        <f>IF(Data_Simple!U349="", "",
IF(Data_Simple!U349=WHO_5_info!E$12, WHO_5_info!F$12,
IF(Data_Simple!U349=WHO_5_info!G$12, WHO_5_info!H$12,
IF(Data_Simple!U349=WHO_5_info!I$12, WHO_5_info!J$12,
IF(Data_Simple!U349=WHO_5_info!K$12, WHO_5_info!L$12,
IF(Data_Simple!U349=WHO_5_info!M$12, WHO_5_info!N$12,
"ERROR"))))))</f>
        <v/>
      </c>
      <c r="V349" s="18" t="str">
        <f t="shared" si="10"/>
        <v/>
      </c>
      <c r="W349" s="18" t="str">
        <f t="shared" si="11"/>
        <v/>
      </c>
    </row>
    <row r="350" spans="1:23" x14ac:dyDescent="0.2">
      <c r="A350" s="18" t="str">
        <f>IF(Data_Simple!A350="", "", Data_Simple!A350)</f>
        <v/>
      </c>
      <c r="B350" s="18" t="str">
        <f>IF(Data_Simple!B350="", "", Data_Simple!B350)</f>
        <v/>
      </c>
      <c r="C350" s="18" t="str">
        <f>IF(Data_Simple!C350="", "", Data_Simple!C350)</f>
        <v/>
      </c>
      <c r="D350" s="18" t="str">
        <f>IF(Data_Simple!D350="", "", Data_Simple!D350)</f>
        <v/>
      </c>
      <c r="E350" s="18" t="str">
        <f>IF(Data_Simple!E350="", "", Data_Simple!E350)</f>
        <v/>
      </c>
      <c r="F350" s="18" t="str">
        <f>IF(Data_Simple!F350="", "", Data_Simple!F350)</f>
        <v/>
      </c>
      <c r="G350" s="18" t="str">
        <f>IF(Data_Simple!G350="", "",
IF(Data_Simple!G350=WHO_5_info!E$8, WHO_5_info!F$8,
IF(Data_Simple!G350=WHO_5_info!G$8, WHO_5_info!H$8,
IF(Data_Simple!G350=WHO_5_info!I$8, WHO_5_info!J$8,
IF(Data_Simple!G350=WHO_5_info!K$8, WHO_5_info!L$8,
IF(Data_Simple!G350=WHO_5_info!M$8, WHO_5_info!N$8,
"ERROR"))))))</f>
        <v/>
      </c>
      <c r="H350" s="18" t="str">
        <f>IF(Data_Simple!H350="", "",
IF(Data_Simple!H350=WHO_5_info!E$9, WHO_5_info!F$9,
IF(Data_Simple!H350=WHO_5_info!G$9, WHO_5_info!H$9,
IF(Data_Simple!H350=WHO_5_info!I$9, WHO_5_info!J$9,
IF(Data_Simple!H350=WHO_5_info!K$9, WHO_5_info!L$9,
IF(Data_Simple!H350=WHO_5_info!M$9, WHO_5_info!N$9,
"ERROR"))))))</f>
        <v/>
      </c>
      <c r="I350" s="18" t="str">
        <f>IF(Data_Simple!I350="", "",
IF(Data_Simple!I350=WHO_5_info!E$10, WHO_5_info!F$10,
IF(Data_Simple!I350=WHO_5_info!G$10, WHO_5_info!H$10,
IF(Data_Simple!I350=WHO_5_info!I$10, WHO_5_info!J$10,
IF(Data_Simple!I350=WHO_5_info!K$10, WHO_5_info!L$10,
IF(Data_Simple!I350=WHO_5_info!M$10, WHO_5_info!N$10,
"ERROR"))))))</f>
        <v/>
      </c>
      <c r="J350" s="18" t="str">
        <f>IF(Data_Simple!J350="", "",
IF(Data_Simple!J350=WHO_5_info!E$11, WHO_5_info!F$11,
IF(Data_Simple!J350=WHO_5_info!G$11, WHO_5_info!H$11,
IF(Data_Simple!J350=WHO_5_info!I$11, WHO_5_info!J$11,
IF(Data_Simple!J350=WHO_5_info!K$11, WHO_5_info!L$11,
IF(Data_Simple!J350=WHO_5_info!M$11, WHO_5_info!N$11,
"ERROR"))))))</f>
        <v/>
      </c>
      <c r="K350" s="18" t="str">
        <f>IF(Data_Simple!K350="", "",
IF(Data_Simple!K350=WHO_5_info!E$12, WHO_5_info!F$12,
IF(Data_Simple!K350=WHO_5_info!G$12, WHO_5_info!H$12,
IF(Data_Simple!K350=WHO_5_info!I$12, WHO_5_info!J$12,
IF(Data_Simple!K350=WHO_5_info!K$12, WHO_5_info!L$12,
IF(Data_Simple!K350=WHO_5_info!M$12, WHO_5_info!N$12,
"ERROR"))))))</f>
        <v/>
      </c>
      <c r="L350" s="18" t="str">
        <f>IF(Data_Simple!L350="", "", Data_Simple!L350)</f>
        <v/>
      </c>
      <c r="M350" s="18" t="str">
        <f>IF(Data_Simple!M350="", "", Data_Simple!M350)</f>
        <v/>
      </c>
      <c r="N350" s="18" t="str">
        <f>IF(Data_Simple!N350="", "", Data_Simple!N350)</f>
        <v/>
      </c>
      <c r="O350" s="18" t="str">
        <f>IF(Data_Simple!O350="", "", Data_Simple!O350)</f>
        <v/>
      </c>
      <c r="P350" s="18" t="str">
        <f>IF(Data_Simple!P350="", "", Data_Simple!P350)</f>
        <v/>
      </c>
      <c r="Q350" s="18" t="str">
        <f>IF(Data_Simple!Q350="", "",
IF(Data_Simple!Q350=WHO_5_info!E$8, WHO_5_info!F$8,
IF(Data_Simple!Q350=WHO_5_info!G$8, WHO_5_info!H$8,
IF(Data_Simple!Q350=WHO_5_info!I$8, WHO_5_info!J$8,
IF(Data_Simple!Q350=WHO_5_info!K$8, WHO_5_info!L$8,
IF(Data_Simple!Q350=WHO_5_info!M$8, WHO_5_info!N$8,
"ERROR"))))))</f>
        <v/>
      </c>
      <c r="R350" s="18" t="str">
        <f>IF(Data_Simple!R350="", "",
IF(Data_Simple!R350=WHO_5_info!E$9, WHO_5_info!F$9,
IF(Data_Simple!R350=WHO_5_info!G$9, WHO_5_info!H$9,
IF(Data_Simple!R350=WHO_5_info!I$9, WHO_5_info!J$9,
IF(Data_Simple!R350=WHO_5_info!K$9, WHO_5_info!L$9,
IF(Data_Simple!R350=WHO_5_info!M$9, WHO_5_info!N$9,
"ERROR"))))))</f>
        <v/>
      </c>
      <c r="S350" s="18" t="str">
        <f>IF(Data_Simple!S350="", "",
IF(Data_Simple!S350=WHO_5_info!E$10, WHO_5_info!F$10,
IF(Data_Simple!S350=WHO_5_info!G$10, WHO_5_info!H$10,
IF(Data_Simple!S350=WHO_5_info!I$10, WHO_5_info!J$10,
IF(Data_Simple!S350=WHO_5_info!K$10, WHO_5_info!L$10,
IF(Data_Simple!S350=WHO_5_info!M$10, WHO_5_info!N$10,
"ERROR"))))))</f>
        <v/>
      </c>
      <c r="T350" s="18" t="str">
        <f>IF(Data_Simple!T350="", "",
IF(Data_Simple!T350=WHO_5_info!E$11, WHO_5_info!F$11,
IF(Data_Simple!T350=WHO_5_info!G$11, WHO_5_info!H$11,
IF(Data_Simple!T350=WHO_5_info!I$11, WHO_5_info!J$11,
IF(Data_Simple!T350=WHO_5_info!K$11, WHO_5_info!L$11,
IF(Data_Simple!T350=WHO_5_info!M$11, WHO_5_info!N$11,
"ERROR"))))))</f>
        <v/>
      </c>
      <c r="U350" s="18" t="str">
        <f>IF(Data_Simple!U350="", "",
IF(Data_Simple!U350=WHO_5_info!E$12, WHO_5_info!F$12,
IF(Data_Simple!U350=WHO_5_info!G$12, WHO_5_info!H$12,
IF(Data_Simple!U350=WHO_5_info!I$12, WHO_5_info!J$12,
IF(Data_Simple!U350=WHO_5_info!K$12, WHO_5_info!L$12,
IF(Data_Simple!U350=WHO_5_info!M$12, WHO_5_info!N$12,
"ERROR"))))))</f>
        <v/>
      </c>
      <c r="V350" s="18" t="str">
        <f t="shared" si="10"/>
        <v/>
      </c>
      <c r="W350" s="18" t="str">
        <f t="shared" si="11"/>
        <v/>
      </c>
    </row>
    <row r="351" spans="1:23" x14ac:dyDescent="0.2">
      <c r="A351" s="18" t="str">
        <f>IF(Data_Simple!A351="", "", Data_Simple!A351)</f>
        <v/>
      </c>
      <c r="B351" s="18" t="str">
        <f>IF(Data_Simple!B351="", "", Data_Simple!B351)</f>
        <v/>
      </c>
      <c r="C351" s="18" t="str">
        <f>IF(Data_Simple!C351="", "", Data_Simple!C351)</f>
        <v/>
      </c>
      <c r="D351" s="18" t="str">
        <f>IF(Data_Simple!D351="", "", Data_Simple!D351)</f>
        <v/>
      </c>
      <c r="E351" s="18" t="str">
        <f>IF(Data_Simple!E351="", "", Data_Simple!E351)</f>
        <v/>
      </c>
      <c r="F351" s="18" t="str">
        <f>IF(Data_Simple!F351="", "", Data_Simple!F351)</f>
        <v/>
      </c>
      <c r="G351" s="18" t="str">
        <f>IF(Data_Simple!G351="", "",
IF(Data_Simple!G351=WHO_5_info!E$8, WHO_5_info!F$8,
IF(Data_Simple!G351=WHO_5_info!G$8, WHO_5_info!H$8,
IF(Data_Simple!G351=WHO_5_info!I$8, WHO_5_info!J$8,
IF(Data_Simple!G351=WHO_5_info!K$8, WHO_5_info!L$8,
IF(Data_Simple!G351=WHO_5_info!M$8, WHO_5_info!N$8,
"ERROR"))))))</f>
        <v/>
      </c>
      <c r="H351" s="18" t="str">
        <f>IF(Data_Simple!H351="", "",
IF(Data_Simple!H351=WHO_5_info!E$9, WHO_5_info!F$9,
IF(Data_Simple!H351=WHO_5_info!G$9, WHO_5_info!H$9,
IF(Data_Simple!H351=WHO_5_info!I$9, WHO_5_info!J$9,
IF(Data_Simple!H351=WHO_5_info!K$9, WHO_5_info!L$9,
IF(Data_Simple!H351=WHO_5_info!M$9, WHO_5_info!N$9,
"ERROR"))))))</f>
        <v/>
      </c>
      <c r="I351" s="18" t="str">
        <f>IF(Data_Simple!I351="", "",
IF(Data_Simple!I351=WHO_5_info!E$10, WHO_5_info!F$10,
IF(Data_Simple!I351=WHO_5_info!G$10, WHO_5_info!H$10,
IF(Data_Simple!I351=WHO_5_info!I$10, WHO_5_info!J$10,
IF(Data_Simple!I351=WHO_5_info!K$10, WHO_5_info!L$10,
IF(Data_Simple!I351=WHO_5_info!M$10, WHO_5_info!N$10,
"ERROR"))))))</f>
        <v/>
      </c>
      <c r="J351" s="18" t="str">
        <f>IF(Data_Simple!J351="", "",
IF(Data_Simple!J351=WHO_5_info!E$11, WHO_5_info!F$11,
IF(Data_Simple!J351=WHO_5_info!G$11, WHO_5_info!H$11,
IF(Data_Simple!J351=WHO_5_info!I$11, WHO_5_info!J$11,
IF(Data_Simple!J351=WHO_5_info!K$11, WHO_5_info!L$11,
IF(Data_Simple!J351=WHO_5_info!M$11, WHO_5_info!N$11,
"ERROR"))))))</f>
        <v/>
      </c>
      <c r="K351" s="18" t="str">
        <f>IF(Data_Simple!K351="", "",
IF(Data_Simple!K351=WHO_5_info!E$12, WHO_5_info!F$12,
IF(Data_Simple!K351=WHO_5_info!G$12, WHO_5_info!H$12,
IF(Data_Simple!K351=WHO_5_info!I$12, WHO_5_info!J$12,
IF(Data_Simple!K351=WHO_5_info!K$12, WHO_5_info!L$12,
IF(Data_Simple!K351=WHO_5_info!M$12, WHO_5_info!N$12,
"ERROR"))))))</f>
        <v/>
      </c>
      <c r="L351" s="18" t="str">
        <f>IF(Data_Simple!L351="", "", Data_Simple!L351)</f>
        <v/>
      </c>
      <c r="M351" s="18" t="str">
        <f>IF(Data_Simple!M351="", "", Data_Simple!M351)</f>
        <v/>
      </c>
      <c r="N351" s="18" t="str">
        <f>IF(Data_Simple!N351="", "", Data_Simple!N351)</f>
        <v/>
      </c>
      <c r="O351" s="18" t="str">
        <f>IF(Data_Simple!O351="", "", Data_Simple!O351)</f>
        <v/>
      </c>
      <c r="P351" s="18" t="str">
        <f>IF(Data_Simple!P351="", "", Data_Simple!P351)</f>
        <v/>
      </c>
      <c r="Q351" s="18" t="str">
        <f>IF(Data_Simple!Q351="", "",
IF(Data_Simple!Q351=WHO_5_info!E$8, WHO_5_info!F$8,
IF(Data_Simple!Q351=WHO_5_info!G$8, WHO_5_info!H$8,
IF(Data_Simple!Q351=WHO_5_info!I$8, WHO_5_info!J$8,
IF(Data_Simple!Q351=WHO_5_info!K$8, WHO_5_info!L$8,
IF(Data_Simple!Q351=WHO_5_info!M$8, WHO_5_info!N$8,
"ERROR"))))))</f>
        <v/>
      </c>
      <c r="R351" s="18" t="str">
        <f>IF(Data_Simple!R351="", "",
IF(Data_Simple!R351=WHO_5_info!E$9, WHO_5_info!F$9,
IF(Data_Simple!R351=WHO_5_info!G$9, WHO_5_info!H$9,
IF(Data_Simple!R351=WHO_5_info!I$9, WHO_5_info!J$9,
IF(Data_Simple!R351=WHO_5_info!K$9, WHO_5_info!L$9,
IF(Data_Simple!R351=WHO_5_info!M$9, WHO_5_info!N$9,
"ERROR"))))))</f>
        <v/>
      </c>
      <c r="S351" s="18" t="str">
        <f>IF(Data_Simple!S351="", "",
IF(Data_Simple!S351=WHO_5_info!E$10, WHO_5_info!F$10,
IF(Data_Simple!S351=WHO_5_info!G$10, WHO_5_info!H$10,
IF(Data_Simple!S351=WHO_5_info!I$10, WHO_5_info!J$10,
IF(Data_Simple!S351=WHO_5_info!K$10, WHO_5_info!L$10,
IF(Data_Simple!S351=WHO_5_info!M$10, WHO_5_info!N$10,
"ERROR"))))))</f>
        <v/>
      </c>
      <c r="T351" s="18" t="str">
        <f>IF(Data_Simple!T351="", "",
IF(Data_Simple!T351=WHO_5_info!E$11, WHO_5_info!F$11,
IF(Data_Simple!T351=WHO_5_info!G$11, WHO_5_info!H$11,
IF(Data_Simple!T351=WHO_5_info!I$11, WHO_5_info!J$11,
IF(Data_Simple!T351=WHO_5_info!K$11, WHO_5_info!L$11,
IF(Data_Simple!T351=WHO_5_info!M$11, WHO_5_info!N$11,
"ERROR"))))))</f>
        <v/>
      </c>
      <c r="U351" s="18" t="str">
        <f>IF(Data_Simple!U351="", "",
IF(Data_Simple!U351=WHO_5_info!E$12, WHO_5_info!F$12,
IF(Data_Simple!U351=WHO_5_info!G$12, WHO_5_info!H$12,
IF(Data_Simple!U351=WHO_5_info!I$12, WHO_5_info!J$12,
IF(Data_Simple!U351=WHO_5_info!K$12, WHO_5_info!L$12,
IF(Data_Simple!U351=WHO_5_info!M$12, WHO_5_info!N$12,
"ERROR"))))))</f>
        <v/>
      </c>
      <c r="V351" s="18" t="str">
        <f t="shared" si="10"/>
        <v/>
      </c>
      <c r="W351" s="18" t="str">
        <f t="shared" si="11"/>
        <v/>
      </c>
    </row>
    <row r="352" spans="1:23" x14ac:dyDescent="0.2">
      <c r="A352" s="18" t="str">
        <f>IF(Data_Simple!A352="", "", Data_Simple!A352)</f>
        <v/>
      </c>
      <c r="B352" s="18" t="str">
        <f>IF(Data_Simple!B352="", "", Data_Simple!B352)</f>
        <v/>
      </c>
      <c r="C352" s="18" t="str">
        <f>IF(Data_Simple!C352="", "", Data_Simple!C352)</f>
        <v/>
      </c>
      <c r="D352" s="18" t="str">
        <f>IF(Data_Simple!D352="", "", Data_Simple!D352)</f>
        <v/>
      </c>
      <c r="E352" s="18" t="str">
        <f>IF(Data_Simple!E352="", "", Data_Simple!E352)</f>
        <v/>
      </c>
      <c r="F352" s="18" t="str">
        <f>IF(Data_Simple!F352="", "", Data_Simple!F352)</f>
        <v/>
      </c>
      <c r="G352" s="18" t="str">
        <f>IF(Data_Simple!G352="", "",
IF(Data_Simple!G352=WHO_5_info!E$8, WHO_5_info!F$8,
IF(Data_Simple!G352=WHO_5_info!G$8, WHO_5_info!H$8,
IF(Data_Simple!G352=WHO_5_info!I$8, WHO_5_info!J$8,
IF(Data_Simple!G352=WHO_5_info!K$8, WHO_5_info!L$8,
IF(Data_Simple!G352=WHO_5_info!M$8, WHO_5_info!N$8,
"ERROR"))))))</f>
        <v/>
      </c>
      <c r="H352" s="18" t="str">
        <f>IF(Data_Simple!H352="", "",
IF(Data_Simple!H352=WHO_5_info!E$9, WHO_5_info!F$9,
IF(Data_Simple!H352=WHO_5_info!G$9, WHO_5_info!H$9,
IF(Data_Simple!H352=WHO_5_info!I$9, WHO_5_info!J$9,
IF(Data_Simple!H352=WHO_5_info!K$9, WHO_5_info!L$9,
IF(Data_Simple!H352=WHO_5_info!M$9, WHO_5_info!N$9,
"ERROR"))))))</f>
        <v/>
      </c>
      <c r="I352" s="18" t="str">
        <f>IF(Data_Simple!I352="", "",
IF(Data_Simple!I352=WHO_5_info!E$10, WHO_5_info!F$10,
IF(Data_Simple!I352=WHO_5_info!G$10, WHO_5_info!H$10,
IF(Data_Simple!I352=WHO_5_info!I$10, WHO_5_info!J$10,
IF(Data_Simple!I352=WHO_5_info!K$10, WHO_5_info!L$10,
IF(Data_Simple!I352=WHO_5_info!M$10, WHO_5_info!N$10,
"ERROR"))))))</f>
        <v/>
      </c>
      <c r="J352" s="18" t="str">
        <f>IF(Data_Simple!J352="", "",
IF(Data_Simple!J352=WHO_5_info!E$11, WHO_5_info!F$11,
IF(Data_Simple!J352=WHO_5_info!G$11, WHO_5_info!H$11,
IF(Data_Simple!J352=WHO_5_info!I$11, WHO_5_info!J$11,
IF(Data_Simple!J352=WHO_5_info!K$11, WHO_5_info!L$11,
IF(Data_Simple!J352=WHO_5_info!M$11, WHO_5_info!N$11,
"ERROR"))))))</f>
        <v/>
      </c>
      <c r="K352" s="18" t="str">
        <f>IF(Data_Simple!K352="", "",
IF(Data_Simple!K352=WHO_5_info!E$12, WHO_5_info!F$12,
IF(Data_Simple!K352=WHO_5_info!G$12, WHO_5_info!H$12,
IF(Data_Simple!K352=WHO_5_info!I$12, WHO_5_info!J$12,
IF(Data_Simple!K352=WHO_5_info!K$12, WHO_5_info!L$12,
IF(Data_Simple!K352=WHO_5_info!M$12, WHO_5_info!N$12,
"ERROR"))))))</f>
        <v/>
      </c>
      <c r="L352" s="18" t="str">
        <f>IF(Data_Simple!L352="", "", Data_Simple!L352)</f>
        <v/>
      </c>
      <c r="M352" s="18" t="str">
        <f>IF(Data_Simple!M352="", "", Data_Simple!M352)</f>
        <v/>
      </c>
      <c r="N352" s="18" t="str">
        <f>IF(Data_Simple!N352="", "", Data_Simple!N352)</f>
        <v/>
      </c>
      <c r="O352" s="18" t="str">
        <f>IF(Data_Simple!O352="", "", Data_Simple!O352)</f>
        <v/>
      </c>
      <c r="P352" s="18" t="str">
        <f>IF(Data_Simple!P352="", "", Data_Simple!P352)</f>
        <v/>
      </c>
      <c r="Q352" s="18" t="str">
        <f>IF(Data_Simple!Q352="", "",
IF(Data_Simple!Q352=WHO_5_info!E$8, WHO_5_info!F$8,
IF(Data_Simple!Q352=WHO_5_info!G$8, WHO_5_info!H$8,
IF(Data_Simple!Q352=WHO_5_info!I$8, WHO_5_info!J$8,
IF(Data_Simple!Q352=WHO_5_info!K$8, WHO_5_info!L$8,
IF(Data_Simple!Q352=WHO_5_info!M$8, WHO_5_info!N$8,
"ERROR"))))))</f>
        <v/>
      </c>
      <c r="R352" s="18" t="str">
        <f>IF(Data_Simple!R352="", "",
IF(Data_Simple!R352=WHO_5_info!E$9, WHO_5_info!F$9,
IF(Data_Simple!R352=WHO_5_info!G$9, WHO_5_info!H$9,
IF(Data_Simple!R352=WHO_5_info!I$9, WHO_5_info!J$9,
IF(Data_Simple!R352=WHO_5_info!K$9, WHO_5_info!L$9,
IF(Data_Simple!R352=WHO_5_info!M$9, WHO_5_info!N$9,
"ERROR"))))))</f>
        <v/>
      </c>
      <c r="S352" s="18" t="str">
        <f>IF(Data_Simple!S352="", "",
IF(Data_Simple!S352=WHO_5_info!E$10, WHO_5_info!F$10,
IF(Data_Simple!S352=WHO_5_info!G$10, WHO_5_info!H$10,
IF(Data_Simple!S352=WHO_5_info!I$10, WHO_5_info!J$10,
IF(Data_Simple!S352=WHO_5_info!K$10, WHO_5_info!L$10,
IF(Data_Simple!S352=WHO_5_info!M$10, WHO_5_info!N$10,
"ERROR"))))))</f>
        <v/>
      </c>
      <c r="T352" s="18" t="str">
        <f>IF(Data_Simple!T352="", "",
IF(Data_Simple!T352=WHO_5_info!E$11, WHO_5_info!F$11,
IF(Data_Simple!T352=WHO_5_info!G$11, WHO_5_info!H$11,
IF(Data_Simple!T352=WHO_5_info!I$11, WHO_5_info!J$11,
IF(Data_Simple!T352=WHO_5_info!K$11, WHO_5_info!L$11,
IF(Data_Simple!T352=WHO_5_info!M$11, WHO_5_info!N$11,
"ERROR"))))))</f>
        <v/>
      </c>
      <c r="U352" s="18" t="str">
        <f>IF(Data_Simple!U352="", "",
IF(Data_Simple!U352=WHO_5_info!E$12, WHO_5_info!F$12,
IF(Data_Simple!U352=WHO_5_info!G$12, WHO_5_info!H$12,
IF(Data_Simple!U352=WHO_5_info!I$12, WHO_5_info!J$12,
IF(Data_Simple!U352=WHO_5_info!K$12, WHO_5_info!L$12,
IF(Data_Simple!U352=WHO_5_info!M$12, WHO_5_info!N$12,
"ERROR"))))))</f>
        <v/>
      </c>
      <c r="V352" s="18" t="str">
        <f t="shared" si="10"/>
        <v/>
      </c>
      <c r="W352" s="18" t="str">
        <f t="shared" si="11"/>
        <v/>
      </c>
    </row>
    <row r="353" spans="1:23" x14ac:dyDescent="0.2">
      <c r="A353" s="18" t="str">
        <f>IF(Data_Simple!A353="", "", Data_Simple!A353)</f>
        <v/>
      </c>
      <c r="B353" s="18" t="str">
        <f>IF(Data_Simple!B353="", "", Data_Simple!B353)</f>
        <v/>
      </c>
      <c r="C353" s="18" t="str">
        <f>IF(Data_Simple!C353="", "", Data_Simple!C353)</f>
        <v/>
      </c>
      <c r="D353" s="18" t="str">
        <f>IF(Data_Simple!D353="", "", Data_Simple!D353)</f>
        <v/>
      </c>
      <c r="E353" s="18" t="str">
        <f>IF(Data_Simple!E353="", "", Data_Simple!E353)</f>
        <v/>
      </c>
      <c r="F353" s="18" t="str">
        <f>IF(Data_Simple!F353="", "", Data_Simple!F353)</f>
        <v/>
      </c>
      <c r="G353" s="18" t="str">
        <f>IF(Data_Simple!G353="", "",
IF(Data_Simple!G353=WHO_5_info!E$8, WHO_5_info!F$8,
IF(Data_Simple!G353=WHO_5_info!G$8, WHO_5_info!H$8,
IF(Data_Simple!G353=WHO_5_info!I$8, WHO_5_info!J$8,
IF(Data_Simple!G353=WHO_5_info!K$8, WHO_5_info!L$8,
IF(Data_Simple!G353=WHO_5_info!M$8, WHO_5_info!N$8,
"ERROR"))))))</f>
        <v/>
      </c>
      <c r="H353" s="18" t="str">
        <f>IF(Data_Simple!H353="", "",
IF(Data_Simple!H353=WHO_5_info!E$9, WHO_5_info!F$9,
IF(Data_Simple!H353=WHO_5_info!G$9, WHO_5_info!H$9,
IF(Data_Simple!H353=WHO_5_info!I$9, WHO_5_info!J$9,
IF(Data_Simple!H353=WHO_5_info!K$9, WHO_5_info!L$9,
IF(Data_Simple!H353=WHO_5_info!M$9, WHO_5_info!N$9,
"ERROR"))))))</f>
        <v/>
      </c>
      <c r="I353" s="18" t="str">
        <f>IF(Data_Simple!I353="", "",
IF(Data_Simple!I353=WHO_5_info!E$10, WHO_5_info!F$10,
IF(Data_Simple!I353=WHO_5_info!G$10, WHO_5_info!H$10,
IF(Data_Simple!I353=WHO_5_info!I$10, WHO_5_info!J$10,
IF(Data_Simple!I353=WHO_5_info!K$10, WHO_5_info!L$10,
IF(Data_Simple!I353=WHO_5_info!M$10, WHO_5_info!N$10,
"ERROR"))))))</f>
        <v/>
      </c>
      <c r="J353" s="18" t="str">
        <f>IF(Data_Simple!J353="", "",
IF(Data_Simple!J353=WHO_5_info!E$11, WHO_5_info!F$11,
IF(Data_Simple!J353=WHO_5_info!G$11, WHO_5_info!H$11,
IF(Data_Simple!J353=WHO_5_info!I$11, WHO_5_info!J$11,
IF(Data_Simple!J353=WHO_5_info!K$11, WHO_5_info!L$11,
IF(Data_Simple!J353=WHO_5_info!M$11, WHO_5_info!N$11,
"ERROR"))))))</f>
        <v/>
      </c>
      <c r="K353" s="18" t="str">
        <f>IF(Data_Simple!K353="", "",
IF(Data_Simple!K353=WHO_5_info!E$12, WHO_5_info!F$12,
IF(Data_Simple!K353=WHO_5_info!G$12, WHO_5_info!H$12,
IF(Data_Simple!K353=WHO_5_info!I$12, WHO_5_info!J$12,
IF(Data_Simple!K353=WHO_5_info!K$12, WHO_5_info!L$12,
IF(Data_Simple!K353=WHO_5_info!M$12, WHO_5_info!N$12,
"ERROR"))))))</f>
        <v/>
      </c>
      <c r="L353" s="18" t="str">
        <f>IF(Data_Simple!L353="", "", Data_Simple!L353)</f>
        <v/>
      </c>
      <c r="M353" s="18" t="str">
        <f>IF(Data_Simple!M353="", "", Data_Simple!M353)</f>
        <v/>
      </c>
      <c r="N353" s="18" t="str">
        <f>IF(Data_Simple!N353="", "", Data_Simple!N353)</f>
        <v/>
      </c>
      <c r="O353" s="18" t="str">
        <f>IF(Data_Simple!O353="", "", Data_Simple!O353)</f>
        <v/>
      </c>
      <c r="P353" s="18" t="str">
        <f>IF(Data_Simple!P353="", "", Data_Simple!P353)</f>
        <v/>
      </c>
      <c r="Q353" s="18" t="str">
        <f>IF(Data_Simple!Q353="", "",
IF(Data_Simple!Q353=WHO_5_info!E$8, WHO_5_info!F$8,
IF(Data_Simple!Q353=WHO_5_info!G$8, WHO_5_info!H$8,
IF(Data_Simple!Q353=WHO_5_info!I$8, WHO_5_info!J$8,
IF(Data_Simple!Q353=WHO_5_info!K$8, WHO_5_info!L$8,
IF(Data_Simple!Q353=WHO_5_info!M$8, WHO_5_info!N$8,
"ERROR"))))))</f>
        <v/>
      </c>
      <c r="R353" s="18" t="str">
        <f>IF(Data_Simple!R353="", "",
IF(Data_Simple!R353=WHO_5_info!E$9, WHO_5_info!F$9,
IF(Data_Simple!R353=WHO_5_info!G$9, WHO_5_info!H$9,
IF(Data_Simple!R353=WHO_5_info!I$9, WHO_5_info!J$9,
IF(Data_Simple!R353=WHO_5_info!K$9, WHO_5_info!L$9,
IF(Data_Simple!R353=WHO_5_info!M$9, WHO_5_info!N$9,
"ERROR"))))))</f>
        <v/>
      </c>
      <c r="S353" s="18" t="str">
        <f>IF(Data_Simple!S353="", "",
IF(Data_Simple!S353=WHO_5_info!E$10, WHO_5_info!F$10,
IF(Data_Simple!S353=WHO_5_info!G$10, WHO_5_info!H$10,
IF(Data_Simple!S353=WHO_5_info!I$10, WHO_5_info!J$10,
IF(Data_Simple!S353=WHO_5_info!K$10, WHO_5_info!L$10,
IF(Data_Simple!S353=WHO_5_info!M$10, WHO_5_info!N$10,
"ERROR"))))))</f>
        <v/>
      </c>
      <c r="T353" s="18" t="str">
        <f>IF(Data_Simple!T353="", "",
IF(Data_Simple!T353=WHO_5_info!E$11, WHO_5_info!F$11,
IF(Data_Simple!T353=WHO_5_info!G$11, WHO_5_info!H$11,
IF(Data_Simple!T353=WHO_5_info!I$11, WHO_5_info!J$11,
IF(Data_Simple!T353=WHO_5_info!K$11, WHO_5_info!L$11,
IF(Data_Simple!T353=WHO_5_info!M$11, WHO_5_info!N$11,
"ERROR"))))))</f>
        <v/>
      </c>
      <c r="U353" s="18" t="str">
        <f>IF(Data_Simple!U353="", "",
IF(Data_Simple!U353=WHO_5_info!E$12, WHO_5_info!F$12,
IF(Data_Simple!U353=WHO_5_info!G$12, WHO_5_info!H$12,
IF(Data_Simple!U353=WHO_5_info!I$12, WHO_5_info!J$12,
IF(Data_Simple!U353=WHO_5_info!K$12, WHO_5_info!L$12,
IF(Data_Simple!U353=WHO_5_info!M$12, WHO_5_info!N$12,
"ERROR"))))))</f>
        <v/>
      </c>
      <c r="V353" s="18" t="str">
        <f t="shared" si="10"/>
        <v/>
      </c>
      <c r="W353" s="18" t="str">
        <f t="shared" si="11"/>
        <v/>
      </c>
    </row>
    <row r="354" spans="1:23" x14ac:dyDescent="0.2">
      <c r="A354" s="18" t="str">
        <f>IF(Data_Simple!A354="", "", Data_Simple!A354)</f>
        <v/>
      </c>
      <c r="B354" s="18" t="str">
        <f>IF(Data_Simple!B354="", "", Data_Simple!B354)</f>
        <v/>
      </c>
      <c r="C354" s="18" t="str">
        <f>IF(Data_Simple!C354="", "", Data_Simple!C354)</f>
        <v/>
      </c>
      <c r="D354" s="18" t="str">
        <f>IF(Data_Simple!D354="", "", Data_Simple!D354)</f>
        <v/>
      </c>
      <c r="E354" s="18" t="str">
        <f>IF(Data_Simple!E354="", "", Data_Simple!E354)</f>
        <v/>
      </c>
      <c r="F354" s="18" t="str">
        <f>IF(Data_Simple!F354="", "", Data_Simple!F354)</f>
        <v/>
      </c>
      <c r="G354" s="18" t="str">
        <f>IF(Data_Simple!G354="", "",
IF(Data_Simple!G354=WHO_5_info!E$8, WHO_5_info!F$8,
IF(Data_Simple!G354=WHO_5_info!G$8, WHO_5_info!H$8,
IF(Data_Simple!G354=WHO_5_info!I$8, WHO_5_info!J$8,
IF(Data_Simple!G354=WHO_5_info!K$8, WHO_5_info!L$8,
IF(Data_Simple!G354=WHO_5_info!M$8, WHO_5_info!N$8,
"ERROR"))))))</f>
        <v/>
      </c>
      <c r="H354" s="18" t="str">
        <f>IF(Data_Simple!H354="", "",
IF(Data_Simple!H354=WHO_5_info!E$9, WHO_5_info!F$9,
IF(Data_Simple!H354=WHO_5_info!G$9, WHO_5_info!H$9,
IF(Data_Simple!H354=WHO_5_info!I$9, WHO_5_info!J$9,
IF(Data_Simple!H354=WHO_5_info!K$9, WHO_5_info!L$9,
IF(Data_Simple!H354=WHO_5_info!M$9, WHO_5_info!N$9,
"ERROR"))))))</f>
        <v/>
      </c>
      <c r="I354" s="18" t="str">
        <f>IF(Data_Simple!I354="", "",
IF(Data_Simple!I354=WHO_5_info!E$10, WHO_5_info!F$10,
IF(Data_Simple!I354=WHO_5_info!G$10, WHO_5_info!H$10,
IF(Data_Simple!I354=WHO_5_info!I$10, WHO_5_info!J$10,
IF(Data_Simple!I354=WHO_5_info!K$10, WHO_5_info!L$10,
IF(Data_Simple!I354=WHO_5_info!M$10, WHO_5_info!N$10,
"ERROR"))))))</f>
        <v/>
      </c>
      <c r="J354" s="18" t="str">
        <f>IF(Data_Simple!J354="", "",
IF(Data_Simple!J354=WHO_5_info!E$11, WHO_5_info!F$11,
IF(Data_Simple!J354=WHO_5_info!G$11, WHO_5_info!H$11,
IF(Data_Simple!J354=WHO_5_info!I$11, WHO_5_info!J$11,
IF(Data_Simple!J354=WHO_5_info!K$11, WHO_5_info!L$11,
IF(Data_Simple!J354=WHO_5_info!M$11, WHO_5_info!N$11,
"ERROR"))))))</f>
        <v/>
      </c>
      <c r="K354" s="18" t="str">
        <f>IF(Data_Simple!K354="", "",
IF(Data_Simple!K354=WHO_5_info!E$12, WHO_5_info!F$12,
IF(Data_Simple!K354=WHO_5_info!G$12, WHO_5_info!H$12,
IF(Data_Simple!K354=WHO_5_info!I$12, WHO_5_info!J$12,
IF(Data_Simple!K354=WHO_5_info!K$12, WHO_5_info!L$12,
IF(Data_Simple!K354=WHO_5_info!M$12, WHO_5_info!N$12,
"ERROR"))))))</f>
        <v/>
      </c>
      <c r="L354" s="18" t="str">
        <f>IF(Data_Simple!L354="", "", Data_Simple!L354)</f>
        <v/>
      </c>
      <c r="M354" s="18" t="str">
        <f>IF(Data_Simple!M354="", "", Data_Simple!M354)</f>
        <v/>
      </c>
      <c r="N354" s="18" t="str">
        <f>IF(Data_Simple!N354="", "", Data_Simple!N354)</f>
        <v/>
      </c>
      <c r="O354" s="18" t="str">
        <f>IF(Data_Simple!O354="", "", Data_Simple!O354)</f>
        <v/>
      </c>
      <c r="P354" s="18" t="str">
        <f>IF(Data_Simple!P354="", "", Data_Simple!P354)</f>
        <v/>
      </c>
      <c r="Q354" s="18" t="str">
        <f>IF(Data_Simple!Q354="", "",
IF(Data_Simple!Q354=WHO_5_info!E$8, WHO_5_info!F$8,
IF(Data_Simple!Q354=WHO_5_info!G$8, WHO_5_info!H$8,
IF(Data_Simple!Q354=WHO_5_info!I$8, WHO_5_info!J$8,
IF(Data_Simple!Q354=WHO_5_info!K$8, WHO_5_info!L$8,
IF(Data_Simple!Q354=WHO_5_info!M$8, WHO_5_info!N$8,
"ERROR"))))))</f>
        <v/>
      </c>
      <c r="R354" s="18" t="str">
        <f>IF(Data_Simple!R354="", "",
IF(Data_Simple!R354=WHO_5_info!E$9, WHO_5_info!F$9,
IF(Data_Simple!R354=WHO_5_info!G$9, WHO_5_info!H$9,
IF(Data_Simple!R354=WHO_5_info!I$9, WHO_5_info!J$9,
IF(Data_Simple!R354=WHO_5_info!K$9, WHO_5_info!L$9,
IF(Data_Simple!R354=WHO_5_info!M$9, WHO_5_info!N$9,
"ERROR"))))))</f>
        <v/>
      </c>
      <c r="S354" s="18" t="str">
        <f>IF(Data_Simple!S354="", "",
IF(Data_Simple!S354=WHO_5_info!E$10, WHO_5_info!F$10,
IF(Data_Simple!S354=WHO_5_info!G$10, WHO_5_info!H$10,
IF(Data_Simple!S354=WHO_5_info!I$10, WHO_5_info!J$10,
IF(Data_Simple!S354=WHO_5_info!K$10, WHO_5_info!L$10,
IF(Data_Simple!S354=WHO_5_info!M$10, WHO_5_info!N$10,
"ERROR"))))))</f>
        <v/>
      </c>
      <c r="T354" s="18" t="str">
        <f>IF(Data_Simple!T354="", "",
IF(Data_Simple!T354=WHO_5_info!E$11, WHO_5_info!F$11,
IF(Data_Simple!T354=WHO_5_info!G$11, WHO_5_info!H$11,
IF(Data_Simple!T354=WHO_5_info!I$11, WHO_5_info!J$11,
IF(Data_Simple!T354=WHO_5_info!K$11, WHO_5_info!L$11,
IF(Data_Simple!T354=WHO_5_info!M$11, WHO_5_info!N$11,
"ERROR"))))))</f>
        <v/>
      </c>
      <c r="U354" s="18" t="str">
        <f>IF(Data_Simple!U354="", "",
IF(Data_Simple!U354=WHO_5_info!E$12, WHO_5_info!F$12,
IF(Data_Simple!U354=WHO_5_info!G$12, WHO_5_info!H$12,
IF(Data_Simple!U354=WHO_5_info!I$12, WHO_5_info!J$12,
IF(Data_Simple!U354=WHO_5_info!K$12, WHO_5_info!L$12,
IF(Data_Simple!U354=WHO_5_info!M$12, WHO_5_info!N$12,
"ERROR"))))))</f>
        <v/>
      </c>
      <c r="V354" s="18" t="str">
        <f t="shared" si="10"/>
        <v/>
      </c>
      <c r="W354" s="18" t="str">
        <f t="shared" si="11"/>
        <v/>
      </c>
    </row>
    <row r="355" spans="1:23" x14ac:dyDescent="0.2">
      <c r="A355" s="18" t="str">
        <f>IF(Data_Simple!A355="", "", Data_Simple!A355)</f>
        <v/>
      </c>
      <c r="B355" s="18" t="str">
        <f>IF(Data_Simple!B355="", "", Data_Simple!B355)</f>
        <v/>
      </c>
      <c r="C355" s="18" t="str">
        <f>IF(Data_Simple!C355="", "", Data_Simple!C355)</f>
        <v/>
      </c>
      <c r="D355" s="18" t="str">
        <f>IF(Data_Simple!D355="", "", Data_Simple!D355)</f>
        <v/>
      </c>
      <c r="E355" s="18" t="str">
        <f>IF(Data_Simple!E355="", "", Data_Simple!E355)</f>
        <v/>
      </c>
      <c r="F355" s="18" t="str">
        <f>IF(Data_Simple!F355="", "", Data_Simple!F355)</f>
        <v/>
      </c>
      <c r="G355" s="18" t="str">
        <f>IF(Data_Simple!G355="", "",
IF(Data_Simple!G355=WHO_5_info!E$8, WHO_5_info!F$8,
IF(Data_Simple!G355=WHO_5_info!G$8, WHO_5_info!H$8,
IF(Data_Simple!G355=WHO_5_info!I$8, WHO_5_info!J$8,
IF(Data_Simple!G355=WHO_5_info!K$8, WHO_5_info!L$8,
IF(Data_Simple!G355=WHO_5_info!M$8, WHO_5_info!N$8,
"ERROR"))))))</f>
        <v/>
      </c>
      <c r="H355" s="18" t="str">
        <f>IF(Data_Simple!H355="", "",
IF(Data_Simple!H355=WHO_5_info!E$9, WHO_5_info!F$9,
IF(Data_Simple!H355=WHO_5_info!G$9, WHO_5_info!H$9,
IF(Data_Simple!H355=WHO_5_info!I$9, WHO_5_info!J$9,
IF(Data_Simple!H355=WHO_5_info!K$9, WHO_5_info!L$9,
IF(Data_Simple!H355=WHO_5_info!M$9, WHO_5_info!N$9,
"ERROR"))))))</f>
        <v/>
      </c>
      <c r="I355" s="18" t="str">
        <f>IF(Data_Simple!I355="", "",
IF(Data_Simple!I355=WHO_5_info!E$10, WHO_5_info!F$10,
IF(Data_Simple!I355=WHO_5_info!G$10, WHO_5_info!H$10,
IF(Data_Simple!I355=WHO_5_info!I$10, WHO_5_info!J$10,
IF(Data_Simple!I355=WHO_5_info!K$10, WHO_5_info!L$10,
IF(Data_Simple!I355=WHO_5_info!M$10, WHO_5_info!N$10,
"ERROR"))))))</f>
        <v/>
      </c>
      <c r="J355" s="18" t="str">
        <f>IF(Data_Simple!J355="", "",
IF(Data_Simple!J355=WHO_5_info!E$11, WHO_5_info!F$11,
IF(Data_Simple!J355=WHO_5_info!G$11, WHO_5_info!H$11,
IF(Data_Simple!J355=WHO_5_info!I$11, WHO_5_info!J$11,
IF(Data_Simple!J355=WHO_5_info!K$11, WHO_5_info!L$11,
IF(Data_Simple!J355=WHO_5_info!M$11, WHO_5_info!N$11,
"ERROR"))))))</f>
        <v/>
      </c>
      <c r="K355" s="18" t="str">
        <f>IF(Data_Simple!K355="", "",
IF(Data_Simple!K355=WHO_5_info!E$12, WHO_5_info!F$12,
IF(Data_Simple!K355=WHO_5_info!G$12, WHO_5_info!H$12,
IF(Data_Simple!K355=WHO_5_info!I$12, WHO_5_info!J$12,
IF(Data_Simple!K355=WHO_5_info!K$12, WHO_5_info!L$12,
IF(Data_Simple!K355=WHO_5_info!M$12, WHO_5_info!N$12,
"ERROR"))))))</f>
        <v/>
      </c>
      <c r="L355" s="18" t="str">
        <f>IF(Data_Simple!L355="", "", Data_Simple!L355)</f>
        <v/>
      </c>
      <c r="M355" s="18" t="str">
        <f>IF(Data_Simple!M355="", "", Data_Simple!M355)</f>
        <v/>
      </c>
      <c r="N355" s="18" t="str">
        <f>IF(Data_Simple!N355="", "", Data_Simple!N355)</f>
        <v/>
      </c>
      <c r="O355" s="18" t="str">
        <f>IF(Data_Simple!O355="", "", Data_Simple!O355)</f>
        <v/>
      </c>
      <c r="P355" s="18" t="str">
        <f>IF(Data_Simple!P355="", "", Data_Simple!P355)</f>
        <v/>
      </c>
      <c r="Q355" s="18" t="str">
        <f>IF(Data_Simple!Q355="", "",
IF(Data_Simple!Q355=WHO_5_info!E$8, WHO_5_info!F$8,
IF(Data_Simple!Q355=WHO_5_info!G$8, WHO_5_info!H$8,
IF(Data_Simple!Q355=WHO_5_info!I$8, WHO_5_info!J$8,
IF(Data_Simple!Q355=WHO_5_info!K$8, WHO_5_info!L$8,
IF(Data_Simple!Q355=WHO_5_info!M$8, WHO_5_info!N$8,
"ERROR"))))))</f>
        <v/>
      </c>
      <c r="R355" s="18" t="str">
        <f>IF(Data_Simple!R355="", "",
IF(Data_Simple!R355=WHO_5_info!E$9, WHO_5_info!F$9,
IF(Data_Simple!R355=WHO_5_info!G$9, WHO_5_info!H$9,
IF(Data_Simple!R355=WHO_5_info!I$9, WHO_5_info!J$9,
IF(Data_Simple!R355=WHO_5_info!K$9, WHO_5_info!L$9,
IF(Data_Simple!R355=WHO_5_info!M$9, WHO_5_info!N$9,
"ERROR"))))))</f>
        <v/>
      </c>
      <c r="S355" s="18" t="str">
        <f>IF(Data_Simple!S355="", "",
IF(Data_Simple!S355=WHO_5_info!E$10, WHO_5_info!F$10,
IF(Data_Simple!S355=WHO_5_info!G$10, WHO_5_info!H$10,
IF(Data_Simple!S355=WHO_5_info!I$10, WHO_5_info!J$10,
IF(Data_Simple!S355=WHO_5_info!K$10, WHO_5_info!L$10,
IF(Data_Simple!S355=WHO_5_info!M$10, WHO_5_info!N$10,
"ERROR"))))))</f>
        <v/>
      </c>
      <c r="T355" s="18" t="str">
        <f>IF(Data_Simple!T355="", "",
IF(Data_Simple!T355=WHO_5_info!E$11, WHO_5_info!F$11,
IF(Data_Simple!T355=WHO_5_info!G$11, WHO_5_info!H$11,
IF(Data_Simple!T355=WHO_5_info!I$11, WHO_5_info!J$11,
IF(Data_Simple!T355=WHO_5_info!K$11, WHO_5_info!L$11,
IF(Data_Simple!T355=WHO_5_info!M$11, WHO_5_info!N$11,
"ERROR"))))))</f>
        <v/>
      </c>
      <c r="U355" s="18" t="str">
        <f>IF(Data_Simple!U355="", "",
IF(Data_Simple!U355=WHO_5_info!E$12, WHO_5_info!F$12,
IF(Data_Simple!U355=WHO_5_info!G$12, WHO_5_info!H$12,
IF(Data_Simple!U355=WHO_5_info!I$12, WHO_5_info!J$12,
IF(Data_Simple!U355=WHO_5_info!K$12, WHO_5_info!L$12,
IF(Data_Simple!U355=WHO_5_info!M$12, WHO_5_info!N$12,
"ERROR"))))))</f>
        <v/>
      </c>
      <c r="V355" s="18" t="str">
        <f t="shared" si="10"/>
        <v/>
      </c>
      <c r="W355" s="18" t="str">
        <f t="shared" si="11"/>
        <v/>
      </c>
    </row>
    <row r="356" spans="1:23" x14ac:dyDescent="0.2">
      <c r="A356" s="18" t="str">
        <f>IF(Data_Simple!A356="", "", Data_Simple!A356)</f>
        <v/>
      </c>
      <c r="B356" s="18" t="str">
        <f>IF(Data_Simple!B356="", "", Data_Simple!B356)</f>
        <v/>
      </c>
      <c r="C356" s="18" t="str">
        <f>IF(Data_Simple!C356="", "", Data_Simple!C356)</f>
        <v/>
      </c>
      <c r="D356" s="18" t="str">
        <f>IF(Data_Simple!D356="", "", Data_Simple!D356)</f>
        <v/>
      </c>
      <c r="E356" s="18" t="str">
        <f>IF(Data_Simple!E356="", "", Data_Simple!E356)</f>
        <v/>
      </c>
      <c r="F356" s="18" t="str">
        <f>IF(Data_Simple!F356="", "", Data_Simple!F356)</f>
        <v/>
      </c>
      <c r="G356" s="18" t="str">
        <f>IF(Data_Simple!G356="", "",
IF(Data_Simple!G356=WHO_5_info!E$8, WHO_5_info!F$8,
IF(Data_Simple!G356=WHO_5_info!G$8, WHO_5_info!H$8,
IF(Data_Simple!G356=WHO_5_info!I$8, WHO_5_info!J$8,
IF(Data_Simple!G356=WHO_5_info!K$8, WHO_5_info!L$8,
IF(Data_Simple!G356=WHO_5_info!M$8, WHO_5_info!N$8,
"ERROR"))))))</f>
        <v/>
      </c>
      <c r="H356" s="18" t="str">
        <f>IF(Data_Simple!H356="", "",
IF(Data_Simple!H356=WHO_5_info!E$9, WHO_5_info!F$9,
IF(Data_Simple!H356=WHO_5_info!G$9, WHO_5_info!H$9,
IF(Data_Simple!H356=WHO_5_info!I$9, WHO_5_info!J$9,
IF(Data_Simple!H356=WHO_5_info!K$9, WHO_5_info!L$9,
IF(Data_Simple!H356=WHO_5_info!M$9, WHO_5_info!N$9,
"ERROR"))))))</f>
        <v/>
      </c>
      <c r="I356" s="18" t="str">
        <f>IF(Data_Simple!I356="", "",
IF(Data_Simple!I356=WHO_5_info!E$10, WHO_5_info!F$10,
IF(Data_Simple!I356=WHO_5_info!G$10, WHO_5_info!H$10,
IF(Data_Simple!I356=WHO_5_info!I$10, WHO_5_info!J$10,
IF(Data_Simple!I356=WHO_5_info!K$10, WHO_5_info!L$10,
IF(Data_Simple!I356=WHO_5_info!M$10, WHO_5_info!N$10,
"ERROR"))))))</f>
        <v/>
      </c>
      <c r="J356" s="18" t="str">
        <f>IF(Data_Simple!J356="", "",
IF(Data_Simple!J356=WHO_5_info!E$11, WHO_5_info!F$11,
IF(Data_Simple!J356=WHO_5_info!G$11, WHO_5_info!H$11,
IF(Data_Simple!J356=WHO_5_info!I$11, WHO_5_info!J$11,
IF(Data_Simple!J356=WHO_5_info!K$11, WHO_5_info!L$11,
IF(Data_Simple!J356=WHO_5_info!M$11, WHO_5_info!N$11,
"ERROR"))))))</f>
        <v/>
      </c>
      <c r="K356" s="18" t="str">
        <f>IF(Data_Simple!K356="", "",
IF(Data_Simple!K356=WHO_5_info!E$12, WHO_5_info!F$12,
IF(Data_Simple!K356=WHO_5_info!G$12, WHO_5_info!H$12,
IF(Data_Simple!K356=WHO_5_info!I$12, WHO_5_info!J$12,
IF(Data_Simple!K356=WHO_5_info!K$12, WHO_5_info!L$12,
IF(Data_Simple!K356=WHO_5_info!M$12, WHO_5_info!N$12,
"ERROR"))))))</f>
        <v/>
      </c>
      <c r="L356" s="18" t="str">
        <f>IF(Data_Simple!L356="", "", Data_Simple!L356)</f>
        <v/>
      </c>
      <c r="M356" s="18" t="str">
        <f>IF(Data_Simple!M356="", "", Data_Simple!M356)</f>
        <v/>
      </c>
      <c r="N356" s="18" t="str">
        <f>IF(Data_Simple!N356="", "", Data_Simple!N356)</f>
        <v/>
      </c>
      <c r="O356" s="18" t="str">
        <f>IF(Data_Simple!O356="", "", Data_Simple!O356)</f>
        <v/>
      </c>
      <c r="P356" s="18" t="str">
        <f>IF(Data_Simple!P356="", "", Data_Simple!P356)</f>
        <v/>
      </c>
      <c r="Q356" s="18" t="str">
        <f>IF(Data_Simple!Q356="", "",
IF(Data_Simple!Q356=WHO_5_info!E$8, WHO_5_info!F$8,
IF(Data_Simple!Q356=WHO_5_info!G$8, WHO_5_info!H$8,
IF(Data_Simple!Q356=WHO_5_info!I$8, WHO_5_info!J$8,
IF(Data_Simple!Q356=WHO_5_info!K$8, WHO_5_info!L$8,
IF(Data_Simple!Q356=WHO_5_info!M$8, WHO_5_info!N$8,
"ERROR"))))))</f>
        <v/>
      </c>
      <c r="R356" s="18" t="str">
        <f>IF(Data_Simple!R356="", "",
IF(Data_Simple!R356=WHO_5_info!E$9, WHO_5_info!F$9,
IF(Data_Simple!R356=WHO_5_info!G$9, WHO_5_info!H$9,
IF(Data_Simple!R356=WHO_5_info!I$9, WHO_5_info!J$9,
IF(Data_Simple!R356=WHO_5_info!K$9, WHO_5_info!L$9,
IF(Data_Simple!R356=WHO_5_info!M$9, WHO_5_info!N$9,
"ERROR"))))))</f>
        <v/>
      </c>
      <c r="S356" s="18" t="str">
        <f>IF(Data_Simple!S356="", "",
IF(Data_Simple!S356=WHO_5_info!E$10, WHO_5_info!F$10,
IF(Data_Simple!S356=WHO_5_info!G$10, WHO_5_info!H$10,
IF(Data_Simple!S356=WHO_5_info!I$10, WHO_5_info!J$10,
IF(Data_Simple!S356=WHO_5_info!K$10, WHO_5_info!L$10,
IF(Data_Simple!S356=WHO_5_info!M$10, WHO_5_info!N$10,
"ERROR"))))))</f>
        <v/>
      </c>
      <c r="T356" s="18" t="str">
        <f>IF(Data_Simple!T356="", "",
IF(Data_Simple!T356=WHO_5_info!E$11, WHO_5_info!F$11,
IF(Data_Simple!T356=WHO_5_info!G$11, WHO_5_info!H$11,
IF(Data_Simple!T356=WHO_5_info!I$11, WHO_5_info!J$11,
IF(Data_Simple!T356=WHO_5_info!K$11, WHO_5_info!L$11,
IF(Data_Simple!T356=WHO_5_info!M$11, WHO_5_info!N$11,
"ERROR"))))))</f>
        <v/>
      </c>
      <c r="U356" s="18" t="str">
        <f>IF(Data_Simple!U356="", "",
IF(Data_Simple!U356=WHO_5_info!E$12, WHO_5_info!F$12,
IF(Data_Simple!U356=WHO_5_info!G$12, WHO_5_info!H$12,
IF(Data_Simple!U356=WHO_5_info!I$12, WHO_5_info!J$12,
IF(Data_Simple!U356=WHO_5_info!K$12, WHO_5_info!L$12,
IF(Data_Simple!U356=WHO_5_info!M$12, WHO_5_info!N$12,
"ERROR"))))))</f>
        <v/>
      </c>
      <c r="V356" s="18" t="str">
        <f t="shared" si="10"/>
        <v/>
      </c>
      <c r="W356" s="18" t="str">
        <f t="shared" si="11"/>
        <v/>
      </c>
    </row>
    <row r="357" spans="1:23" x14ac:dyDescent="0.2">
      <c r="A357" s="18" t="str">
        <f>IF(Data_Simple!A357="", "", Data_Simple!A357)</f>
        <v/>
      </c>
      <c r="B357" s="18" t="str">
        <f>IF(Data_Simple!B357="", "", Data_Simple!B357)</f>
        <v/>
      </c>
      <c r="C357" s="18" t="str">
        <f>IF(Data_Simple!C357="", "", Data_Simple!C357)</f>
        <v/>
      </c>
      <c r="D357" s="18" t="str">
        <f>IF(Data_Simple!D357="", "", Data_Simple!D357)</f>
        <v/>
      </c>
      <c r="E357" s="18" t="str">
        <f>IF(Data_Simple!E357="", "", Data_Simple!E357)</f>
        <v/>
      </c>
      <c r="F357" s="18" t="str">
        <f>IF(Data_Simple!F357="", "", Data_Simple!F357)</f>
        <v/>
      </c>
      <c r="G357" s="18" t="str">
        <f>IF(Data_Simple!G357="", "",
IF(Data_Simple!G357=WHO_5_info!E$8, WHO_5_info!F$8,
IF(Data_Simple!G357=WHO_5_info!G$8, WHO_5_info!H$8,
IF(Data_Simple!G357=WHO_5_info!I$8, WHO_5_info!J$8,
IF(Data_Simple!G357=WHO_5_info!K$8, WHO_5_info!L$8,
IF(Data_Simple!G357=WHO_5_info!M$8, WHO_5_info!N$8,
"ERROR"))))))</f>
        <v/>
      </c>
      <c r="H357" s="18" t="str">
        <f>IF(Data_Simple!H357="", "",
IF(Data_Simple!H357=WHO_5_info!E$9, WHO_5_info!F$9,
IF(Data_Simple!H357=WHO_5_info!G$9, WHO_5_info!H$9,
IF(Data_Simple!H357=WHO_5_info!I$9, WHO_5_info!J$9,
IF(Data_Simple!H357=WHO_5_info!K$9, WHO_5_info!L$9,
IF(Data_Simple!H357=WHO_5_info!M$9, WHO_5_info!N$9,
"ERROR"))))))</f>
        <v/>
      </c>
      <c r="I357" s="18" t="str">
        <f>IF(Data_Simple!I357="", "",
IF(Data_Simple!I357=WHO_5_info!E$10, WHO_5_info!F$10,
IF(Data_Simple!I357=WHO_5_info!G$10, WHO_5_info!H$10,
IF(Data_Simple!I357=WHO_5_info!I$10, WHO_5_info!J$10,
IF(Data_Simple!I357=WHO_5_info!K$10, WHO_5_info!L$10,
IF(Data_Simple!I357=WHO_5_info!M$10, WHO_5_info!N$10,
"ERROR"))))))</f>
        <v/>
      </c>
      <c r="J357" s="18" t="str">
        <f>IF(Data_Simple!J357="", "",
IF(Data_Simple!J357=WHO_5_info!E$11, WHO_5_info!F$11,
IF(Data_Simple!J357=WHO_5_info!G$11, WHO_5_info!H$11,
IF(Data_Simple!J357=WHO_5_info!I$11, WHO_5_info!J$11,
IF(Data_Simple!J357=WHO_5_info!K$11, WHO_5_info!L$11,
IF(Data_Simple!J357=WHO_5_info!M$11, WHO_5_info!N$11,
"ERROR"))))))</f>
        <v/>
      </c>
      <c r="K357" s="18" t="str">
        <f>IF(Data_Simple!K357="", "",
IF(Data_Simple!K357=WHO_5_info!E$12, WHO_5_info!F$12,
IF(Data_Simple!K357=WHO_5_info!G$12, WHO_5_info!H$12,
IF(Data_Simple!K357=WHO_5_info!I$12, WHO_5_info!J$12,
IF(Data_Simple!K357=WHO_5_info!K$12, WHO_5_info!L$12,
IF(Data_Simple!K357=WHO_5_info!M$12, WHO_5_info!N$12,
"ERROR"))))))</f>
        <v/>
      </c>
      <c r="L357" s="18" t="str">
        <f>IF(Data_Simple!L357="", "", Data_Simple!L357)</f>
        <v/>
      </c>
      <c r="M357" s="18" t="str">
        <f>IF(Data_Simple!M357="", "", Data_Simple!M357)</f>
        <v/>
      </c>
      <c r="N357" s="18" t="str">
        <f>IF(Data_Simple!N357="", "", Data_Simple!N357)</f>
        <v/>
      </c>
      <c r="O357" s="18" t="str">
        <f>IF(Data_Simple!O357="", "", Data_Simple!O357)</f>
        <v/>
      </c>
      <c r="P357" s="18" t="str">
        <f>IF(Data_Simple!P357="", "", Data_Simple!P357)</f>
        <v/>
      </c>
      <c r="Q357" s="18" t="str">
        <f>IF(Data_Simple!Q357="", "",
IF(Data_Simple!Q357=WHO_5_info!E$8, WHO_5_info!F$8,
IF(Data_Simple!Q357=WHO_5_info!G$8, WHO_5_info!H$8,
IF(Data_Simple!Q357=WHO_5_info!I$8, WHO_5_info!J$8,
IF(Data_Simple!Q357=WHO_5_info!K$8, WHO_5_info!L$8,
IF(Data_Simple!Q357=WHO_5_info!M$8, WHO_5_info!N$8,
"ERROR"))))))</f>
        <v/>
      </c>
      <c r="R357" s="18" t="str">
        <f>IF(Data_Simple!R357="", "",
IF(Data_Simple!R357=WHO_5_info!E$9, WHO_5_info!F$9,
IF(Data_Simple!R357=WHO_5_info!G$9, WHO_5_info!H$9,
IF(Data_Simple!R357=WHO_5_info!I$9, WHO_5_info!J$9,
IF(Data_Simple!R357=WHO_5_info!K$9, WHO_5_info!L$9,
IF(Data_Simple!R357=WHO_5_info!M$9, WHO_5_info!N$9,
"ERROR"))))))</f>
        <v/>
      </c>
      <c r="S357" s="18" t="str">
        <f>IF(Data_Simple!S357="", "",
IF(Data_Simple!S357=WHO_5_info!E$10, WHO_5_info!F$10,
IF(Data_Simple!S357=WHO_5_info!G$10, WHO_5_info!H$10,
IF(Data_Simple!S357=WHO_5_info!I$10, WHO_5_info!J$10,
IF(Data_Simple!S357=WHO_5_info!K$10, WHO_5_info!L$10,
IF(Data_Simple!S357=WHO_5_info!M$10, WHO_5_info!N$10,
"ERROR"))))))</f>
        <v/>
      </c>
      <c r="T357" s="18" t="str">
        <f>IF(Data_Simple!T357="", "",
IF(Data_Simple!T357=WHO_5_info!E$11, WHO_5_info!F$11,
IF(Data_Simple!T357=WHO_5_info!G$11, WHO_5_info!H$11,
IF(Data_Simple!T357=WHO_5_info!I$11, WHO_5_info!J$11,
IF(Data_Simple!T357=WHO_5_info!K$11, WHO_5_info!L$11,
IF(Data_Simple!T357=WHO_5_info!M$11, WHO_5_info!N$11,
"ERROR"))))))</f>
        <v/>
      </c>
      <c r="U357" s="18" t="str">
        <f>IF(Data_Simple!U357="", "",
IF(Data_Simple!U357=WHO_5_info!E$12, WHO_5_info!F$12,
IF(Data_Simple!U357=WHO_5_info!G$12, WHO_5_info!H$12,
IF(Data_Simple!U357=WHO_5_info!I$12, WHO_5_info!J$12,
IF(Data_Simple!U357=WHO_5_info!K$12, WHO_5_info!L$12,
IF(Data_Simple!U357=WHO_5_info!M$12, WHO_5_info!N$12,
"ERROR"))))))</f>
        <v/>
      </c>
      <c r="V357" s="18" t="str">
        <f t="shared" si="10"/>
        <v/>
      </c>
      <c r="W357" s="18" t="str">
        <f t="shared" si="11"/>
        <v/>
      </c>
    </row>
    <row r="358" spans="1:23" x14ac:dyDescent="0.2">
      <c r="A358" s="18" t="str">
        <f>IF(Data_Simple!A358="", "", Data_Simple!A358)</f>
        <v/>
      </c>
      <c r="B358" s="18" t="str">
        <f>IF(Data_Simple!B358="", "", Data_Simple!B358)</f>
        <v/>
      </c>
      <c r="C358" s="18" t="str">
        <f>IF(Data_Simple!C358="", "", Data_Simple!C358)</f>
        <v/>
      </c>
      <c r="D358" s="18" t="str">
        <f>IF(Data_Simple!D358="", "", Data_Simple!D358)</f>
        <v/>
      </c>
      <c r="E358" s="18" t="str">
        <f>IF(Data_Simple!E358="", "", Data_Simple!E358)</f>
        <v/>
      </c>
      <c r="F358" s="18" t="str">
        <f>IF(Data_Simple!F358="", "", Data_Simple!F358)</f>
        <v/>
      </c>
      <c r="G358" s="18" t="str">
        <f>IF(Data_Simple!G358="", "",
IF(Data_Simple!G358=WHO_5_info!E$8, WHO_5_info!F$8,
IF(Data_Simple!G358=WHO_5_info!G$8, WHO_5_info!H$8,
IF(Data_Simple!G358=WHO_5_info!I$8, WHO_5_info!J$8,
IF(Data_Simple!G358=WHO_5_info!K$8, WHO_5_info!L$8,
IF(Data_Simple!G358=WHO_5_info!M$8, WHO_5_info!N$8,
"ERROR"))))))</f>
        <v/>
      </c>
      <c r="H358" s="18" t="str">
        <f>IF(Data_Simple!H358="", "",
IF(Data_Simple!H358=WHO_5_info!E$9, WHO_5_info!F$9,
IF(Data_Simple!H358=WHO_5_info!G$9, WHO_5_info!H$9,
IF(Data_Simple!H358=WHO_5_info!I$9, WHO_5_info!J$9,
IF(Data_Simple!H358=WHO_5_info!K$9, WHO_5_info!L$9,
IF(Data_Simple!H358=WHO_5_info!M$9, WHO_5_info!N$9,
"ERROR"))))))</f>
        <v/>
      </c>
      <c r="I358" s="18" t="str">
        <f>IF(Data_Simple!I358="", "",
IF(Data_Simple!I358=WHO_5_info!E$10, WHO_5_info!F$10,
IF(Data_Simple!I358=WHO_5_info!G$10, WHO_5_info!H$10,
IF(Data_Simple!I358=WHO_5_info!I$10, WHO_5_info!J$10,
IF(Data_Simple!I358=WHO_5_info!K$10, WHO_5_info!L$10,
IF(Data_Simple!I358=WHO_5_info!M$10, WHO_5_info!N$10,
"ERROR"))))))</f>
        <v/>
      </c>
      <c r="J358" s="18" t="str">
        <f>IF(Data_Simple!J358="", "",
IF(Data_Simple!J358=WHO_5_info!E$11, WHO_5_info!F$11,
IF(Data_Simple!J358=WHO_5_info!G$11, WHO_5_info!H$11,
IF(Data_Simple!J358=WHO_5_info!I$11, WHO_5_info!J$11,
IF(Data_Simple!J358=WHO_5_info!K$11, WHO_5_info!L$11,
IF(Data_Simple!J358=WHO_5_info!M$11, WHO_5_info!N$11,
"ERROR"))))))</f>
        <v/>
      </c>
      <c r="K358" s="18" t="str">
        <f>IF(Data_Simple!K358="", "",
IF(Data_Simple!K358=WHO_5_info!E$12, WHO_5_info!F$12,
IF(Data_Simple!K358=WHO_5_info!G$12, WHO_5_info!H$12,
IF(Data_Simple!K358=WHO_5_info!I$12, WHO_5_info!J$12,
IF(Data_Simple!K358=WHO_5_info!K$12, WHO_5_info!L$12,
IF(Data_Simple!K358=WHO_5_info!M$12, WHO_5_info!N$12,
"ERROR"))))))</f>
        <v/>
      </c>
      <c r="L358" s="18" t="str">
        <f>IF(Data_Simple!L358="", "", Data_Simple!L358)</f>
        <v/>
      </c>
      <c r="M358" s="18" t="str">
        <f>IF(Data_Simple!M358="", "", Data_Simple!M358)</f>
        <v/>
      </c>
      <c r="N358" s="18" t="str">
        <f>IF(Data_Simple!N358="", "", Data_Simple!N358)</f>
        <v/>
      </c>
      <c r="O358" s="18" t="str">
        <f>IF(Data_Simple!O358="", "", Data_Simple!O358)</f>
        <v/>
      </c>
      <c r="P358" s="18" t="str">
        <f>IF(Data_Simple!P358="", "", Data_Simple!P358)</f>
        <v/>
      </c>
      <c r="Q358" s="18" t="str">
        <f>IF(Data_Simple!Q358="", "",
IF(Data_Simple!Q358=WHO_5_info!E$8, WHO_5_info!F$8,
IF(Data_Simple!Q358=WHO_5_info!G$8, WHO_5_info!H$8,
IF(Data_Simple!Q358=WHO_5_info!I$8, WHO_5_info!J$8,
IF(Data_Simple!Q358=WHO_5_info!K$8, WHO_5_info!L$8,
IF(Data_Simple!Q358=WHO_5_info!M$8, WHO_5_info!N$8,
"ERROR"))))))</f>
        <v/>
      </c>
      <c r="R358" s="18" t="str">
        <f>IF(Data_Simple!R358="", "",
IF(Data_Simple!R358=WHO_5_info!E$9, WHO_5_info!F$9,
IF(Data_Simple!R358=WHO_5_info!G$9, WHO_5_info!H$9,
IF(Data_Simple!R358=WHO_5_info!I$9, WHO_5_info!J$9,
IF(Data_Simple!R358=WHO_5_info!K$9, WHO_5_info!L$9,
IF(Data_Simple!R358=WHO_5_info!M$9, WHO_5_info!N$9,
"ERROR"))))))</f>
        <v/>
      </c>
      <c r="S358" s="18" t="str">
        <f>IF(Data_Simple!S358="", "",
IF(Data_Simple!S358=WHO_5_info!E$10, WHO_5_info!F$10,
IF(Data_Simple!S358=WHO_5_info!G$10, WHO_5_info!H$10,
IF(Data_Simple!S358=WHO_5_info!I$10, WHO_5_info!J$10,
IF(Data_Simple!S358=WHO_5_info!K$10, WHO_5_info!L$10,
IF(Data_Simple!S358=WHO_5_info!M$10, WHO_5_info!N$10,
"ERROR"))))))</f>
        <v/>
      </c>
      <c r="T358" s="18" t="str">
        <f>IF(Data_Simple!T358="", "",
IF(Data_Simple!T358=WHO_5_info!E$11, WHO_5_info!F$11,
IF(Data_Simple!T358=WHO_5_info!G$11, WHO_5_info!H$11,
IF(Data_Simple!T358=WHO_5_info!I$11, WHO_5_info!J$11,
IF(Data_Simple!T358=WHO_5_info!K$11, WHO_5_info!L$11,
IF(Data_Simple!T358=WHO_5_info!M$11, WHO_5_info!N$11,
"ERROR"))))))</f>
        <v/>
      </c>
      <c r="U358" s="18" t="str">
        <f>IF(Data_Simple!U358="", "",
IF(Data_Simple!U358=WHO_5_info!E$12, WHO_5_info!F$12,
IF(Data_Simple!U358=WHO_5_info!G$12, WHO_5_info!H$12,
IF(Data_Simple!U358=WHO_5_info!I$12, WHO_5_info!J$12,
IF(Data_Simple!U358=WHO_5_info!K$12, WHO_5_info!L$12,
IF(Data_Simple!U358=WHO_5_info!M$12, WHO_5_info!N$12,
"ERROR"))))))</f>
        <v/>
      </c>
      <c r="V358" s="18" t="str">
        <f t="shared" si="10"/>
        <v/>
      </c>
      <c r="W358" s="18" t="str">
        <f t="shared" si="11"/>
        <v/>
      </c>
    </row>
    <row r="359" spans="1:23" x14ac:dyDescent="0.2">
      <c r="A359" s="18" t="str">
        <f>IF(Data_Simple!A359="", "", Data_Simple!A359)</f>
        <v/>
      </c>
      <c r="B359" s="18" t="str">
        <f>IF(Data_Simple!B359="", "", Data_Simple!B359)</f>
        <v/>
      </c>
      <c r="C359" s="18" t="str">
        <f>IF(Data_Simple!C359="", "", Data_Simple!C359)</f>
        <v/>
      </c>
      <c r="D359" s="18" t="str">
        <f>IF(Data_Simple!D359="", "", Data_Simple!D359)</f>
        <v/>
      </c>
      <c r="E359" s="18" t="str">
        <f>IF(Data_Simple!E359="", "", Data_Simple!E359)</f>
        <v/>
      </c>
      <c r="F359" s="18" t="str">
        <f>IF(Data_Simple!F359="", "", Data_Simple!F359)</f>
        <v/>
      </c>
      <c r="G359" s="18" t="str">
        <f>IF(Data_Simple!G359="", "",
IF(Data_Simple!G359=WHO_5_info!E$8, WHO_5_info!F$8,
IF(Data_Simple!G359=WHO_5_info!G$8, WHO_5_info!H$8,
IF(Data_Simple!G359=WHO_5_info!I$8, WHO_5_info!J$8,
IF(Data_Simple!G359=WHO_5_info!K$8, WHO_5_info!L$8,
IF(Data_Simple!G359=WHO_5_info!M$8, WHO_5_info!N$8,
"ERROR"))))))</f>
        <v/>
      </c>
      <c r="H359" s="18" t="str">
        <f>IF(Data_Simple!H359="", "",
IF(Data_Simple!H359=WHO_5_info!E$9, WHO_5_info!F$9,
IF(Data_Simple!H359=WHO_5_info!G$9, WHO_5_info!H$9,
IF(Data_Simple!H359=WHO_5_info!I$9, WHO_5_info!J$9,
IF(Data_Simple!H359=WHO_5_info!K$9, WHO_5_info!L$9,
IF(Data_Simple!H359=WHO_5_info!M$9, WHO_5_info!N$9,
"ERROR"))))))</f>
        <v/>
      </c>
      <c r="I359" s="18" t="str">
        <f>IF(Data_Simple!I359="", "",
IF(Data_Simple!I359=WHO_5_info!E$10, WHO_5_info!F$10,
IF(Data_Simple!I359=WHO_5_info!G$10, WHO_5_info!H$10,
IF(Data_Simple!I359=WHO_5_info!I$10, WHO_5_info!J$10,
IF(Data_Simple!I359=WHO_5_info!K$10, WHO_5_info!L$10,
IF(Data_Simple!I359=WHO_5_info!M$10, WHO_5_info!N$10,
"ERROR"))))))</f>
        <v/>
      </c>
      <c r="J359" s="18" t="str">
        <f>IF(Data_Simple!J359="", "",
IF(Data_Simple!J359=WHO_5_info!E$11, WHO_5_info!F$11,
IF(Data_Simple!J359=WHO_5_info!G$11, WHO_5_info!H$11,
IF(Data_Simple!J359=WHO_5_info!I$11, WHO_5_info!J$11,
IF(Data_Simple!J359=WHO_5_info!K$11, WHO_5_info!L$11,
IF(Data_Simple!J359=WHO_5_info!M$11, WHO_5_info!N$11,
"ERROR"))))))</f>
        <v/>
      </c>
      <c r="K359" s="18" t="str">
        <f>IF(Data_Simple!K359="", "",
IF(Data_Simple!K359=WHO_5_info!E$12, WHO_5_info!F$12,
IF(Data_Simple!K359=WHO_5_info!G$12, WHO_5_info!H$12,
IF(Data_Simple!K359=WHO_5_info!I$12, WHO_5_info!J$12,
IF(Data_Simple!K359=WHO_5_info!K$12, WHO_5_info!L$12,
IF(Data_Simple!K359=WHO_5_info!M$12, WHO_5_info!N$12,
"ERROR"))))))</f>
        <v/>
      </c>
      <c r="L359" s="18" t="str">
        <f>IF(Data_Simple!L359="", "", Data_Simple!L359)</f>
        <v/>
      </c>
      <c r="M359" s="18" t="str">
        <f>IF(Data_Simple!M359="", "", Data_Simple!M359)</f>
        <v/>
      </c>
      <c r="N359" s="18" t="str">
        <f>IF(Data_Simple!N359="", "", Data_Simple!N359)</f>
        <v/>
      </c>
      <c r="O359" s="18" t="str">
        <f>IF(Data_Simple!O359="", "", Data_Simple!O359)</f>
        <v/>
      </c>
      <c r="P359" s="18" t="str">
        <f>IF(Data_Simple!P359="", "", Data_Simple!P359)</f>
        <v/>
      </c>
      <c r="Q359" s="18" t="str">
        <f>IF(Data_Simple!Q359="", "",
IF(Data_Simple!Q359=WHO_5_info!E$8, WHO_5_info!F$8,
IF(Data_Simple!Q359=WHO_5_info!G$8, WHO_5_info!H$8,
IF(Data_Simple!Q359=WHO_5_info!I$8, WHO_5_info!J$8,
IF(Data_Simple!Q359=WHO_5_info!K$8, WHO_5_info!L$8,
IF(Data_Simple!Q359=WHO_5_info!M$8, WHO_5_info!N$8,
"ERROR"))))))</f>
        <v/>
      </c>
      <c r="R359" s="18" t="str">
        <f>IF(Data_Simple!R359="", "",
IF(Data_Simple!R359=WHO_5_info!E$9, WHO_5_info!F$9,
IF(Data_Simple!R359=WHO_5_info!G$9, WHO_5_info!H$9,
IF(Data_Simple!R359=WHO_5_info!I$9, WHO_5_info!J$9,
IF(Data_Simple!R359=WHO_5_info!K$9, WHO_5_info!L$9,
IF(Data_Simple!R359=WHO_5_info!M$9, WHO_5_info!N$9,
"ERROR"))))))</f>
        <v/>
      </c>
      <c r="S359" s="18" t="str">
        <f>IF(Data_Simple!S359="", "",
IF(Data_Simple!S359=WHO_5_info!E$10, WHO_5_info!F$10,
IF(Data_Simple!S359=WHO_5_info!G$10, WHO_5_info!H$10,
IF(Data_Simple!S359=WHO_5_info!I$10, WHO_5_info!J$10,
IF(Data_Simple!S359=WHO_5_info!K$10, WHO_5_info!L$10,
IF(Data_Simple!S359=WHO_5_info!M$10, WHO_5_info!N$10,
"ERROR"))))))</f>
        <v/>
      </c>
      <c r="T359" s="18" t="str">
        <f>IF(Data_Simple!T359="", "",
IF(Data_Simple!T359=WHO_5_info!E$11, WHO_5_info!F$11,
IF(Data_Simple!T359=WHO_5_info!G$11, WHO_5_info!H$11,
IF(Data_Simple!T359=WHO_5_info!I$11, WHO_5_info!J$11,
IF(Data_Simple!T359=WHO_5_info!K$11, WHO_5_info!L$11,
IF(Data_Simple!T359=WHO_5_info!M$11, WHO_5_info!N$11,
"ERROR"))))))</f>
        <v/>
      </c>
      <c r="U359" s="18" t="str">
        <f>IF(Data_Simple!U359="", "",
IF(Data_Simple!U359=WHO_5_info!E$12, WHO_5_info!F$12,
IF(Data_Simple!U359=WHO_5_info!G$12, WHO_5_info!H$12,
IF(Data_Simple!U359=WHO_5_info!I$12, WHO_5_info!J$12,
IF(Data_Simple!U359=WHO_5_info!K$12, WHO_5_info!L$12,
IF(Data_Simple!U359=WHO_5_info!M$12, WHO_5_info!N$12,
"ERROR"))))))</f>
        <v/>
      </c>
      <c r="V359" s="18" t="str">
        <f t="shared" si="10"/>
        <v/>
      </c>
      <c r="W359" s="18" t="str">
        <f t="shared" si="11"/>
        <v/>
      </c>
    </row>
    <row r="360" spans="1:23" x14ac:dyDescent="0.2">
      <c r="A360" s="18" t="str">
        <f>IF(Data_Simple!A360="", "", Data_Simple!A360)</f>
        <v/>
      </c>
      <c r="B360" s="18" t="str">
        <f>IF(Data_Simple!B360="", "", Data_Simple!B360)</f>
        <v/>
      </c>
      <c r="C360" s="18" t="str">
        <f>IF(Data_Simple!C360="", "", Data_Simple!C360)</f>
        <v/>
      </c>
      <c r="D360" s="18" t="str">
        <f>IF(Data_Simple!D360="", "", Data_Simple!D360)</f>
        <v/>
      </c>
      <c r="E360" s="18" t="str">
        <f>IF(Data_Simple!E360="", "", Data_Simple!E360)</f>
        <v/>
      </c>
      <c r="F360" s="18" t="str">
        <f>IF(Data_Simple!F360="", "", Data_Simple!F360)</f>
        <v/>
      </c>
      <c r="G360" s="18" t="str">
        <f>IF(Data_Simple!G360="", "",
IF(Data_Simple!G360=WHO_5_info!E$8, WHO_5_info!F$8,
IF(Data_Simple!G360=WHO_5_info!G$8, WHO_5_info!H$8,
IF(Data_Simple!G360=WHO_5_info!I$8, WHO_5_info!J$8,
IF(Data_Simple!G360=WHO_5_info!K$8, WHO_5_info!L$8,
IF(Data_Simple!G360=WHO_5_info!M$8, WHO_5_info!N$8,
"ERROR"))))))</f>
        <v/>
      </c>
      <c r="H360" s="18" t="str">
        <f>IF(Data_Simple!H360="", "",
IF(Data_Simple!H360=WHO_5_info!E$9, WHO_5_info!F$9,
IF(Data_Simple!H360=WHO_5_info!G$9, WHO_5_info!H$9,
IF(Data_Simple!H360=WHO_5_info!I$9, WHO_5_info!J$9,
IF(Data_Simple!H360=WHO_5_info!K$9, WHO_5_info!L$9,
IF(Data_Simple!H360=WHO_5_info!M$9, WHO_5_info!N$9,
"ERROR"))))))</f>
        <v/>
      </c>
      <c r="I360" s="18" t="str">
        <f>IF(Data_Simple!I360="", "",
IF(Data_Simple!I360=WHO_5_info!E$10, WHO_5_info!F$10,
IF(Data_Simple!I360=WHO_5_info!G$10, WHO_5_info!H$10,
IF(Data_Simple!I360=WHO_5_info!I$10, WHO_5_info!J$10,
IF(Data_Simple!I360=WHO_5_info!K$10, WHO_5_info!L$10,
IF(Data_Simple!I360=WHO_5_info!M$10, WHO_5_info!N$10,
"ERROR"))))))</f>
        <v/>
      </c>
      <c r="J360" s="18" t="str">
        <f>IF(Data_Simple!J360="", "",
IF(Data_Simple!J360=WHO_5_info!E$11, WHO_5_info!F$11,
IF(Data_Simple!J360=WHO_5_info!G$11, WHO_5_info!H$11,
IF(Data_Simple!J360=WHO_5_info!I$11, WHO_5_info!J$11,
IF(Data_Simple!J360=WHO_5_info!K$11, WHO_5_info!L$11,
IF(Data_Simple!J360=WHO_5_info!M$11, WHO_5_info!N$11,
"ERROR"))))))</f>
        <v/>
      </c>
      <c r="K360" s="18" t="str">
        <f>IF(Data_Simple!K360="", "",
IF(Data_Simple!K360=WHO_5_info!E$12, WHO_5_info!F$12,
IF(Data_Simple!K360=WHO_5_info!G$12, WHO_5_info!H$12,
IF(Data_Simple!K360=WHO_5_info!I$12, WHO_5_info!J$12,
IF(Data_Simple!K360=WHO_5_info!K$12, WHO_5_info!L$12,
IF(Data_Simple!K360=WHO_5_info!M$12, WHO_5_info!N$12,
"ERROR"))))))</f>
        <v/>
      </c>
      <c r="L360" s="18" t="str">
        <f>IF(Data_Simple!L360="", "", Data_Simple!L360)</f>
        <v/>
      </c>
      <c r="M360" s="18" t="str">
        <f>IF(Data_Simple!M360="", "", Data_Simple!M360)</f>
        <v/>
      </c>
      <c r="N360" s="18" t="str">
        <f>IF(Data_Simple!N360="", "", Data_Simple!N360)</f>
        <v/>
      </c>
      <c r="O360" s="18" t="str">
        <f>IF(Data_Simple!O360="", "", Data_Simple!O360)</f>
        <v/>
      </c>
      <c r="P360" s="18" t="str">
        <f>IF(Data_Simple!P360="", "", Data_Simple!P360)</f>
        <v/>
      </c>
      <c r="Q360" s="18" t="str">
        <f>IF(Data_Simple!Q360="", "",
IF(Data_Simple!Q360=WHO_5_info!E$8, WHO_5_info!F$8,
IF(Data_Simple!Q360=WHO_5_info!G$8, WHO_5_info!H$8,
IF(Data_Simple!Q360=WHO_5_info!I$8, WHO_5_info!J$8,
IF(Data_Simple!Q360=WHO_5_info!K$8, WHO_5_info!L$8,
IF(Data_Simple!Q360=WHO_5_info!M$8, WHO_5_info!N$8,
"ERROR"))))))</f>
        <v/>
      </c>
      <c r="R360" s="18" t="str">
        <f>IF(Data_Simple!R360="", "",
IF(Data_Simple!R360=WHO_5_info!E$9, WHO_5_info!F$9,
IF(Data_Simple!R360=WHO_5_info!G$9, WHO_5_info!H$9,
IF(Data_Simple!R360=WHO_5_info!I$9, WHO_5_info!J$9,
IF(Data_Simple!R360=WHO_5_info!K$9, WHO_5_info!L$9,
IF(Data_Simple!R360=WHO_5_info!M$9, WHO_5_info!N$9,
"ERROR"))))))</f>
        <v/>
      </c>
      <c r="S360" s="18" t="str">
        <f>IF(Data_Simple!S360="", "",
IF(Data_Simple!S360=WHO_5_info!E$10, WHO_5_info!F$10,
IF(Data_Simple!S360=WHO_5_info!G$10, WHO_5_info!H$10,
IF(Data_Simple!S360=WHO_5_info!I$10, WHO_5_info!J$10,
IF(Data_Simple!S360=WHO_5_info!K$10, WHO_5_info!L$10,
IF(Data_Simple!S360=WHO_5_info!M$10, WHO_5_info!N$10,
"ERROR"))))))</f>
        <v/>
      </c>
      <c r="T360" s="18" t="str">
        <f>IF(Data_Simple!T360="", "",
IF(Data_Simple!T360=WHO_5_info!E$11, WHO_5_info!F$11,
IF(Data_Simple!T360=WHO_5_info!G$11, WHO_5_info!H$11,
IF(Data_Simple!T360=WHO_5_info!I$11, WHO_5_info!J$11,
IF(Data_Simple!T360=WHO_5_info!K$11, WHO_5_info!L$11,
IF(Data_Simple!T360=WHO_5_info!M$11, WHO_5_info!N$11,
"ERROR"))))))</f>
        <v/>
      </c>
      <c r="U360" s="18" t="str">
        <f>IF(Data_Simple!U360="", "",
IF(Data_Simple!U360=WHO_5_info!E$12, WHO_5_info!F$12,
IF(Data_Simple!U360=WHO_5_info!G$12, WHO_5_info!H$12,
IF(Data_Simple!U360=WHO_5_info!I$12, WHO_5_info!J$12,
IF(Data_Simple!U360=WHO_5_info!K$12, WHO_5_info!L$12,
IF(Data_Simple!U360=WHO_5_info!M$12, WHO_5_info!N$12,
"ERROR"))))))</f>
        <v/>
      </c>
      <c r="V360" s="18" t="str">
        <f t="shared" si="10"/>
        <v/>
      </c>
      <c r="W360" s="18" t="str">
        <f t="shared" si="11"/>
        <v/>
      </c>
    </row>
    <row r="361" spans="1:23" x14ac:dyDescent="0.2">
      <c r="A361" s="18" t="str">
        <f>IF(Data_Simple!A361="", "", Data_Simple!A361)</f>
        <v/>
      </c>
      <c r="B361" s="18" t="str">
        <f>IF(Data_Simple!B361="", "", Data_Simple!B361)</f>
        <v/>
      </c>
      <c r="C361" s="18" t="str">
        <f>IF(Data_Simple!C361="", "", Data_Simple!C361)</f>
        <v/>
      </c>
      <c r="D361" s="18" t="str">
        <f>IF(Data_Simple!D361="", "", Data_Simple!D361)</f>
        <v/>
      </c>
      <c r="E361" s="18" t="str">
        <f>IF(Data_Simple!E361="", "", Data_Simple!E361)</f>
        <v/>
      </c>
      <c r="F361" s="18" t="str">
        <f>IF(Data_Simple!F361="", "", Data_Simple!F361)</f>
        <v/>
      </c>
      <c r="G361" s="18" t="str">
        <f>IF(Data_Simple!G361="", "",
IF(Data_Simple!G361=WHO_5_info!E$8, WHO_5_info!F$8,
IF(Data_Simple!G361=WHO_5_info!G$8, WHO_5_info!H$8,
IF(Data_Simple!G361=WHO_5_info!I$8, WHO_5_info!J$8,
IF(Data_Simple!G361=WHO_5_info!K$8, WHO_5_info!L$8,
IF(Data_Simple!G361=WHO_5_info!M$8, WHO_5_info!N$8,
"ERROR"))))))</f>
        <v/>
      </c>
      <c r="H361" s="18" t="str">
        <f>IF(Data_Simple!H361="", "",
IF(Data_Simple!H361=WHO_5_info!E$9, WHO_5_info!F$9,
IF(Data_Simple!H361=WHO_5_info!G$9, WHO_5_info!H$9,
IF(Data_Simple!H361=WHO_5_info!I$9, WHO_5_info!J$9,
IF(Data_Simple!H361=WHO_5_info!K$9, WHO_5_info!L$9,
IF(Data_Simple!H361=WHO_5_info!M$9, WHO_5_info!N$9,
"ERROR"))))))</f>
        <v/>
      </c>
      <c r="I361" s="18" t="str">
        <f>IF(Data_Simple!I361="", "",
IF(Data_Simple!I361=WHO_5_info!E$10, WHO_5_info!F$10,
IF(Data_Simple!I361=WHO_5_info!G$10, WHO_5_info!H$10,
IF(Data_Simple!I361=WHO_5_info!I$10, WHO_5_info!J$10,
IF(Data_Simple!I361=WHO_5_info!K$10, WHO_5_info!L$10,
IF(Data_Simple!I361=WHO_5_info!M$10, WHO_5_info!N$10,
"ERROR"))))))</f>
        <v/>
      </c>
      <c r="J361" s="18" t="str">
        <f>IF(Data_Simple!J361="", "",
IF(Data_Simple!J361=WHO_5_info!E$11, WHO_5_info!F$11,
IF(Data_Simple!J361=WHO_5_info!G$11, WHO_5_info!H$11,
IF(Data_Simple!J361=WHO_5_info!I$11, WHO_5_info!J$11,
IF(Data_Simple!J361=WHO_5_info!K$11, WHO_5_info!L$11,
IF(Data_Simple!J361=WHO_5_info!M$11, WHO_5_info!N$11,
"ERROR"))))))</f>
        <v/>
      </c>
      <c r="K361" s="18" t="str">
        <f>IF(Data_Simple!K361="", "",
IF(Data_Simple!K361=WHO_5_info!E$12, WHO_5_info!F$12,
IF(Data_Simple!K361=WHO_5_info!G$12, WHO_5_info!H$12,
IF(Data_Simple!K361=WHO_5_info!I$12, WHO_5_info!J$12,
IF(Data_Simple!K361=WHO_5_info!K$12, WHO_5_info!L$12,
IF(Data_Simple!K361=WHO_5_info!M$12, WHO_5_info!N$12,
"ERROR"))))))</f>
        <v/>
      </c>
      <c r="L361" s="18" t="str">
        <f>IF(Data_Simple!L361="", "", Data_Simple!L361)</f>
        <v/>
      </c>
      <c r="M361" s="18" t="str">
        <f>IF(Data_Simple!M361="", "", Data_Simple!M361)</f>
        <v/>
      </c>
      <c r="N361" s="18" t="str">
        <f>IF(Data_Simple!N361="", "", Data_Simple!N361)</f>
        <v/>
      </c>
      <c r="O361" s="18" t="str">
        <f>IF(Data_Simple!O361="", "", Data_Simple!O361)</f>
        <v/>
      </c>
      <c r="P361" s="18" t="str">
        <f>IF(Data_Simple!P361="", "", Data_Simple!P361)</f>
        <v/>
      </c>
      <c r="Q361" s="18" t="str">
        <f>IF(Data_Simple!Q361="", "",
IF(Data_Simple!Q361=WHO_5_info!E$8, WHO_5_info!F$8,
IF(Data_Simple!Q361=WHO_5_info!G$8, WHO_5_info!H$8,
IF(Data_Simple!Q361=WHO_5_info!I$8, WHO_5_info!J$8,
IF(Data_Simple!Q361=WHO_5_info!K$8, WHO_5_info!L$8,
IF(Data_Simple!Q361=WHO_5_info!M$8, WHO_5_info!N$8,
"ERROR"))))))</f>
        <v/>
      </c>
      <c r="R361" s="18" t="str">
        <f>IF(Data_Simple!R361="", "",
IF(Data_Simple!R361=WHO_5_info!E$9, WHO_5_info!F$9,
IF(Data_Simple!R361=WHO_5_info!G$9, WHO_5_info!H$9,
IF(Data_Simple!R361=WHO_5_info!I$9, WHO_5_info!J$9,
IF(Data_Simple!R361=WHO_5_info!K$9, WHO_5_info!L$9,
IF(Data_Simple!R361=WHO_5_info!M$9, WHO_5_info!N$9,
"ERROR"))))))</f>
        <v/>
      </c>
      <c r="S361" s="18" t="str">
        <f>IF(Data_Simple!S361="", "",
IF(Data_Simple!S361=WHO_5_info!E$10, WHO_5_info!F$10,
IF(Data_Simple!S361=WHO_5_info!G$10, WHO_5_info!H$10,
IF(Data_Simple!S361=WHO_5_info!I$10, WHO_5_info!J$10,
IF(Data_Simple!S361=WHO_5_info!K$10, WHO_5_info!L$10,
IF(Data_Simple!S361=WHO_5_info!M$10, WHO_5_info!N$10,
"ERROR"))))))</f>
        <v/>
      </c>
      <c r="T361" s="18" t="str">
        <f>IF(Data_Simple!T361="", "",
IF(Data_Simple!T361=WHO_5_info!E$11, WHO_5_info!F$11,
IF(Data_Simple!T361=WHO_5_info!G$11, WHO_5_info!H$11,
IF(Data_Simple!T361=WHO_5_info!I$11, WHO_5_info!J$11,
IF(Data_Simple!T361=WHO_5_info!K$11, WHO_5_info!L$11,
IF(Data_Simple!T361=WHO_5_info!M$11, WHO_5_info!N$11,
"ERROR"))))))</f>
        <v/>
      </c>
      <c r="U361" s="18" t="str">
        <f>IF(Data_Simple!U361="", "",
IF(Data_Simple!U361=WHO_5_info!E$12, WHO_5_info!F$12,
IF(Data_Simple!U361=WHO_5_info!G$12, WHO_5_info!H$12,
IF(Data_Simple!U361=WHO_5_info!I$12, WHO_5_info!J$12,
IF(Data_Simple!U361=WHO_5_info!K$12, WHO_5_info!L$12,
IF(Data_Simple!U361=WHO_5_info!M$12, WHO_5_info!N$12,
"ERROR"))))))</f>
        <v/>
      </c>
      <c r="V361" s="18" t="str">
        <f t="shared" si="10"/>
        <v/>
      </c>
      <c r="W361" s="18" t="str">
        <f t="shared" si="11"/>
        <v/>
      </c>
    </row>
    <row r="362" spans="1:23" x14ac:dyDescent="0.2">
      <c r="A362" s="18" t="str">
        <f>IF(Data_Simple!A362="", "", Data_Simple!A362)</f>
        <v/>
      </c>
      <c r="B362" s="18" t="str">
        <f>IF(Data_Simple!B362="", "", Data_Simple!B362)</f>
        <v/>
      </c>
      <c r="C362" s="18" t="str">
        <f>IF(Data_Simple!C362="", "", Data_Simple!C362)</f>
        <v/>
      </c>
      <c r="D362" s="18" t="str">
        <f>IF(Data_Simple!D362="", "", Data_Simple!D362)</f>
        <v/>
      </c>
      <c r="E362" s="18" t="str">
        <f>IF(Data_Simple!E362="", "", Data_Simple!E362)</f>
        <v/>
      </c>
      <c r="F362" s="18" t="str">
        <f>IF(Data_Simple!F362="", "", Data_Simple!F362)</f>
        <v/>
      </c>
      <c r="G362" s="18" t="str">
        <f>IF(Data_Simple!G362="", "",
IF(Data_Simple!G362=WHO_5_info!E$8, WHO_5_info!F$8,
IF(Data_Simple!G362=WHO_5_info!G$8, WHO_5_info!H$8,
IF(Data_Simple!G362=WHO_5_info!I$8, WHO_5_info!J$8,
IF(Data_Simple!G362=WHO_5_info!K$8, WHO_5_info!L$8,
IF(Data_Simple!G362=WHO_5_info!M$8, WHO_5_info!N$8,
"ERROR"))))))</f>
        <v/>
      </c>
      <c r="H362" s="18" t="str">
        <f>IF(Data_Simple!H362="", "",
IF(Data_Simple!H362=WHO_5_info!E$9, WHO_5_info!F$9,
IF(Data_Simple!H362=WHO_5_info!G$9, WHO_5_info!H$9,
IF(Data_Simple!H362=WHO_5_info!I$9, WHO_5_info!J$9,
IF(Data_Simple!H362=WHO_5_info!K$9, WHO_5_info!L$9,
IF(Data_Simple!H362=WHO_5_info!M$9, WHO_5_info!N$9,
"ERROR"))))))</f>
        <v/>
      </c>
      <c r="I362" s="18" t="str">
        <f>IF(Data_Simple!I362="", "",
IF(Data_Simple!I362=WHO_5_info!E$10, WHO_5_info!F$10,
IF(Data_Simple!I362=WHO_5_info!G$10, WHO_5_info!H$10,
IF(Data_Simple!I362=WHO_5_info!I$10, WHO_5_info!J$10,
IF(Data_Simple!I362=WHO_5_info!K$10, WHO_5_info!L$10,
IF(Data_Simple!I362=WHO_5_info!M$10, WHO_5_info!N$10,
"ERROR"))))))</f>
        <v/>
      </c>
      <c r="J362" s="18" t="str">
        <f>IF(Data_Simple!J362="", "",
IF(Data_Simple!J362=WHO_5_info!E$11, WHO_5_info!F$11,
IF(Data_Simple!J362=WHO_5_info!G$11, WHO_5_info!H$11,
IF(Data_Simple!J362=WHO_5_info!I$11, WHO_5_info!J$11,
IF(Data_Simple!J362=WHO_5_info!K$11, WHO_5_info!L$11,
IF(Data_Simple!J362=WHO_5_info!M$11, WHO_5_info!N$11,
"ERROR"))))))</f>
        <v/>
      </c>
      <c r="K362" s="18" t="str">
        <f>IF(Data_Simple!K362="", "",
IF(Data_Simple!K362=WHO_5_info!E$12, WHO_5_info!F$12,
IF(Data_Simple!K362=WHO_5_info!G$12, WHO_5_info!H$12,
IF(Data_Simple!K362=WHO_5_info!I$12, WHO_5_info!J$12,
IF(Data_Simple!K362=WHO_5_info!K$12, WHO_5_info!L$12,
IF(Data_Simple!K362=WHO_5_info!M$12, WHO_5_info!N$12,
"ERROR"))))))</f>
        <v/>
      </c>
      <c r="L362" s="18" t="str">
        <f>IF(Data_Simple!L362="", "", Data_Simple!L362)</f>
        <v/>
      </c>
      <c r="M362" s="18" t="str">
        <f>IF(Data_Simple!M362="", "", Data_Simple!M362)</f>
        <v/>
      </c>
      <c r="N362" s="18" t="str">
        <f>IF(Data_Simple!N362="", "", Data_Simple!N362)</f>
        <v/>
      </c>
      <c r="O362" s="18" t="str">
        <f>IF(Data_Simple!O362="", "", Data_Simple!O362)</f>
        <v/>
      </c>
      <c r="P362" s="18" t="str">
        <f>IF(Data_Simple!P362="", "", Data_Simple!P362)</f>
        <v/>
      </c>
      <c r="Q362" s="18" t="str">
        <f>IF(Data_Simple!Q362="", "",
IF(Data_Simple!Q362=WHO_5_info!E$8, WHO_5_info!F$8,
IF(Data_Simple!Q362=WHO_5_info!G$8, WHO_5_info!H$8,
IF(Data_Simple!Q362=WHO_5_info!I$8, WHO_5_info!J$8,
IF(Data_Simple!Q362=WHO_5_info!K$8, WHO_5_info!L$8,
IF(Data_Simple!Q362=WHO_5_info!M$8, WHO_5_info!N$8,
"ERROR"))))))</f>
        <v/>
      </c>
      <c r="R362" s="18" t="str">
        <f>IF(Data_Simple!R362="", "",
IF(Data_Simple!R362=WHO_5_info!E$9, WHO_5_info!F$9,
IF(Data_Simple!R362=WHO_5_info!G$9, WHO_5_info!H$9,
IF(Data_Simple!R362=WHO_5_info!I$9, WHO_5_info!J$9,
IF(Data_Simple!R362=WHO_5_info!K$9, WHO_5_info!L$9,
IF(Data_Simple!R362=WHO_5_info!M$9, WHO_5_info!N$9,
"ERROR"))))))</f>
        <v/>
      </c>
      <c r="S362" s="18" t="str">
        <f>IF(Data_Simple!S362="", "",
IF(Data_Simple!S362=WHO_5_info!E$10, WHO_5_info!F$10,
IF(Data_Simple!S362=WHO_5_info!G$10, WHO_5_info!H$10,
IF(Data_Simple!S362=WHO_5_info!I$10, WHO_5_info!J$10,
IF(Data_Simple!S362=WHO_5_info!K$10, WHO_5_info!L$10,
IF(Data_Simple!S362=WHO_5_info!M$10, WHO_5_info!N$10,
"ERROR"))))))</f>
        <v/>
      </c>
      <c r="T362" s="18" t="str">
        <f>IF(Data_Simple!T362="", "",
IF(Data_Simple!T362=WHO_5_info!E$11, WHO_5_info!F$11,
IF(Data_Simple!T362=WHO_5_info!G$11, WHO_5_info!H$11,
IF(Data_Simple!T362=WHO_5_info!I$11, WHO_5_info!J$11,
IF(Data_Simple!T362=WHO_5_info!K$11, WHO_5_info!L$11,
IF(Data_Simple!T362=WHO_5_info!M$11, WHO_5_info!N$11,
"ERROR"))))))</f>
        <v/>
      </c>
      <c r="U362" s="18" t="str">
        <f>IF(Data_Simple!U362="", "",
IF(Data_Simple!U362=WHO_5_info!E$12, WHO_5_info!F$12,
IF(Data_Simple!U362=WHO_5_info!G$12, WHO_5_info!H$12,
IF(Data_Simple!U362=WHO_5_info!I$12, WHO_5_info!J$12,
IF(Data_Simple!U362=WHO_5_info!K$12, WHO_5_info!L$12,
IF(Data_Simple!U362=WHO_5_info!M$12, WHO_5_info!N$12,
"ERROR"))))))</f>
        <v/>
      </c>
      <c r="V362" s="18" t="str">
        <f t="shared" si="10"/>
        <v/>
      </c>
      <c r="W362" s="18" t="str">
        <f t="shared" si="11"/>
        <v/>
      </c>
    </row>
    <row r="363" spans="1:23" x14ac:dyDescent="0.2">
      <c r="A363" s="18" t="str">
        <f>IF(Data_Simple!A363="", "", Data_Simple!A363)</f>
        <v/>
      </c>
      <c r="B363" s="18" t="str">
        <f>IF(Data_Simple!B363="", "", Data_Simple!B363)</f>
        <v/>
      </c>
      <c r="C363" s="18" t="str">
        <f>IF(Data_Simple!C363="", "", Data_Simple!C363)</f>
        <v/>
      </c>
      <c r="D363" s="18" t="str">
        <f>IF(Data_Simple!D363="", "", Data_Simple!D363)</f>
        <v/>
      </c>
      <c r="E363" s="18" t="str">
        <f>IF(Data_Simple!E363="", "", Data_Simple!E363)</f>
        <v/>
      </c>
      <c r="F363" s="18" t="str">
        <f>IF(Data_Simple!F363="", "", Data_Simple!F363)</f>
        <v/>
      </c>
      <c r="G363" s="18" t="str">
        <f>IF(Data_Simple!G363="", "",
IF(Data_Simple!G363=WHO_5_info!E$8, WHO_5_info!F$8,
IF(Data_Simple!G363=WHO_5_info!G$8, WHO_5_info!H$8,
IF(Data_Simple!G363=WHO_5_info!I$8, WHO_5_info!J$8,
IF(Data_Simple!G363=WHO_5_info!K$8, WHO_5_info!L$8,
IF(Data_Simple!G363=WHO_5_info!M$8, WHO_5_info!N$8,
"ERROR"))))))</f>
        <v/>
      </c>
      <c r="H363" s="18" t="str">
        <f>IF(Data_Simple!H363="", "",
IF(Data_Simple!H363=WHO_5_info!E$9, WHO_5_info!F$9,
IF(Data_Simple!H363=WHO_5_info!G$9, WHO_5_info!H$9,
IF(Data_Simple!H363=WHO_5_info!I$9, WHO_5_info!J$9,
IF(Data_Simple!H363=WHO_5_info!K$9, WHO_5_info!L$9,
IF(Data_Simple!H363=WHO_5_info!M$9, WHO_5_info!N$9,
"ERROR"))))))</f>
        <v/>
      </c>
      <c r="I363" s="18" t="str">
        <f>IF(Data_Simple!I363="", "",
IF(Data_Simple!I363=WHO_5_info!E$10, WHO_5_info!F$10,
IF(Data_Simple!I363=WHO_5_info!G$10, WHO_5_info!H$10,
IF(Data_Simple!I363=WHO_5_info!I$10, WHO_5_info!J$10,
IF(Data_Simple!I363=WHO_5_info!K$10, WHO_5_info!L$10,
IF(Data_Simple!I363=WHO_5_info!M$10, WHO_5_info!N$10,
"ERROR"))))))</f>
        <v/>
      </c>
      <c r="J363" s="18" t="str">
        <f>IF(Data_Simple!J363="", "",
IF(Data_Simple!J363=WHO_5_info!E$11, WHO_5_info!F$11,
IF(Data_Simple!J363=WHO_5_info!G$11, WHO_5_info!H$11,
IF(Data_Simple!J363=WHO_5_info!I$11, WHO_5_info!J$11,
IF(Data_Simple!J363=WHO_5_info!K$11, WHO_5_info!L$11,
IF(Data_Simple!J363=WHO_5_info!M$11, WHO_5_info!N$11,
"ERROR"))))))</f>
        <v/>
      </c>
      <c r="K363" s="18" t="str">
        <f>IF(Data_Simple!K363="", "",
IF(Data_Simple!K363=WHO_5_info!E$12, WHO_5_info!F$12,
IF(Data_Simple!K363=WHO_5_info!G$12, WHO_5_info!H$12,
IF(Data_Simple!K363=WHO_5_info!I$12, WHO_5_info!J$12,
IF(Data_Simple!K363=WHO_5_info!K$12, WHO_5_info!L$12,
IF(Data_Simple!K363=WHO_5_info!M$12, WHO_5_info!N$12,
"ERROR"))))))</f>
        <v/>
      </c>
      <c r="L363" s="18" t="str">
        <f>IF(Data_Simple!L363="", "", Data_Simple!L363)</f>
        <v/>
      </c>
      <c r="M363" s="18" t="str">
        <f>IF(Data_Simple!M363="", "", Data_Simple!M363)</f>
        <v/>
      </c>
      <c r="N363" s="18" t="str">
        <f>IF(Data_Simple!N363="", "", Data_Simple!N363)</f>
        <v/>
      </c>
      <c r="O363" s="18" t="str">
        <f>IF(Data_Simple!O363="", "", Data_Simple!O363)</f>
        <v/>
      </c>
      <c r="P363" s="18" t="str">
        <f>IF(Data_Simple!P363="", "", Data_Simple!P363)</f>
        <v/>
      </c>
      <c r="Q363" s="18" t="str">
        <f>IF(Data_Simple!Q363="", "",
IF(Data_Simple!Q363=WHO_5_info!E$8, WHO_5_info!F$8,
IF(Data_Simple!Q363=WHO_5_info!G$8, WHO_5_info!H$8,
IF(Data_Simple!Q363=WHO_5_info!I$8, WHO_5_info!J$8,
IF(Data_Simple!Q363=WHO_5_info!K$8, WHO_5_info!L$8,
IF(Data_Simple!Q363=WHO_5_info!M$8, WHO_5_info!N$8,
"ERROR"))))))</f>
        <v/>
      </c>
      <c r="R363" s="18" t="str">
        <f>IF(Data_Simple!R363="", "",
IF(Data_Simple!R363=WHO_5_info!E$9, WHO_5_info!F$9,
IF(Data_Simple!R363=WHO_5_info!G$9, WHO_5_info!H$9,
IF(Data_Simple!R363=WHO_5_info!I$9, WHO_5_info!J$9,
IF(Data_Simple!R363=WHO_5_info!K$9, WHO_5_info!L$9,
IF(Data_Simple!R363=WHO_5_info!M$9, WHO_5_info!N$9,
"ERROR"))))))</f>
        <v/>
      </c>
      <c r="S363" s="18" t="str">
        <f>IF(Data_Simple!S363="", "",
IF(Data_Simple!S363=WHO_5_info!E$10, WHO_5_info!F$10,
IF(Data_Simple!S363=WHO_5_info!G$10, WHO_5_info!H$10,
IF(Data_Simple!S363=WHO_5_info!I$10, WHO_5_info!J$10,
IF(Data_Simple!S363=WHO_5_info!K$10, WHO_5_info!L$10,
IF(Data_Simple!S363=WHO_5_info!M$10, WHO_5_info!N$10,
"ERROR"))))))</f>
        <v/>
      </c>
      <c r="T363" s="18" t="str">
        <f>IF(Data_Simple!T363="", "",
IF(Data_Simple!T363=WHO_5_info!E$11, WHO_5_info!F$11,
IF(Data_Simple!T363=WHO_5_info!G$11, WHO_5_info!H$11,
IF(Data_Simple!T363=WHO_5_info!I$11, WHO_5_info!J$11,
IF(Data_Simple!T363=WHO_5_info!K$11, WHO_5_info!L$11,
IF(Data_Simple!T363=WHO_5_info!M$11, WHO_5_info!N$11,
"ERROR"))))))</f>
        <v/>
      </c>
      <c r="U363" s="18" t="str">
        <f>IF(Data_Simple!U363="", "",
IF(Data_Simple!U363=WHO_5_info!E$12, WHO_5_info!F$12,
IF(Data_Simple!U363=WHO_5_info!G$12, WHO_5_info!H$12,
IF(Data_Simple!U363=WHO_5_info!I$12, WHO_5_info!J$12,
IF(Data_Simple!U363=WHO_5_info!K$12, WHO_5_info!L$12,
IF(Data_Simple!U363=WHO_5_info!M$12, WHO_5_info!N$12,
"ERROR"))))))</f>
        <v/>
      </c>
      <c r="V363" s="18" t="str">
        <f t="shared" si="10"/>
        <v/>
      </c>
      <c r="W363" s="18" t="str">
        <f t="shared" si="11"/>
        <v/>
      </c>
    </row>
    <row r="364" spans="1:23" x14ac:dyDescent="0.2">
      <c r="A364" s="18" t="str">
        <f>IF(Data_Simple!A364="", "", Data_Simple!A364)</f>
        <v/>
      </c>
      <c r="B364" s="18" t="str">
        <f>IF(Data_Simple!B364="", "", Data_Simple!B364)</f>
        <v/>
      </c>
      <c r="C364" s="18" t="str">
        <f>IF(Data_Simple!C364="", "", Data_Simple!C364)</f>
        <v/>
      </c>
      <c r="D364" s="18" t="str">
        <f>IF(Data_Simple!D364="", "", Data_Simple!D364)</f>
        <v/>
      </c>
      <c r="E364" s="18" t="str">
        <f>IF(Data_Simple!E364="", "", Data_Simple!E364)</f>
        <v/>
      </c>
      <c r="F364" s="18" t="str">
        <f>IF(Data_Simple!F364="", "", Data_Simple!F364)</f>
        <v/>
      </c>
      <c r="G364" s="18" t="str">
        <f>IF(Data_Simple!G364="", "",
IF(Data_Simple!G364=WHO_5_info!E$8, WHO_5_info!F$8,
IF(Data_Simple!G364=WHO_5_info!G$8, WHO_5_info!H$8,
IF(Data_Simple!G364=WHO_5_info!I$8, WHO_5_info!J$8,
IF(Data_Simple!G364=WHO_5_info!K$8, WHO_5_info!L$8,
IF(Data_Simple!G364=WHO_5_info!M$8, WHO_5_info!N$8,
"ERROR"))))))</f>
        <v/>
      </c>
      <c r="H364" s="18" t="str">
        <f>IF(Data_Simple!H364="", "",
IF(Data_Simple!H364=WHO_5_info!E$9, WHO_5_info!F$9,
IF(Data_Simple!H364=WHO_5_info!G$9, WHO_5_info!H$9,
IF(Data_Simple!H364=WHO_5_info!I$9, WHO_5_info!J$9,
IF(Data_Simple!H364=WHO_5_info!K$9, WHO_5_info!L$9,
IF(Data_Simple!H364=WHO_5_info!M$9, WHO_5_info!N$9,
"ERROR"))))))</f>
        <v/>
      </c>
      <c r="I364" s="18" t="str">
        <f>IF(Data_Simple!I364="", "",
IF(Data_Simple!I364=WHO_5_info!E$10, WHO_5_info!F$10,
IF(Data_Simple!I364=WHO_5_info!G$10, WHO_5_info!H$10,
IF(Data_Simple!I364=WHO_5_info!I$10, WHO_5_info!J$10,
IF(Data_Simple!I364=WHO_5_info!K$10, WHO_5_info!L$10,
IF(Data_Simple!I364=WHO_5_info!M$10, WHO_5_info!N$10,
"ERROR"))))))</f>
        <v/>
      </c>
      <c r="J364" s="18" t="str">
        <f>IF(Data_Simple!J364="", "",
IF(Data_Simple!J364=WHO_5_info!E$11, WHO_5_info!F$11,
IF(Data_Simple!J364=WHO_5_info!G$11, WHO_5_info!H$11,
IF(Data_Simple!J364=WHO_5_info!I$11, WHO_5_info!J$11,
IF(Data_Simple!J364=WHO_5_info!K$11, WHO_5_info!L$11,
IF(Data_Simple!J364=WHO_5_info!M$11, WHO_5_info!N$11,
"ERROR"))))))</f>
        <v/>
      </c>
      <c r="K364" s="18" t="str">
        <f>IF(Data_Simple!K364="", "",
IF(Data_Simple!K364=WHO_5_info!E$12, WHO_5_info!F$12,
IF(Data_Simple!K364=WHO_5_info!G$12, WHO_5_info!H$12,
IF(Data_Simple!K364=WHO_5_info!I$12, WHO_5_info!J$12,
IF(Data_Simple!K364=WHO_5_info!K$12, WHO_5_info!L$12,
IF(Data_Simple!K364=WHO_5_info!M$12, WHO_5_info!N$12,
"ERROR"))))))</f>
        <v/>
      </c>
      <c r="L364" s="18" t="str">
        <f>IF(Data_Simple!L364="", "", Data_Simple!L364)</f>
        <v/>
      </c>
      <c r="M364" s="18" t="str">
        <f>IF(Data_Simple!M364="", "", Data_Simple!M364)</f>
        <v/>
      </c>
      <c r="N364" s="18" t="str">
        <f>IF(Data_Simple!N364="", "", Data_Simple!N364)</f>
        <v/>
      </c>
      <c r="O364" s="18" t="str">
        <f>IF(Data_Simple!O364="", "", Data_Simple!O364)</f>
        <v/>
      </c>
      <c r="P364" s="18" t="str">
        <f>IF(Data_Simple!P364="", "", Data_Simple!P364)</f>
        <v/>
      </c>
      <c r="Q364" s="18" t="str">
        <f>IF(Data_Simple!Q364="", "",
IF(Data_Simple!Q364=WHO_5_info!E$8, WHO_5_info!F$8,
IF(Data_Simple!Q364=WHO_5_info!G$8, WHO_5_info!H$8,
IF(Data_Simple!Q364=WHO_5_info!I$8, WHO_5_info!J$8,
IF(Data_Simple!Q364=WHO_5_info!K$8, WHO_5_info!L$8,
IF(Data_Simple!Q364=WHO_5_info!M$8, WHO_5_info!N$8,
"ERROR"))))))</f>
        <v/>
      </c>
      <c r="R364" s="18" t="str">
        <f>IF(Data_Simple!R364="", "",
IF(Data_Simple!R364=WHO_5_info!E$9, WHO_5_info!F$9,
IF(Data_Simple!R364=WHO_5_info!G$9, WHO_5_info!H$9,
IF(Data_Simple!R364=WHO_5_info!I$9, WHO_5_info!J$9,
IF(Data_Simple!R364=WHO_5_info!K$9, WHO_5_info!L$9,
IF(Data_Simple!R364=WHO_5_info!M$9, WHO_5_info!N$9,
"ERROR"))))))</f>
        <v/>
      </c>
      <c r="S364" s="18" t="str">
        <f>IF(Data_Simple!S364="", "",
IF(Data_Simple!S364=WHO_5_info!E$10, WHO_5_info!F$10,
IF(Data_Simple!S364=WHO_5_info!G$10, WHO_5_info!H$10,
IF(Data_Simple!S364=WHO_5_info!I$10, WHO_5_info!J$10,
IF(Data_Simple!S364=WHO_5_info!K$10, WHO_5_info!L$10,
IF(Data_Simple!S364=WHO_5_info!M$10, WHO_5_info!N$10,
"ERROR"))))))</f>
        <v/>
      </c>
      <c r="T364" s="18" t="str">
        <f>IF(Data_Simple!T364="", "",
IF(Data_Simple!T364=WHO_5_info!E$11, WHO_5_info!F$11,
IF(Data_Simple!T364=WHO_5_info!G$11, WHO_5_info!H$11,
IF(Data_Simple!T364=WHO_5_info!I$11, WHO_5_info!J$11,
IF(Data_Simple!T364=WHO_5_info!K$11, WHO_5_info!L$11,
IF(Data_Simple!T364=WHO_5_info!M$11, WHO_5_info!N$11,
"ERROR"))))))</f>
        <v/>
      </c>
      <c r="U364" s="18" t="str">
        <f>IF(Data_Simple!U364="", "",
IF(Data_Simple!U364=WHO_5_info!E$12, WHO_5_info!F$12,
IF(Data_Simple!U364=WHO_5_info!G$12, WHO_5_info!H$12,
IF(Data_Simple!U364=WHO_5_info!I$12, WHO_5_info!J$12,
IF(Data_Simple!U364=WHO_5_info!K$12, WHO_5_info!L$12,
IF(Data_Simple!U364=WHO_5_info!M$12, WHO_5_info!N$12,
"ERROR"))))))</f>
        <v/>
      </c>
      <c r="V364" s="18" t="str">
        <f t="shared" si="10"/>
        <v/>
      </c>
      <c r="W364" s="18" t="str">
        <f t="shared" si="11"/>
        <v/>
      </c>
    </row>
    <row r="365" spans="1:23" x14ac:dyDescent="0.2">
      <c r="A365" s="18" t="str">
        <f>IF(Data_Simple!A365="", "", Data_Simple!A365)</f>
        <v/>
      </c>
      <c r="B365" s="18" t="str">
        <f>IF(Data_Simple!B365="", "", Data_Simple!B365)</f>
        <v/>
      </c>
      <c r="C365" s="18" t="str">
        <f>IF(Data_Simple!C365="", "", Data_Simple!C365)</f>
        <v/>
      </c>
      <c r="D365" s="18" t="str">
        <f>IF(Data_Simple!D365="", "", Data_Simple!D365)</f>
        <v/>
      </c>
      <c r="E365" s="18" t="str">
        <f>IF(Data_Simple!E365="", "", Data_Simple!E365)</f>
        <v/>
      </c>
      <c r="F365" s="18" t="str">
        <f>IF(Data_Simple!F365="", "", Data_Simple!F365)</f>
        <v/>
      </c>
      <c r="G365" s="18" t="str">
        <f>IF(Data_Simple!G365="", "",
IF(Data_Simple!G365=WHO_5_info!E$8, WHO_5_info!F$8,
IF(Data_Simple!G365=WHO_5_info!G$8, WHO_5_info!H$8,
IF(Data_Simple!G365=WHO_5_info!I$8, WHO_5_info!J$8,
IF(Data_Simple!G365=WHO_5_info!K$8, WHO_5_info!L$8,
IF(Data_Simple!G365=WHO_5_info!M$8, WHO_5_info!N$8,
"ERROR"))))))</f>
        <v/>
      </c>
      <c r="H365" s="18" t="str">
        <f>IF(Data_Simple!H365="", "",
IF(Data_Simple!H365=WHO_5_info!E$9, WHO_5_info!F$9,
IF(Data_Simple!H365=WHO_5_info!G$9, WHO_5_info!H$9,
IF(Data_Simple!H365=WHO_5_info!I$9, WHO_5_info!J$9,
IF(Data_Simple!H365=WHO_5_info!K$9, WHO_5_info!L$9,
IF(Data_Simple!H365=WHO_5_info!M$9, WHO_5_info!N$9,
"ERROR"))))))</f>
        <v/>
      </c>
      <c r="I365" s="18" t="str">
        <f>IF(Data_Simple!I365="", "",
IF(Data_Simple!I365=WHO_5_info!E$10, WHO_5_info!F$10,
IF(Data_Simple!I365=WHO_5_info!G$10, WHO_5_info!H$10,
IF(Data_Simple!I365=WHO_5_info!I$10, WHO_5_info!J$10,
IF(Data_Simple!I365=WHO_5_info!K$10, WHO_5_info!L$10,
IF(Data_Simple!I365=WHO_5_info!M$10, WHO_5_info!N$10,
"ERROR"))))))</f>
        <v/>
      </c>
      <c r="J365" s="18" t="str">
        <f>IF(Data_Simple!J365="", "",
IF(Data_Simple!J365=WHO_5_info!E$11, WHO_5_info!F$11,
IF(Data_Simple!J365=WHO_5_info!G$11, WHO_5_info!H$11,
IF(Data_Simple!J365=WHO_5_info!I$11, WHO_5_info!J$11,
IF(Data_Simple!J365=WHO_5_info!K$11, WHO_5_info!L$11,
IF(Data_Simple!J365=WHO_5_info!M$11, WHO_5_info!N$11,
"ERROR"))))))</f>
        <v/>
      </c>
      <c r="K365" s="18" t="str">
        <f>IF(Data_Simple!K365="", "",
IF(Data_Simple!K365=WHO_5_info!E$12, WHO_5_info!F$12,
IF(Data_Simple!K365=WHO_5_info!G$12, WHO_5_info!H$12,
IF(Data_Simple!K365=WHO_5_info!I$12, WHO_5_info!J$12,
IF(Data_Simple!K365=WHO_5_info!K$12, WHO_5_info!L$12,
IF(Data_Simple!K365=WHO_5_info!M$12, WHO_5_info!N$12,
"ERROR"))))))</f>
        <v/>
      </c>
      <c r="L365" s="18" t="str">
        <f>IF(Data_Simple!L365="", "", Data_Simple!L365)</f>
        <v/>
      </c>
      <c r="M365" s="18" t="str">
        <f>IF(Data_Simple!M365="", "", Data_Simple!M365)</f>
        <v/>
      </c>
      <c r="N365" s="18" t="str">
        <f>IF(Data_Simple!N365="", "", Data_Simple!N365)</f>
        <v/>
      </c>
      <c r="O365" s="18" t="str">
        <f>IF(Data_Simple!O365="", "", Data_Simple!O365)</f>
        <v/>
      </c>
      <c r="P365" s="18" t="str">
        <f>IF(Data_Simple!P365="", "", Data_Simple!P365)</f>
        <v/>
      </c>
      <c r="Q365" s="18" t="str">
        <f>IF(Data_Simple!Q365="", "",
IF(Data_Simple!Q365=WHO_5_info!E$8, WHO_5_info!F$8,
IF(Data_Simple!Q365=WHO_5_info!G$8, WHO_5_info!H$8,
IF(Data_Simple!Q365=WHO_5_info!I$8, WHO_5_info!J$8,
IF(Data_Simple!Q365=WHO_5_info!K$8, WHO_5_info!L$8,
IF(Data_Simple!Q365=WHO_5_info!M$8, WHO_5_info!N$8,
"ERROR"))))))</f>
        <v/>
      </c>
      <c r="R365" s="18" t="str">
        <f>IF(Data_Simple!R365="", "",
IF(Data_Simple!R365=WHO_5_info!E$9, WHO_5_info!F$9,
IF(Data_Simple!R365=WHO_5_info!G$9, WHO_5_info!H$9,
IF(Data_Simple!R365=WHO_5_info!I$9, WHO_5_info!J$9,
IF(Data_Simple!R365=WHO_5_info!K$9, WHO_5_info!L$9,
IF(Data_Simple!R365=WHO_5_info!M$9, WHO_5_info!N$9,
"ERROR"))))))</f>
        <v/>
      </c>
      <c r="S365" s="18" t="str">
        <f>IF(Data_Simple!S365="", "",
IF(Data_Simple!S365=WHO_5_info!E$10, WHO_5_info!F$10,
IF(Data_Simple!S365=WHO_5_info!G$10, WHO_5_info!H$10,
IF(Data_Simple!S365=WHO_5_info!I$10, WHO_5_info!J$10,
IF(Data_Simple!S365=WHO_5_info!K$10, WHO_5_info!L$10,
IF(Data_Simple!S365=WHO_5_info!M$10, WHO_5_info!N$10,
"ERROR"))))))</f>
        <v/>
      </c>
      <c r="T365" s="18" t="str">
        <f>IF(Data_Simple!T365="", "",
IF(Data_Simple!T365=WHO_5_info!E$11, WHO_5_info!F$11,
IF(Data_Simple!T365=WHO_5_info!G$11, WHO_5_info!H$11,
IF(Data_Simple!T365=WHO_5_info!I$11, WHO_5_info!J$11,
IF(Data_Simple!T365=WHO_5_info!K$11, WHO_5_info!L$11,
IF(Data_Simple!T365=WHO_5_info!M$11, WHO_5_info!N$11,
"ERROR"))))))</f>
        <v/>
      </c>
      <c r="U365" s="18" t="str">
        <f>IF(Data_Simple!U365="", "",
IF(Data_Simple!U365=WHO_5_info!E$12, WHO_5_info!F$12,
IF(Data_Simple!U365=WHO_5_info!G$12, WHO_5_info!H$12,
IF(Data_Simple!U365=WHO_5_info!I$12, WHO_5_info!J$12,
IF(Data_Simple!U365=WHO_5_info!K$12, WHO_5_info!L$12,
IF(Data_Simple!U365=WHO_5_info!M$12, WHO_5_info!N$12,
"ERROR"))))))</f>
        <v/>
      </c>
      <c r="V365" s="18" t="str">
        <f t="shared" si="10"/>
        <v/>
      </c>
      <c r="W365" s="18" t="str">
        <f t="shared" si="11"/>
        <v/>
      </c>
    </row>
    <row r="366" spans="1:23" x14ac:dyDescent="0.2">
      <c r="A366" s="18" t="str">
        <f>IF(Data_Simple!A366="", "", Data_Simple!A366)</f>
        <v/>
      </c>
      <c r="B366" s="18" t="str">
        <f>IF(Data_Simple!B366="", "", Data_Simple!B366)</f>
        <v/>
      </c>
      <c r="C366" s="18" t="str">
        <f>IF(Data_Simple!C366="", "", Data_Simple!C366)</f>
        <v/>
      </c>
      <c r="D366" s="18" t="str">
        <f>IF(Data_Simple!D366="", "", Data_Simple!D366)</f>
        <v/>
      </c>
      <c r="E366" s="18" t="str">
        <f>IF(Data_Simple!E366="", "", Data_Simple!E366)</f>
        <v/>
      </c>
      <c r="F366" s="18" t="str">
        <f>IF(Data_Simple!F366="", "", Data_Simple!F366)</f>
        <v/>
      </c>
      <c r="G366" s="18" t="str">
        <f>IF(Data_Simple!G366="", "",
IF(Data_Simple!G366=WHO_5_info!E$8, WHO_5_info!F$8,
IF(Data_Simple!G366=WHO_5_info!G$8, WHO_5_info!H$8,
IF(Data_Simple!G366=WHO_5_info!I$8, WHO_5_info!J$8,
IF(Data_Simple!G366=WHO_5_info!K$8, WHO_5_info!L$8,
IF(Data_Simple!G366=WHO_5_info!M$8, WHO_5_info!N$8,
"ERROR"))))))</f>
        <v/>
      </c>
      <c r="H366" s="18" t="str">
        <f>IF(Data_Simple!H366="", "",
IF(Data_Simple!H366=WHO_5_info!E$9, WHO_5_info!F$9,
IF(Data_Simple!H366=WHO_5_info!G$9, WHO_5_info!H$9,
IF(Data_Simple!H366=WHO_5_info!I$9, WHO_5_info!J$9,
IF(Data_Simple!H366=WHO_5_info!K$9, WHO_5_info!L$9,
IF(Data_Simple!H366=WHO_5_info!M$9, WHO_5_info!N$9,
"ERROR"))))))</f>
        <v/>
      </c>
      <c r="I366" s="18" t="str">
        <f>IF(Data_Simple!I366="", "",
IF(Data_Simple!I366=WHO_5_info!E$10, WHO_5_info!F$10,
IF(Data_Simple!I366=WHO_5_info!G$10, WHO_5_info!H$10,
IF(Data_Simple!I366=WHO_5_info!I$10, WHO_5_info!J$10,
IF(Data_Simple!I366=WHO_5_info!K$10, WHO_5_info!L$10,
IF(Data_Simple!I366=WHO_5_info!M$10, WHO_5_info!N$10,
"ERROR"))))))</f>
        <v/>
      </c>
      <c r="J366" s="18" t="str">
        <f>IF(Data_Simple!J366="", "",
IF(Data_Simple!J366=WHO_5_info!E$11, WHO_5_info!F$11,
IF(Data_Simple!J366=WHO_5_info!G$11, WHO_5_info!H$11,
IF(Data_Simple!J366=WHO_5_info!I$11, WHO_5_info!J$11,
IF(Data_Simple!J366=WHO_5_info!K$11, WHO_5_info!L$11,
IF(Data_Simple!J366=WHO_5_info!M$11, WHO_5_info!N$11,
"ERROR"))))))</f>
        <v/>
      </c>
      <c r="K366" s="18" t="str">
        <f>IF(Data_Simple!K366="", "",
IF(Data_Simple!K366=WHO_5_info!E$12, WHO_5_info!F$12,
IF(Data_Simple!K366=WHO_5_info!G$12, WHO_5_info!H$12,
IF(Data_Simple!K366=WHO_5_info!I$12, WHO_5_info!J$12,
IF(Data_Simple!K366=WHO_5_info!K$12, WHO_5_info!L$12,
IF(Data_Simple!K366=WHO_5_info!M$12, WHO_5_info!N$12,
"ERROR"))))))</f>
        <v/>
      </c>
      <c r="L366" s="18" t="str">
        <f>IF(Data_Simple!L366="", "", Data_Simple!L366)</f>
        <v/>
      </c>
      <c r="M366" s="18" t="str">
        <f>IF(Data_Simple!M366="", "", Data_Simple!M366)</f>
        <v/>
      </c>
      <c r="N366" s="18" t="str">
        <f>IF(Data_Simple!N366="", "", Data_Simple!N366)</f>
        <v/>
      </c>
      <c r="O366" s="18" t="str">
        <f>IF(Data_Simple!O366="", "", Data_Simple!O366)</f>
        <v/>
      </c>
      <c r="P366" s="18" t="str">
        <f>IF(Data_Simple!P366="", "", Data_Simple!P366)</f>
        <v/>
      </c>
      <c r="Q366" s="18" t="str">
        <f>IF(Data_Simple!Q366="", "",
IF(Data_Simple!Q366=WHO_5_info!E$8, WHO_5_info!F$8,
IF(Data_Simple!Q366=WHO_5_info!G$8, WHO_5_info!H$8,
IF(Data_Simple!Q366=WHO_5_info!I$8, WHO_5_info!J$8,
IF(Data_Simple!Q366=WHO_5_info!K$8, WHO_5_info!L$8,
IF(Data_Simple!Q366=WHO_5_info!M$8, WHO_5_info!N$8,
"ERROR"))))))</f>
        <v/>
      </c>
      <c r="R366" s="18" t="str">
        <f>IF(Data_Simple!R366="", "",
IF(Data_Simple!R366=WHO_5_info!E$9, WHO_5_info!F$9,
IF(Data_Simple!R366=WHO_5_info!G$9, WHO_5_info!H$9,
IF(Data_Simple!R366=WHO_5_info!I$9, WHO_5_info!J$9,
IF(Data_Simple!R366=WHO_5_info!K$9, WHO_5_info!L$9,
IF(Data_Simple!R366=WHO_5_info!M$9, WHO_5_info!N$9,
"ERROR"))))))</f>
        <v/>
      </c>
      <c r="S366" s="18" t="str">
        <f>IF(Data_Simple!S366="", "",
IF(Data_Simple!S366=WHO_5_info!E$10, WHO_5_info!F$10,
IF(Data_Simple!S366=WHO_5_info!G$10, WHO_5_info!H$10,
IF(Data_Simple!S366=WHO_5_info!I$10, WHO_5_info!J$10,
IF(Data_Simple!S366=WHO_5_info!K$10, WHO_5_info!L$10,
IF(Data_Simple!S366=WHO_5_info!M$10, WHO_5_info!N$10,
"ERROR"))))))</f>
        <v/>
      </c>
      <c r="T366" s="18" t="str">
        <f>IF(Data_Simple!T366="", "",
IF(Data_Simple!T366=WHO_5_info!E$11, WHO_5_info!F$11,
IF(Data_Simple!T366=WHO_5_info!G$11, WHO_5_info!H$11,
IF(Data_Simple!T366=WHO_5_info!I$11, WHO_5_info!J$11,
IF(Data_Simple!T366=WHO_5_info!K$11, WHO_5_info!L$11,
IF(Data_Simple!T366=WHO_5_info!M$11, WHO_5_info!N$11,
"ERROR"))))))</f>
        <v/>
      </c>
      <c r="U366" s="18" t="str">
        <f>IF(Data_Simple!U366="", "",
IF(Data_Simple!U366=WHO_5_info!E$12, WHO_5_info!F$12,
IF(Data_Simple!U366=WHO_5_info!G$12, WHO_5_info!H$12,
IF(Data_Simple!U366=WHO_5_info!I$12, WHO_5_info!J$12,
IF(Data_Simple!U366=WHO_5_info!K$12, WHO_5_info!L$12,
IF(Data_Simple!U366=WHO_5_info!M$12, WHO_5_info!N$12,
"ERROR"))))))</f>
        <v/>
      </c>
      <c r="V366" s="18" t="str">
        <f t="shared" si="10"/>
        <v/>
      </c>
      <c r="W366" s="18" t="str">
        <f t="shared" si="11"/>
        <v/>
      </c>
    </row>
    <row r="367" spans="1:23" x14ac:dyDescent="0.2">
      <c r="A367" s="18" t="str">
        <f>IF(Data_Simple!A367="", "", Data_Simple!A367)</f>
        <v/>
      </c>
      <c r="B367" s="18" t="str">
        <f>IF(Data_Simple!B367="", "", Data_Simple!B367)</f>
        <v/>
      </c>
      <c r="C367" s="18" t="str">
        <f>IF(Data_Simple!C367="", "", Data_Simple!C367)</f>
        <v/>
      </c>
      <c r="D367" s="18" t="str">
        <f>IF(Data_Simple!D367="", "", Data_Simple!D367)</f>
        <v/>
      </c>
      <c r="E367" s="18" t="str">
        <f>IF(Data_Simple!E367="", "", Data_Simple!E367)</f>
        <v/>
      </c>
      <c r="F367" s="18" t="str">
        <f>IF(Data_Simple!F367="", "", Data_Simple!F367)</f>
        <v/>
      </c>
      <c r="G367" s="18" t="str">
        <f>IF(Data_Simple!G367="", "",
IF(Data_Simple!G367=WHO_5_info!E$8, WHO_5_info!F$8,
IF(Data_Simple!G367=WHO_5_info!G$8, WHO_5_info!H$8,
IF(Data_Simple!G367=WHO_5_info!I$8, WHO_5_info!J$8,
IF(Data_Simple!G367=WHO_5_info!K$8, WHO_5_info!L$8,
IF(Data_Simple!G367=WHO_5_info!M$8, WHO_5_info!N$8,
"ERROR"))))))</f>
        <v/>
      </c>
      <c r="H367" s="18" t="str">
        <f>IF(Data_Simple!H367="", "",
IF(Data_Simple!H367=WHO_5_info!E$9, WHO_5_info!F$9,
IF(Data_Simple!H367=WHO_5_info!G$9, WHO_5_info!H$9,
IF(Data_Simple!H367=WHO_5_info!I$9, WHO_5_info!J$9,
IF(Data_Simple!H367=WHO_5_info!K$9, WHO_5_info!L$9,
IF(Data_Simple!H367=WHO_5_info!M$9, WHO_5_info!N$9,
"ERROR"))))))</f>
        <v/>
      </c>
      <c r="I367" s="18" t="str">
        <f>IF(Data_Simple!I367="", "",
IF(Data_Simple!I367=WHO_5_info!E$10, WHO_5_info!F$10,
IF(Data_Simple!I367=WHO_5_info!G$10, WHO_5_info!H$10,
IF(Data_Simple!I367=WHO_5_info!I$10, WHO_5_info!J$10,
IF(Data_Simple!I367=WHO_5_info!K$10, WHO_5_info!L$10,
IF(Data_Simple!I367=WHO_5_info!M$10, WHO_5_info!N$10,
"ERROR"))))))</f>
        <v/>
      </c>
      <c r="J367" s="18" t="str">
        <f>IF(Data_Simple!J367="", "",
IF(Data_Simple!J367=WHO_5_info!E$11, WHO_5_info!F$11,
IF(Data_Simple!J367=WHO_5_info!G$11, WHO_5_info!H$11,
IF(Data_Simple!J367=WHO_5_info!I$11, WHO_5_info!J$11,
IF(Data_Simple!J367=WHO_5_info!K$11, WHO_5_info!L$11,
IF(Data_Simple!J367=WHO_5_info!M$11, WHO_5_info!N$11,
"ERROR"))))))</f>
        <v/>
      </c>
      <c r="K367" s="18" t="str">
        <f>IF(Data_Simple!K367="", "",
IF(Data_Simple!K367=WHO_5_info!E$12, WHO_5_info!F$12,
IF(Data_Simple!K367=WHO_5_info!G$12, WHO_5_info!H$12,
IF(Data_Simple!K367=WHO_5_info!I$12, WHO_5_info!J$12,
IF(Data_Simple!K367=WHO_5_info!K$12, WHO_5_info!L$12,
IF(Data_Simple!K367=WHO_5_info!M$12, WHO_5_info!N$12,
"ERROR"))))))</f>
        <v/>
      </c>
      <c r="L367" s="18" t="str">
        <f>IF(Data_Simple!L367="", "", Data_Simple!L367)</f>
        <v/>
      </c>
      <c r="M367" s="18" t="str">
        <f>IF(Data_Simple!M367="", "", Data_Simple!M367)</f>
        <v/>
      </c>
      <c r="N367" s="18" t="str">
        <f>IF(Data_Simple!N367="", "", Data_Simple!N367)</f>
        <v/>
      </c>
      <c r="O367" s="18" t="str">
        <f>IF(Data_Simple!O367="", "", Data_Simple!O367)</f>
        <v/>
      </c>
      <c r="P367" s="18" t="str">
        <f>IF(Data_Simple!P367="", "", Data_Simple!P367)</f>
        <v/>
      </c>
      <c r="Q367" s="18" t="str">
        <f>IF(Data_Simple!Q367="", "",
IF(Data_Simple!Q367=WHO_5_info!E$8, WHO_5_info!F$8,
IF(Data_Simple!Q367=WHO_5_info!G$8, WHO_5_info!H$8,
IF(Data_Simple!Q367=WHO_5_info!I$8, WHO_5_info!J$8,
IF(Data_Simple!Q367=WHO_5_info!K$8, WHO_5_info!L$8,
IF(Data_Simple!Q367=WHO_5_info!M$8, WHO_5_info!N$8,
"ERROR"))))))</f>
        <v/>
      </c>
      <c r="R367" s="18" t="str">
        <f>IF(Data_Simple!R367="", "",
IF(Data_Simple!R367=WHO_5_info!E$9, WHO_5_info!F$9,
IF(Data_Simple!R367=WHO_5_info!G$9, WHO_5_info!H$9,
IF(Data_Simple!R367=WHO_5_info!I$9, WHO_5_info!J$9,
IF(Data_Simple!R367=WHO_5_info!K$9, WHO_5_info!L$9,
IF(Data_Simple!R367=WHO_5_info!M$9, WHO_5_info!N$9,
"ERROR"))))))</f>
        <v/>
      </c>
      <c r="S367" s="18" t="str">
        <f>IF(Data_Simple!S367="", "",
IF(Data_Simple!S367=WHO_5_info!E$10, WHO_5_info!F$10,
IF(Data_Simple!S367=WHO_5_info!G$10, WHO_5_info!H$10,
IF(Data_Simple!S367=WHO_5_info!I$10, WHO_5_info!J$10,
IF(Data_Simple!S367=WHO_5_info!K$10, WHO_5_info!L$10,
IF(Data_Simple!S367=WHO_5_info!M$10, WHO_5_info!N$10,
"ERROR"))))))</f>
        <v/>
      </c>
      <c r="T367" s="18" t="str">
        <f>IF(Data_Simple!T367="", "",
IF(Data_Simple!T367=WHO_5_info!E$11, WHO_5_info!F$11,
IF(Data_Simple!T367=WHO_5_info!G$11, WHO_5_info!H$11,
IF(Data_Simple!T367=WHO_5_info!I$11, WHO_5_info!J$11,
IF(Data_Simple!T367=WHO_5_info!K$11, WHO_5_info!L$11,
IF(Data_Simple!T367=WHO_5_info!M$11, WHO_5_info!N$11,
"ERROR"))))))</f>
        <v/>
      </c>
      <c r="U367" s="18" t="str">
        <f>IF(Data_Simple!U367="", "",
IF(Data_Simple!U367=WHO_5_info!E$12, WHO_5_info!F$12,
IF(Data_Simple!U367=WHO_5_info!G$12, WHO_5_info!H$12,
IF(Data_Simple!U367=WHO_5_info!I$12, WHO_5_info!J$12,
IF(Data_Simple!U367=WHO_5_info!K$12, WHO_5_info!L$12,
IF(Data_Simple!U367=WHO_5_info!M$12, WHO_5_info!N$12,
"ERROR"))))))</f>
        <v/>
      </c>
      <c r="V367" s="18" t="str">
        <f t="shared" si="10"/>
        <v/>
      </c>
      <c r="W367" s="18" t="str">
        <f t="shared" si="11"/>
        <v/>
      </c>
    </row>
    <row r="368" spans="1:23" x14ac:dyDescent="0.2">
      <c r="A368" s="18" t="str">
        <f>IF(Data_Simple!A368="", "", Data_Simple!A368)</f>
        <v/>
      </c>
      <c r="B368" s="18" t="str">
        <f>IF(Data_Simple!B368="", "", Data_Simple!B368)</f>
        <v/>
      </c>
      <c r="C368" s="18" t="str">
        <f>IF(Data_Simple!C368="", "", Data_Simple!C368)</f>
        <v/>
      </c>
      <c r="D368" s="18" t="str">
        <f>IF(Data_Simple!D368="", "", Data_Simple!D368)</f>
        <v/>
      </c>
      <c r="E368" s="18" t="str">
        <f>IF(Data_Simple!E368="", "", Data_Simple!E368)</f>
        <v/>
      </c>
      <c r="F368" s="18" t="str">
        <f>IF(Data_Simple!F368="", "", Data_Simple!F368)</f>
        <v/>
      </c>
      <c r="G368" s="18" t="str">
        <f>IF(Data_Simple!G368="", "",
IF(Data_Simple!G368=WHO_5_info!E$8, WHO_5_info!F$8,
IF(Data_Simple!G368=WHO_5_info!G$8, WHO_5_info!H$8,
IF(Data_Simple!G368=WHO_5_info!I$8, WHO_5_info!J$8,
IF(Data_Simple!G368=WHO_5_info!K$8, WHO_5_info!L$8,
IF(Data_Simple!G368=WHO_5_info!M$8, WHO_5_info!N$8,
"ERROR"))))))</f>
        <v/>
      </c>
      <c r="H368" s="18" t="str">
        <f>IF(Data_Simple!H368="", "",
IF(Data_Simple!H368=WHO_5_info!E$9, WHO_5_info!F$9,
IF(Data_Simple!H368=WHO_5_info!G$9, WHO_5_info!H$9,
IF(Data_Simple!H368=WHO_5_info!I$9, WHO_5_info!J$9,
IF(Data_Simple!H368=WHO_5_info!K$9, WHO_5_info!L$9,
IF(Data_Simple!H368=WHO_5_info!M$9, WHO_5_info!N$9,
"ERROR"))))))</f>
        <v/>
      </c>
      <c r="I368" s="18" t="str">
        <f>IF(Data_Simple!I368="", "",
IF(Data_Simple!I368=WHO_5_info!E$10, WHO_5_info!F$10,
IF(Data_Simple!I368=WHO_5_info!G$10, WHO_5_info!H$10,
IF(Data_Simple!I368=WHO_5_info!I$10, WHO_5_info!J$10,
IF(Data_Simple!I368=WHO_5_info!K$10, WHO_5_info!L$10,
IF(Data_Simple!I368=WHO_5_info!M$10, WHO_5_info!N$10,
"ERROR"))))))</f>
        <v/>
      </c>
      <c r="J368" s="18" t="str">
        <f>IF(Data_Simple!J368="", "",
IF(Data_Simple!J368=WHO_5_info!E$11, WHO_5_info!F$11,
IF(Data_Simple!J368=WHO_5_info!G$11, WHO_5_info!H$11,
IF(Data_Simple!J368=WHO_5_info!I$11, WHO_5_info!J$11,
IF(Data_Simple!J368=WHO_5_info!K$11, WHO_5_info!L$11,
IF(Data_Simple!J368=WHO_5_info!M$11, WHO_5_info!N$11,
"ERROR"))))))</f>
        <v/>
      </c>
      <c r="K368" s="18" t="str">
        <f>IF(Data_Simple!K368="", "",
IF(Data_Simple!K368=WHO_5_info!E$12, WHO_5_info!F$12,
IF(Data_Simple!K368=WHO_5_info!G$12, WHO_5_info!H$12,
IF(Data_Simple!K368=WHO_5_info!I$12, WHO_5_info!J$12,
IF(Data_Simple!K368=WHO_5_info!K$12, WHO_5_info!L$12,
IF(Data_Simple!K368=WHO_5_info!M$12, WHO_5_info!N$12,
"ERROR"))))))</f>
        <v/>
      </c>
      <c r="L368" s="18" t="str">
        <f>IF(Data_Simple!L368="", "", Data_Simple!L368)</f>
        <v/>
      </c>
      <c r="M368" s="18" t="str">
        <f>IF(Data_Simple!M368="", "", Data_Simple!M368)</f>
        <v/>
      </c>
      <c r="N368" s="18" t="str">
        <f>IF(Data_Simple!N368="", "", Data_Simple!N368)</f>
        <v/>
      </c>
      <c r="O368" s="18" t="str">
        <f>IF(Data_Simple!O368="", "", Data_Simple!O368)</f>
        <v/>
      </c>
      <c r="P368" s="18" t="str">
        <f>IF(Data_Simple!P368="", "", Data_Simple!P368)</f>
        <v/>
      </c>
      <c r="Q368" s="18" t="str">
        <f>IF(Data_Simple!Q368="", "",
IF(Data_Simple!Q368=WHO_5_info!E$8, WHO_5_info!F$8,
IF(Data_Simple!Q368=WHO_5_info!G$8, WHO_5_info!H$8,
IF(Data_Simple!Q368=WHO_5_info!I$8, WHO_5_info!J$8,
IF(Data_Simple!Q368=WHO_5_info!K$8, WHO_5_info!L$8,
IF(Data_Simple!Q368=WHO_5_info!M$8, WHO_5_info!N$8,
"ERROR"))))))</f>
        <v/>
      </c>
      <c r="R368" s="18" t="str">
        <f>IF(Data_Simple!R368="", "",
IF(Data_Simple!R368=WHO_5_info!E$9, WHO_5_info!F$9,
IF(Data_Simple!R368=WHO_5_info!G$9, WHO_5_info!H$9,
IF(Data_Simple!R368=WHO_5_info!I$9, WHO_5_info!J$9,
IF(Data_Simple!R368=WHO_5_info!K$9, WHO_5_info!L$9,
IF(Data_Simple!R368=WHO_5_info!M$9, WHO_5_info!N$9,
"ERROR"))))))</f>
        <v/>
      </c>
      <c r="S368" s="18" t="str">
        <f>IF(Data_Simple!S368="", "",
IF(Data_Simple!S368=WHO_5_info!E$10, WHO_5_info!F$10,
IF(Data_Simple!S368=WHO_5_info!G$10, WHO_5_info!H$10,
IF(Data_Simple!S368=WHO_5_info!I$10, WHO_5_info!J$10,
IF(Data_Simple!S368=WHO_5_info!K$10, WHO_5_info!L$10,
IF(Data_Simple!S368=WHO_5_info!M$10, WHO_5_info!N$10,
"ERROR"))))))</f>
        <v/>
      </c>
      <c r="T368" s="18" t="str">
        <f>IF(Data_Simple!T368="", "",
IF(Data_Simple!T368=WHO_5_info!E$11, WHO_5_info!F$11,
IF(Data_Simple!T368=WHO_5_info!G$11, WHO_5_info!H$11,
IF(Data_Simple!T368=WHO_5_info!I$11, WHO_5_info!J$11,
IF(Data_Simple!T368=WHO_5_info!K$11, WHO_5_info!L$11,
IF(Data_Simple!T368=WHO_5_info!M$11, WHO_5_info!N$11,
"ERROR"))))))</f>
        <v/>
      </c>
      <c r="U368" s="18" t="str">
        <f>IF(Data_Simple!U368="", "",
IF(Data_Simple!U368=WHO_5_info!E$12, WHO_5_info!F$12,
IF(Data_Simple!U368=WHO_5_info!G$12, WHO_5_info!H$12,
IF(Data_Simple!U368=WHO_5_info!I$12, WHO_5_info!J$12,
IF(Data_Simple!U368=WHO_5_info!K$12, WHO_5_info!L$12,
IF(Data_Simple!U368=WHO_5_info!M$12, WHO_5_info!N$12,
"ERROR"))))))</f>
        <v/>
      </c>
      <c r="V368" s="18" t="str">
        <f t="shared" si="10"/>
        <v/>
      </c>
      <c r="W368" s="18" t="str">
        <f t="shared" si="11"/>
        <v/>
      </c>
    </row>
    <row r="369" spans="1:23" x14ac:dyDescent="0.2">
      <c r="A369" s="18" t="str">
        <f>IF(Data_Simple!A369="", "", Data_Simple!A369)</f>
        <v/>
      </c>
      <c r="B369" s="18" t="str">
        <f>IF(Data_Simple!B369="", "", Data_Simple!B369)</f>
        <v/>
      </c>
      <c r="C369" s="18" t="str">
        <f>IF(Data_Simple!C369="", "", Data_Simple!C369)</f>
        <v/>
      </c>
      <c r="D369" s="18" t="str">
        <f>IF(Data_Simple!D369="", "", Data_Simple!D369)</f>
        <v/>
      </c>
      <c r="E369" s="18" t="str">
        <f>IF(Data_Simple!E369="", "", Data_Simple!E369)</f>
        <v/>
      </c>
      <c r="F369" s="18" t="str">
        <f>IF(Data_Simple!F369="", "", Data_Simple!F369)</f>
        <v/>
      </c>
      <c r="G369" s="18" t="str">
        <f>IF(Data_Simple!G369="", "",
IF(Data_Simple!G369=WHO_5_info!E$8, WHO_5_info!F$8,
IF(Data_Simple!G369=WHO_5_info!G$8, WHO_5_info!H$8,
IF(Data_Simple!G369=WHO_5_info!I$8, WHO_5_info!J$8,
IF(Data_Simple!G369=WHO_5_info!K$8, WHO_5_info!L$8,
IF(Data_Simple!G369=WHO_5_info!M$8, WHO_5_info!N$8,
"ERROR"))))))</f>
        <v/>
      </c>
      <c r="H369" s="18" t="str">
        <f>IF(Data_Simple!H369="", "",
IF(Data_Simple!H369=WHO_5_info!E$9, WHO_5_info!F$9,
IF(Data_Simple!H369=WHO_5_info!G$9, WHO_5_info!H$9,
IF(Data_Simple!H369=WHO_5_info!I$9, WHO_5_info!J$9,
IF(Data_Simple!H369=WHO_5_info!K$9, WHO_5_info!L$9,
IF(Data_Simple!H369=WHO_5_info!M$9, WHO_5_info!N$9,
"ERROR"))))))</f>
        <v/>
      </c>
      <c r="I369" s="18" t="str">
        <f>IF(Data_Simple!I369="", "",
IF(Data_Simple!I369=WHO_5_info!E$10, WHO_5_info!F$10,
IF(Data_Simple!I369=WHO_5_info!G$10, WHO_5_info!H$10,
IF(Data_Simple!I369=WHO_5_info!I$10, WHO_5_info!J$10,
IF(Data_Simple!I369=WHO_5_info!K$10, WHO_5_info!L$10,
IF(Data_Simple!I369=WHO_5_info!M$10, WHO_5_info!N$10,
"ERROR"))))))</f>
        <v/>
      </c>
      <c r="J369" s="18" t="str">
        <f>IF(Data_Simple!J369="", "",
IF(Data_Simple!J369=WHO_5_info!E$11, WHO_5_info!F$11,
IF(Data_Simple!J369=WHO_5_info!G$11, WHO_5_info!H$11,
IF(Data_Simple!J369=WHO_5_info!I$11, WHO_5_info!J$11,
IF(Data_Simple!J369=WHO_5_info!K$11, WHO_5_info!L$11,
IF(Data_Simple!J369=WHO_5_info!M$11, WHO_5_info!N$11,
"ERROR"))))))</f>
        <v/>
      </c>
      <c r="K369" s="18" t="str">
        <f>IF(Data_Simple!K369="", "",
IF(Data_Simple!K369=WHO_5_info!E$12, WHO_5_info!F$12,
IF(Data_Simple!K369=WHO_5_info!G$12, WHO_5_info!H$12,
IF(Data_Simple!K369=WHO_5_info!I$12, WHO_5_info!J$12,
IF(Data_Simple!K369=WHO_5_info!K$12, WHO_5_info!L$12,
IF(Data_Simple!K369=WHO_5_info!M$12, WHO_5_info!N$12,
"ERROR"))))))</f>
        <v/>
      </c>
      <c r="L369" s="18" t="str">
        <f>IF(Data_Simple!L369="", "", Data_Simple!L369)</f>
        <v/>
      </c>
      <c r="M369" s="18" t="str">
        <f>IF(Data_Simple!M369="", "", Data_Simple!M369)</f>
        <v/>
      </c>
      <c r="N369" s="18" t="str">
        <f>IF(Data_Simple!N369="", "", Data_Simple!N369)</f>
        <v/>
      </c>
      <c r="O369" s="18" t="str">
        <f>IF(Data_Simple!O369="", "", Data_Simple!O369)</f>
        <v/>
      </c>
      <c r="P369" s="18" t="str">
        <f>IF(Data_Simple!P369="", "", Data_Simple!P369)</f>
        <v/>
      </c>
      <c r="Q369" s="18" t="str">
        <f>IF(Data_Simple!Q369="", "",
IF(Data_Simple!Q369=WHO_5_info!E$8, WHO_5_info!F$8,
IF(Data_Simple!Q369=WHO_5_info!G$8, WHO_5_info!H$8,
IF(Data_Simple!Q369=WHO_5_info!I$8, WHO_5_info!J$8,
IF(Data_Simple!Q369=WHO_5_info!K$8, WHO_5_info!L$8,
IF(Data_Simple!Q369=WHO_5_info!M$8, WHO_5_info!N$8,
"ERROR"))))))</f>
        <v/>
      </c>
      <c r="R369" s="18" t="str">
        <f>IF(Data_Simple!R369="", "",
IF(Data_Simple!R369=WHO_5_info!E$9, WHO_5_info!F$9,
IF(Data_Simple!R369=WHO_5_info!G$9, WHO_5_info!H$9,
IF(Data_Simple!R369=WHO_5_info!I$9, WHO_5_info!J$9,
IF(Data_Simple!R369=WHO_5_info!K$9, WHO_5_info!L$9,
IF(Data_Simple!R369=WHO_5_info!M$9, WHO_5_info!N$9,
"ERROR"))))))</f>
        <v/>
      </c>
      <c r="S369" s="18" t="str">
        <f>IF(Data_Simple!S369="", "",
IF(Data_Simple!S369=WHO_5_info!E$10, WHO_5_info!F$10,
IF(Data_Simple!S369=WHO_5_info!G$10, WHO_5_info!H$10,
IF(Data_Simple!S369=WHO_5_info!I$10, WHO_5_info!J$10,
IF(Data_Simple!S369=WHO_5_info!K$10, WHO_5_info!L$10,
IF(Data_Simple!S369=WHO_5_info!M$10, WHO_5_info!N$10,
"ERROR"))))))</f>
        <v/>
      </c>
      <c r="T369" s="18" t="str">
        <f>IF(Data_Simple!T369="", "",
IF(Data_Simple!T369=WHO_5_info!E$11, WHO_5_info!F$11,
IF(Data_Simple!T369=WHO_5_info!G$11, WHO_5_info!H$11,
IF(Data_Simple!T369=WHO_5_info!I$11, WHO_5_info!J$11,
IF(Data_Simple!T369=WHO_5_info!K$11, WHO_5_info!L$11,
IF(Data_Simple!T369=WHO_5_info!M$11, WHO_5_info!N$11,
"ERROR"))))))</f>
        <v/>
      </c>
      <c r="U369" s="18" t="str">
        <f>IF(Data_Simple!U369="", "",
IF(Data_Simple!U369=WHO_5_info!E$12, WHO_5_info!F$12,
IF(Data_Simple!U369=WHO_5_info!G$12, WHO_5_info!H$12,
IF(Data_Simple!U369=WHO_5_info!I$12, WHO_5_info!J$12,
IF(Data_Simple!U369=WHO_5_info!K$12, WHO_5_info!L$12,
IF(Data_Simple!U369=WHO_5_info!M$12, WHO_5_info!N$12,
"ERROR"))))))</f>
        <v/>
      </c>
      <c r="V369" s="18" t="str">
        <f t="shared" si="10"/>
        <v/>
      </c>
      <c r="W369" s="18" t="str">
        <f t="shared" si="11"/>
        <v/>
      </c>
    </row>
    <row r="370" spans="1:23" x14ac:dyDescent="0.2">
      <c r="A370" s="18" t="str">
        <f>IF(Data_Simple!A370="", "", Data_Simple!A370)</f>
        <v/>
      </c>
      <c r="B370" s="18" t="str">
        <f>IF(Data_Simple!B370="", "", Data_Simple!B370)</f>
        <v/>
      </c>
      <c r="C370" s="18" t="str">
        <f>IF(Data_Simple!C370="", "", Data_Simple!C370)</f>
        <v/>
      </c>
      <c r="D370" s="18" t="str">
        <f>IF(Data_Simple!D370="", "", Data_Simple!D370)</f>
        <v/>
      </c>
      <c r="E370" s="18" t="str">
        <f>IF(Data_Simple!E370="", "", Data_Simple!E370)</f>
        <v/>
      </c>
      <c r="F370" s="18" t="str">
        <f>IF(Data_Simple!F370="", "", Data_Simple!F370)</f>
        <v/>
      </c>
      <c r="G370" s="18" t="str">
        <f>IF(Data_Simple!G370="", "",
IF(Data_Simple!G370=WHO_5_info!E$8, WHO_5_info!F$8,
IF(Data_Simple!G370=WHO_5_info!G$8, WHO_5_info!H$8,
IF(Data_Simple!G370=WHO_5_info!I$8, WHO_5_info!J$8,
IF(Data_Simple!G370=WHO_5_info!K$8, WHO_5_info!L$8,
IF(Data_Simple!G370=WHO_5_info!M$8, WHO_5_info!N$8,
"ERROR"))))))</f>
        <v/>
      </c>
      <c r="H370" s="18" t="str">
        <f>IF(Data_Simple!H370="", "",
IF(Data_Simple!H370=WHO_5_info!E$9, WHO_5_info!F$9,
IF(Data_Simple!H370=WHO_5_info!G$9, WHO_5_info!H$9,
IF(Data_Simple!H370=WHO_5_info!I$9, WHO_5_info!J$9,
IF(Data_Simple!H370=WHO_5_info!K$9, WHO_5_info!L$9,
IF(Data_Simple!H370=WHO_5_info!M$9, WHO_5_info!N$9,
"ERROR"))))))</f>
        <v/>
      </c>
      <c r="I370" s="18" t="str">
        <f>IF(Data_Simple!I370="", "",
IF(Data_Simple!I370=WHO_5_info!E$10, WHO_5_info!F$10,
IF(Data_Simple!I370=WHO_5_info!G$10, WHO_5_info!H$10,
IF(Data_Simple!I370=WHO_5_info!I$10, WHO_5_info!J$10,
IF(Data_Simple!I370=WHO_5_info!K$10, WHO_5_info!L$10,
IF(Data_Simple!I370=WHO_5_info!M$10, WHO_5_info!N$10,
"ERROR"))))))</f>
        <v/>
      </c>
      <c r="J370" s="18" t="str">
        <f>IF(Data_Simple!J370="", "",
IF(Data_Simple!J370=WHO_5_info!E$11, WHO_5_info!F$11,
IF(Data_Simple!J370=WHO_5_info!G$11, WHO_5_info!H$11,
IF(Data_Simple!J370=WHO_5_info!I$11, WHO_5_info!J$11,
IF(Data_Simple!J370=WHO_5_info!K$11, WHO_5_info!L$11,
IF(Data_Simple!J370=WHO_5_info!M$11, WHO_5_info!N$11,
"ERROR"))))))</f>
        <v/>
      </c>
      <c r="K370" s="18" t="str">
        <f>IF(Data_Simple!K370="", "",
IF(Data_Simple!K370=WHO_5_info!E$12, WHO_5_info!F$12,
IF(Data_Simple!K370=WHO_5_info!G$12, WHO_5_info!H$12,
IF(Data_Simple!K370=WHO_5_info!I$12, WHO_5_info!J$12,
IF(Data_Simple!K370=WHO_5_info!K$12, WHO_5_info!L$12,
IF(Data_Simple!K370=WHO_5_info!M$12, WHO_5_info!N$12,
"ERROR"))))))</f>
        <v/>
      </c>
      <c r="L370" s="18" t="str">
        <f>IF(Data_Simple!L370="", "", Data_Simple!L370)</f>
        <v/>
      </c>
      <c r="M370" s="18" t="str">
        <f>IF(Data_Simple!M370="", "", Data_Simple!M370)</f>
        <v/>
      </c>
      <c r="N370" s="18" t="str">
        <f>IF(Data_Simple!N370="", "", Data_Simple!N370)</f>
        <v/>
      </c>
      <c r="O370" s="18" t="str">
        <f>IF(Data_Simple!O370="", "", Data_Simple!O370)</f>
        <v/>
      </c>
      <c r="P370" s="18" t="str">
        <f>IF(Data_Simple!P370="", "", Data_Simple!P370)</f>
        <v/>
      </c>
      <c r="Q370" s="18" t="str">
        <f>IF(Data_Simple!Q370="", "",
IF(Data_Simple!Q370=WHO_5_info!E$8, WHO_5_info!F$8,
IF(Data_Simple!Q370=WHO_5_info!G$8, WHO_5_info!H$8,
IF(Data_Simple!Q370=WHO_5_info!I$8, WHO_5_info!J$8,
IF(Data_Simple!Q370=WHO_5_info!K$8, WHO_5_info!L$8,
IF(Data_Simple!Q370=WHO_5_info!M$8, WHO_5_info!N$8,
"ERROR"))))))</f>
        <v/>
      </c>
      <c r="R370" s="18" t="str">
        <f>IF(Data_Simple!R370="", "",
IF(Data_Simple!R370=WHO_5_info!E$9, WHO_5_info!F$9,
IF(Data_Simple!R370=WHO_5_info!G$9, WHO_5_info!H$9,
IF(Data_Simple!R370=WHO_5_info!I$9, WHO_5_info!J$9,
IF(Data_Simple!R370=WHO_5_info!K$9, WHO_5_info!L$9,
IF(Data_Simple!R370=WHO_5_info!M$9, WHO_5_info!N$9,
"ERROR"))))))</f>
        <v/>
      </c>
      <c r="S370" s="18" t="str">
        <f>IF(Data_Simple!S370="", "",
IF(Data_Simple!S370=WHO_5_info!E$10, WHO_5_info!F$10,
IF(Data_Simple!S370=WHO_5_info!G$10, WHO_5_info!H$10,
IF(Data_Simple!S370=WHO_5_info!I$10, WHO_5_info!J$10,
IF(Data_Simple!S370=WHO_5_info!K$10, WHO_5_info!L$10,
IF(Data_Simple!S370=WHO_5_info!M$10, WHO_5_info!N$10,
"ERROR"))))))</f>
        <v/>
      </c>
      <c r="T370" s="18" t="str">
        <f>IF(Data_Simple!T370="", "",
IF(Data_Simple!T370=WHO_5_info!E$11, WHO_5_info!F$11,
IF(Data_Simple!T370=WHO_5_info!G$11, WHO_5_info!H$11,
IF(Data_Simple!T370=WHO_5_info!I$11, WHO_5_info!J$11,
IF(Data_Simple!T370=WHO_5_info!K$11, WHO_5_info!L$11,
IF(Data_Simple!T370=WHO_5_info!M$11, WHO_5_info!N$11,
"ERROR"))))))</f>
        <v/>
      </c>
      <c r="U370" s="18" t="str">
        <f>IF(Data_Simple!U370="", "",
IF(Data_Simple!U370=WHO_5_info!E$12, WHO_5_info!F$12,
IF(Data_Simple!U370=WHO_5_info!G$12, WHO_5_info!H$12,
IF(Data_Simple!U370=WHO_5_info!I$12, WHO_5_info!J$12,
IF(Data_Simple!U370=WHO_5_info!K$12, WHO_5_info!L$12,
IF(Data_Simple!U370=WHO_5_info!M$12, WHO_5_info!N$12,
"ERROR"))))))</f>
        <v/>
      </c>
      <c r="V370" s="18" t="str">
        <f t="shared" si="10"/>
        <v/>
      </c>
      <c r="W370" s="18" t="str">
        <f t="shared" si="11"/>
        <v/>
      </c>
    </row>
    <row r="371" spans="1:23" x14ac:dyDescent="0.2">
      <c r="A371" s="18" t="str">
        <f>IF(Data_Simple!A371="", "", Data_Simple!A371)</f>
        <v/>
      </c>
      <c r="B371" s="18" t="str">
        <f>IF(Data_Simple!B371="", "", Data_Simple!B371)</f>
        <v/>
      </c>
      <c r="C371" s="18" t="str">
        <f>IF(Data_Simple!C371="", "", Data_Simple!C371)</f>
        <v/>
      </c>
      <c r="D371" s="18" t="str">
        <f>IF(Data_Simple!D371="", "", Data_Simple!D371)</f>
        <v/>
      </c>
      <c r="E371" s="18" t="str">
        <f>IF(Data_Simple!E371="", "", Data_Simple!E371)</f>
        <v/>
      </c>
      <c r="F371" s="18" t="str">
        <f>IF(Data_Simple!F371="", "", Data_Simple!F371)</f>
        <v/>
      </c>
      <c r="G371" s="18" t="str">
        <f>IF(Data_Simple!G371="", "",
IF(Data_Simple!G371=WHO_5_info!E$8, WHO_5_info!F$8,
IF(Data_Simple!G371=WHO_5_info!G$8, WHO_5_info!H$8,
IF(Data_Simple!G371=WHO_5_info!I$8, WHO_5_info!J$8,
IF(Data_Simple!G371=WHO_5_info!K$8, WHO_5_info!L$8,
IF(Data_Simple!G371=WHO_5_info!M$8, WHO_5_info!N$8,
"ERROR"))))))</f>
        <v/>
      </c>
      <c r="H371" s="18" t="str">
        <f>IF(Data_Simple!H371="", "",
IF(Data_Simple!H371=WHO_5_info!E$9, WHO_5_info!F$9,
IF(Data_Simple!H371=WHO_5_info!G$9, WHO_5_info!H$9,
IF(Data_Simple!H371=WHO_5_info!I$9, WHO_5_info!J$9,
IF(Data_Simple!H371=WHO_5_info!K$9, WHO_5_info!L$9,
IF(Data_Simple!H371=WHO_5_info!M$9, WHO_5_info!N$9,
"ERROR"))))))</f>
        <v/>
      </c>
      <c r="I371" s="18" t="str">
        <f>IF(Data_Simple!I371="", "",
IF(Data_Simple!I371=WHO_5_info!E$10, WHO_5_info!F$10,
IF(Data_Simple!I371=WHO_5_info!G$10, WHO_5_info!H$10,
IF(Data_Simple!I371=WHO_5_info!I$10, WHO_5_info!J$10,
IF(Data_Simple!I371=WHO_5_info!K$10, WHO_5_info!L$10,
IF(Data_Simple!I371=WHO_5_info!M$10, WHO_5_info!N$10,
"ERROR"))))))</f>
        <v/>
      </c>
      <c r="J371" s="18" t="str">
        <f>IF(Data_Simple!J371="", "",
IF(Data_Simple!J371=WHO_5_info!E$11, WHO_5_info!F$11,
IF(Data_Simple!J371=WHO_5_info!G$11, WHO_5_info!H$11,
IF(Data_Simple!J371=WHO_5_info!I$11, WHO_5_info!J$11,
IF(Data_Simple!J371=WHO_5_info!K$11, WHO_5_info!L$11,
IF(Data_Simple!J371=WHO_5_info!M$11, WHO_5_info!N$11,
"ERROR"))))))</f>
        <v/>
      </c>
      <c r="K371" s="18" t="str">
        <f>IF(Data_Simple!K371="", "",
IF(Data_Simple!K371=WHO_5_info!E$12, WHO_5_info!F$12,
IF(Data_Simple!K371=WHO_5_info!G$12, WHO_5_info!H$12,
IF(Data_Simple!K371=WHO_5_info!I$12, WHO_5_info!J$12,
IF(Data_Simple!K371=WHO_5_info!K$12, WHO_5_info!L$12,
IF(Data_Simple!K371=WHO_5_info!M$12, WHO_5_info!N$12,
"ERROR"))))))</f>
        <v/>
      </c>
      <c r="L371" s="18" t="str">
        <f>IF(Data_Simple!L371="", "", Data_Simple!L371)</f>
        <v/>
      </c>
      <c r="M371" s="18" t="str">
        <f>IF(Data_Simple!M371="", "", Data_Simple!M371)</f>
        <v/>
      </c>
      <c r="N371" s="18" t="str">
        <f>IF(Data_Simple!N371="", "", Data_Simple!N371)</f>
        <v/>
      </c>
      <c r="O371" s="18" t="str">
        <f>IF(Data_Simple!O371="", "", Data_Simple!O371)</f>
        <v/>
      </c>
      <c r="P371" s="18" t="str">
        <f>IF(Data_Simple!P371="", "", Data_Simple!P371)</f>
        <v/>
      </c>
      <c r="Q371" s="18" t="str">
        <f>IF(Data_Simple!Q371="", "",
IF(Data_Simple!Q371=WHO_5_info!E$8, WHO_5_info!F$8,
IF(Data_Simple!Q371=WHO_5_info!G$8, WHO_5_info!H$8,
IF(Data_Simple!Q371=WHO_5_info!I$8, WHO_5_info!J$8,
IF(Data_Simple!Q371=WHO_5_info!K$8, WHO_5_info!L$8,
IF(Data_Simple!Q371=WHO_5_info!M$8, WHO_5_info!N$8,
"ERROR"))))))</f>
        <v/>
      </c>
      <c r="R371" s="18" t="str">
        <f>IF(Data_Simple!R371="", "",
IF(Data_Simple!R371=WHO_5_info!E$9, WHO_5_info!F$9,
IF(Data_Simple!R371=WHO_5_info!G$9, WHO_5_info!H$9,
IF(Data_Simple!R371=WHO_5_info!I$9, WHO_5_info!J$9,
IF(Data_Simple!R371=WHO_5_info!K$9, WHO_5_info!L$9,
IF(Data_Simple!R371=WHO_5_info!M$9, WHO_5_info!N$9,
"ERROR"))))))</f>
        <v/>
      </c>
      <c r="S371" s="18" t="str">
        <f>IF(Data_Simple!S371="", "",
IF(Data_Simple!S371=WHO_5_info!E$10, WHO_5_info!F$10,
IF(Data_Simple!S371=WHO_5_info!G$10, WHO_5_info!H$10,
IF(Data_Simple!S371=WHO_5_info!I$10, WHO_5_info!J$10,
IF(Data_Simple!S371=WHO_5_info!K$10, WHO_5_info!L$10,
IF(Data_Simple!S371=WHO_5_info!M$10, WHO_5_info!N$10,
"ERROR"))))))</f>
        <v/>
      </c>
      <c r="T371" s="18" t="str">
        <f>IF(Data_Simple!T371="", "",
IF(Data_Simple!T371=WHO_5_info!E$11, WHO_5_info!F$11,
IF(Data_Simple!T371=WHO_5_info!G$11, WHO_5_info!H$11,
IF(Data_Simple!T371=WHO_5_info!I$11, WHO_5_info!J$11,
IF(Data_Simple!T371=WHO_5_info!K$11, WHO_5_info!L$11,
IF(Data_Simple!T371=WHO_5_info!M$11, WHO_5_info!N$11,
"ERROR"))))))</f>
        <v/>
      </c>
      <c r="U371" s="18" t="str">
        <f>IF(Data_Simple!U371="", "",
IF(Data_Simple!U371=WHO_5_info!E$12, WHO_5_info!F$12,
IF(Data_Simple!U371=WHO_5_info!G$12, WHO_5_info!H$12,
IF(Data_Simple!U371=WHO_5_info!I$12, WHO_5_info!J$12,
IF(Data_Simple!U371=WHO_5_info!K$12, WHO_5_info!L$12,
IF(Data_Simple!U371=WHO_5_info!M$12, WHO_5_info!N$12,
"ERROR"))))))</f>
        <v/>
      </c>
      <c r="V371" s="18" t="str">
        <f t="shared" si="10"/>
        <v/>
      </c>
      <c r="W371" s="18" t="str">
        <f t="shared" si="11"/>
        <v/>
      </c>
    </row>
    <row r="372" spans="1:23" x14ac:dyDescent="0.2">
      <c r="A372" s="18" t="str">
        <f>IF(Data_Simple!A372="", "", Data_Simple!A372)</f>
        <v/>
      </c>
      <c r="B372" s="18" t="str">
        <f>IF(Data_Simple!B372="", "", Data_Simple!B372)</f>
        <v/>
      </c>
      <c r="C372" s="18" t="str">
        <f>IF(Data_Simple!C372="", "", Data_Simple!C372)</f>
        <v/>
      </c>
      <c r="D372" s="18" t="str">
        <f>IF(Data_Simple!D372="", "", Data_Simple!D372)</f>
        <v/>
      </c>
      <c r="E372" s="18" t="str">
        <f>IF(Data_Simple!E372="", "", Data_Simple!E372)</f>
        <v/>
      </c>
      <c r="F372" s="18" t="str">
        <f>IF(Data_Simple!F372="", "", Data_Simple!F372)</f>
        <v/>
      </c>
      <c r="G372" s="18" t="str">
        <f>IF(Data_Simple!G372="", "",
IF(Data_Simple!G372=WHO_5_info!E$8, WHO_5_info!F$8,
IF(Data_Simple!G372=WHO_5_info!G$8, WHO_5_info!H$8,
IF(Data_Simple!G372=WHO_5_info!I$8, WHO_5_info!J$8,
IF(Data_Simple!G372=WHO_5_info!K$8, WHO_5_info!L$8,
IF(Data_Simple!G372=WHO_5_info!M$8, WHO_5_info!N$8,
"ERROR"))))))</f>
        <v/>
      </c>
      <c r="H372" s="18" t="str">
        <f>IF(Data_Simple!H372="", "",
IF(Data_Simple!H372=WHO_5_info!E$9, WHO_5_info!F$9,
IF(Data_Simple!H372=WHO_5_info!G$9, WHO_5_info!H$9,
IF(Data_Simple!H372=WHO_5_info!I$9, WHO_5_info!J$9,
IF(Data_Simple!H372=WHO_5_info!K$9, WHO_5_info!L$9,
IF(Data_Simple!H372=WHO_5_info!M$9, WHO_5_info!N$9,
"ERROR"))))))</f>
        <v/>
      </c>
      <c r="I372" s="18" t="str">
        <f>IF(Data_Simple!I372="", "",
IF(Data_Simple!I372=WHO_5_info!E$10, WHO_5_info!F$10,
IF(Data_Simple!I372=WHO_5_info!G$10, WHO_5_info!H$10,
IF(Data_Simple!I372=WHO_5_info!I$10, WHO_5_info!J$10,
IF(Data_Simple!I372=WHO_5_info!K$10, WHO_5_info!L$10,
IF(Data_Simple!I372=WHO_5_info!M$10, WHO_5_info!N$10,
"ERROR"))))))</f>
        <v/>
      </c>
      <c r="J372" s="18" t="str">
        <f>IF(Data_Simple!J372="", "",
IF(Data_Simple!J372=WHO_5_info!E$11, WHO_5_info!F$11,
IF(Data_Simple!J372=WHO_5_info!G$11, WHO_5_info!H$11,
IF(Data_Simple!J372=WHO_5_info!I$11, WHO_5_info!J$11,
IF(Data_Simple!J372=WHO_5_info!K$11, WHO_5_info!L$11,
IF(Data_Simple!J372=WHO_5_info!M$11, WHO_5_info!N$11,
"ERROR"))))))</f>
        <v/>
      </c>
      <c r="K372" s="18" t="str">
        <f>IF(Data_Simple!K372="", "",
IF(Data_Simple!K372=WHO_5_info!E$12, WHO_5_info!F$12,
IF(Data_Simple!K372=WHO_5_info!G$12, WHO_5_info!H$12,
IF(Data_Simple!K372=WHO_5_info!I$12, WHO_5_info!J$12,
IF(Data_Simple!K372=WHO_5_info!K$12, WHO_5_info!L$12,
IF(Data_Simple!K372=WHO_5_info!M$12, WHO_5_info!N$12,
"ERROR"))))))</f>
        <v/>
      </c>
      <c r="L372" s="18" t="str">
        <f>IF(Data_Simple!L372="", "", Data_Simple!L372)</f>
        <v/>
      </c>
      <c r="M372" s="18" t="str">
        <f>IF(Data_Simple!M372="", "", Data_Simple!M372)</f>
        <v/>
      </c>
      <c r="N372" s="18" t="str">
        <f>IF(Data_Simple!N372="", "", Data_Simple!N372)</f>
        <v/>
      </c>
      <c r="O372" s="18" t="str">
        <f>IF(Data_Simple!O372="", "", Data_Simple!O372)</f>
        <v/>
      </c>
      <c r="P372" s="18" t="str">
        <f>IF(Data_Simple!P372="", "", Data_Simple!P372)</f>
        <v/>
      </c>
      <c r="Q372" s="18" t="str">
        <f>IF(Data_Simple!Q372="", "",
IF(Data_Simple!Q372=WHO_5_info!E$8, WHO_5_info!F$8,
IF(Data_Simple!Q372=WHO_5_info!G$8, WHO_5_info!H$8,
IF(Data_Simple!Q372=WHO_5_info!I$8, WHO_5_info!J$8,
IF(Data_Simple!Q372=WHO_5_info!K$8, WHO_5_info!L$8,
IF(Data_Simple!Q372=WHO_5_info!M$8, WHO_5_info!N$8,
"ERROR"))))))</f>
        <v/>
      </c>
      <c r="R372" s="18" t="str">
        <f>IF(Data_Simple!R372="", "",
IF(Data_Simple!R372=WHO_5_info!E$9, WHO_5_info!F$9,
IF(Data_Simple!R372=WHO_5_info!G$9, WHO_5_info!H$9,
IF(Data_Simple!R372=WHO_5_info!I$9, WHO_5_info!J$9,
IF(Data_Simple!R372=WHO_5_info!K$9, WHO_5_info!L$9,
IF(Data_Simple!R372=WHO_5_info!M$9, WHO_5_info!N$9,
"ERROR"))))))</f>
        <v/>
      </c>
      <c r="S372" s="18" t="str">
        <f>IF(Data_Simple!S372="", "",
IF(Data_Simple!S372=WHO_5_info!E$10, WHO_5_info!F$10,
IF(Data_Simple!S372=WHO_5_info!G$10, WHO_5_info!H$10,
IF(Data_Simple!S372=WHO_5_info!I$10, WHO_5_info!J$10,
IF(Data_Simple!S372=WHO_5_info!K$10, WHO_5_info!L$10,
IF(Data_Simple!S372=WHO_5_info!M$10, WHO_5_info!N$10,
"ERROR"))))))</f>
        <v/>
      </c>
      <c r="T372" s="18" t="str">
        <f>IF(Data_Simple!T372="", "",
IF(Data_Simple!T372=WHO_5_info!E$11, WHO_5_info!F$11,
IF(Data_Simple!T372=WHO_5_info!G$11, WHO_5_info!H$11,
IF(Data_Simple!T372=WHO_5_info!I$11, WHO_5_info!J$11,
IF(Data_Simple!T372=WHO_5_info!K$11, WHO_5_info!L$11,
IF(Data_Simple!T372=WHO_5_info!M$11, WHO_5_info!N$11,
"ERROR"))))))</f>
        <v/>
      </c>
      <c r="U372" s="18" t="str">
        <f>IF(Data_Simple!U372="", "",
IF(Data_Simple!U372=WHO_5_info!E$12, WHO_5_info!F$12,
IF(Data_Simple!U372=WHO_5_info!G$12, WHO_5_info!H$12,
IF(Data_Simple!U372=WHO_5_info!I$12, WHO_5_info!J$12,
IF(Data_Simple!U372=WHO_5_info!K$12, WHO_5_info!L$12,
IF(Data_Simple!U372=WHO_5_info!M$12, WHO_5_info!N$12,
"ERROR"))))))</f>
        <v/>
      </c>
      <c r="V372" s="18" t="str">
        <f t="shared" si="10"/>
        <v/>
      </c>
      <c r="W372" s="18" t="str">
        <f t="shared" si="11"/>
        <v/>
      </c>
    </row>
    <row r="373" spans="1:23" x14ac:dyDescent="0.2">
      <c r="A373" s="18" t="str">
        <f>IF(Data_Simple!A373="", "", Data_Simple!A373)</f>
        <v/>
      </c>
      <c r="B373" s="18" t="str">
        <f>IF(Data_Simple!B373="", "", Data_Simple!B373)</f>
        <v/>
      </c>
      <c r="C373" s="18" t="str">
        <f>IF(Data_Simple!C373="", "", Data_Simple!C373)</f>
        <v/>
      </c>
      <c r="D373" s="18" t="str">
        <f>IF(Data_Simple!D373="", "", Data_Simple!D373)</f>
        <v/>
      </c>
      <c r="E373" s="18" t="str">
        <f>IF(Data_Simple!E373="", "", Data_Simple!E373)</f>
        <v/>
      </c>
      <c r="F373" s="18" t="str">
        <f>IF(Data_Simple!F373="", "", Data_Simple!F373)</f>
        <v/>
      </c>
      <c r="G373" s="18" t="str">
        <f>IF(Data_Simple!G373="", "",
IF(Data_Simple!G373=WHO_5_info!E$8, WHO_5_info!F$8,
IF(Data_Simple!G373=WHO_5_info!G$8, WHO_5_info!H$8,
IF(Data_Simple!G373=WHO_5_info!I$8, WHO_5_info!J$8,
IF(Data_Simple!G373=WHO_5_info!K$8, WHO_5_info!L$8,
IF(Data_Simple!G373=WHO_5_info!M$8, WHO_5_info!N$8,
"ERROR"))))))</f>
        <v/>
      </c>
      <c r="H373" s="18" t="str">
        <f>IF(Data_Simple!H373="", "",
IF(Data_Simple!H373=WHO_5_info!E$9, WHO_5_info!F$9,
IF(Data_Simple!H373=WHO_5_info!G$9, WHO_5_info!H$9,
IF(Data_Simple!H373=WHO_5_info!I$9, WHO_5_info!J$9,
IF(Data_Simple!H373=WHO_5_info!K$9, WHO_5_info!L$9,
IF(Data_Simple!H373=WHO_5_info!M$9, WHO_5_info!N$9,
"ERROR"))))))</f>
        <v/>
      </c>
      <c r="I373" s="18" t="str">
        <f>IF(Data_Simple!I373="", "",
IF(Data_Simple!I373=WHO_5_info!E$10, WHO_5_info!F$10,
IF(Data_Simple!I373=WHO_5_info!G$10, WHO_5_info!H$10,
IF(Data_Simple!I373=WHO_5_info!I$10, WHO_5_info!J$10,
IF(Data_Simple!I373=WHO_5_info!K$10, WHO_5_info!L$10,
IF(Data_Simple!I373=WHO_5_info!M$10, WHO_5_info!N$10,
"ERROR"))))))</f>
        <v/>
      </c>
      <c r="J373" s="18" t="str">
        <f>IF(Data_Simple!J373="", "",
IF(Data_Simple!J373=WHO_5_info!E$11, WHO_5_info!F$11,
IF(Data_Simple!J373=WHO_5_info!G$11, WHO_5_info!H$11,
IF(Data_Simple!J373=WHO_5_info!I$11, WHO_5_info!J$11,
IF(Data_Simple!J373=WHO_5_info!K$11, WHO_5_info!L$11,
IF(Data_Simple!J373=WHO_5_info!M$11, WHO_5_info!N$11,
"ERROR"))))))</f>
        <v/>
      </c>
      <c r="K373" s="18" t="str">
        <f>IF(Data_Simple!K373="", "",
IF(Data_Simple!K373=WHO_5_info!E$12, WHO_5_info!F$12,
IF(Data_Simple!K373=WHO_5_info!G$12, WHO_5_info!H$12,
IF(Data_Simple!K373=WHO_5_info!I$12, WHO_5_info!J$12,
IF(Data_Simple!K373=WHO_5_info!K$12, WHO_5_info!L$12,
IF(Data_Simple!K373=WHO_5_info!M$12, WHO_5_info!N$12,
"ERROR"))))))</f>
        <v/>
      </c>
      <c r="L373" s="18" t="str">
        <f>IF(Data_Simple!L373="", "", Data_Simple!L373)</f>
        <v/>
      </c>
      <c r="M373" s="18" t="str">
        <f>IF(Data_Simple!M373="", "", Data_Simple!M373)</f>
        <v/>
      </c>
      <c r="N373" s="18" t="str">
        <f>IF(Data_Simple!N373="", "", Data_Simple!N373)</f>
        <v/>
      </c>
      <c r="O373" s="18" t="str">
        <f>IF(Data_Simple!O373="", "", Data_Simple!O373)</f>
        <v/>
      </c>
      <c r="P373" s="18" t="str">
        <f>IF(Data_Simple!P373="", "", Data_Simple!P373)</f>
        <v/>
      </c>
      <c r="Q373" s="18" t="str">
        <f>IF(Data_Simple!Q373="", "",
IF(Data_Simple!Q373=WHO_5_info!E$8, WHO_5_info!F$8,
IF(Data_Simple!Q373=WHO_5_info!G$8, WHO_5_info!H$8,
IF(Data_Simple!Q373=WHO_5_info!I$8, WHO_5_info!J$8,
IF(Data_Simple!Q373=WHO_5_info!K$8, WHO_5_info!L$8,
IF(Data_Simple!Q373=WHO_5_info!M$8, WHO_5_info!N$8,
"ERROR"))))))</f>
        <v/>
      </c>
      <c r="R373" s="18" t="str">
        <f>IF(Data_Simple!R373="", "",
IF(Data_Simple!R373=WHO_5_info!E$9, WHO_5_info!F$9,
IF(Data_Simple!R373=WHO_5_info!G$9, WHO_5_info!H$9,
IF(Data_Simple!R373=WHO_5_info!I$9, WHO_5_info!J$9,
IF(Data_Simple!R373=WHO_5_info!K$9, WHO_5_info!L$9,
IF(Data_Simple!R373=WHO_5_info!M$9, WHO_5_info!N$9,
"ERROR"))))))</f>
        <v/>
      </c>
      <c r="S373" s="18" t="str">
        <f>IF(Data_Simple!S373="", "",
IF(Data_Simple!S373=WHO_5_info!E$10, WHO_5_info!F$10,
IF(Data_Simple!S373=WHO_5_info!G$10, WHO_5_info!H$10,
IF(Data_Simple!S373=WHO_5_info!I$10, WHO_5_info!J$10,
IF(Data_Simple!S373=WHO_5_info!K$10, WHO_5_info!L$10,
IF(Data_Simple!S373=WHO_5_info!M$10, WHO_5_info!N$10,
"ERROR"))))))</f>
        <v/>
      </c>
      <c r="T373" s="18" t="str">
        <f>IF(Data_Simple!T373="", "",
IF(Data_Simple!T373=WHO_5_info!E$11, WHO_5_info!F$11,
IF(Data_Simple!T373=WHO_5_info!G$11, WHO_5_info!H$11,
IF(Data_Simple!T373=WHO_5_info!I$11, WHO_5_info!J$11,
IF(Data_Simple!T373=WHO_5_info!K$11, WHO_5_info!L$11,
IF(Data_Simple!T373=WHO_5_info!M$11, WHO_5_info!N$11,
"ERROR"))))))</f>
        <v/>
      </c>
      <c r="U373" s="18" t="str">
        <f>IF(Data_Simple!U373="", "",
IF(Data_Simple!U373=WHO_5_info!E$12, WHO_5_info!F$12,
IF(Data_Simple!U373=WHO_5_info!G$12, WHO_5_info!H$12,
IF(Data_Simple!U373=WHO_5_info!I$12, WHO_5_info!J$12,
IF(Data_Simple!U373=WHO_5_info!K$12, WHO_5_info!L$12,
IF(Data_Simple!U373=WHO_5_info!M$12, WHO_5_info!N$12,
"ERROR"))))))</f>
        <v/>
      </c>
      <c r="V373" s="18" t="str">
        <f t="shared" si="10"/>
        <v/>
      </c>
      <c r="W373" s="18" t="str">
        <f t="shared" si="11"/>
        <v/>
      </c>
    </row>
    <row r="374" spans="1:23" x14ac:dyDescent="0.2">
      <c r="A374" s="18" t="str">
        <f>IF(Data_Simple!A374="", "", Data_Simple!A374)</f>
        <v/>
      </c>
      <c r="B374" s="18" t="str">
        <f>IF(Data_Simple!B374="", "", Data_Simple!B374)</f>
        <v/>
      </c>
      <c r="C374" s="18" t="str">
        <f>IF(Data_Simple!C374="", "", Data_Simple!C374)</f>
        <v/>
      </c>
      <c r="D374" s="18" t="str">
        <f>IF(Data_Simple!D374="", "", Data_Simple!D374)</f>
        <v/>
      </c>
      <c r="E374" s="18" t="str">
        <f>IF(Data_Simple!E374="", "", Data_Simple!E374)</f>
        <v/>
      </c>
      <c r="F374" s="18" t="str">
        <f>IF(Data_Simple!F374="", "", Data_Simple!F374)</f>
        <v/>
      </c>
      <c r="G374" s="18" t="str">
        <f>IF(Data_Simple!G374="", "",
IF(Data_Simple!G374=WHO_5_info!E$8, WHO_5_info!F$8,
IF(Data_Simple!G374=WHO_5_info!G$8, WHO_5_info!H$8,
IF(Data_Simple!G374=WHO_5_info!I$8, WHO_5_info!J$8,
IF(Data_Simple!G374=WHO_5_info!K$8, WHO_5_info!L$8,
IF(Data_Simple!G374=WHO_5_info!M$8, WHO_5_info!N$8,
"ERROR"))))))</f>
        <v/>
      </c>
      <c r="H374" s="18" t="str">
        <f>IF(Data_Simple!H374="", "",
IF(Data_Simple!H374=WHO_5_info!E$9, WHO_5_info!F$9,
IF(Data_Simple!H374=WHO_5_info!G$9, WHO_5_info!H$9,
IF(Data_Simple!H374=WHO_5_info!I$9, WHO_5_info!J$9,
IF(Data_Simple!H374=WHO_5_info!K$9, WHO_5_info!L$9,
IF(Data_Simple!H374=WHO_5_info!M$9, WHO_5_info!N$9,
"ERROR"))))))</f>
        <v/>
      </c>
      <c r="I374" s="18" t="str">
        <f>IF(Data_Simple!I374="", "",
IF(Data_Simple!I374=WHO_5_info!E$10, WHO_5_info!F$10,
IF(Data_Simple!I374=WHO_5_info!G$10, WHO_5_info!H$10,
IF(Data_Simple!I374=WHO_5_info!I$10, WHO_5_info!J$10,
IF(Data_Simple!I374=WHO_5_info!K$10, WHO_5_info!L$10,
IF(Data_Simple!I374=WHO_5_info!M$10, WHO_5_info!N$10,
"ERROR"))))))</f>
        <v/>
      </c>
      <c r="J374" s="18" t="str">
        <f>IF(Data_Simple!J374="", "",
IF(Data_Simple!J374=WHO_5_info!E$11, WHO_5_info!F$11,
IF(Data_Simple!J374=WHO_5_info!G$11, WHO_5_info!H$11,
IF(Data_Simple!J374=WHO_5_info!I$11, WHO_5_info!J$11,
IF(Data_Simple!J374=WHO_5_info!K$11, WHO_5_info!L$11,
IF(Data_Simple!J374=WHO_5_info!M$11, WHO_5_info!N$11,
"ERROR"))))))</f>
        <v/>
      </c>
      <c r="K374" s="18" t="str">
        <f>IF(Data_Simple!K374="", "",
IF(Data_Simple!K374=WHO_5_info!E$12, WHO_5_info!F$12,
IF(Data_Simple!K374=WHO_5_info!G$12, WHO_5_info!H$12,
IF(Data_Simple!K374=WHO_5_info!I$12, WHO_5_info!J$12,
IF(Data_Simple!K374=WHO_5_info!K$12, WHO_5_info!L$12,
IF(Data_Simple!K374=WHO_5_info!M$12, WHO_5_info!N$12,
"ERROR"))))))</f>
        <v/>
      </c>
      <c r="L374" s="18" t="str">
        <f>IF(Data_Simple!L374="", "", Data_Simple!L374)</f>
        <v/>
      </c>
      <c r="M374" s="18" t="str">
        <f>IF(Data_Simple!M374="", "", Data_Simple!M374)</f>
        <v/>
      </c>
      <c r="N374" s="18" t="str">
        <f>IF(Data_Simple!N374="", "", Data_Simple!N374)</f>
        <v/>
      </c>
      <c r="O374" s="18" t="str">
        <f>IF(Data_Simple!O374="", "", Data_Simple!O374)</f>
        <v/>
      </c>
      <c r="P374" s="18" t="str">
        <f>IF(Data_Simple!P374="", "", Data_Simple!P374)</f>
        <v/>
      </c>
      <c r="Q374" s="18" t="str">
        <f>IF(Data_Simple!Q374="", "",
IF(Data_Simple!Q374=WHO_5_info!E$8, WHO_5_info!F$8,
IF(Data_Simple!Q374=WHO_5_info!G$8, WHO_5_info!H$8,
IF(Data_Simple!Q374=WHO_5_info!I$8, WHO_5_info!J$8,
IF(Data_Simple!Q374=WHO_5_info!K$8, WHO_5_info!L$8,
IF(Data_Simple!Q374=WHO_5_info!M$8, WHO_5_info!N$8,
"ERROR"))))))</f>
        <v/>
      </c>
      <c r="R374" s="18" t="str">
        <f>IF(Data_Simple!R374="", "",
IF(Data_Simple!R374=WHO_5_info!E$9, WHO_5_info!F$9,
IF(Data_Simple!R374=WHO_5_info!G$9, WHO_5_info!H$9,
IF(Data_Simple!R374=WHO_5_info!I$9, WHO_5_info!J$9,
IF(Data_Simple!R374=WHO_5_info!K$9, WHO_5_info!L$9,
IF(Data_Simple!R374=WHO_5_info!M$9, WHO_5_info!N$9,
"ERROR"))))))</f>
        <v/>
      </c>
      <c r="S374" s="18" t="str">
        <f>IF(Data_Simple!S374="", "",
IF(Data_Simple!S374=WHO_5_info!E$10, WHO_5_info!F$10,
IF(Data_Simple!S374=WHO_5_info!G$10, WHO_5_info!H$10,
IF(Data_Simple!S374=WHO_5_info!I$10, WHO_5_info!J$10,
IF(Data_Simple!S374=WHO_5_info!K$10, WHO_5_info!L$10,
IF(Data_Simple!S374=WHO_5_info!M$10, WHO_5_info!N$10,
"ERROR"))))))</f>
        <v/>
      </c>
      <c r="T374" s="18" t="str">
        <f>IF(Data_Simple!T374="", "",
IF(Data_Simple!T374=WHO_5_info!E$11, WHO_5_info!F$11,
IF(Data_Simple!T374=WHO_5_info!G$11, WHO_5_info!H$11,
IF(Data_Simple!T374=WHO_5_info!I$11, WHO_5_info!J$11,
IF(Data_Simple!T374=WHO_5_info!K$11, WHO_5_info!L$11,
IF(Data_Simple!T374=WHO_5_info!M$11, WHO_5_info!N$11,
"ERROR"))))))</f>
        <v/>
      </c>
      <c r="U374" s="18" t="str">
        <f>IF(Data_Simple!U374="", "",
IF(Data_Simple!U374=WHO_5_info!E$12, WHO_5_info!F$12,
IF(Data_Simple!U374=WHO_5_info!G$12, WHO_5_info!H$12,
IF(Data_Simple!U374=WHO_5_info!I$12, WHO_5_info!J$12,
IF(Data_Simple!U374=WHO_5_info!K$12, WHO_5_info!L$12,
IF(Data_Simple!U374=WHO_5_info!M$12, WHO_5_info!N$12,
"ERROR"))))))</f>
        <v/>
      </c>
      <c r="V374" s="18" t="str">
        <f t="shared" si="10"/>
        <v/>
      </c>
      <c r="W374" s="18" t="str">
        <f t="shared" si="11"/>
        <v/>
      </c>
    </row>
    <row r="375" spans="1:23" x14ac:dyDescent="0.2">
      <c r="A375" s="18" t="str">
        <f>IF(Data_Simple!A375="", "", Data_Simple!A375)</f>
        <v/>
      </c>
      <c r="B375" s="18" t="str">
        <f>IF(Data_Simple!B375="", "", Data_Simple!B375)</f>
        <v/>
      </c>
      <c r="C375" s="18" t="str">
        <f>IF(Data_Simple!C375="", "", Data_Simple!C375)</f>
        <v/>
      </c>
      <c r="D375" s="18" t="str">
        <f>IF(Data_Simple!D375="", "", Data_Simple!D375)</f>
        <v/>
      </c>
      <c r="E375" s="18" t="str">
        <f>IF(Data_Simple!E375="", "", Data_Simple!E375)</f>
        <v/>
      </c>
      <c r="F375" s="18" t="str">
        <f>IF(Data_Simple!F375="", "", Data_Simple!F375)</f>
        <v/>
      </c>
      <c r="G375" s="18" t="str">
        <f>IF(Data_Simple!G375="", "",
IF(Data_Simple!G375=WHO_5_info!E$8, WHO_5_info!F$8,
IF(Data_Simple!G375=WHO_5_info!G$8, WHO_5_info!H$8,
IF(Data_Simple!G375=WHO_5_info!I$8, WHO_5_info!J$8,
IF(Data_Simple!G375=WHO_5_info!K$8, WHO_5_info!L$8,
IF(Data_Simple!G375=WHO_5_info!M$8, WHO_5_info!N$8,
"ERROR"))))))</f>
        <v/>
      </c>
      <c r="H375" s="18" t="str">
        <f>IF(Data_Simple!H375="", "",
IF(Data_Simple!H375=WHO_5_info!E$9, WHO_5_info!F$9,
IF(Data_Simple!H375=WHO_5_info!G$9, WHO_5_info!H$9,
IF(Data_Simple!H375=WHO_5_info!I$9, WHO_5_info!J$9,
IF(Data_Simple!H375=WHO_5_info!K$9, WHO_5_info!L$9,
IF(Data_Simple!H375=WHO_5_info!M$9, WHO_5_info!N$9,
"ERROR"))))))</f>
        <v/>
      </c>
      <c r="I375" s="18" t="str">
        <f>IF(Data_Simple!I375="", "",
IF(Data_Simple!I375=WHO_5_info!E$10, WHO_5_info!F$10,
IF(Data_Simple!I375=WHO_5_info!G$10, WHO_5_info!H$10,
IF(Data_Simple!I375=WHO_5_info!I$10, WHO_5_info!J$10,
IF(Data_Simple!I375=WHO_5_info!K$10, WHO_5_info!L$10,
IF(Data_Simple!I375=WHO_5_info!M$10, WHO_5_info!N$10,
"ERROR"))))))</f>
        <v/>
      </c>
      <c r="J375" s="18" t="str">
        <f>IF(Data_Simple!J375="", "",
IF(Data_Simple!J375=WHO_5_info!E$11, WHO_5_info!F$11,
IF(Data_Simple!J375=WHO_5_info!G$11, WHO_5_info!H$11,
IF(Data_Simple!J375=WHO_5_info!I$11, WHO_5_info!J$11,
IF(Data_Simple!J375=WHO_5_info!K$11, WHO_5_info!L$11,
IF(Data_Simple!J375=WHO_5_info!M$11, WHO_5_info!N$11,
"ERROR"))))))</f>
        <v/>
      </c>
      <c r="K375" s="18" t="str">
        <f>IF(Data_Simple!K375="", "",
IF(Data_Simple!K375=WHO_5_info!E$12, WHO_5_info!F$12,
IF(Data_Simple!K375=WHO_5_info!G$12, WHO_5_info!H$12,
IF(Data_Simple!K375=WHO_5_info!I$12, WHO_5_info!J$12,
IF(Data_Simple!K375=WHO_5_info!K$12, WHO_5_info!L$12,
IF(Data_Simple!K375=WHO_5_info!M$12, WHO_5_info!N$12,
"ERROR"))))))</f>
        <v/>
      </c>
      <c r="L375" s="18" t="str">
        <f>IF(Data_Simple!L375="", "", Data_Simple!L375)</f>
        <v/>
      </c>
      <c r="M375" s="18" t="str">
        <f>IF(Data_Simple!M375="", "", Data_Simple!M375)</f>
        <v/>
      </c>
      <c r="N375" s="18" t="str">
        <f>IF(Data_Simple!N375="", "", Data_Simple!N375)</f>
        <v/>
      </c>
      <c r="O375" s="18" t="str">
        <f>IF(Data_Simple!O375="", "", Data_Simple!O375)</f>
        <v/>
      </c>
      <c r="P375" s="18" t="str">
        <f>IF(Data_Simple!P375="", "", Data_Simple!P375)</f>
        <v/>
      </c>
      <c r="Q375" s="18" t="str">
        <f>IF(Data_Simple!Q375="", "",
IF(Data_Simple!Q375=WHO_5_info!E$8, WHO_5_info!F$8,
IF(Data_Simple!Q375=WHO_5_info!G$8, WHO_5_info!H$8,
IF(Data_Simple!Q375=WHO_5_info!I$8, WHO_5_info!J$8,
IF(Data_Simple!Q375=WHO_5_info!K$8, WHO_5_info!L$8,
IF(Data_Simple!Q375=WHO_5_info!M$8, WHO_5_info!N$8,
"ERROR"))))))</f>
        <v/>
      </c>
      <c r="R375" s="18" t="str">
        <f>IF(Data_Simple!R375="", "",
IF(Data_Simple!R375=WHO_5_info!E$9, WHO_5_info!F$9,
IF(Data_Simple!R375=WHO_5_info!G$9, WHO_5_info!H$9,
IF(Data_Simple!R375=WHO_5_info!I$9, WHO_5_info!J$9,
IF(Data_Simple!R375=WHO_5_info!K$9, WHO_5_info!L$9,
IF(Data_Simple!R375=WHO_5_info!M$9, WHO_5_info!N$9,
"ERROR"))))))</f>
        <v/>
      </c>
      <c r="S375" s="18" t="str">
        <f>IF(Data_Simple!S375="", "",
IF(Data_Simple!S375=WHO_5_info!E$10, WHO_5_info!F$10,
IF(Data_Simple!S375=WHO_5_info!G$10, WHO_5_info!H$10,
IF(Data_Simple!S375=WHO_5_info!I$10, WHO_5_info!J$10,
IF(Data_Simple!S375=WHO_5_info!K$10, WHO_5_info!L$10,
IF(Data_Simple!S375=WHO_5_info!M$10, WHO_5_info!N$10,
"ERROR"))))))</f>
        <v/>
      </c>
      <c r="T375" s="18" t="str">
        <f>IF(Data_Simple!T375="", "",
IF(Data_Simple!T375=WHO_5_info!E$11, WHO_5_info!F$11,
IF(Data_Simple!T375=WHO_5_info!G$11, WHO_5_info!H$11,
IF(Data_Simple!T375=WHO_5_info!I$11, WHO_5_info!J$11,
IF(Data_Simple!T375=WHO_5_info!K$11, WHO_5_info!L$11,
IF(Data_Simple!T375=WHO_5_info!M$11, WHO_5_info!N$11,
"ERROR"))))))</f>
        <v/>
      </c>
      <c r="U375" s="18" t="str">
        <f>IF(Data_Simple!U375="", "",
IF(Data_Simple!U375=WHO_5_info!E$12, WHO_5_info!F$12,
IF(Data_Simple!U375=WHO_5_info!G$12, WHO_5_info!H$12,
IF(Data_Simple!U375=WHO_5_info!I$12, WHO_5_info!J$12,
IF(Data_Simple!U375=WHO_5_info!K$12, WHO_5_info!L$12,
IF(Data_Simple!U375=WHO_5_info!M$12, WHO_5_info!N$12,
"ERROR"))))))</f>
        <v/>
      </c>
      <c r="V375" s="18" t="str">
        <f t="shared" si="10"/>
        <v/>
      </c>
      <c r="W375" s="18" t="str">
        <f t="shared" si="11"/>
        <v/>
      </c>
    </row>
    <row r="376" spans="1:23" x14ac:dyDescent="0.2">
      <c r="A376" s="18" t="str">
        <f>IF(Data_Simple!A376="", "", Data_Simple!A376)</f>
        <v/>
      </c>
      <c r="B376" s="18" t="str">
        <f>IF(Data_Simple!B376="", "", Data_Simple!B376)</f>
        <v/>
      </c>
      <c r="C376" s="18" t="str">
        <f>IF(Data_Simple!C376="", "", Data_Simple!C376)</f>
        <v/>
      </c>
      <c r="D376" s="18" t="str">
        <f>IF(Data_Simple!D376="", "", Data_Simple!D376)</f>
        <v/>
      </c>
      <c r="E376" s="18" t="str">
        <f>IF(Data_Simple!E376="", "", Data_Simple!E376)</f>
        <v/>
      </c>
      <c r="F376" s="18" t="str">
        <f>IF(Data_Simple!F376="", "", Data_Simple!F376)</f>
        <v/>
      </c>
      <c r="G376" s="18" t="str">
        <f>IF(Data_Simple!G376="", "",
IF(Data_Simple!G376=WHO_5_info!E$8, WHO_5_info!F$8,
IF(Data_Simple!G376=WHO_5_info!G$8, WHO_5_info!H$8,
IF(Data_Simple!G376=WHO_5_info!I$8, WHO_5_info!J$8,
IF(Data_Simple!G376=WHO_5_info!K$8, WHO_5_info!L$8,
IF(Data_Simple!G376=WHO_5_info!M$8, WHO_5_info!N$8,
"ERROR"))))))</f>
        <v/>
      </c>
      <c r="H376" s="18" t="str">
        <f>IF(Data_Simple!H376="", "",
IF(Data_Simple!H376=WHO_5_info!E$9, WHO_5_info!F$9,
IF(Data_Simple!H376=WHO_5_info!G$9, WHO_5_info!H$9,
IF(Data_Simple!H376=WHO_5_info!I$9, WHO_5_info!J$9,
IF(Data_Simple!H376=WHO_5_info!K$9, WHO_5_info!L$9,
IF(Data_Simple!H376=WHO_5_info!M$9, WHO_5_info!N$9,
"ERROR"))))))</f>
        <v/>
      </c>
      <c r="I376" s="18" t="str">
        <f>IF(Data_Simple!I376="", "",
IF(Data_Simple!I376=WHO_5_info!E$10, WHO_5_info!F$10,
IF(Data_Simple!I376=WHO_5_info!G$10, WHO_5_info!H$10,
IF(Data_Simple!I376=WHO_5_info!I$10, WHO_5_info!J$10,
IF(Data_Simple!I376=WHO_5_info!K$10, WHO_5_info!L$10,
IF(Data_Simple!I376=WHO_5_info!M$10, WHO_5_info!N$10,
"ERROR"))))))</f>
        <v/>
      </c>
      <c r="J376" s="18" t="str">
        <f>IF(Data_Simple!J376="", "",
IF(Data_Simple!J376=WHO_5_info!E$11, WHO_5_info!F$11,
IF(Data_Simple!J376=WHO_5_info!G$11, WHO_5_info!H$11,
IF(Data_Simple!J376=WHO_5_info!I$11, WHO_5_info!J$11,
IF(Data_Simple!J376=WHO_5_info!K$11, WHO_5_info!L$11,
IF(Data_Simple!J376=WHO_5_info!M$11, WHO_5_info!N$11,
"ERROR"))))))</f>
        <v/>
      </c>
      <c r="K376" s="18" t="str">
        <f>IF(Data_Simple!K376="", "",
IF(Data_Simple!K376=WHO_5_info!E$12, WHO_5_info!F$12,
IF(Data_Simple!K376=WHO_5_info!G$12, WHO_5_info!H$12,
IF(Data_Simple!K376=WHO_5_info!I$12, WHO_5_info!J$12,
IF(Data_Simple!K376=WHO_5_info!K$12, WHO_5_info!L$12,
IF(Data_Simple!K376=WHO_5_info!M$12, WHO_5_info!N$12,
"ERROR"))))))</f>
        <v/>
      </c>
      <c r="L376" s="18" t="str">
        <f>IF(Data_Simple!L376="", "", Data_Simple!L376)</f>
        <v/>
      </c>
      <c r="M376" s="18" t="str">
        <f>IF(Data_Simple!M376="", "", Data_Simple!M376)</f>
        <v/>
      </c>
      <c r="N376" s="18" t="str">
        <f>IF(Data_Simple!N376="", "", Data_Simple!N376)</f>
        <v/>
      </c>
      <c r="O376" s="18" t="str">
        <f>IF(Data_Simple!O376="", "", Data_Simple!O376)</f>
        <v/>
      </c>
      <c r="P376" s="18" t="str">
        <f>IF(Data_Simple!P376="", "", Data_Simple!P376)</f>
        <v/>
      </c>
      <c r="Q376" s="18" t="str">
        <f>IF(Data_Simple!Q376="", "",
IF(Data_Simple!Q376=WHO_5_info!E$8, WHO_5_info!F$8,
IF(Data_Simple!Q376=WHO_5_info!G$8, WHO_5_info!H$8,
IF(Data_Simple!Q376=WHO_5_info!I$8, WHO_5_info!J$8,
IF(Data_Simple!Q376=WHO_5_info!K$8, WHO_5_info!L$8,
IF(Data_Simple!Q376=WHO_5_info!M$8, WHO_5_info!N$8,
"ERROR"))))))</f>
        <v/>
      </c>
      <c r="R376" s="18" t="str">
        <f>IF(Data_Simple!R376="", "",
IF(Data_Simple!R376=WHO_5_info!E$9, WHO_5_info!F$9,
IF(Data_Simple!R376=WHO_5_info!G$9, WHO_5_info!H$9,
IF(Data_Simple!R376=WHO_5_info!I$9, WHO_5_info!J$9,
IF(Data_Simple!R376=WHO_5_info!K$9, WHO_5_info!L$9,
IF(Data_Simple!R376=WHO_5_info!M$9, WHO_5_info!N$9,
"ERROR"))))))</f>
        <v/>
      </c>
      <c r="S376" s="18" t="str">
        <f>IF(Data_Simple!S376="", "",
IF(Data_Simple!S376=WHO_5_info!E$10, WHO_5_info!F$10,
IF(Data_Simple!S376=WHO_5_info!G$10, WHO_5_info!H$10,
IF(Data_Simple!S376=WHO_5_info!I$10, WHO_5_info!J$10,
IF(Data_Simple!S376=WHO_5_info!K$10, WHO_5_info!L$10,
IF(Data_Simple!S376=WHO_5_info!M$10, WHO_5_info!N$10,
"ERROR"))))))</f>
        <v/>
      </c>
      <c r="T376" s="18" t="str">
        <f>IF(Data_Simple!T376="", "",
IF(Data_Simple!T376=WHO_5_info!E$11, WHO_5_info!F$11,
IF(Data_Simple!T376=WHO_5_info!G$11, WHO_5_info!H$11,
IF(Data_Simple!T376=WHO_5_info!I$11, WHO_5_info!J$11,
IF(Data_Simple!T376=WHO_5_info!K$11, WHO_5_info!L$11,
IF(Data_Simple!T376=WHO_5_info!M$11, WHO_5_info!N$11,
"ERROR"))))))</f>
        <v/>
      </c>
      <c r="U376" s="18" t="str">
        <f>IF(Data_Simple!U376="", "",
IF(Data_Simple!U376=WHO_5_info!E$12, WHO_5_info!F$12,
IF(Data_Simple!U376=WHO_5_info!G$12, WHO_5_info!H$12,
IF(Data_Simple!U376=WHO_5_info!I$12, WHO_5_info!J$12,
IF(Data_Simple!U376=WHO_5_info!K$12, WHO_5_info!L$12,
IF(Data_Simple!U376=WHO_5_info!M$12, WHO_5_info!N$12,
"ERROR"))))))</f>
        <v/>
      </c>
      <c r="V376" s="18" t="str">
        <f t="shared" si="10"/>
        <v/>
      </c>
      <c r="W376" s="18" t="str">
        <f t="shared" si="11"/>
        <v/>
      </c>
    </row>
    <row r="377" spans="1:23" x14ac:dyDescent="0.2">
      <c r="A377" s="18" t="str">
        <f>IF(Data_Simple!A377="", "", Data_Simple!A377)</f>
        <v/>
      </c>
      <c r="B377" s="18" t="str">
        <f>IF(Data_Simple!B377="", "", Data_Simple!B377)</f>
        <v/>
      </c>
      <c r="C377" s="18" t="str">
        <f>IF(Data_Simple!C377="", "", Data_Simple!C377)</f>
        <v/>
      </c>
      <c r="D377" s="18" t="str">
        <f>IF(Data_Simple!D377="", "", Data_Simple!D377)</f>
        <v/>
      </c>
      <c r="E377" s="18" t="str">
        <f>IF(Data_Simple!E377="", "", Data_Simple!E377)</f>
        <v/>
      </c>
      <c r="F377" s="18" t="str">
        <f>IF(Data_Simple!F377="", "", Data_Simple!F377)</f>
        <v/>
      </c>
      <c r="G377" s="18" t="str">
        <f>IF(Data_Simple!G377="", "",
IF(Data_Simple!G377=WHO_5_info!E$8, WHO_5_info!F$8,
IF(Data_Simple!G377=WHO_5_info!G$8, WHO_5_info!H$8,
IF(Data_Simple!G377=WHO_5_info!I$8, WHO_5_info!J$8,
IF(Data_Simple!G377=WHO_5_info!K$8, WHO_5_info!L$8,
IF(Data_Simple!G377=WHO_5_info!M$8, WHO_5_info!N$8,
"ERROR"))))))</f>
        <v/>
      </c>
      <c r="H377" s="18" t="str">
        <f>IF(Data_Simple!H377="", "",
IF(Data_Simple!H377=WHO_5_info!E$9, WHO_5_info!F$9,
IF(Data_Simple!H377=WHO_5_info!G$9, WHO_5_info!H$9,
IF(Data_Simple!H377=WHO_5_info!I$9, WHO_5_info!J$9,
IF(Data_Simple!H377=WHO_5_info!K$9, WHO_5_info!L$9,
IF(Data_Simple!H377=WHO_5_info!M$9, WHO_5_info!N$9,
"ERROR"))))))</f>
        <v/>
      </c>
      <c r="I377" s="18" t="str">
        <f>IF(Data_Simple!I377="", "",
IF(Data_Simple!I377=WHO_5_info!E$10, WHO_5_info!F$10,
IF(Data_Simple!I377=WHO_5_info!G$10, WHO_5_info!H$10,
IF(Data_Simple!I377=WHO_5_info!I$10, WHO_5_info!J$10,
IF(Data_Simple!I377=WHO_5_info!K$10, WHO_5_info!L$10,
IF(Data_Simple!I377=WHO_5_info!M$10, WHO_5_info!N$10,
"ERROR"))))))</f>
        <v/>
      </c>
      <c r="J377" s="18" t="str">
        <f>IF(Data_Simple!J377="", "",
IF(Data_Simple!J377=WHO_5_info!E$11, WHO_5_info!F$11,
IF(Data_Simple!J377=WHO_5_info!G$11, WHO_5_info!H$11,
IF(Data_Simple!J377=WHO_5_info!I$11, WHO_5_info!J$11,
IF(Data_Simple!J377=WHO_5_info!K$11, WHO_5_info!L$11,
IF(Data_Simple!J377=WHO_5_info!M$11, WHO_5_info!N$11,
"ERROR"))))))</f>
        <v/>
      </c>
      <c r="K377" s="18" t="str">
        <f>IF(Data_Simple!K377="", "",
IF(Data_Simple!K377=WHO_5_info!E$12, WHO_5_info!F$12,
IF(Data_Simple!K377=WHO_5_info!G$12, WHO_5_info!H$12,
IF(Data_Simple!K377=WHO_5_info!I$12, WHO_5_info!J$12,
IF(Data_Simple!K377=WHO_5_info!K$12, WHO_5_info!L$12,
IF(Data_Simple!K377=WHO_5_info!M$12, WHO_5_info!N$12,
"ERROR"))))))</f>
        <v/>
      </c>
      <c r="L377" s="18" t="str">
        <f>IF(Data_Simple!L377="", "", Data_Simple!L377)</f>
        <v/>
      </c>
      <c r="M377" s="18" t="str">
        <f>IF(Data_Simple!M377="", "", Data_Simple!M377)</f>
        <v/>
      </c>
      <c r="N377" s="18" t="str">
        <f>IF(Data_Simple!N377="", "", Data_Simple!N377)</f>
        <v/>
      </c>
      <c r="O377" s="18" t="str">
        <f>IF(Data_Simple!O377="", "", Data_Simple!O377)</f>
        <v/>
      </c>
      <c r="P377" s="18" t="str">
        <f>IF(Data_Simple!P377="", "", Data_Simple!P377)</f>
        <v/>
      </c>
      <c r="Q377" s="18" t="str">
        <f>IF(Data_Simple!Q377="", "",
IF(Data_Simple!Q377=WHO_5_info!E$8, WHO_5_info!F$8,
IF(Data_Simple!Q377=WHO_5_info!G$8, WHO_5_info!H$8,
IF(Data_Simple!Q377=WHO_5_info!I$8, WHO_5_info!J$8,
IF(Data_Simple!Q377=WHO_5_info!K$8, WHO_5_info!L$8,
IF(Data_Simple!Q377=WHO_5_info!M$8, WHO_5_info!N$8,
"ERROR"))))))</f>
        <v/>
      </c>
      <c r="R377" s="18" t="str">
        <f>IF(Data_Simple!R377="", "",
IF(Data_Simple!R377=WHO_5_info!E$9, WHO_5_info!F$9,
IF(Data_Simple!R377=WHO_5_info!G$9, WHO_5_info!H$9,
IF(Data_Simple!R377=WHO_5_info!I$9, WHO_5_info!J$9,
IF(Data_Simple!R377=WHO_5_info!K$9, WHO_5_info!L$9,
IF(Data_Simple!R377=WHO_5_info!M$9, WHO_5_info!N$9,
"ERROR"))))))</f>
        <v/>
      </c>
      <c r="S377" s="18" t="str">
        <f>IF(Data_Simple!S377="", "",
IF(Data_Simple!S377=WHO_5_info!E$10, WHO_5_info!F$10,
IF(Data_Simple!S377=WHO_5_info!G$10, WHO_5_info!H$10,
IF(Data_Simple!S377=WHO_5_info!I$10, WHO_5_info!J$10,
IF(Data_Simple!S377=WHO_5_info!K$10, WHO_5_info!L$10,
IF(Data_Simple!S377=WHO_5_info!M$10, WHO_5_info!N$10,
"ERROR"))))))</f>
        <v/>
      </c>
      <c r="T377" s="18" t="str">
        <f>IF(Data_Simple!T377="", "",
IF(Data_Simple!T377=WHO_5_info!E$11, WHO_5_info!F$11,
IF(Data_Simple!T377=WHO_5_info!G$11, WHO_5_info!H$11,
IF(Data_Simple!T377=WHO_5_info!I$11, WHO_5_info!J$11,
IF(Data_Simple!T377=WHO_5_info!K$11, WHO_5_info!L$11,
IF(Data_Simple!T377=WHO_5_info!M$11, WHO_5_info!N$11,
"ERROR"))))))</f>
        <v/>
      </c>
      <c r="U377" s="18" t="str">
        <f>IF(Data_Simple!U377="", "",
IF(Data_Simple!U377=WHO_5_info!E$12, WHO_5_info!F$12,
IF(Data_Simple!U377=WHO_5_info!G$12, WHO_5_info!H$12,
IF(Data_Simple!U377=WHO_5_info!I$12, WHO_5_info!J$12,
IF(Data_Simple!U377=WHO_5_info!K$12, WHO_5_info!L$12,
IF(Data_Simple!U377=WHO_5_info!M$12, WHO_5_info!N$12,
"ERROR"))))))</f>
        <v/>
      </c>
      <c r="V377" s="18" t="str">
        <f t="shared" si="10"/>
        <v/>
      </c>
      <c r="W377" s="18" t="str">
        <f t="shared" si="11"/>
        <v/>
      </c>
    </row>
    <row r="378" spans="1:23" x14ac:dyDescent="0.2">
      <c r="A378" s="18" t="str">
        <f>IF(Data_Simple!A378="", "", Data_Simple!A378)</f>
        <v/>
      </c>
      <c r="B378" s="18" t="str">
        <f>IF(Data_Simple!B378="", "", Data_Simple!B378)</f>
        <v/>
      </c>
      <c r="C378" s="18" t="str">
        <f>IF(Data_Simple!C378="", "", Data_Simple!C378)</f>
        <v/>
      </c>
      <c r="D378" s="18" t="str">
        <f>IF(Data_Simple!D378="", "", Data_Simple!D378)</f>
        <v/>
      </c>
      <c r="E378" s="18" t="str">
        <f>IF(Data_Simple!E378="", "", Data_Simple!E378)</f>
        <v/>
      </c>
      <c r="F378" s="18" t="str">
        <f>IF(Data_Simple!F378="", "", Data_Simple!F378)</f>
        <v/>
      </c>
      <c r="G378" s="18" t="str">
        <f>IF(Data_Simple!G378="", "",
IF(Data_Simple!G378=WHO_5_info!E$8, WHO_5_info!F$8,
IF(Data_Simple!G378=WHO_5_info!G$8, WHO_5_info!H$8,
IF(Data_Simple!G378=WHO_5_info!I$8, WHO_5_info!J$8,
IF(Data_Simple!G378=WHO_5_info!K$8, WHO_5_info!L$8,
IF(Data_Simple!G378=WHO_5_info!M$8, WHO_5_info!N$8,
"ERROR"))))))</f>
        <v/>
      </c>
      <c r="H378" s="18" t="str">
        <f>IF(Data_Simple!H378="", "",
IF(Data_Simple!H378=WHO_5_info!E$9, WHO_5_info!F$9,
IF(Data_Simple!H378=WHO_5_info!G$9, WHO_5_info!H$9,
IF(Data_Simple!H378=WHO_5_info!I$9, WHO_5_info!J$9,
IF(Data_Simple!H378=WHO_5_info!K$9, WHO_5_info!L$9,
IF(Data_Simple!H378=WHO_5_info!M$9, WHO_5_info!N$9,
"ERROR"))))))</f>
        <v/>
      </c>
      <c r="I378" s="18" t="str">
        <f>IF(Data_Simple!I378="", "",
IF(Data_Simple!I378=WHO_5_info!E$10, WHO_5_info!F$10,
IF(Data_Simple!I378=WHO_5_info!G$10, WHO_5_info!H$10,
IF(Data_Simple!I378=WHO_5_info!I$10, WHO_5_info!J$10,
IF(Data_Simple!I378=WHO_5_info!K$10, WHO_5_info!L$10,
IF(Data_Simple!I378=WHO_5_info!M$10, WHO_5_info!N$10,
"ERROR"))))))</f>
        <v/>
      </c>
      <c r="J378" s="18" t="str">
        <f>IF(Data_Simple!J378="", "",
IF(Data_Simple!J378=WHO_5_info!E$11, WHO_5_info!F$11,
IF(Data_Simple!J378=WHO_5_info!G$11, WHO_5_info!H$11,
IF(Data_Simple!J378=WHO_5_info!I$11, WHO_5_info!J$11,
IF(Data_Simple!J378=WHO_5_info!K$11, WHO_5_info!L$11,
IF(Data_Simple!J378=WHO_5_info!M$11, WHO_5_info!N$11,
"ERROR"))))))</f>
        <v/>
      </c>
      <c r="K378" s="18" t="str">
        <f>IF(Data_Simple!K378="", "",
IF(Data_Simple!K378=WHO_5_info!E$12, WHO_5_info!F$12,
IF(Data_Simple!K378=WHO_5_info!G$12, WHO_5_info!H$12,
IF(Data_Simple!K378=WHO_5_info!I$12, WHO_5_info!J$12,
IF(Data_Simple!K378=WHO_5_info!K$12, WHO_5_info!L$12,
IF(Data_Simple!K378=WHO_5_info!M$12, WHO_5_info!N$12,
"ERROR"))))))</f>
        <v/>
      </c>
      <c r="L378" s="18" t="str">
        <f>IF(Data_Simple!L378="", "", Data_Simple!L378)</f>
        <v/>
      </c>
      <c r="M378" s="18" t="str">
        <f>IF(Data_Simple!M378="", "", Data_Simple!M378)</f>
        <v/>
      </c>
      <c r="N378" s="18" t="str">
        <f>IF(Data_Simple!N378="", "", Data_Simple!N378)</f>
        <v/>
      </c>
      <c r="O378" s="18" t="str">
        <f>IF(Data_Simple!O378="", "", Data_Simple!O378)</f>
        <v/>
      </c>
      <c r="P378" s="18" t="str">
        <f>IF(Data_Simple!P378="", "", Data_Simple!P378)</f>
        <v/>
      </c>
      <c r="Q378" s="18" t="str">
        <f>IF(Data_Simple!Q378="", "",
IF(Data_Simple!Q378=WHO_5_info!E$8, WHO_5_info!F$8,
IF(Data_Simple!Q378=WHO_5_info!G$8, WHO_5_info!H$8,
IF(Data_Simple!Q378=WHO_5_info!I$8, WHO_5_info!J$8,
IF(Data_Simple!Q378=WHO_5_info!K$8, WHO_5_info!L$8,
IF(Data_Simple!Q378=WHO_5_info!M$8, WHO_5_info!N$8,
"ERROR"))))))</f>
        <v/>
      </c>
      <c r="R378" s="18" t="str">
        <f>IF(Data_Simple!R378="", "",
IF(Data_Simple!R378=WHO_5_info!E$9, WHO_5_info!F$9,
IF(Data_Simple!R378=WHO_5_info!G$9, WHO_5_info!H$9,
IF(Data_Simple!R378=WHO_5_info!I$9, WHO_5_info!J$9,
IF(Data_Simple!R378=WHO_5_info!K$9, WHO_5_info!L$9,
IF(Data_Simple!R378=WHO_5_info!M$9, WHO_5_info!N$9,
"ERROR"))))))</f>
        <v/>
      </c>
      <c r="S378" s="18" t="str">
        <f>IF(Data_Simple!S378="", "",
IF(Data_Simple!S378=WHO_5_info!E$10, WHO_5_info!F$10,
IF(Data_Simple!S378=WHO_5_info!G$10, WHO_5_info!H$10,
IF(Data_Simple!S378=WHO_5_info!I$10, WHO_5_info!J$10,
IF(Data_Simple!S378=WHO_5_info!K$10, WHO_5_info!L$10,
IF(Data_Simple!S378=WHO_5_info!M$10, WHO_5_info!N$10,
"ERROR"))))))</f>
        <v/>
      </c>
      <c r="T378" s="18" t="str">
        <f>IF(Data_Simple!T378="", "",
IF(Data_Simple!T378=WHO_5_info!E$11, WHO_5_info!F$11,
IF(Data_Simple!T378=WHO_5_info!G$11, WHO_5_info!H$11,
IF(Data_Simple!T378=WHO_5_info!I$11, WHO_5_info!J$11,
IF(Data_Simple!T378=WHO_5_info!K$11, WHO_5_info!L$11,
IF(Data_Simple!T378=WHO_5_info!M$11, WHO_5_info!N$11,
"ERROR"))))))</f>
        <v/>
      </c>
      <c r="U378" s="18" t="str">
        <f>IF(Data_Simple!U378="", "",
IF(Data_Simple!U378=WHO_5_info!E$12, WHO_5_info!F$12,
IF(Data_Simple!U378=WHO_5_info!G$12, WHO_5_info!H$12,
IF(Data_Simple!U378=WHO_5_info!I$12, WHO_5_info!J$12,
IF(Data_Simple!U378=WHO_5_info!K$12, WHO_5_info!L$12,
IF(Data_Simple!U378=WHO_5_info!M$12, WHO_5_info!N$12,
"ERROR"))))))</f>
        <v/>
      </c>
      <c r="V378" s="18" t="str">
        <f t="shared" si="10"/>
        <v/>
      </c>
      <c r="W378" s="18" t="str">
        <f t="shared" si="11"/>
        <v/>
      </c>
    </row>
    <row r="379" spans="1:23" x14ac:dyDescent="0.2">
      <c r="A379" s="18" t="str">
        <f>IF(Data_Simple!A379="", "", Data_Simple!A379)</f>
        <v/>
      </c>
      <c r="B379" s="18" t="str">
        <f>IF(Data_Simple!B379="", "", Data_Simple!B379)</f>
        <v/>
      </c>
      <c r="C379" s="18" t="str">
        <f>IF(Data_Simple!C379="", "", Data_Simple!C379)</f>
        <v/>
      </c>
      <c r="D379" s="18" t="str">
        <f>IF(Data_Simple!D379="", "", Data_Simple!D379)</f>
        <v/>
      </c>
      <c r="E379" s="18" t="str">
        <f>IF(Data_Simple!E379="", "", Data_Simple!E379)</f>
        <v/>
      </c>
      <c r="F379" s="18" t="str">
        <f>IF(Data_Simple!F379="", "", Data_Simple!F379)</f>
        <v/>
      </c>
      <c r="G379" s="18" t="str">
        <f>IF(Data_Simple!G379="", "",
IF(Data_Simple!G379=WHO_5_info!E$8, WHO_5_info!F$8,
IF(Data_Simple!G379=WHO_5_info!G$8, WHO_5_info!H$8,
IF(Data_Simple!G379=WHO_5_info!I$8, WHO_5_info!J$8,
IF(Data_Simple!G379=WHO_5_info!K$8, WHO_5_info!L$8,
IF(Data_Simple!G379=WHO_5_info!M$8, WHO_5_info!N$8,
"ERROR"))))))</f>
        <v/>
      </c>
      <c r="H379" s="18" t="str">
        <f>IF(Data_Simple!H379="", "",
IF(Data_Simple!H379=WHO_5_info!E$9, WHO_5_info!F$9,
IF(Data_Simple!H379=WHO_5_info!G$9, WHO_5_info!H$9,
IF(Data_Simple!H379=WHO_5_info!I$9, WHO_5_info!J$9,
IF(Data_Simple!H379=WHO_5_info!K$9, WHO_5_info!L$9,
IF(Data_Simple!H379=WHO_5_info!M$9, WHO_5_info!N$9,
"ERROR"))))))</f>
        <v/>
      </c>
      <c r="I379" s="18" t="str">
        <f>IF(Data_Simple!I379="", "",
IF(Data_Simple!I379=WHO_5_info!E$10, WHO_5_info!F$10,
IF(Data_Simple!I379=WHO_5_info!G$10, WHO_5_info!H$10,
IF(Data_Simple!I379=WHO_5_info!I$10, WHO_5_info!J$10,
IF(Data_Simple!I379=WHO_5_info!K$10, WHO_5_info!L$10,
IF(Data_Simple!I379=WHO_5_info!M$10, WHO_5_info!N$10,
"ERROR"))))))</f>
        <v/>
      </c>
      <c r="J379" s="18" t="str">
        <f>IF(Data_Simple!J379="", "",
IF(Data_Simple!J379=WHO_5_info!E$11, WHO_5_info!F$11,
IF(Data_Simple!J379=WHO_5_info!G$11, WHO_5_info!H$11,
IF(Data_Simple!J379=WHO_5_info!I$11, WHO_5_info!J$11,
IF(Data_Simple!J379=WHO_5_info!K$11, WHO_5_info!L$11,
IF(Data_Simple!J379=WHO_5_info!M$11, WHO_5_info!N$11,
"ERROR"))))))</f>
        <v/>
      </c>
      <c r="K379" s="18" t="str">
        <f>IF(Data_Simple!K379="", "",
IF(Data_Simple!K379=WHO_5_info!E$12, WHO_5_info!F$12,
IF(Data_Simple!K379=WHO_5_info!G$12, WHO_5_info!H$12,
IF(Data_Simple!K379=WHO_5_info!I$12, WHO_5_info!J$12,
IF(Data_Simple!K379=WHO_5_info!K$12, WHO_5_info!L$12,
IF(Data_Simple!K379=WHO_5_info!M$12, WHO_5_info!N$12,
"ERROR"))))))</f>
        <v/>
      </c>
      <c r="L379" s="18" t="str">
        <f>IF(Data_Simple!L379="", "", Data_Simple!L379)</f>
        <v/>
      </c>
      <c r="M379" s="18" t="str">
        <f>IF(Data_Simple!M379="", "", Data_Simple!M379)</f>
        <v/>
      </c>
      <c r="N379" s="18" t="str">
        <f>IF(Data_Simple!N379="", "", Data_Simple!N379)</f>
        <v/>
      </c>
      <c r="O379" s="18" t="str">
        <f>IF(Data_Simple!O379="", "", Data_Simple!O379)</f>
        <v/>
      </c>
      <c r="P379" s="18" t="str">
        <f>IF(Data_Simple!P379="", "", Data_Simple!P379)</f>
        <v/>
      </c>
      <c r="Q379" s="18" t="str">
        <f>IF(Data_Simple!Q379="", "",
IF(Data_Simple!Q379=WHO_5_info!E$8, WHO_5_info!F$8,
IF(Data_Simple!Q379=WHO_5_info!G$8, WHO_5_info!H$8,
IF(Data_Simple!Q379=WHO_5_info!I$8, WHO_5_info!J$8,
IF(Data_Simple!Q379=WHO_5_info!K$8, WHO_5_info!L$8,
IF(Data_Simple!Q379=WHO_5_info!M$8, WHO_5_info!N$8,
"ERROR"))))))</f>
        <v/>
      </c>
      <c r="R379" s="18" t="str">
        <f>IF(Data_Simple!R379="", "",
IF(Data_Simple!R379=WHO_5_info!E$9, WHO_5_info!F$9,
IF(Data_Simple!R379=WHO_5_info!G$9, WHO_5_info!H$9,
IF(Data_Simple!R379=WHO_5_info!I$9, WHO_5_info!J$9,
IF(Data_Simple!R379=WHO_5_info!K$9, WHO_5_info!L$9,
IF(Data_Simple!R379=WHO_5_info!M$9, WHO_5_info!N$9,
"ERROR"))))))</f>
        <v/>
      </c>
      <c r="S379" s="18" t="str">
        <f>IF(Data_Simple!S379="", "",
IF(Data_Simple!S379=WHO_5_info!E$10, WHO_5_info!F$10,
IF(Data_Simple!S379=WHO_5_info!G$10, WHO_5_info!H$10,
IF(Data_Simple!S379=WHO_5_info!I$10, WHO_5_info!J$10,
IF(Data_Simple!S379=WHO_5_info!K$10, WHO_5_info!L$10,
IF(Data_Simple!S379=WHO_5_info!M$10, WHO_5_info!N$10,
"ERROR"))))))</f>
        <v/>
      </c>
      <c r="T379" s="18" t="str">
        <f>IF(Data_Simple!T379="", "",
IF(Data_Simple!T379=WHO_5_info!E$11, WHO_5_info!F$11,
IF(Data_Simple!T379=WHO_5_info!G$11, WHO_5_info!H$11,
IF(Data_Simple!T379=WHO_5_info!I$11, WHO_5_info!J$11,
IF(Data_Simple!T379=WHO_5_info!K$11, WHO_5_info!L$11,
IF(Data_Simple!T379=WHO_5_info!M$11, WHO_5_info!N$11,
"ERROR"))))))</f>
        <v/>
      </c>
      <c r="U379" s="18" t="str">
        <f>IF(Data_Simple!U379="", "",
IF(Data_Simple!U379=WHO_5_info!E$12, WHO_5_info!F$12,
IF(Data_Simple!U379=WHO_5_info!G$12, WHO_5_info!H$12,
IF(Data_Simple!U379=WHO_5_info!I$12, WHO_5_info!J$12,
IF(Data_Simple!U379=WHO_5_info!K$12, WHO_5_info!L$12,
IF(Data_Simple!U379=WHO_5_info!M$12, WHO_5_info!N$12,
"ERROR"))))))</f>
        <v/>
      </c>
      <c r="V379" s="18" t="str">
        <f t="shared" si="10"/>
        <v/>
      </c>
      <c r="W379" s="18" t="str">
        <f t="shared" si="11"/>
        <v/>
      </c>
    </row>
    <row r="380" spans="1:23" x14ac:dyDescent="0.2">
      <c r="A380" s="18" t="str">
        <f>IF(Data_Simple!A380="", "", Data_Simple!A380)</f>
        <v/>
      </c>
      <c r="B380" s="18" t="str">
        <f>IF(Data_Simple!B380="", "", Data_Simple!B380)</f>
        <v/>
      </c>
      <c r="C380" s="18" t="str">
        <f>IF(Data_Simple!C380="", "", Data_Simple!C380)</f>
        <v/>
      </c>
      <c r="D380" s="18" t="str">
        <f>IF(Data_Simple!D380="", "", Data_Simple!D380)</f>
        <v/>
      </c>
      <c r="E380" s="18" t="str">
        <f>IF(Data_Simple!E380="", "", Data_Simple!E380)</f>
        <v/>
      </c>
      <c r="F380" s="18" t="str">
        <f>IF(Data_Simple!F380="", "", Data_Simple!F380)</f>
        <v/>
      </c>
      <c r="G380" s="18" t="str">
        <f>IF(Data_Simple!G380="", "",
IF(Data_Simple!G380=WHO_5_info!E$8, WHO_5_info!F$8,
IF(Data_Simple!G380=WHO_5_info!G$8, WHO_5_info!H$8,
IF(Data_Simple!G380=WHO_5_info!I$8, WHO_5_info!J$8,
IF(Data_Simple!G380=WHO_5_info!K$8, WHO_5_info!L$8,
IF(Data_Simple!G380=WHO_5_info!M$8, WHO_5_info!N$8,
"ERROR"))))))</f>
        <v/>
      </c>
      <c r="H380" s="18" t="str">
        <f>IF(Data_Simple!H380="", "",
IF(Data_Simple!H380=WHO_5_info!E$9, WHO_5_info!F$9,
IF(Data_Simple!H380=WHO_5_info!G$9, WHO_5_info!H$9,
IF(Data_Simple!H380=WHO_5_info!I$9, WHO_5_info!J$9,
IF(Data_Simple!H380=WHO_5_info!K$9, WHO_5_info!L$9,
IF(Data_Simple!H380=WHO_5_info!M$9, WHO_5_info!N$9,
"ERROR"))))))</f>
        <v/>
      </c>
      <c r="I380" s="18" t="str">
        <f>IF(Data_Simple!I380="", "",
IF(Data_Simple!I380=WHO_5_info!E$10, WHO_5_info!F$10,
IF(Data_Simple!I380=WHO_5_info!G$10, WHO_5_info!H$10,
IF(Data_Simple!I380=WHO_5_info!I$10, WHO_5_info!J$10,
IF(Data_Simple!I380=WHO_5_info!K$10, WHO_5_info!L$10,
IF(Data_Simple!I380=WHO_5_info!M$10, WHO_5_info!N$10,
"ERROR"))))))</f>
        <v/>
      </c>
      <c r="J380" s="18" t="str">
        <f>IF(Data_Simple!J380="", "",
IF(Data_Simple!J380=WHO_5_info!E$11, WHO_5_info!F$11,
IF(Data_Simple!J380=WHO_5_info!G$11, WHO_5_info!H$11,
IF(Data_Simple!J380=WHO_5_info!I$11, WHO_5_info!J$11,
IF(Data_Simple!J380=WHO_5_info!K$11, WHO_5_info!L$11,
IF(Data_Simple!J380=WHO_5_info!M$11, WHO_5_info!N$11,
"ERROR"))))))</f>
        <v/>
      </c>
      <c r="K380" s="18" t="str">
        <f>IF(Data_Simple!K380="", "",
IF(Data_Simple!K380=WHO_5_info!E$12, WHO_5_info!F$12,
IF(Data_Simple!K380=WHO_5_info!G$12, WHO_5_info!H$12,
IF(Data_Simple!K380=WHO_5_info!I$12, WHO_5_info!J$12,
IF(Data_Simple!K380=WHO_5_info!K$12, WHO_5_info!L$12,
IF(Data_Simple!K380=WHO_5_info!M$12, WHO_5_info!N$12,
"ERROR"))))))</f>
        <v/>
      </c>
      <c r="L380" s="18" t="str">
        <f>IF(Data_Simple!L380="", "", Data_Simple!L380)</f>
        <v/>
      </c>
      <c r="M380" s="18" t="str">
        <f>IF(Data_Simple!M380="", "", Data_Simple!M380)</f>
        <v/>
      </c>
      <c r="N380" s="18" t="str">
        <f>IF(Data_Simple!N380="", "", Data_Simple!N380)</f>
        <v/>
      </c>
      <c r="O380" s="18" t="str">
        <f>IF(Data_Simple!O380="", "", Data_Simple!O380)</f>
        <v/>
      </c>
      <c r="P380" s="18" t="str">
        <f>IF(Data_Simple!P380="", "", Data_Simple!P380)</f>
        <v/>
      </c>
      <c r="Q380" s="18" t="str">
        <f>IF(Data_Simple!Q380="", "",
IF(Data_Simple!Q380=WHO_5_info!E$8, WHO_5_info!F$8,
IF(Data_Simple!Q380=WHO_5_info!G$8, WHO_5_info!H$8,
IF(Data_Simple!Q380=WHO_5_info!I$8, WHO_5_info!J$8,
IF(Data_Simple!Q380=WHO_5_info!K$8, WHO_5_info!L$8,
IF(Data_Simple!Q380=WHO_5_info!M$8, WHO_5_info!N$8,
"ERROR"))))))</f>
        <v/>
      </c>
      <c r="R380" s="18" t="str">
        <f>IF(Data_Simple!R380="", "",
IF(Data_Simple!R380=WHO_5_info!E$9, WHO_5_info!F$9,
IF(Data_Simple!R380=WHO_5_info!G$9, WHO_5_info!H$9,
IF(Data_Simple!R380=WHO_5_info!I$9, WHO_5_info!J$9,
IF(Data_Simple!R380=WHO_5_info!K$9, WHO_5_info!L$9,
IF(Data_Simple!R380=WHO_5_info!M$9, WHO_5_info!N$9,
"ERROR"))))))</f>
        <v/>
      </c>
      <c r="S380" s="18" t="str">
        <f>IF(Data_Simple!S380="", "",
IF(Data_Simple!S380=WHO_5_info!E$10, WHO_5_info!F$10,
IF(Data_Simple!S380=WHO_5_info!G$10, WHO_5_info!H$10,
IF(Data_Simple!S380=WHO_5_info!I$10, WHO_5_info!J$10,
IF(Data_Simple!S380=WHO_5_info!K$10, WHO_5_info!L$10,
IF(Data_Simple!S380=WHO_5_info!M$10, WHO_5_info!N$10,
"ERROR"))))))</f>
        <v/>
      </c>
      <c r="T380" s="18" t="str">
        <f>IF(Data_Simple!T380="", "",
IF(Data_Simple!T380=WHO_5_info!E$11, WHO_5_info!F$11,
IF(Data_Simple!T380=WHO_5_info!G$11, WHO_5_info!H$11,
IF(Data_Simple!T380=WHO_5_info!I$11, WHO_5_info!J$11,
IF(Data_Simple!T380=WHO_5_info!K$11, WHO_5_info!L$11,
IF(Data_Simple!T380=WHO_5_info!M$11, WHO_5_info!N$11,
"ERROR"))))))</f>
        <v/>
      </c>
      <c r="U380" s="18" t="str">
        <f>IF(Data_Simple!U380="", "",
IF(Data_Simple!U380=WHO_5_info!E$12, WHO_5_info!F$12,
IF(Data_Simple!U380=WHO_5_info!G$12, WHO_5_info!H$12,
IF(Data_Simple!U380=WHO_5_info!I$12, WHO_5_info!J$12,
IF(Data_Simple!U380=WHO_5_info!K$12, WHO_5_info!L$12,
IF(Data_Simple!U380=WHO_5_info!M$12, WHO_5_info!N$12,
"ERROR"))))))</f>
        <v/>
      </c>
      <c r="V380" s="18" t="str">
        <f t="shared" si="10"/>
        <v/>
      </c>
      <c r="W380" s="18" t="str">
        <f t="shared" si="11"/>
        <v/>
      </c>
    </row>
    <row r="381" spans="1:23" x14ac:dyDescent="0.2">
      <c r="A381" s="18" t="str">
        <f>IF(Data_Simple!A381="", "", Data_Simple!A381)</f>
        <v/>
      </c>
      <c r="B381" s="18" t="str">
        <f>IF(Data_Simple!B381="", "", Data_Simple!B381)</f>
        <v/>
      </c>
      <c r="C381" s="18" t="str">
        <f>IF(Data_Simple!C381="", "", Data_Simple!C381)</f>
        <v/>
      </c>
      <c r="D381" s="18" t="str">
        <f>IF(Data_Simple!D381="", "", Data_Simple!D381)</f>
        <v/>
      </c>
      <c r="E381" s="18" t="str">
        <f>IF(Data_Simple!E381="", "", Data_Simple!E381)</f>
        <v/>
      </c>
      <c r="F381" s="18" t="str">
        <f>IF(Data_Simple!F381="", "", Data_Simple!F381)</f>
        <v/>
      </c>
      <c r="G381" s="18" t="str">
        <f>IF(Data_Simple!G381="", "",
IF(Data_Simple!G381=WHO_5_info!E$8, WHO_5_info!F$8,
IF(Data_Simple!G381=WHO_5_info!G$8, WHO_5_info!H$8,
IF(Data_Simple!G381=WHO_5_info!I$8, WHO_5_info!J$8,
IF(Data_Simple!G381=WHO_5_info!K$8, WHO_5_info!L$8,
IF(Data_Simple!G381=WHO_5_info!M$8, WHO_5_info!N$8,
"ERROR"))))))</f>
        <v/>
      </c>
      <c r="H381" s="18" t="str">
        <f>IF(Data_Simple!H381="", "",
IF(Data_Simple!H381=WHO_5_info!E$9, WHO_5_info!F$9,
IF(Data_Simple!H381=WHO_5_info!G$9, WHO_5_info!H$9,
IF(Data_Simple!H381=WHO_5_info!I$9, WHO_5_info!J$9,
IF(Data_Simple!H381=WHO_5_info!K$9, WHO_5_info!L$9,
IF(Data_Simple!H381=WHO_5_info!M$9, WHO_5_info!N$9,
"ERROR"))))))</f>
        <v/>
      </c>
      <c r="I381" s="18" t="str">
        <f>IF(Data_Simple!I381="", "",
IF(Data_Simple!I381=WHO_5_info!E$10, WHO_5_info!F$10,
IF(Data_Simple!I381=WHO_5_info!G$10, WHO_5_info!H$10,
IF(Data_Simple!I381=WHO_5_info!I$10, WHO_5_info!J$10,
IF(Data_Simple!I381=WHO_5_info!K$10, WHO_5_info!L$10,
IF(Data_Simple!I381=WHO_5_info!M$10, WHO_5_info!N$10,
"ERROR"))))))</f>
        <v/>
      </c>
      <c r="J381" s="18" t="str">
        <f>IF(Data_Simple!J381="", "",
IF(Data_Simple!J381=WHO_5_info!E$11, WHO_5_info!F$11,
IF(Data_Simple!J381=WHO_5_info!G$11, WHO_5_info!H$11,
IF(Data_Simple!J381=WHO_5_info!I$11, WHO_5_info!J$11,
IF(Data_Simple!J381=WHO_5_info!K$11, WHO_5_info!L$11,
IF(Data_Simple!J381=WHO_5_info!M$11, WHO_5_info!N$11,
"ERROR"))))))</f>
        <v/>
      </c>
      <c r="K381" s="18" t="str">
        <f>IF(Data_Simple!K381="", "",
IF(Data_Simple!K381=WHO_5_info!E$12, WHO_5_info!F$12,
IF(Data_Simple!K381=WHO_5_info!G$12, WHO_5_info!H$12,
IF(Data_Simple!K381=WHO_5_info!I$12, WHO_5_info!J$12,
IF(Data_Simple!K381=WHO_5_info!K$12, WHO_5_info!L$12,
IF(Data_Simple!K381=WHO_5_info!M$12, WHO_5_info!N$12,
"ERROR"))))))</f>
        <v/>
      </c>
      <c r="L381" s="18" t="str">
        <f>IF(Data_Simple!L381="", "", Data_Simple!L381)</f>
        <v/>
      </c>
      <c r="M381" s="18" t="str">
        <f>IF(Data_Simple!M381="", "", Data_Simple!M381)</f>
        <v/>
      </c>
      <c r="N381" s="18" t="str">
        <f>IF(Data_Simple!N381="", "", Data_Simple!N381)</f>
        <v/>
      </c>
      <c r="O381" s="18" t="str">
        <f>IF(Data_Simple!O381="", "", Data_Simple!O381)</f>
        <v/>
      </c>
      <c r="P381" s="18" t="str">
        <f>IF(Data_Simple!P381="", "", Data_Simple!P381)</f>
        <v/>
      </c>
      <c r="Q381" s="18" t="str">
        <f>IF(Data_Simple!Q381="", "",
IF(Data_Simple!Q381=WHO_5_info!E$8, WHO_5_info!F$8,
IF(Data_Simple!Q381=WHO_5_info!G$8, WHO_5_info!H$8,
IF(Data_Simple!Q381=WHO_5_info!I$8, WHO_5_info!J$8,
IF(Data_Simple!Q381=WHO_5_info!K$8, WHO_5_info!L$8,
IF(Data_Simple!Q381=WHO_5_info!M$8, WHO_5_info!N$8,
"ERROR"))))))</f>
        <v/>
      </c>
      <c r="R381" s="18" t="str">
        <f>IF(Data_Simple!R381="", "",
IF(Data_Simple!R381=WHO_5_info!E$9, WHO_5_info!F$9,
IF(Data_Simple!R381=WHO_5_info!G$9, WHO_5_info!H$9,
IF(Data_Simple!R381=WHO_5_info!I$9, WHO_5_info!J$9,
IF(Data_Simple!R381=WHO_5_info!K$9, WHO_5_info!L$9,
IF(Data_Simple!R381=WHO_5_info!M$9, WHO_5_info!N$9,
"ERROR"))))))</f>
        <v/>
      </c>
      <c r="S381" s="18" t="str">
        <f>IF(Data_Simple!S381="", "",
IF(Data_Simple!S381=WHO_5_info!E$10, WHO_5_info!F$10,
IF(Data_Simple!S381=WHO_5_info!G$10, WHO_5_info!H$10,
IF(Data_Simple!S381=WHO_5_info!I$10, WHO_5_info!J$10,
IF(Data_Simple!S381=WHO_5_info!K$10, WHO_5_info!L$10,
IF(Data_Simple!S381=WHO_5_info!M$10, WHO_5_info!N$10,
"ERROR"))))))</f>
        <v/>
      </c>
      <c r="T381" s="18" t="str">
        <f>IF(Data_Simple!T381="", "",
IF(Data_Simple!T381=WHO_5_info!E$11, WHO_5_info!F$11,
IF(Data_Simple!T381=WHO_5_info!G$11, WHO_5_info!H$11,
IF(Data_Simple!T381=WHO_5_info!I$11, WHO_5_info!J$11,
IF(Data_Simple!T381=WHO_5_info!K$11, WHO_5_info!L$11,
IF(Data_Simple!T381=WHO_5_info!M$11, WHO_5_info!N$11,
"ERROR"))))))</f>
        <v/>
      </c>
      <c r="U381" s="18" t="str">
        <f>IF(Data_Simple!U381="", "",
IF(Data_Simple!U381=WHO_5_info!E$12, WHO_5_info!F$12,
IF(Data_Simple!U381=WHO_5_info!G$12, WHO_5_info!H$12,
IF(Data_Simple!U381=WHO_5_info!I$12, WHO_5_info!J$12,
IF(Data_Simple!U381=WHO_5_info!K$12, WHO_5_info!L$12,
IF(Data_Simple!U381=WHO_5_info!M$12, WHO_5_info!N$12,
"ERROR"))))))</f>
        <v/>
      </c>
      <c r="V381" s="18" t="str">
        <f t="shared" si="10"/>
        <v/>
      </c>
      <c r="W381" s="18" t="str">
        <f t="shared" si="11"/>
        <v/>
      </c>
    </row>
    <row r="382" spans="1:23" x14ac:dyDescent="0.2">
      <c r="A382" s="18" t="str">
        <f>IF(Data_Simple!A382="", "", Data_Simple!A382)</f>
        <v/>
      </c>
      <c r="B382" s="18" t="str">
        <f>IF(Data_Simple!B382="", "", Data_Simple!B382)</f>
        <v/>
      </c>
      <c r="C382" s="18" t="str">
        <f>IF(Data_Simple!C382="", "", Data_Simple!C382)</f>
        <v/>
      </c>
      <c r="D382" s="18" t="str">
        <f>IF(Data_Simple!D382="", "", Data_Simple!D382)</f>
        <v/>
      </c>
      <c r="E382" s="18" t="str">
        <f>IF(Data_Simple!E382="", "", Data_Simple!E382)</f>
        <v/>
      </c>
      <c r="F382" s="18" t="str">
        <f>IF(Data_Simple!F382="", "", Data_Simple!F382)</f>
        <v/>
      </c>
      <c r="G382" s="18" t="str">
        <f>IF(Data_Simple!G382="", "",
IF(Data_Simple!G382=WHO_5_info!E$8, WHO_5_info!F$8,
IF(Data_Simple!G382=WHO_5_info!G$8, WHO_5_info!H$8,
IF(Data_Simple!G382=WHO_5_info!I$8, WHO_5_info!J$8,
IF(Data_Simple!G382=WHO_5_info!K$8, WHO_5_info!L$8,
IF(Data_Simple!G382=WHO_5_info!M$8, WHO_5_info!N$8,
"ERROR"))))))</f>
        <v/>
      </c>
      <c r="H382" s="18" t="str">
        <f>IF(Data_Simple!H382="", "",
IF(Data_Simple!H382=WHO_5_info!E$9, WHO_5_info!F$9,
IF(Data_Simple!H382=WHO_5_info!G$9, WHO_5_info!H$9,
IF(Data_Simple!H382=WHO_5_info!I$9, WHO_5_info!J$9,
IF(Data_Simple!H382=WHO_5_info!K$9, WHO_5_info!L$9,
IF(Data_Simple!H382=WHO_5_info!M$9, WHO_5_info!N$9,
"ERROR"))))))</f>
        <v/>
      </c>
      <c r="I382" s="18" t="str">
        <f>IF(Data_Simple!I382="", "",
IF(Data_Simple!I382=WHO_5_info!E$10, WHO_5_info!F$10,
IF(Data_Simple!I382=WHO_5_info!G$10, WHO_5_info!H$10,
IF(Data_Simple!I382=WHO_5_info!I$10, WHO_5_info!J$10,
IF(Data_Simple!I382=WHO_5_info!K$10, WHO_5_info!L$10,
IF(Data_Simple!I382=WHO_5_info!M$10, WHO_5_info!N$10,
"ERROR"))))))</f>
        <v/>
      </c>
      <c r="J382" s="18" t="str">
        <f>IF(Data_Simple!J382="", "",
IF(Data_Simple!J382=WHO_5_info!E$11, WHO_5_info!F$11,
IF(Data_Simple!J382=WHO_5_info!G$11, WHO_5_info!H$11,
IF(Data_Simple!J382=WHO_5_info!I$11, WHO_5_info!J$11,
IF(Data_Simple!J382=WHO_5_info!K$11, WHO_5_info!L$11,
IF(Data_Simple!J382=WHO_5_info!M$11, WHO_5_info!N$11,
"ERROR"))))))</f>
        <v/>
      </c>
      <c r="K382" s="18" t="str">
        <f>IF(Data_Simple!K382="", "",
IF(Data_Simple!K382=WHO_5_info!E$12, WHO_5_info!F$12,
IF(Data_Simple!K382=WHO_5_info!G$12, WHO_5_info!H$12,
IF(Data_Simple!K382=WHO_5_info!I$12, WHO_5_info!J$12,
IF(Data_Simple!K382=WHO_5_info!K$12, WHO_5_info!L$12,
IF(Data_Simple!K382=WHO_5_info!M$12, WHO_5_info!N$12,
"ERROR"))))))</f>
        <v/>
      </c>
      <c r="L382" s="18" t="str">
        <f>IF(Data_Simple!L382="", "", Data_Simple!L382)</f>
        <v/>
      </c>
      <c r="M382" s="18" t="str">
        <f>IF(Data_Simple!M382="", "", Data_Simple!M382)</f>
        <v/>
      </c>
      <c r="N382" s="18" t="str">
        <f>IF(Data_Simple!N382="", "", Data_Simple!N382)</f>
        <v/>
      </c>
      <c r="O382" s="18" t="str">
        <f>IF(Data_Simple!O382="", "", Data_Simple!O382)</f>
        <v/>
      </c>
      <c r="P382" s="18" t="str">
        <f>IF(Data_Simple!P382="", "", Data_Simple!P382)</f>
        <v/>
      </c>
      <c r="Q382" s="18" t="str">
        <f>IF(Data_Simple!Q382="", "",
IF(Data_Simple!Q382=WHO_5_info!E$8, WHO_5_info!F$8,
IF(Data_Simple!Q382=WHO_5_info!G$8, WHO_5_info!H$8,
IF(Data_Simple!Q382=WHO_5_info!I$8, WHO_5_info!J$8,
IF(Data_Simple!Q382=WHO_5_info!K$8, WHO_5_info!L$8,
IF(Data_Simple!Q382=WHO_5_info!M$8, WHO_5_info!N$8,
"ERROR"))))))</f>
        <v/>
      </c>
      <c r="R382" s="18" t="str">
        <f>IF(Data_Simple!R382="", "",
IF(Data_Simple!R382=WHO_5_info!E$9, WHO_5_info!F$9,
IF(Data_Simple!R382=WHO_5_info!G$9, WHO_5_info!H$9,
IF(Data_Simple!R382=WHO_5_info!I$9, WHO_5_info!J$9,
IF(Data_Simple!R382=WHO_5_info!K$9, WHO_5_info!L$9,
IF(Data_Simple!R382=WHO_5_info!M$9, WHO_5_info!N$9,
"ERROR"))))))</f>
        <v/>
      </c>
      <c r="S382" s="18" t="str">
        <f>IF(Data_Simple!S382="", "",
IF(Data_Simple!S382=WHO_5_info!E$10, WHO_5_info!F$10,
IF(Data_Simple!S382=WHO_5_info!G$10, WHO_5_info!H$10,
IF(Data_Simple!S382=WHO_5_info!I$10, WHO_5_info!J$10,
IF(Data_Simple!S382=WHO_5_info!K$10, WHO_5_info!L$10,
IF(Data_Simple!S382=WHO_5_info!M$10, WHO_5_info!N$10,
"ERROR"))))))</f>
        <v/>
      </c>
      <c r="T382" s="18" t="str">
        <f>IF(Data_Simple!T382="", "",
IF(Data_Simple!T382=WHO_5_info!E$11, WHO_5_info!F$11,
IF(Data_Simple!T382=WHO_5_info!G$11, WHO_5_info!H$11,
IF(Data_Simple!T382=WHO_5_info!I$11, WHO_5_info!J$11,
IF(Data_Simple!T382=WHO_5_info!K$11, WHO_5_info!L$11,
IF(Data_Simple!T382=WHO_5_info!M$11, WHO_5_info!N$11,
"ERROR"))))))</f>
        <v/>
      </c>
      <c r="U382" s="18" t="str">
        <f>IF(Data_Simple!U382="", "",
IF(Data_Simple!U382=WHO_5_info!E$12, WHO_5_info!F$12,
IF(Data_Simple!U382=WHO_5_info!G$12, WHO_5_info!H$12,
IF(Data_Simple!U382=WHO_5_info!I$12, WHO_5_info!J$12,
IF(Data_Simple!U382=WHO_5_info!K$12, WHO_5_info!L$12,
IF(Data_Simple!U382=WHO_5_info!M$12, WHO_5_info!N$12,
"ERROR"))))))</f>
        <v/>
      </c>
      <c r="V382" s="18" t="str">
        <f t="shared" si="10"/>
        <v/>
      </c>
      <c r="W382" s="18" t="str">
        <f t="shared" si="11"/>
        <v/>
      </c>
    </row>
    <row r="383" spans="1:23" x14ac:dyDescent="0.2">
      <c r="A383" s="18" t="str">
        <f>IF(Data_Simple!A383="", "", Data_Simple!A383)</f>
        <v/>
      </c>
      <c r="B383" s="18" t="str">
        <f>IF(Data_Simple!B383="", "", Data_Simple!B383)</f>
        <v/>
      </c>
      <c r="C383" s="18" t="str">
        <f>IF(Data_Simple!C383="", "", Data_Simple!C383)</f>
        <v/>
      </c>
      <c r="D383" s="18" t="str">
        <f>IF(Data_Simple!D383="", "", Data_Simple!D383)</f>
        <v/>
      </c>
      <c r="E383" s="18" t="str">
        <f>IF(Data_Simple!E383="", "", Data_Simple!E383)</f>
        <v/>
      </c>
      <c r="F383" s="18" t="str">
        <f>IF(Data_Simple!F383="", "", Data_Simple!F383)</f>
        <v/>
      </c>
      <c r="G383" s="18" t="str">
        <f>IF(Data_Simple!G383="", "",
IF(Data_Simple!G383=WHO_5_info!E$8, WHO_5_info!F$8,
IF(Data_Simple!G383=WHO_5_info!G$8, WHO_5_info!H$8,
IF(Data_Simple!G383=WHO_5_info!I$8, WHO_5_info!J$8,
IF(Data_Simple!G383=WHO_5_info!K$8, WHO_5_info!L$8,
IF(Data_Simple!G383=WHO_5_info!M$8, WHO_5_info!N$8,
"ERROR"))))))</f>
        <v/>
      </c>
      <c r="H383" s="18" t="str">
        <f>IF(Data_Simple!H383="", "",
IF(Data_Simple!H383=WHO_5_info!E$9, WHO_5_info!F$9,
IF(Data_Simple!H383=WHO_5_info!G$9, WHO_5_info!H$9,
IF(Data_Simple!H383=WHO_5_info!I$9, WHO_5_info!J$9,
IF(Data_Simple!H383=WHO_5_info!K$9, WHO_5_info!L$9,
IF(Data_Simple!H383=WHO_5_info!M$9, WHO_5_info!N$9,
"ERROR"))))))</f>
        <v/>
      </c>
      <c r="I383" s="18" t="str">
        <f>IF(Data_Simple!I383="", "",
IF(Data_Simple!I383=WHO_5_info!E$10, WHO_5_info!F$10,
IF(Data_Simple!I383=WHO_5_info!G$10, WHO_5_info!H$10,
IF(Data_Simple!I383=WHO_5_info!I$10, WHO_5_info!J$10,
IF(Data_Simple!I383=WHO_5_info!K$10, WHO_5_info!L$10,
IF(Data_Simple!I383=WHO_5_info!M$10, WHO_5_info!N$10,
"ERROR"))))))</f>
        <v/>
      </c>
      <c r="J383" s="18" t="str">
        <f>IF(Data_Simple!J383="", "",
IF(Data_Simple!J383=WHO_5_info!E$11, WHO_5_info!F$11,
IF(Data_Simple!J383=WHO_5_info!G$11, WHO_5_info!H$11,
IF(Data_Simple!J383=WHO_5_info!I$11, WHO_5_info!J$11,
IF(Data_Simple!J383=WHO_5_info!K$11, WHO_5_info!L$11,
IF(Data_Simple!J383=WHO_5_info!M$11, WHO_5_info!N$11,
"ERROR"))))))</f>
        <v/>
      </c>
      <c r="K383" s="18" t="str">
        <f>IF(Data_Simple!K383="", "",
IF(Data_Simple!K383=WHO_5_info!E$12, WHO_5_info!F$12,
IF(Data_Simple!K383=WHO_5_info!G$12, WHO_5_info!H$12,
IF(Data_Simple!K383=WHO_5_info!I$12, WHO_5_info!J$12,
IF(Data_Simple!K383=WHO_5_info!K$12, WHO_5_info!L$12,
IF(Data_Simple!K383=WHO_5_info!M$12, WHO_5_info!N$12,
"ERROR"))))))</f>
        <v/>
      </c>
      <c r="L383" s="18" t="str">
        <f>IF(Data_Simple!L383="", "", Data_Simple!L383)</f>
        <v/>
      </c>
      <c r="M383" s="18" t="str">
        <f>IF(Data_Simple!M383="", "", Data_Simple!M383)</f>
        <v/>
      </c>
      <c r="N383" s="18" t="str">
        <f>IF(Data_Simple!N383="", "", Data_Simple!N383)</f>
        <v/>
      </c>
      <c r="O383" s="18" t="str">
        <f>IF(Data_Simple!O383="", "", Data_Simple!O383)</f>
        <v/>
      </c>
      <c r="P383" s="18" t="str">
        <f>IF(Data_Simple!P383="", "", Data_Simple!P383)</f>
        <v/>
      </c>
      <c r="Q383" s="18" t="str">
        <f>IF(Data_Simple!Q383="", "",
IF(Data_Simple!Q383=WHO_5_info!E$8, WHO_5_info!F$8,
IF(Data_Simple!Q383=WHO_5_info!G$8, WHO_5_info!H$8,
IF(Data_Simple!Q383=WHO_5_info!I$8, WHO_5_info!J$8,
IF(Data_Simple!Q383=WHO_5_info!K$8, WHO_5_info!L$8,
IF(Data_Simple!Q383=WHO_5_info!M$8, WHO_5_info!N$8,
"ERROR"))))))</f>
        <v/>
      </c>
      <c r="R383" s="18" t="str">
        <f>IF(Data_Simple!R383="", "",
IF(Data_Simple!R383=WHO_5_info!E$9, WHO_5_info!F$9,
IF(Data_Simple!R383=WHO_5_info!G$9, WHO_5_info!H$9,
IF(Data_Simple!R383=WHO_5_info!I$9, WHO_5_info!J$9,
IF(Data_Simple!R383=WHO_5_info!K$9, WHO_5_info!L$9,
IF(Data_Simple!R383=WHO_5_info!M$9, WHO_5_info!N$9,
"ERROR"))))))</f>
        <v/>
      </c>
      <c r="S383" s="18" t="str">
        <f>IF(Data_Simple!S383="", "",
IF(Data_Simple!S383=WHO_5_info!E$10, WHO_5_info!F$10,
IF(Data_Simple!S383=WHO_5_info!G$10, WHO_5_info!H$10,
IF(Data_Simple!S383=WHO_5_info!I$10, WHO_5_info!J$10,
IF(Data_Simple!S383=WHO_5_info!K$10, WHO_5_info!L$10,
IF(Data_Simple!S383=WHO_5_info!M$10, WHO_5_info!N$10,
"ERROR"))))))</f>
        <v/>
      </c>
      <c r="T383" s="18" t="str">
        <f>IF(Data_Simple!T383="", "",
IF(Data_Simple!T383=WHO_5_info!E$11, WHO_5_info!F$11,
IF(Data_Simple!T383=WHO_5_info!G$11, WHO_5_info!H$11,
IF(Data_Simple!T383=WHO_5_info!I$11, WHO_5_info!J$11,
IF(Data_Simple!T383=WHO_5_info!K$11, WHO_5_info!L$11,
IF(Data_Simple!T383=WHO_5_info!M$11, WHO_5_info!N$11,
"ERROR"))))))</f>
        <v/>
      </c>
      <c r="U383" s="18" t="str">
        <f>IF(Data_Simple!U383="", "",
IF(Data_Simple!U383=WHO_5_info!E$12, WHO_5_info!F$12,
IF(Data_Simple!U383=WHO_5_info!G$12, WHO_5_info!H$12,
IF(Data_Simple!U383=WHO_5_info!I$12, WHO_5_info!J$12,
IF(Data_Simple!U383=WHO_5_info!K$12, WHO_5_info!L$12,
IF(Data_Simple!U383=WHO_5_info!M$12, WHO_5_info!N$12,
"ERROR"))))))</f>
        <v/>
      </c>
      <c r="V383" s="18" t="str">
        <f t="shared" si="10"/>
        <v/>
      </c>
      <c r="W383" s="18" t="str">
        <f t="shared" si="11"/>
        <v/>
      </c>
    </row>
    <row r="384" spans="1:23" x14ac:dyDescent="0.2">
      <c r="A384" s="18" t="str">
        <f>IF(Data_Simple!A384="", "", Data_Simple!A384)</f>
        <v/>
      </c>
      <c r="B384" s="18" t="str">
        <f>IF(Data_Simple!B384="", "", Data_Simple!B384)</f>
        <v/>
      </c>
      <c r="C384" s="18" t="str">
        <f>IF(Data_Simple!C384="", "", Data_Simple!C384)</f>
        <v/>
      </c>
      <c r="D384" s="18" t="str">
        <f>IF(Data_Simple!D384="", "", Data_Simple!D384)</f>
        <v/>
      </c>
      <c r="E384" s="18" t="str">
        <f>IF(Data_Simple!E384="", "", Data_Simple!E384)</f>
        <v/>
      </c>
      <c r="F384" s="18" t="str">
        <f>IF(Data_Simple!F384="", "", Data_Simple!F384)</f>
        <v/>
      </c>
      <c r="G384" s="18" t="str">
        <f>IF(Data_Simple!G384="", "",
IF(Data_Simple!G384=WHO_5_info!E$8, WHO_5_info!F$8,
IF(Data_Simple!G384=WHO_5_info!G$8, WHO_5_info!H$8,
IF(Data_Simple!G384=WHO_5_info!I$8, WHO_5_info!J$8,
IF(Data_Simple!G384=WHO_5_info!K$8, WHO_5_info!L$8,
IF(Data_Simple!G384=WHO_5_info!M$8, WHO_5_info!N$8,
"ERROR"))))))</f>
        <v/>
      </c>
      <c r="H384" s="18" t="str">
        <f>IF(Data_Simple!H384="", "",
IF(Data_Simple!H384=WHO_5_info!E$9, WHO_5_info!F$9,
IF(Data_Simple!H384=WHO_5_info!G$9, WHO_5_info!H$9,
IF(Data_Simple!H384=WHO_5_info!I$9, WHO_5_info!J$9,
IF(Data_Simple!H384=WHO_5_info!K$9, WHO_5_info!L$9,
IF(Data_Simple!H384=WHO_5_info!M$9, WHO_5_info!N$9,
"ERROR"))))))</f>
        <v/>
      </c>
      <c r="I384" s="18" t="str">
        <f>IF(Data_Simple!I384="", "",
IF(Data_Simple!I384=WHO_5_info!E$10, WHO_5_info!F$10,
IF(Data_Simple!I384=WHO_5_info!G$10, WHO_5_info!H$10,
IF(Data_Simple!I384=WHO_5_info!I$10, WHO_5_info!J$10,
IF(Data_Simple!I384=WHO_5_info!K$10, WHO_5_info!L$10,
IF(Data_Simple!I384=WHO_5_info!M$10, WHO_5_info!N$10,
"ERROR"))))))</f>
        <v/>
      </c>
      <c r="J384" s="18" t="str">
        <f>IF(Data_Simple!J384="", "",
IF(Data_Simple!J384=WHO_5_info!E$11, WHO_5_info!F$11,
IF(Data_Simple!J384=WHO_5_info!G$11, WHO_5_info!H$11,
IF(Data_Simple!J384=WHO_5_info!I$11, WHO_5_info!J$11,
IF(Data_Simple!J384=WHO_5_info!K$11, WHO_5_info!L$11,
IF(Data_Simple!J384=WHO_5_info!M$11, WHO_5_info!N$11,
"ERROR"))))))</f>
        <v/>
      </c>
      <c r="K384" s="18" t="str">
        <f>IF(Data_Simple!K384="", "",
IF(Data_Simple!K384=WHO_5_info!E$12, WHO_5_info!F$12,
IF(Data_Simple!K384=WHO_5_info!G$12, WHO_5_info!H$12,
IF(Data_Simple!K384=WHO_5_info!I$12, WHO_5_info!J$12,
IF(Data_Simple!K384=WHO_5_info!K$12, WHO_5_info!L$12,
IF(Data_Simple!K384=WHO_5_info!M$12, WHO_5_info!N$12,
"ERROR"))))))</f>
        <v/>
      </c>
      <c r="L384" s="18" t="str">
        <f>IF(Data_Simple!L384="", "", Data_Simple!L384)</f>
        <v/>
      </c>
      <c r="M384" s="18" t="str">
        <f>IF(Data_Simple!M384="", "", Data_Simple!M384)</f>
        <v/>
      </c>
      <c r="N384" s="18" t="str">
        <f>IF(Data_Simple!N384="", "", Data_Simple!N384)</f>
        <v/>
      </c>
      <c r="O384" s="18" t="str">
        <f>IF(Data_Simple!O384="", "", Data_Simple!O384)</f>
        <v/>
      </c>
      <c r="P384" s="18" t="str">
        <f>IF(Data_Simple!P384="", "", Data_Simple!P384)</f>
        <v/>
      </c>
      <c r="Q384" s="18" t="str">
        <f>IF(Data_Simple!Q384="", "",
IF(Data_Simple!Q384=WHO_5_info!E$8, WHO_5_info!F$8,
IF(Data_Simple!Q384=WHO_5_info!G$8, WHO_5_info!H$8,
IF(Data_Simple!Q384=WHO_5_info!I$8, WHO_5_info!J$8,
IF(Data_Simple!Q384=WHO_5_info!K$8, WHO_5_info!L$8,
IF(Data_Simple!Q384=WHO_5_info!M$8, WHO_5_info!N$8,
"ERROR"))))))</f>
        <v/>
      </c>
      <c r="R384" s="18" t="str">
        <f>IF(Data_Simple!R384="", "",
IF(Data_Simple!R384=WHO_5_info!E$9, WHO_5_info!F$9,
IF(Data_Simple!R384=WHO_5_info!G$9, WHO_5_info!H$9,
IF(Data_Simple!R384=WHO_5_info!I$9, WHO_5_info!J$9,
IF(Data_Simple!R384=WHO_5_info!K$9, WHO_5_info!L$9,
IF(Data_Simple!R384=WHO_5_info!M$9, WHO_5_info!N$9,
"ERROR"))))))</f>
        <v/>
      </c>
      <c r="S384" s="18" t="str">
        <f>IF(Data_Simple!S384="", "",
IF(Data_Simple!S384=WHO_5_info!E$10, WHO_5_info!F$10,
IF(Data_Simple!S384=WHO_5_info!G$10, WHO_5_info!H$10,
IF(Data_Simple!S384=WHO_5_info!I$10, WHO_5_info!J$10,
IF(Data_Simple!S384=WHO_5_info!K$10, WHO_5_info!L$10,
IF(Data_Simple!S384=WHO_5_info!M$10, WHO_5_info!N$10,
"ERROR"))))))</f>
        <v/>
      </c>
      <c r="T384" s="18" t="str">
        <f>IF(Data_Simple!T384="", "",
IF(Data_Simple!T384=WHO_5_info!E$11, WHO_5_info!F$11,
IF(Data_Simple!T384=WHO_5_info!G$11, WHO_5_info!H$11,
IF(Data_Simple!T384=WHO_5_info!I$11, WHO_5_info!J$11,
IF(Data_Simple!T384=WHO_5_info!K$11, WHO_5_info!L$11,
IF(Data_Simple!T384=WHO_5_info!M$11, WHO_5_info!N$11,
"ERROR"))))))</f>
        <v/>
      </c>
      <c r="U384" s="18" t="str">
        <f>IF(Data_Simple!U384="", "",
IF(Data_Simple!U384=WHO_5_info!E$12, WHO_5_info!F$12,
IF(Data_Simple!U384=WHO_5_info!G$12, WHO_5_info!H$12,
IF(Data_Simple!U384=WHO_5_info!I$12, WHO_5_info!J$12,
IF(Data_Simple!U384=WHO_5_info!K$12, WHO_5_info!L$12,
IF(Data_Simple!U384=WHO_5_info!M$12, WHO_5_info!N$12,
"ERROR"))))))</f>
        <v/>
      </c>
      <c r="V384" s="18" t="str">
        <f t="shared" si="10"/>
        <v/>
      </c>
      <c r="W384" s="18" t="str">
        <f t="shared" si="11"/>
        <v/>
      </c>
    </row>
    <row r="385" spans="1:23" x14ac:dyDescent="0.2">
      <c r="A385" s="18" t="str">
        <f>IF(Data_Simple!A385="", "", Data_Simple!A385)</f>
        <v/>
      </c>
      <c r="B385" s="18" t="str">
        <f>IF(Data_Simple!B385="", "", Data_Simple!B385)</f>
        <v/>
      </c>
      <c r="C385" s="18" t="str">
        <f>IF(Data_Simple!C385="", "", Data_Simple!C385)</f>
        <v/>
      </c>
      <c r="D385" s="18" t="str">
        <f>IF(Data_Simple!D385="", "", Data_Simple!D385)</f>
        <v/>
      </c>
      <c r="E385" s="18" t="str">
        <f>IF(Data_Simple!E385="", "", Data_Simple!E385)</f>
        <v/>
      </c>
      <c r="F385" s="18" t="str">
        <f>IF(Data_Simple!F385="", "", Data_Simple!F385)</f>
        <v/>
      </c>
      <c r="G385" s="18" t="str">
        <f>IF(Data_Simple!G385="", "",
IF(Data_Simple!G385=WHO_5_info!E$8, WHO_5_info!F$8,
IF(Data_Simple!G385=WHO_5_info!G$8, WHO_5_info!H$8,
IF(Data_Simple!G385=WHO_5_info!I$8, WHO_5_info!J$8,
IF(Data_Simple!G385=WHO_5_info!K$8, WHO_5_info!L$8,
IF(Data_Simple!G385=WHO_5_info!M$8, WHO_5_info!N$8,
"ERROR"))))))</f>
        <v/>
      </c>
      <c r="H385" s="18" t="str">
        <f>IF(Data_Simple!H385="", "",
IF(Data_Simple!H385=WHO_5_info!E$9, WHO_5_info!F$9,
IF(Data_Simple!H385=WHO_5_info!G$9, WHO_5_info!H$9,
IF(Data_Simple!H385=WHO_5_info!I$9, WHO_5_info!J$9,
IF(Data_Simple!H385=WHO_5_info!K$9, WHO_5_info!L$9,
IF(Data_Simple!H385=WHO_5_info!M$9, WHO_5_info!N$9,
"ERROR"))))))</f>
        <v/>
      </c>
      <c r="I385" s="18" t="str">
        <f>IF(Data_Simple!I385="", "",
IF(Data_Simple!I385=WHO_5_info!E$10, WHO_5_info!F$10,
IF(Data_Simple!I385=WHO_5_info!G$10, WHO_5_info!H$10,
IF(Data_Simple!I385=WHO_5_info!I$10, WHO_5_info!J$10,
IF(Data_Simple!I385=WHO_5_info!K$10, WHO_5_info!L$10,
IF(Data_Simple!I385=WHO_5_info!M$10, WHO_5_info!N$10,
"ERROR"))))))</f>
        <v/>
      </c>
      <c r="J385" s="18" t="str">
        <f>IF(Data_Simple!J385="", "",
IF(Data_Simple!J385=WHO_5_info!E$11, WHO_5_info!F$11,
IF(Data_Simple!J385=WHO_5_info!G$11, WHO_5_info!H$11,
IF(Data_Simple!J385=WHO_5_info!I$11, WHO_5_info!J$11,
IF(Data_Simple!J385=WHO_5_info!K$11, WHO_5_info!L$11,
IF(Data_Simple!J385=WHO_5_info!M$11, WHO_5_info!N$11,
"ERROR"))))))</f>
        <v/>
      </c>
      <c r="K385" s="18" t="str">
        <f>IF(Data_Simple!K385="", "",
IF(Data_Simple!K385=WHO_5_info!E$12, WHO_5_info!F$12,
IF(Data_Simple!K385=WHO_5_info!G$12, WHO_5_info!H$12,
IF(Data_Simple!K385=WHO_5_info!I$12, WHO_5_info!J$12,
IF(Data_Simple!K385=WHO_5_info!K$12, WHO_5_info!L$12,
IF(Data_Simple!K385=WHO_5_info!M$12, WHO_5_info!N$12,
"ERROR"))))))</f>
        <v/>
      </c>
      <c r="L385" s="18" t="str">
        <f>IF(Data_Simple!L385="", "", Data_Simple!L385)</f>
        <v/>
      </c>
      <c r="M385" s="18" t="str">
        <f>IF(Data_Simple!M385="", "", Data_Simple!M385)</f>
        <v/>
      </c>
      <c r="N385" s="18" t="str">
        <f>IF(Data_Simple!N385="", "", Data_Simple!N385)</f>
        <v/>
      </c>
      <c r="O385" s="18" t="str">
        <f>IF(Data_Simple!O385="", "", Data_Simple!O385)</f>
        <v/>
      </c>
      <c r="P385" s="18" t="str">
        <f>IF(Data_Simple!P385="", "", Data_Simple!P385)</f>
        <v/>
      </c>
      <c r="Q385" s="18" t="str">
        <f>IF(Data_Simple!Q385="", "",
IF(Data_Simple!Q385=WHO_5_info!E$8, WHO_5_info!F$8,
IF(Data_Simple!Q385=WHO_5_info!G$8, WHO_5_info!H$8,
IF(Data_Simple!Q385=WHO_5_info!I$8, WHO_5_info!J$8,
IF(Data_Simple!Q385=WHO_5_info!K$8, WHO_5_info!L$8,
IF(Data_Simple!Q385=WHO_5_info!M$8, WHO_5_info!N$8,
"ERROR"))))))</f>
        <v/>
      </c>
      <c r="R385" s="18" t="str">
        <f>IF(Data_Simple!R385="", "",
IF(Data_Simple!R385=WHO_5_info!E$9, WHO_5_info!F$9,
IF(Data_Simple!R385=WHO_5_info!G$9, WHO_5_info!H$9,
IF(Data_Simple!R385=WHO_5_info!I$9, WHO_5_info!J$9,
IF(Data_Simple!R385=WHO_5_info!K$9, WHO_5_info!L$9,
IF(Data_Simple!R385=WHO_5_info!M$9, WHO_5_info!N$9,
"ERROR"))))))</f>
        <v/>
      </c>
      <c r="S385" s="18" t="str">
        <f>IF(Data_Simple!S385="", "",
IF(Data_Simple!S385=WHO_5_info!E$10, WHO_5_info!F$10,
IF(Data_Simple!S385=WHO_5_info!G$10, WHO_5_info!H$10,
IF(Data_Simple!S385=WHO_5_info!I$10, WHO_5_info!J$10,
IF(Data_Simple!S385=WHO_5_info!K$10, WHO_5_info!L$10,
IF(Data_Simple!S385=WHO_5_info!M$10, WHO_5_info!N$10,
"ERROR"))))))</f>
        <v/>
      </c>
      <c r="T385" s="18" t="str">
        <f>IF(Data_Simple!T385="", "",
IF(Data_Simple!T385=WHO_5_info!E$11, WHO_5_info!F$11,
IF(Data_Simple!T385=WHO_5_info!G$11, WHO_5_info!H$11,
IF(Data_Simple!T385=WHO_5_info!I$11, WHO_5_info!J$11,
IF(Data_Simple!T385=WHO_5_info!K$11, WHO_5_info!L$11,
IF(Data_Simple!T385=WHO_5_info!M$11, WHO_5_info!N$11,
"ERROR"))))))</f>
        <v/>
      </c>
      <c r="U385" s="18" t="str">
        <f>IF(Data_Simple!U385="", "",
IF(Data_Simple!U385=WHO_5_info!E$12, WHO_5_info!F$12,
IF(Data_Simple!U385=WHO_5_info!G$12, WHO_5_info!H$12,
IF(Data_Simple!U385=WHO_5_info!I$12, WHO_5_info!J$12,
IF(Data_Simple!U385=WHO_5_info!K$12, WHO_5_info!L$12,
IF(Data_Simple!U385=WHO_5_info!M$12, WHO_5_info!N$12,
"ERROR"))))))</f>
        <v/>
      </c>
      <c r="V385" s="18" t="str">
        <f t="shared" si="10"/>
        <v/>
      </c>
      <c r="W385" s="18" t="str">
        <f t="shared" si="11"/>
        <v/>
      </c>
    </row>
    <row r="386" spans="1:23" x14ac:dyDescent="0.2">
      <c r="A386" s="18" t="str">
        <f>IF(Data_Simple!A386="", "", Data_Simple!A386)</f>
        <v/>
      </c>
      <c r="B386" s="18" t="str">
        <f>IF(Data_Simple!B386="", "", Data_Simple!B386)</f>
        <v/>
      </c>
      <c r="C386" s="18" t="str">
        <f>IF(Data_Simple!C386="", "", Data_Simple!C386)</f>
        <v/>
      </c>
      <c r="D386" s="18" t="str">
        <f>IF(Data_Simple!D386="", "", Data_Simple!D386)</f>
        <v/>
      </c>
      <c r="E386" s="18" t="str">
        <f>IF(Data_Simple!E386="", "", Data_Simple!E386)</f>
        <v/>
      </c>
      <c r="F386" s="18" t="str">
        <f>IF(Data_Simple!F386="", "", Data_Simple!F386)</f>
        <v/>
      </c>
      <c r="G386" s="18" t="str">
        <f>IF(Data_Simple!G386="", "",
IF(Data_Simple!G386=WHO_5_info!E$8, WHO_5_info!F$8,
IF(Data_Simple!G386=WHO_5_info!G$8, WHO_5_info!H$8,
IF(Data_Simple!G386=WHO_5_info!I$8, WHO_5_info!J$8,
IF(Data_Simple!G386=WHO_5_info!K$8, WHO_5_info!L$8,
IF(Data_Simple!G386=WHO_5_info!M$8, WHO_5_info!N$8,
"ERROR"))))))</f>
        <v/>
      </c>
      <c r="H386" s="18" t="str">
        <f>IF(Data_Simple!H386="", "",
IF(Data_Simple!H386=WHO_5_info!E$9, WHO_5_info!F$9,
IF(Data_Simple!H386=WHO_5_info!G$9, WHO_5_info!H$9,
IF(Data_Simple!H386=WHO_5_info!I$9, WHO_5_info!J$9,
IF(Data_Simple!H386=WHO_5_info!K$9, WHO_5_info!L$9,
IF(Data_Simple!H386=WHO_5_info!M$9, WHO_5_info!N$9,
"ERROR"))))))</f>
        <v/>
      </c>
      <c r="I386" s="18" t="str">
        <f>IF(Data_Simple!I386="", "",
IF(Data_Simple!I386=WHO_5_info!E$10, WHO_5_info!F$10,
IF(Data_Simple!I386=WHO_5_info!G$10, WHO_5_info!H$10,
IF(Data_Simple!I386=WHO_5_info!I$10, WHO_5_info!J$10,
IF(Data_Simple!I386=WHO_5_info!K$10, WHO_5_info!L$10,
IF(Data_Simple!I386=WHO_5_info!M$10, WHO_5_info!N$10,
"ERROR"))))))</f>
        <v/>
      </c>
      <c r="J386" s="18" t="str">
        <f>IF(Data_Simple!J386="", "",
IF(Data_Simple!J386=WHO_5_info!E$11, WHO_5_info!F$11,
IF(Data_Simple!J386=WHO_5_info!G$11, WHO_5_info!H$11,
IF(Data_Simple!J386=WHO_5_info!I$11, WHO_5_info!J$11,
IF(Data_Simple!J386=WHO_5_info!K$11, WHO_5_info!L$11,
IF(Data_Simple!J386=WHO_5_info!M$11, WHO_5_info!N$11,
"ERROR"))))))</f>
        <v/>
      </c>
      <c r="K386" s="18" t="str">
        <f>IF(Data_Simple!K386="", "",
IF(Data_Simple!K386=WHO_5_info!E$12, WHO_5_info!F$12,
IF(Data_Simple!K386=WHO_5_info!G$12, WHO_5_info!H$12,
IF(Data_Simple!K386=WHO_5_info!I$12, WHO_5_info!J$12,
IF(Data_Simple!K386=WHO_5_info!K$12, WHO_5_info!L$12,
IF(Data_Simple!K386=WHO_5_info!M$12, WHO_5_info!N$12,
"ERROR"))))))</f>
        <v/>
      </c>
      <c r="L386" s="18" t="str">
        <f>IF(Data_Simple!L386="", "", Data_Simple!L386)</f>
        <v/>
      </c>
      <c r="M386" s="18" t="str">
        <f>IF(Data_Simple!M386="", "", Data_Simple!M386)</f>
        <v/>
      </c>
      <c r="N386" s="18" t="str">
        <f>IF(Data_Simple!N386="", "", Data_Simple!N386)</f>
        <v/>
      </c>
      <c r="O386" s="18" t="str">
        <f>IF(Data_Simple!O386="", "", Data_Simple!O386)</f>
        <v/>
      </c>
      <c r="P386" s="18" t="str">
        <f>IF(Data_Simple!P386="", "", Data_Simple!P386)</f>
        <v/>
      </c>
      <c r="Q386" s="18" t="str">
        <f>IF(Data_Simple!Q386="", "",
IF(Data_Simple!Q386=WHO_5_info!E$8, WHO_5_info!F$8,
IF(Data_Simple!Q386=WHO_5_info!G$8, WHO_5_info!H$8,
IF(Data_Simple!Q386=WHO_5_info!I$8, WHO_5_info!J$8,
IF(Data_Simple!Q386=WHO_5_info!K$8, WHO_5_info!L$8,
IF(Data_Simple!Q386=WHO_5_info!M$8, WHO_5_info!N$8,
"ERROR"))))))</f>
        <v/>
      </c>
      <c r="R386" s="18" t="str">
        <f>IF(Data_Simple!R386="", "",
IF(Data_Simple!R386=WHO_5_info!E$9, WHO_5_info!F$9,
IF(Data_Simple!R386=WHO_5_info!G$9, WHO_5_info!H$9,
IF(Data_Simple!R386=WHO_5_info!I$9, WHO_5_info!J$9,
IF(Data_Simple!R386=WHO_5_info!K$9, WHO_5_info!L$9,
IF(Data_Simple!R386=WHO_5_info!M$9, WHO_5_info!N$9,
"ERROR"))))))</f>
        <v/>
      </c>
      <c r="S386" s="18" t="str">
        <f>IF(Data_Simple!S386="", "",
IF(Data_Simple!S386=WHO_5_info!E$10, WHO_5_info!F$10,
IF(Data_Simple!S386=WHO_5_info!G$10, WHO_5_info!H$10,
IF(Data_Simple!S386=WHO_5_info!I$10, WHO_5_info!J$10,
IF(Data_Simple!S386=WHO_5_info!K$10, WHO_5_info!L$10,
IF(Data_Simple!S386=WHO_5_info!M$10, WHO_5_info!N$10,
"ERROR"))))))</f>
        <v/>
      </c>
      <c r="T386" s="18" t="str">
        <f>IF(Data_Simple!T386="", "",
IF(Data_Simple!T386=WHO_5_info!E$11, WHO_5_info!F$11,
IF(Data_Simple!T386=WHO_5_info!G$11, WHO_5_info!H$11,
IF(Data_Simple!T386=WHO_5_info!I$11, WHO_5_info!J$11,
IF(Data_Simple!T386=WHO_5_info!K$11, WHO_5_info!L$11,
IF(Data_Simple!T386=WHO_5_info!M$11, WHO_5_info!N$11,
"ERROR"))))))</f>
        <v/>
      </c>
      <c r="U386" s="18" t="str">
        <f>IF(Data_Simple!U386="", "",
IF(Data_Simple!U386=WHO_5_info!E$12, WHO_5_info!F$12,
IF(Data_Simple!U386=WHO_5_info!G$12, WHO_5_info!H$12,
IF(Data_Simple!U386=WHO_5_info!I$12, WHO_5_info!J$12,
IF(Data_Simple!U386=WHO_5_info!K$12, WHO_5_info!L$12,
IF(Data_Simple!U386=WHO_5_info!M$12, WHO_5_info!N$12,
"ERROR"))))))</f>
        <v/>
      </c>
      <c r="V386" s="18" t="str">
        <f t="shared" si="10"/>
        <v/>
      </c>
      <c r="W386" s="18" t="str">
        <f t="shared" si="11"/>
        <v/>
      </c>
    </row>
    <row r="387" spans="1:23" x14ac:dyDescent="0.2">
      <c r="A387" s="18" t="str">
        <f>IF(Data_Simple!A387="", "", Data_Simple!A387)</f>
        <v/>
      </c>
      <c r="B387" s="18" t="str">
        <f>IF(Data_Simple!B387="", "", Data_Simple!B387)</f>
        <v/>
      </c>
      <c r="C387" s="18" t="str">
        <f>IF(Data_Simple!C387="", "", Data_Simple!C387)</f>
        <v/>
      </c>
      <c r="D387" s="18" t="str">
        <f>IF(Data_Simple!D387="", "", Data_Simple!D387)</f>
        <v/>
      </c>
      <c r="E387" s="18" t="str">
        <f>IF(Data_Simple!E387="", "", Data_Simple!E387)</f>
        <v/>
      </c>
      <c r="F387" s="18" t="str">
        <f>IF(Data_Simple!F387="", "", Data_Simple!F387)</f>
        <v/>
      </c>
      <c r="G387" s="18" t="str">
        <f>IF(Data_Simple!G387="", "",
IF(Data_Simple!G387=WHO_5_info!E$8, WHO_5_info!F$8,
IF(Data_Simple!G387=WHO_5_info!G$8, WHO_5_info!H$8,
IF(Data_Simple!G387=WHO_5_info!I$8, WHO_5_info!J$8,
IF(Data_Simple!G387=WHO_5_info!K$8, WHO_5_info!L$8,
IF(Data_Simple!G387=WHO_5_info!M$8, WHO_5_info!N$8,
"ERROR"))))))</f>
        <v/>
      </c>
      <c r="H387" s="18" t="str">
        <f>IF(Data_Simple!H387="", "",
IF(Data_Simple!H387=WHO_5_info!E$9, WHO_5_info!F$9,
IF(Data_Simple!H387=WHO_5_info!G$9, WHO_5_info!H$9,
IF(Data_Simple!H387=WHO_5_info!I$9, WHO_5_info!J$9,
IF(Data_Simple!H387=WHO_5_info!K$9, WHO_5_info!L$9,
IF(Data_Simple!H387=WHO_5_info!M$9, WHO_5_info!N$9,
"ERROR"))))))</f>
        <v/>
      </c>
      <c r="I387" s="18" t="str">
        <f>IF(Data_Simple!I387="", "",
IF(Data_Simple!I387=WHO_5_info!E$10, WHO_5_info!F$10,
IF(Data_Simple!I387=WHO_5_info!G$10, WHO_5_info!H$10,
IF(Data_Simple!I387=WHO_5_info!I$10, WHO_5_info!J$10,
IF(Data_Simple!I387=WHO_5_info!K$10, WHO_5_info!L$10,
IF(Data_Simple!I387=WHO_5_info!M$10, WHO_5_info!N$10,
"ERROR"))))))</f>
        <v/>
      </c>
      <c r="J387" s="18" t="str">
        <f>IF(Data_Simple!J387="", "",
IF(Data_Simple!J387=WHO_5_info!E$11, WHO_5_info!F$11,
IF(Data_Simple!J387=WHO_5_info!G$11, WHO_5_info!H$11,
IF(Data_Simple!J387=WHO_5_info!I$11, WHO_5_info!J$11,
IF(Data_Simple!J387=WHO_5_info!K$11, WHO_5_info!L$11,
IF(Data_Simple!J387=WHO_5_info!M$11, WHO_5_info!N$11,
"ERROR"))))))</f>
        <v/>
      </c>
      <c r="K387" s="18" t="str">
        <f>IF(Data_Simple!K387="", "",
IF(Data_Simple!K387=WHO_5_info!E$12, WHO_5_info!F$12,
IF(Data_Simple!K387=WHO_5_info!G$12, WHO_5_info!H$12,
IF(Data_Simple!K387=WHO_5_info!I$12, WHO_5_info!J$12,
IF(Data_Simple!K387=WHO_5_info!K$12, WHO_5_info!L$12,
IF(Data_Simple!K387=WHO_5_info!M$12, WHO_5_info!N$12,
"ERROR"))))))</f>
        <v/>
      </c>
      <c r="L387" s="18" t="str">
        <f>IF(Data_Simple!L387="", "", Data_Simple!L387)</f>
        <v/>
      </c>
      <c r="M387" s="18" t="str">
        <f>IF(Data_Simple!M387="", "", Data_Simple!M387)</f>
        <v/>
      </c>
      <c r="N387" s="18" t="str">
        <f>IF(Data_Simple!N387="", "", Data_Simple!N387)</f>
        <v/>
      </c>
      <c r="O387" s="18" t="str">
        <f>IF(Data_Simple!O387="", "", Data_Simple!O387)</f>
        <v/>
      </c>
      <c r="P387" s="18" t="str">
        <f>IF(Data_Simple!P387="", "", Data_Simple!P387)</f>
        <v/>
      </c>
      <c r="Q387" s="18" t="str">
        <f>IF(Data_Simple!Q387="", "",
IF(Data_Simple!Q387=WHO_5_info!E$8, WHO_5_info!F$8,
IF(Data_Simple!Q387=WHO_5_info!G$8, WHO_5_info!H$8,
IF(Data_Simple!Q387=WHO_5_info!I$8, WHO_5_info!J$8,
IF(Data_Simple!Q387=WHO_5_info!K$8, WHO_5_info!L$8,
IF(Data_Simple!Q387=WHO_5_info!M$8, WHO_5_info!N$8,
"ERROR"))))))</f>
        <v/>
      </c>
      <c r="R387" s="18" t="str">
        <f>IF(Data_Simple!R387="", "",
IF(Data_Simple!R387=WHO_5_info!E$9, WHO_5_info!F$9,
IF(Data_Simple!R387=WHO_5_info!G$9, WHO_5_info!H$9,
IF(Data_Simple!R387=WHO_5_info!I$9, WHO_5_info!J$9,
IF(Data_Simple!R387=WHO_5_info!K$9, WHO_5_info!L$9,
IF(Data_Simple!R387=WHO_5_info!M$9, WHO_5_info!N$9,
"ERROR"))))))</f>
        <v/>
      </c>
      <c r="S387" s="18" t="str">
        <f>IF(Data_Simple!S387="", "",
IF(Data_Simple!S387=WHO_5_info!E$10, WHO_5_info!F$10,
IF(Data_Simple!S387=WHO_5_info!G$10, WHO_5_info!H$10,
IF(Data_Simple!S387=WHO_5_info!I$10, WHO_5_info!J$10,
IF(Data_Simple!S387=WHO_5_info!K$10, WHO_5_info!L$10,
IF(Data_Simple!S387=WHO_5_info!M$10, WHO_5_info!N$10,
"ERROR"))))))</f>
        <v/>
      </c>
      <c r="T387" s="18" t="str">
        <f>IF(Data_Simple!T387="", "",
IF(Data_Simple!T387=WHO_5_info!E$11, WHO_5_info!F$11,
IF(Data_Simple!T387=WHO_5_info!G$11, WHO_5_info!H$11,
IF(Data_Simple!T387=WHO_5_info!I$11, WHO_5_info!J$11,
IF(Data_Simple!T387=WHO_5_info!K$11, WHO_5_info!L$11,
IF(Data_Simple!T387=WHO_5_info!M$11, WHO_5_info!N$11,
"ERROR"))))))</f>
        <v/>
      </c>
      <c r="U387" s="18" t="str">
        <f>IF(Data_Simple!U387="", "",
IF(Data_Simple!U387=WHO_5_info!E$12, WHO_5_info!F$12,
IF(Data_Simple!U387=WHO_5_info!G$12, WHO_5_info!H$12,
IF(Data_Simple!U387=WHO_5_info!I$12, WHO_5_info!J$12,
IF(Data_Simple!U387=WHO_5_info!K$12, WHO_5_info!L$12,
IF(Data_Simple!U387=WHO_5_info!M$12, WHO_5_info!N$12,
"ERROR"))))))</f>
        <v/>
      </c>
      <c r="V387" s="18" t="str">
        <f t="shared" ref="V387:V450" si="12">IF(SUM(G387&lt;&gt;"",H387&lt;&gt;"",I387&lt;&gt;"",J387&lt;&gt;"",K387&lt;&gt;"")&gt;=(5/2), SUM(G387,H387,I387,J387,K387), "")</f>
        <v/>
      </c>
      <c r="W387" s="18" t="str">
        <f t="shared" ref="W387:W450" si="13">IF(SUM(Q387&lt;&gt;"",R387&lt;&gt;"",S387&lt;&gt;"",T387&lt;&gt;"",U387&lt;&gt;"")&gt;=(5/2), SUM(Q387,R387,S387,T387,U387), "")</f>
        <v/>
      </c>
    </row>
    <row r="388" spans="1:23" x14ac:dyDescent="0.2">
      <c r="A388" s="18" t="str">
        <f>IF(Data_Simple!A388="", "", Data_Simple!A388)</f>
        <v/>
      </c>
      <c r="B388" s="18" t="str">
        <f>IF(Data_Simple!B388="", "", Data_Simple!B388)</f>
        <v/>
      </c>
      <c r="C388" s="18" t="str">
        <f>IF(Data_Simple!C388="", "", Data_Simple!C388)</f>
        <v/>
      </c>
      <c r="D388" s="18" t="str">
        <f>IF(Data_Simple!D388="", "", Data_Simple!D388)</f>
        <v/>
      </c>
      <c r="E388" s="18" t="str">
        <f>IF(Data_Simple!E388="", "", Data_Simple!E388)</f>
        <v/>
      </c>
      <c r="F388" s="18" t="str">
        <f>IF(Data_Simple!F388="", "", Data_Simple!F388)</f>
        <v/>
      </c>
      <c r="G388" s="18" t="str">
        <f>IF(Data_Simple!G388="", "",
IF(Data_Simple!G388=WHO_5_info!E$8, WHO_5_info!F$8,
IF(Data_Simple!G388=WHO_5_info!G$8, WHO_5_info!H$8,
IF(Data_Simple!G388=WHO_5_info!I$8, WHO_5_info!J$8,
IF(Data_Simple!G388=WHO_5_info!K$8, WHO_5_info!L$8,
IF(Data_Simple!G388=WHO_5_info!M$8, WHO_5_info!N$8,
"ERROR"))))))</f>
        <v/>
      </c>
      <c r="H388" s="18" t="str">
        <f>IF(Data_Simple!H388="", "",
IF(Data_Simple!H388=WHO_5_info!E$9, WHO_5_info!F$9,
IF(Data_Simple!H388=WHO_5_info!G$9, WHO_5_info!H$9,
IF(Data_Simple!H388=WHO_5_info!I$9, WHO_5_info!J$9,
IF(Data_Simple!H388=WHO_5_info!K$9, WHO_5_info!L$9,
IF(Data_Simple!H388=WHO_5_info!M$9, WHO_5_info!N$9,
"ERROR"))))))</f>
        <v/>
      </c>
      <c r="I388" s="18" t="str">
        <f>IF(Data_Simple!I388="", "",
IF(Data_Simple!I388=WHO_5_info!E$10, WHO_5_info!F$10,
IF(Data_Simple!I388=WHO_5_info!G$10, WHO_5_info!H$10,
IF(Data_Simple!I388=WHO_5_info!I$10, WHO_5_info!J$10,
IF(Data_Simple!I388=WHO_5_info!K$10, WHO_5_info!L$10,
IF(Data_Simple!I388=WHO_5_info!M$10, WHO_5_info!N$10,
"ERROR"))))))</f>
        <v/>
      </c>
      <c r="J388" s="18" t="str">
        <f>IF(Data_Simple!J388="", "",
IF(Data_Simple!J388=WHO_5_info!E$11, WHO_5_info!F$11,
IF(Data_Simple!J388=WHO_5_info!G$11, WHO_5_info!H$11,
IF(Data_Simple!J388=WHO_5_info!I$11, WHO_5_info!J$11,
IF(Data_Simple!J388=WHO_5_info!K$11, WHO_5_info!L$11,
IF(Data_Simple!J388=WHO_5_info!M$11, WHO_5_info!N$11,
"ERROR"))))))</f>
        <v/>
      </c>
      <c r="K388" s="18" t="str">
        <f>IF(Data_Simple!K388="", "",
IF(Data_Simple!K388=WHO_5_info!E$12, WHO_5_info!F$12,
IF(Data_Simple!K388=WHO_5_info!G$12, WHO_5_info!H$12,
IF(Data_Simple!K388=WHO_5_info!I$12, WHO_5_info!J$12,
IF(Data_Simple!K388=WHO_5_info!K$12, WHO_5_info!L$12,
IF(Data_Simple!K388=WHO_5_info!M$12, WHO_5_info!N$12,
"ERROR"))))))</f>
        <v/>
      </c>
      <c r="L388" s="18" t="str">
        <f>IF(Data_Simple!L388="", "", Data_Simple!L388)</f>
        <v/>
      </c>
      <c r="M388" s="18" t="str">
        <f>IF(Data_Simple!M388="", "", Data_Simple!M388)</f>
        <v/>
      </c>
      <c r="N388" s="18" t="str">
        <f>IF(Data_Simple!N388="", "", Data_Simple!N388)</f>
        <v/>
      </c>
      <c r="O388" s="18" t="str">
        <f>IF(Data_Simple!O388="", "", Data_Simple!O388)</f>
        <v/>
      </c>
      <c r="P388" s="18" t="str">
        <f>IF(Data_Simple!P388="", "", Data_Simple!P388)</f>
        <v/>
      </c>
      <c r="Q388" s="18" t="str">
        <f>IF(Data_Simple!Q388="", "",
IF(Data_Simple!Q388=WHO_5_info!E$8, WHO_5_info!F$8,
IF(Data_Simple!Q388=WHO_5_info!G$8, WHO_5_info!H$8,
IF(Data_Simple!Q388=WHO_5_info!I$8, WHO_5_info!J$8,
IF(Data_Simple!Q388=WHO_5_info!K$8, WHO_5_info!L$8,
IF(Data_Simple!Q388=WHO_5_info!M$8, WHO_5_info!N$8,
"ERROR"))))))</f>
        <v/>
      </c>
      <c r="R388" s="18" t="str">
        <f>IF(Data_Simple!R388="", "",
IF(Data_Simple!R388=WHO_5_info!E$9, WHO_5_info!F$9,
IF(Data_Simple!R388=WHO_5_info!G$9, WHO_5_info!H$9,
IF(Data_Simple!R388=WHO_5_info!I$9, WHO_5_info!J$9,
IF(Data_Simple!R388=WHO_5_info!K$9, WHO_5_info!L$9,
IF(Data_Simple!R388=WHO_5_info!M$9, WHO_5_info!N$9,
"ERROR"))))))</f>
        <v/>
      </c>
      <c r="S388" s="18" t="str">
        <f>IF(Data_Simple!S388="", "",
IF(Data_Simple!S388=WHO_5_info!E$10, WHO_5_info!F$10,
IF(Data_Simple!S388=WHO_5_info!G$10, WHO_5_info!H$10,
IF(Data_Simple!S388=WHO_5_info!I$10, WHO_5_info!J$10,
IF(Data_Simple!S388=WHO_5_info!K$10, WHO_5_info!L$10,
IF(Data_Simple!S388=WHO_5_info!M$10, WHO_5_info!N$10,
"ERROR"))))))</f>
        <v/>
      </c>
      <c r="T388" s="18" t="str">
        <f>IF(Data_Simple!T388="", "",
IF(Data_Simple!T388=WHO_5_info!E$11, WHO_5_info!F$11,
IF(Data_Simple!T388=WHO_5_info!G$11, WHO_5_info!H$11,
IF(Data_Simple!T388=WHO_5_info!I$11, WHO_5_info!J$11,
IF(Data_Simple!T388=WHO_5_info!K$11, WHO_5_info!L$11,
IF(Data_Simple!T388=WHO_5_info!M$11, WHO_5_info!N$11,
"ERROR"))))))</f>
        <v/>
      </c>
      <c r="U388" s="18" t="str">
        <f>IF(Data_Simple!U388="", "",
IF(Data_Simple!U388=WHO_5_info!E$12, WHO_5_info!F$12,
IF(Data_Simple!U388=WHO_5_info!G$12, WHO_5_info!H$12,
IF(Data_Simple!U388=WHO_5_info!I$12, WHO_5_info!J$12,
IF(Data_Simple!U388=WHO_5_info!K$12, WHO_5_info!L$12,
IF(Data_Simple!U388=WHO_5_info!M$12, WHO_5_info!N$12,
"ERROR"))))))</f>
        <v/>
      </c>
      <c r="V388" s="18" t="str">
        <f t="shared" si="12"/>
        <v/>
      </c>
      <c r="W388" s="18" t="str">
        <f t="shared" si="13"/>
        <v/>
      </c>
    </row>
    <row r="389" spans="1:23" x14ac:dyDescent="0.2">
      <c r="A389" s="18" t="str">
        <f>IF(Data_Simple!A389="", "", Data_Simple!A389)</f>
        <v/>
      </c>
      <c r="B389" s="18" t="str">
        <f>IF(Data_Simple!B389="", "", Data_Simple!B389)</f>
        <v/>
      </c>
      <c r="C389" s="18" t="str">
        <f>IF(Data_Simple!C389="", "", Data_Simple!C389)</f>
        <v/>
      </c>
      <c r="D389" s="18" t="str">
        <f>IF(Data_Simple!D389="", "", Data_Simple!D389)</f>
        <v/>
      </c>
      <c r="E389" s="18" t="str">
        <f>IF(Data_Simple!E389="", "", Data_Simple!E389)</f>
        <v/>
      </c>
      <c r="F389" s="18" t="str">
        <f>IF(Data_Simple!F389="", "", Data_Simple!F389)</f>
        <v/>
      </c>
      <c r="G389" s="18" t="str">
        <f>IF(Data_Simple!G389="", "",
IF(Data_Simple!G389=WHO_5_info!E$8, WHO_5_info!F$8,
IF(Data_Simple!G389=WHO_5_info!G$8, WHO_5_info!H$8,
IF(Data_Simple!G389=WHO_5_info!I$8, WHO_5_info!J$8,
IF(Data_Simple!G389=WHO_5_info!K$8, WHO_5_info!L$8,
IF(Data_Simple!G389=WHO_5_info!M$8, WHO_5_info!N$8,
"ERROR"))))))</f>
        <v/>
      </c>
      <c r="H389" s="18" t="str">
        <f>IF(Data_Simple!H389="", "",
IF(Data_Simple!H389=WHO_5_info!E$9, WHO_5_info!F$9,
IF(Data_Simple!H389=WHO_5_info!G$9, WHO_5_info!H$9,
IF(Data_Simple!H389=WHO_5_info!I$9, WHO_5_info!J$9,
IF(Data_Simple!H389=WHO_5_info!K$9, WHO_5_info!L$9,
IF(Data_Simple!H389=WHO_5_info!M$9, WHO_5_info!N$9,
"ERROR"))))))</f>
        <v/>
      </c>
      <c r="I389" s="18" t="str">
        <f>IF(Data_Simple!I389="", "",
IF(Data_Simple!I389=WHO_5_info!E$10, WHO_5_info!F$10,
IF(Data_Simple!I389=WHO_5_info!G$10, WHO_5_info!H$10,
IF(Data_Simple!I389=WHO_5_info!I$10, WHO_5_info!J$10,
IF(Data_Simple!I389=WHO_5_info!K$10, WHO_5_info!L$10,
IF(Data_Simple!I389=WHO_5_info!M$10, WHO_5_info!N$10,
"ERROR"))))))</f>
        <v/>
      </c>
      <c r="J389" s="18" t="str">
        <f>IF(Data_Simple!J389="", "",
IF(Data_Simple!J389=WHO_5_info!E$11, WHO_5_info!F$11,
IF(Data_Simple!J389=WHO_5_info!G$11, WHO_5_info!H$11,
IF(Data_Simple!J389=WHO_5_info!I$11, WHO_5_info!J$11,
IF(Data_Simple!J389=WHO_5_info!K$11, WHO_5_info!L$11,
IF(Data_Simple!J389=WHO_5_info!M$11, WHO_5_info!N$11,
"ERROR"))))))</f>
        <v/>
      </c>
      <c r="K389" s="18" t="str">
        <f>IF(Data_Simple!K389="", "",
IF(Data_Simple!K389=WHO_5_info!E$12, WHO_5_info!F$12,
IF(Data_Simple!K389=WHO_5_info!G$12, WHO_5_info!H$12,
IF(Data_Simple!K389=WHO_5_info!I$12, WHO_5_info!J$12,
IF(Data_Simple!K389=WHO_5_info!K$12, WHO_5_info!L$12,
IF(Data_Simple!K389=WHO_5_info!M$12, WHO_5_info!N$12,
"ERROR"))))))</f>
        <v/>
      </c>
      <c r="L389" s="18" t="str">
        <f>IF(Data_Simple!L389="", "", Data_Simple!L389)</f>
        <v/>
      </c>
      <c r="M389" s="18" t="str">
        <f>IF(Data_Simple!M389="", "", Data_Simple!M389)</f>
        <v/>
      </c>
      <c r="N389" s="18" t="str">
        <f>IF(Data_Simple!N389="", "", Data_Simple!N389)</f>
        <v/>
      </c>
      <c r="O389" s="18" t="str">
        <f>IF(Data_Simple!O389="", "", Data_Simple!O389)</f>
        <v/>
      </c>
      <c r="P389" s="18" t="str">
        <f>IF(Data_Simple!P389="", "", Data_Simple!P389)</f>
        <v/>
      </c>
      <c r="Q389" s="18" t="str">
        <f>IF(Data_Simple!Q389="", "",
IF(Data_Simple!Q389=WHO_5_info!E$8, WHO_5_info!F$8,
IF(Data_Simple!Q389=WHO_5_info!G$8, WHO_5_info!H$8,
IF(Data_Simple!Q389=WHO_5_info!I$8, WHO_5_info!J$8,
IF(Data_Simple!Q389=WHO_5_info!K$8, WHO_5_info!L$8,
IF(Data_Simple!Q389=WHO_5_info!M$8, WHO_5_info!N$8,
"ERROR"))))))</f>
        <v/>
      </c>
      <c r="R389" s="18" t="str">
        <f>IF(Data_Simple!R389="", "",
IF(Data_Simple!R389=WHO_5_info!E$9, WHO_5_info!F$9,
IF(Data_Simple!R389=WHO_5_info!G$9, WHO_5_info!H$9,
IF(Data_Simple!R389=WHO_5_info!I$9, WHO_5_info!J$9,
IF(Data_Simple!R389=WHO_5_info!K$9, WHO_5_info!L$9,
IF(Data_Simple!R389=WHO_5_info!M$9, WHO_5_info!N$9,
"ERROR"))))))</f>
        <v/>
      </c>
      <c r="S389" s="18" t="str">
        <f>IF(Data_Simple!S389="", "",
IF(Data_Simple!S389=WHO_5_info!E$10, WHO_5_info!F$10,
IF(Data_Simple!S389=WHO_5_info!G$10, WHO_5_info!H$10,
IF(Data_Simple!S389=WHO_5_info!I$10, WHO_5_info!J$10,
IF(Data_Simple!S389=WHO_5_info!K$10, WHO_5_info!L$10,
IF(Data_Simple!S389=WHO_5_info!M$10, WHO_5_info!N$10,
"ERROR"))))))</f>
        <v/>
      </c>
      <c r="T389" s="18" t="str">
        <f>IF(Data_Simple!T389="", "",
IF(Data_Simple!T389=WHO_5_info!E$11, WHO_5_info!F$11,
IF(Data_Simple!T389=WHO_5_info!G$11, WHO_5_info!H$11,
IF(Data_Simple!T389=WHO_5_info!I$11, WHO_5_info!J$11,
IF(Data_Simple!T389=WHO_5_info!K$11, WHO_5_info!L$11,
IF(Data_Simple!T389=WHO_5_info!M$11, WHO_5_info!N$11,
"ERROR"))))))</f>
        <v/>
      </c>
      <c r="U389" s="18" t="str">
        <f>IF(Data_Simple!U389="", "",
IF(Data_Simple!U389=WHO_5_info!E$12, WHO_5_info!F$12,
IF(Data_Simple!U389=WHO_5_info!G$12, WHO_5_info!H$12,
IF(Data_Simple!U389=WHO_5_info!I$12, WHO_5_info!J$12,
IF(Data_Simple!U389=WHO_5_info!K$12, WHO_5_info!L$12,
IF(Data_Simple!U389=WHO_5_info!M$12, WHO_5_info!N$12,
"ERROR"))))))</f>
        <v/>
      </c>
      <c r="V389" s="18" t="str">
        <f t="shared" si="12"/>
        <v/>
      </c>
      <c r="W389" s="18" t="str">
        <f t="shared" si="13"/>
        <v/>
      </c>
    </row>
    <row r="390" spans="1:23" x14ac:dyDescent="0.2">
      <c r="A390" s="18" t="str">
        <f>IF(Data_Simple!A390="", "", Data_Simple!A390)</f>
        <v/>
      </c>
      <c r="B390" s="18" t="str">
        <f>IF(Data_Simple!B390="", "", Data_Simple!B390)</f>
        <v/>
      </c>
      <c r="C390" s="18" t="str">
        <f>IF(Data_Simple!C390="", "", Data_Simple!C390)</f>
        <v/>
      </c>
      <c r="D390" s="18" t="str">
        <f>IF(Data_Simple!D390="", "", Data_Simple!D390)</f>
        <v/>
      </c>
      <c r="E390" s="18" t="str">
        <f>IF(Data_Simple!E390="", "", Data_Simple!E390)</f>
        <v/>
      </c>
      <c r="F390" s="18" t="str">
        <f>IF(Data_Simple!F390="", "", Data_Simple!F390)</f>
        <v/>
      </c>
      <c r="G390" s="18" t="str">
        <f>IF(Data_Simple!G390="", "",
IF(Data_Simple!G390=WHO_5_info!E$8, WHO_5_info!F$8,
IF(Data_Simple!G390=WHO_5_info!G$8, WHO_5_info!H$8,
IF(Data_Simple!G390=WHO_5_info!I$8, WHO_5_info!J$8,
IF(Data_Simple!G390=WHO_5_info!K$8, WHO_5_info!L$8,
IF(Data_Simple!G390=WHO_5_info!M$8, WHO_5_info!N$8,
"ERROR"))))))</f>
        <v/>
      </c>
      <c r="H390" s="18" t="str">
        <f>IF(Data_Simple!H390="", "",
IF(Data_Simple!H390=WHO_5_info!E$9, WHO_5_info!F$9,
IF(Data_Simple!H390=WHO_5_info!G$9, WHO_5_info!H$9,
IF(Data_Simple!H390=WHO_5_info!I$9, WHO_5_info!J$9,
IF(Data_Simple!H390=WHO_5_info!K$9, WHO_5_info!L$9,
IF(Data_Simple!H390=WHO_5_info!M$9, WHO_5_info!N$9,
"ERROR"))))))</f>
        <v/>
      </c>
      <c r="I390" s="18" t="str">
        <f>IF(Data_Simple!I390="", "",
IF(Data_Simple!I390=WHO_5_info!E$10, WHO_5_info!F$10,
IF(Data_Simple!I390=WHO_5_info!G$10, WHO_5_info!H$10,
IF(Data_Simple!I390=WHO_5_info!I$10, WHO_5_info!J$10,
IF(Data_Simple!I390=WHO_5_info!K$10, WHO_5_info!L$10,
IF(Data_Simple!I390=WHO_5_info!M$10, WHO_5_info!N$10,
"ERROR"))))))</f>
        <v/>
      </c>
      <c r="J390" s="18" t="str">
        <f>IF(Data_Simple!J390="", "",
IF(Data_Simple!J390=WHO_5_info!E$11, WHO_5_info!F$11,
IF(Data_Simple!J390=WHO_5_info!G$11, WHO_5_info!H$11,
IF(Data_Simple!J390=WHO_5_info!I$11, WHO_5_info!J$11,
IF(Data_Simple!J390=WHO_5_info!K$11, WHO_5_info!L$11,
IF(Data_Simple!J390=WHO_5_info!M$11, WHO_5_info!N$11,
"ERROR"))))))</f>
        <v/>
      </c>
      <c r="K390" s="18" t="str">
        <f>IF(Data_Simple!K390="", "",
IF(Data_Simple!K390=WHO_5_info!E$12, WHO_5_info!F$12,
IF(Data_Simple!K390=WHO_5_info!G$12, WHO_5_info!H$12,
IF(Data_Simple!K390=WHO_5_info!I$12, WHO_5_info!J$12,
IF(Data_Simple!K390=WHO_5_info!K$12, WHO_5_info!L$12,
IF(Data_Simple!K390=WHO_5_info!M$12, WHO_5_info!N$12,
"ERROR"))))))</f>
        <v/>
      </c>
      <c r="L390" s="18" t="str">
        <f>IF(Data_Simple!L390="", "", Data_Simple!L390)</f>
        <v/>
      </c>
      <c r="M390" s="18" t="str">
        <f>IF(Data_Simple!M390="", "", Data_Simple!M390)</f>
        <v/>
      </c>
      <c r="N390" s="18" t="str">
        <f>IF(Data_Simple!N390="", "", Data_Simple!N390)</f>
        <v/>
      </c>
      <c r="O390" s="18" t="str">
        <f>IF(Data_Simple!O390="", "", Data_Simple!O390)</f>
        <v/>
      </c>
      <c r="P390" s="18" t="str">
        <f>IF(Data_Simple!P390="", "", Data_Simple!P390)</f>
        <v/>
      </c>
      <c r="Q390" s="18" t="str">
        <f>IF(Data_Simple!Q390="", "",
IF(Data_Simple!Q390=WHO_5_info!E$8, WHO_5_info!F$8,
IF(Data_Simple!Q390=WHO_5_info!G$8, WHO_5_info!H$8,
IF(Data_Simple!Q390=WHO_5_info!I$8, WHO_5_info!J$8,
IF(Data_Simple!Q390=WHO_5_info!K$8, WHO_5_info!L$8,
IF(Data_Simple!Q390=WHO_5_info!M$8, WHO_5_info!N$8,
"ERROR"))))))</f>
        <v/>
      </c>
      <c r="R390" s="18" t="str">
        <f>IF(Data_Simple!R390="", "",
IF(Data_Simple!R390=WHO_5_info!E$9, WHO_5_info!F$9,
IF(Data_Simple!R390=WHO_5_info!G$9, WHO_5_info!H$9,
IF(Data_Simple!R390=WHO_5_info!I$9, WHO_5_info!J$9,
IF(Data_Simple!R390=WHO_5_info!K$9, WHO_5_info!L$9,
IF(Data_Simple!R390=WHO_5_info!M$9, WHO_5_info!N$9,
"ERROR"))))))</f>
        <v/>
      </c>
      <c r="S390" s="18" t="str">
        <f>IF(Data_Simple!S390="", "",
IF(Data_Simple!S390=WHO_5_info!E$10, WHO_5_info!F$10,
IF(Data_Simple!S390=WHO_5_info!G$10, WHO_5_info!H$10,
IF(Data_Simple!S390=WHO_5_info!I$10, WHO_5_info!J$10,
IF(Data_Simple!S390=WHO_5_info!K$10, WHO_5_info!L$10,
IF(Data_Simple!S390=WHO_5_info!M$10, WHO_5_info!N$10,
"ERROR"))))))</f>
        <v/>
      </c>
      <c r="T390" s="18" t="str">
        <f>IF(Data_Simple!T390="", "",
IF(Data_Simple!T390=WHO_5_info!E$11, WHO_5_info!F$11,
IF(Data_Simple!T390=WHO_5_info!G$11, WHO_5_info!H$11,
IF(Data_Simple!T390=WHO_5_info!I$11, WHO_5_info!J$11,
IF(Data_Simple!T390=WHO_5_info!K$11, WHO_5_info!L$11,
IF(Data_Simple!T390=WHO_5_info!M$11, WHO_5_info!N$11,
"ERROR"))))))</f>
        <v/>
      </c>
      <c r="U390" s="18" t="str">
        <f>IF(Data_Simple!U390="", "",
IF(Data_Simple!U390=WHO_5_info!E$12, WHO_5_info!F$12,
IF(Data_Simple!U390=WHO_5_info!G$12, WHO_5_info!H$12,
IF(Data_Simple!U390=WHO_5_info!I$12, WHO_5_info!J$12,
IF(Data_Simple!U390=WHO_5_info!K$12, WHO_5_info!L$12,
IF(Data_Simple!U390=WHO_5_info!M$12, WHO_5_info!N$12,
"ERROR"))))))</f>
        <v/>
      </c>
      <c r="V390" s="18" t="str">
        <f t="shared" si="12"/>
        <v/>
      </c>
      <c r="W390" s="18" t="str">
        <f t="shared" si="13"/>
        <v/>
      </c>
    </row>
    <row r="391" spans="1:23" x14ac:dyDescent="0.2">
      <c r="A391" s="18" t="str">
        <f>IF(Data_Simple!A391="", "", Data_Simple!A391)</f>
        <v/>
      </c>
      <c r="B391" s="18" t="str">
        <f>IF(Data_Simple!B391="", "", Data_Simple!B391)</f>
        <v/>
      </c>
      <c r="C391" s="18" t="str">
        <f>IF(Data_Simple!C391="", "", Data_Simple!C391)</f>
        <v/>
      </c>
      <c r="D391" s="18" t="str">
        <f>IF(Data_Simple!D391="", "", Data_Simple!D391)</f>
        <v/>
      </c>
      <c r="E391" s="18" t="str">
        <f>IF(Data_Simple!E391="", "", Data_Simple!E391)</f>
        <v/>
      </c>
      <c r="F391" s="18" t="str">
        <f>IF(Data_Simple!F391="", "", Data_Simple!F391)</f>
        <v/>
      </c>
      <c r="G391" s="18" t="str">
        <f>IF(Data_Simple!G391="", "",
IF(Data_Simple!G391=WHO_5_info!E$8, WHO_5_info!F$8,
IF(Data_Simple!G391=WHO_5_info!G$8, WHO_5_info!H$8,
IF(Data_Simple!G391=WHO_5_info!I$8, WHO_5_info!J$8,
IF(Data_Simple!G391=WHO_5_info!K$8, WHO_5_info!L$8,
IF(Data_Simple!G391=WHO_5_info!M$8, WHO_5_info!N$8,
"ERROR"))))))</f>
        <v/>
      </c>
      <c r="H391" s="18" t="str">
        <f>IF(Data_Simple!H391="", "",
IF(Data_Simple!H391=WHO_5_info!E$9, WHO_5_info!F$9,
IF(Data_Simple!H391=WHO_5_info!G$9, WHO_5_info!H$9,
IF(Data_Simple!H391=WHO_5_info!I$9, WHO_5_info!J$9,
IF(Data_Simple!H391=WHO_5_info!K$9, WHO_5_info!L$9,
IF(Data_Simple!H391=WHO_5_info!M$9, WHO_5_info!N$9,
"ERROR"))))))</f>
        <v/>
      </c>
      <c r="I391" s="18" t="str">
        <f>IF(Data_Simple!I391="", "",
IF(Data_Simple!I391=WHO_5_info!E$10, WHO_5_info!F$10,
IF(Data_Simple!I391=WHO_5_info!G$10, WHO_5_info!H$10,
IF(Data_Simple!I391=WHO_5_info!I$10, WHO_5_info!J$10,
IF(Data_Simple!I391=WHO_5_info!K$10, WHO_5_info!L$10,
IF(Data_Simple!I391=WHO_5_info!M$10, WHO_5_info!N$10,
"ERROR"))))))</f>
        <v/>
      </c>
      <c r="J391" s="18" t="str">
        <f>IF(Data_Simple!J391="", "",
IF(Data_Simple!J391=WHO_5_info!E$11, WHO_5_info!F$11,
IF(Data_Simple!J391=WHO_5_info!G$11, WHO_5_info!H$11,
IF(Data_Simple!J391=WHO_5_info!I$11, WHO_5_info!J$11,
IF(Data_Simple!J391=WHO_5_info!K$11, WHO_5_info!L$11,
IF(Data_Simple!J391=WHO_5_info!M$11, WHO_5_info!N$11,
"ERROR"))))))</f>
        <v/>
      </c>
      <c r="K391" s="18" t="str">
        <f>IF(Data_Simple!K391="", "",
IF(Data_Simple!K391=WHO_5_info!E$12, WHO_5_info!F$12,
IF(Data_Simple!K391=WHO_5_info!G$12, WHO_5_info!H$12,
IF(Data_Simple!K391=WHO_5_info!I$12, WHO_5_info!J$12,
IF(Data_Simple!K391=WHO_5_info!K$12, WHO_5_info!L$12,
IF(Data_Simple!K391=WHO_5_info!M$12, WHO_5_info!N$12,
"ERROR"))))))</f>
        <v/>
      </c>
      <c r="L391" s="18" t="str">
        <f>IF(Data_Simple!L391="", "", Data_Simple!L391)</f>
        <v/>
      </c>
      <c r="M391" s="18" t="str">
        <f>IF(Data_Simple!M391="", "", Data_Simple!M391)</f>
        <v/>
      </c>
      <c r="N391" s="18" t="str">
        <f>IF(Data_Simple!N391="", "", Data_Simple!N391)</f>
        <v/>
      </c>
      <c r="O391" s="18" t="str">
        <f>IF(Data_Simple!O391="", "", Data_Simple!O391)</f>
        <v/>
      </c>
      <c r="P391" s="18" t="str">
        <f>IF(Data_Simple!P391="", "", Data_Simple!P391)</f>
        <v/>
      </c>
      <c r="Q391" s="18" t="str">
        <f>IF(Data_Simple!Q391="", "",
IF(Data_Simple!Q391=WHO_5_info!E$8, WHO_5_info!F$8,
IF(Data_Simple!Q391=WHO_5_info!G$8, WHO_5_info!H$8,
IF(Data_Simple!Q391=WHO_5_info!I$8, WHO_5_info!J$8,
IF(Data_Simple!Q391=WHO_5_info!K$8, WHO_5_info!L$8,
IF(Data_Simple!Q391=WHO_5_info!M$8, WHO_5_info!N$8,
"ERROR"))))))</f>
        <v/>
      </c>
      <c r="R391" s="18" t="str">
        <f>IF(Data_Simple!R391="", "",
IF(Data_Simple!R391=WHO_5_info!E$9, WHO_5_info!F$9,
IF(Data_Simple!R391=WHO_5_info!G$9, WHO_5_info!H$9,
IF(Data_Simple!R391=WHO_5_info!I$9, WHO_5_info!J$9,
IF(Data_Simple!R391=WHO_5_info!K$9, WHO_5_info!L$9,
IF(Data_Simple!R391=WHO_5_info!M$9, WHO_5_info!N$9,
"ERROR"))))))</f>
        <v/>
      </c>
      <c r="S391" s="18" t="str">
        <f>IF(Data_Simple!S391="", "",
IF(Data_Simple!S391=WHO_5_info!E$10, WHO_5_info!F$10,
IF(Data_Simple!S391=WHO_5_info!G$10, WHO_5_info!H$10,
IF(Data_Simple!S391=WHO_5_info!I$10, WHO_5_info!J$10,
IF(Data_Simple!S391=WHO_5_info!K$10, WHO_5_info!L$10,
IF(Data_Simple!S391=WHO_5_info!M$10, WHO_5_info!N$10,
"ERROR"))))))</f>
        <v/>
      </c>
      <c r="T391" s="18" t="str">
        <f>IF(Data_Simple!T391="", "",
IF(Data_Simple!T391=WHO_5_info!E$11, WHO_5_info!F$11,
IF(Data_Simple!T391=WHO_5_info!G$11, WHO_5_info!H$11,
IF(Data_Simple!T391=WHO_5_info!I$11, WHO_5_info!J$11,
IF(Data_Simple!T391=WHO_5_info!K$11, WHO_5_info!L$11,
IF(Data_Simple!T391=WHO_5_info!M$11, WHO_5_info!N$11,
"ERROR"))))))</f>
        <v/>
      </c>
      <c r="U391" s="18" t="str">
        <f>IF(Data_Simple!U391="", "",
IF(Data_Simple!U391=WHO_5_info!E$12, WHO_5_info!F$12,
IF(Data_Simple!U391=WHO_5_info!G$12, WHO_5_info!H$12,
IF(Data_Simple!U391=WHO_5_info!I$12, WHO_5_info!J$12,
IF(Data_Simple!U391=WHO_5_info!K$12, WHO_5_info!L$12,
IF(Data_Simple!U391=WHO_5_info!M$12, WHO_5_info!N$12,
"ERROR"))))))</f>
        <v/>
      </c>
      <c r="V391" s="18" t="str">
        <f t="shared" si="12"/>
        <v/>
      </c>
      <c r="W391" s="18" t="str">
        <f t="shared" si="13"/>
        <v/>
      </c>
    </row>
    <row r="392" spans="1:23" x14ac:dyDescent="0.2">
      <c r="A392" s="18" t="str">
        <f>IF(Data_Simple!A392="", "", Data_Simple!A392)</f>
        <v/>
      </c>
      <c r="B392" s="18" t="str">
        <f>IF(Data_Simple!B392="", "", Data_Simple!B392)</f>
        <v/>
      </c>
      <c r="C392" s="18" t="str">
        <f>IF(Data_Simple!C392="", "", Data_Simple!C392)</f>
        <v/>
      </c>
      <c r="D392" s="18" t="str">
        <f>IF(Data_Simple!D392="", "", Data_Simple!D392)</f>
        <v/>
      </c>
      <c r="E392" s="18" t="str">
        <f>IF(Data_Simple!E392="", "", Data_Simple!E392)</f>
        <v/>
      </c>
      <c r="F392" s="18" t="str">
        <f>IF(Data_Simple!F392="", "", Data_Simple!F392)</f>
        <v/>
      </c>
      <c r="G392" s="18" t="str">
        <f>IF(Data_Simple!G392="", "",
IF(Data_Simple!G392=WHO_5_info!E$8, WHO_5_info!F$8,
IF(Data_Simple!G392=WHO_5_info!G$8, WHO_5_info!H$8,
IF(Data_Simple!G392=WHO_5_info!I$8, WHO_5_info!J$8,
IF(Data_Simple!G392=WHO_5_info!K$8, WHO_5_info!L$8,
IF(Data_Simple!G392=WHO_5_info!M$8, WHO_5_info!N$8,
"ERROR"))))))</f>
        <v/>
      </c>
      <c r="H392" s="18" t="str">
        <f>IF(Data_Simple!H392="", "",
IF(Data_Simple!H392=WHO_5_info!E$9, WHO_5_info!F$9,
IF(Data_Simple!H392=WHO_5_info!G$9, WHO_5_info!H$9,
IF(Data_Simple!H392=WHO_5_info!I$9, WHO_5_info!J$9,
IF(Data_Simple!H392=WHO_5_info!K$9, WHO_5_info!L$9,
IF(Data_Simple!H392=WHO_5_info!M$9, WHO_5_info!N$9,
"ERROR"))))))</f>
        <v/>
      </c>
      <c r="I392" s="18" t="str">
        <f>IF(Data_Simple!I392="", "",
IF(Data_Simple!I392=WHO_5_info!E$10, WHO_5_info!F$10,
IF(Data_Simple!I392=WHO_5_info!G$10, WHO_5_info!H$10,
IF(Data_Simple!I392=WHO_5_info!I$10, WHO_5_info!J$10,
IF(Data_Simple!I392=WHO_5_info!K$10, WHO_5_info!L$10,
IF(Data_Simple!I392=WHO_5_info!M$10, WHO_5_info!N$10,
"ERROR"))))))</f>
        <v/>
      </c>
      <c r="J392" s="18" t="str">
        <f>IF(Data_Simple!J392="", "",
IF(Data_Simple!J392=WHO_5_info!E$11, WHO_5_info!F$11,
IF(Data_Simple!J392=WHO_5_info!G$11, WHO_5_info!H$11,
IF(Data_Simple!J392=WHO_5_info!I$11, WHO_5_info!J$11,
IF(Data_Simple!J392=WHO_5_info!K$11, WHO_5_info!L$11,
IF(Data_Simple!J392=WHO_5_info!M$11, WHO_5_info!N$11,
"ERROR"))))))</f>
        <v/>
      </c>
      <c r="K392" s="18" t="str">
        <f>IF(Data_Simple!K392="", "",
IF(Data_Simple!K392=WHO_5_info!E$12, WHO_5_info!F$12,
IF(Data_Simple!K392=WHO_5_info!G$12, WHO_5_info!H$12,
IF(Data_Simple!K392=WHO_5_info!I$12, WHO_5_info!J$12,
IF(Data_Simple!K392=WHO_5_info!K$12, WHO_5_info!L$12,
IF(Data_Simple!K392=WHO_5_info!M$12, WHO_5_info!N$12,
"ERROR"))))))</f>
        <v/>
      </c>
      <c r="L392" s="18" t="str">
        <f>IF(Data_Simple!L392="", "", Data_Simple!L392)</f>
        <v/>
      </c>
      <c r="M392" s="18" t="str">
        <f>IF(Data_Simple!M392="", "", Data_Simple!M392)</f>
        <v/>
      </c>
      <c r="N392" s="18" t="str">
        <f>IF(Data_Simple!N392="", "", Data_Simple!N392)</f>
        <v/>
      </c>
      <c r="O392" s="18" t="str">
        <f>IF(Data_Simple!O392="", "", Data_Simple!O392)</f>
        <v/>
      </c>
      <c r="P392" s="18" t="str">
        <f>IF(Data_Simple!P392="", "", Data_Simple!P392)</f>
        <v/>
      </c>
      <c r="Q392" s="18" t="str">
        <f>IF(Data_Simple!Q392="", "",
IF(Data_Simple!Q392=WHO_5_info!E$8, WHO_5_info!F$8,
IF(Data_Simple!Q392=WHO_5_info!G$8, WHO_5_info!H$8,
IF(Data_Simple!Q392=WHO_5_info!I$8, WHO_5_info!J$8,
IF(Data_Simple!Q392=WHO_5_info!K$8, WHO_5_info!L$8,
IF(Data_Simple!Q392=WHO_5_info!M$8, WHO_5_info!N$8,
"ERROR"))))))</f>
        <v/>
      </c>
      <c r="R392" s="18" t="str">
        <f>IF(Data_Simple!R392="", "",
IF(Data_Simple!R392=WHO_5_info!E$9, WHO_5_info!F$9,
IF(Data_Simple!R392=WHO_5_info!G$9, WHO_5_info!H$9,
IF(Data_Simple!R392=WHO_5_info!I$9, WHO_5_info!J$9,
IF(Data_Simple!R392=WHO_5_info!K$9, WHO_5_info!L$9,
IF(Data_Simple!R392=WHO_5_info!M$9, WHO_5_info!N$9,
"ERROR"))))))</f>
        <v/>
      </c>
      <c r="S392" s="18" t="str">
        <f>IF(Data_Simple!S392="", "",
IF(Data_Simple!S392=WHO_5_info!E$10, WHO_5_info!F$10,
IF(Data_Simple!S392=WHO_5_info!G$10, WHO_5_info!H$10,
IF(Data_Simple!S392=WHO_5_info!I$10, WHO_5_info!J$10,
IF(Data_Simple!S392=WHO_5_info!K$10, WHO_5_info!L$10,
IF(Data_Simple!S392=WHO_5_info!M$10, WHO_5_info!N$10,
"ERROR"))))))</f>
        <v/>
      </c>
      <c r="T392" s="18" t="str">
        <f>IF(Data_Simple!T392="", "",
IF(Data_Simple!T392=WHO_5_info!E$11, WHO_5_info!F$11,
IF(Data_Simple!T392=WHO_5_info!G$11, WHO_5_info!H$11,
IF(Data_Simple!T392=WHO_5_info!I$11, WHO_5_info!J$11,
IF(Data_Simple!T392=WHO_5_info!K$11, WHO_5_info!L$11,
IF(Data_Simple!T392=WHO_5_info!M$11, WHO_5_info!N$11,
"ERROR"))))))</f>
        <v/>
      </c>
      <c r="U392" s="18" t="str">
        <f>IF(Data_Simple!U392="", "",
IF(Data_Simple!U392=WHO_5_info!E$12, WHO_5_info!F$12,
IF(Data_Simple!U392=WHO_5_info!G$12, WHO_5_info!H$12,
IF(Data_Simple!U392=WHO_5_info!I$12, WHO_5_info!J$12,
IF(Data_Simple!U392=WHO_5_info!K$12, WHO_5_info!L$12,
IF(Data_Simple!U392=WHO_5_info!M$12, WHO_5_info!N$12,
"ERROR"))))))</f>
        <v/>
      </c>
      <c r="V392" s="18" t="str">
        <f t="shared" si="12"/>
        <v/>
      </c>
      <c r="W392" s="18" t="str">
        <f t="shared" si="13"/>
        <v/>
      </c>
    </row>
    <row r="393" spans="1:23" x14ac:dyDescent="0.2">
      <c r="A393" s="18" t="str">
        <f>IF(Data_Simple!A393="", "", Data_Simple!A393)</f>
        <v/>
      </c>
      <c r="B393" s="18" t="str">
        <f>IF(Data_Simple!B393="", "", Data_Simple!B393)</f>
        <v/>
      </c>
      <c r="C393" s="18" t="str">
        <f>IF(Data_Simple!C393="", "", Data_Simple!C393)</f>
        <v/>
      </c>
      <c r="D393" s="18" t="str">
        <f>IF(Data_Simple!D393="", "", Data_Simple!D393)</f>
        <v/>
      </c>
      <c r="E393" s="18" t="str">
        <f>IF(Data_Simple!E393="", "", Data_Simple!E393)</f>
        <v/>
      </c>
      <c r="F393" s="18" t="str">
        <f>IF(Data_Simple!F393="", "", Data_Simple!F393)</f>
        <v/>
      </c>
      <c r="G393" s="18" t="str">
        <f>IF(Data_Simple!G393="", "",
IF(Data_Simple!G393=WHO_5_info!E$8, WHO_5_info!F$8,
IF(Data_Simple!G393=WHO_5_info!G$8, WHO_5_info!H$8,
IF(Data_Simple!G393=WHO_5_info!I$8, WHO_5_info!J$8,
IF(Data_Simple!G393=WHO_5_info!K$8, WHO_5_info!L$8,
IF(Data_Simple!G393=WHO_5_info!M$8, WHO_5_info!N$8,
"ERROR"))))))</f>
        <v/>
      </c>
      <c r="H393" s="18" t="str">
        <f>IF(Data_Simple!H393="", "",
IF(Data_Simple!H393=WHO_5_info!E$9, WHO_5_info!F$9,
IF(Data_Simple!H393=WHO_5_info!G$9, WHO_5_info!H$9,
IF(Data_Simple!H393=WHO_5_info!I$9, WHO_5_info!J$9,
IF(Data_Simple!H393=WHO_5_info!K$9, WHO_5_info!L$9,
IF(Data_Simple!H393=WHO_5_info!M$9, WHO_5_info!N$9,
"ERROR"))))))</f>
        <v/>
      </c>
      <c r="I393" s="18" t="str">
        <f>IF(Data_Simple!I393="", "",
IF(Data_Simple!I393=WHO_5_info!E$10, WHO_5_info!F$10,
IF(Data_Simple!I393=WHO_5_info!G$10, WHO_5_info!H$10,
IF(Data_Simple!I393=WHO_5_info!I$10, WHO_5_info!J$10,
IF(Data_Simple!I393=WHO_5_info!K$10, WHO_5_info!L$10,
IF(Data_Simple!I393=WHO_5_info!M$10, WHO_5_info!N$10,
"ERROR"))))))</f>
        <v/>
      </c>
      <c r="J393" s="18" t="str">
        <f>IF(Data_Simple!J393="", "",
IF(Data_Simple!J393=WHO_5_info!E$11, WHO_5_info!F$11,
IF(Data_Simple!J393=WHO_5_info!G$11, WHO_5_info!H$11,
IF(Data_Simple!J393=WHO_5_info!I$11, WHO_5_info!J$11,
IF(Data_Simple!J393=WHO_5_info!K$11, WHO_5_info!L$11,
IF(Data_Simple!J393=WHO_5_info!M$11, WHO_5_info!N$11,
"ERROR"))))))</f>
        <v/>
      </c>
      <c r="K393" s="18" t="str">
        <f>IF(Data_Simple!K393="", "",
IF(Data_Simple!K393=WHO_5_info!E$12, WHO_5_info!F$12,
IF(Data_Simple!K393=WHO_5_info!G$12, WHO_5_info!H$12,
IF(Data_Simple!K393=WHO_5_info!I$12, WHO_5_info!J$12,
IF(Data_Simple!K393=WHO_5_info!K$12, WHO_5_info!L$12,
IF(Data_Simple!K393=WHO_5_info!M$12, WHO_5_info!N$12,
"ERROR"))))))</f>
        <v/>
      </c>
      <c r="L393" s="18" t="str">
        <f>IF(Data_Simple!L393="", "", Data_Simple!L393)</f>
        <v/>
      </c>
      <c r="M393" s="18" t="str">
        <f>IF(Data_Simple!M393="", "", Data_Simple!M393)</f>
        <v/>
      </c>
      <c r="N393" s="18" t="str">
        <f>IF(Data_Simple!N393="", "", Data_Simple!N393)</f>
        <v/>
      </c>
      <c r="O393" s="18" t="str">
        <f>IF(Data_Simple!O393="", "", Data_Simple!O393)</f>
        <v/>
      </c>
      <c r="P393" s="18" t="str">
        <f>IF(Data_Simple!P393="", "", Data_Simple!P393)</f>
        <v/>
      </c>
      <c r="Q393" s="18" t="str">
        <f>IF(Data_Simple!Q393="", "",
IF(Data_Simple!Q393=WHO_5_info!E$8, WHO_5_info!F$8,
IF(Data_Simple!Q393=WHO_5_info!G$8, WHO_5_info!H$8,
IF(Data_Simple!Q393=WHO_5_info!I$8, WHO_5_info!J$8,
IF(Data_Simple!Q393=WHO_5_info!K$8, WHO_5_info!L$8,
IF(Data_Simple!Q393=WHO_5_info!M$8, WHO_5_info!N$8,
"ERROR"))))))</f>
        <v/>
      </c>
      <c r="R393" s="18" t="str">
        <f>IF(Data_Simple!R393="", "",
IF(Data_Simple!R393=WHO_5_info!E$9, WHO_5_info!F$9,
IF(Data_Simple!R393=WHO_5_info!G$9, WHO_5_info!H$9,
IF(Data_Simple!R393=WHO_5_info!I$9, WHO_5_info!J$9,
IF(Data_Simple!R393=WHO_5_info!K$9, WHO_5_info!L$9,
IF(Data_Simple!R393=WHO_5_info!M$9, WHO_5_info!N$9,
"ERROR"))))))</f>
        <v/>
      </c>
      <c r="S393" s="18" t="str">
        <f>IF(Data_Simple!S393="", "",
IF(Data_Simple!S393=WHO_5_info!E$10, WHO_5_info!F$10,
IF(Data_Simple!S393=WHO_5_info!G$10, WHO_5_info!H$10,
IF(Data_Simple!S393=WHO_5_info!I$10, WHO_5_info!J$10,
IF(Data_Simple!S393=WHO_5_info!K$10, WHO_5_info!L$10,
IF(Data_Simple!S393=WHO_5_info!M$10, WHO_5_info!N$10,
"ERROR"))))))</f>
        <v/>
      </c>
      <c r="T393" s="18" t="str">
        <f>IF(Data_Simple!T393="", "",
IF(Data_Simple!T393=WHO_5_info!E$11, WHO_5_info!F$11,
IF(Data_Simple!T393=WHO_5_info!G$11, WHO_5_info!H$11,
IF(Data_Simple!T393=WHO_5_info!I$11, WHO_5_info!J$11,
IF(Data_Simple!T393=WHO_5_info!K$11, WHO_5_info!L$11,
IF(Data_Simple!T393=WHO_5_info!M$11, WHO_5_info!N$11,
"ERROR"))))))</f>
        <v/>
      </c>
      <c r="U393" s="18" t="str">
        <f>IF(Data_Simple!U393="", "",
IF(Data_Simple!U393=WHO_5_info!E$12, WHO_5_info!F$12,
IF(Data_Simple!U393=WHO_5_info!G$12, WHO_5_info!H$12,
IF(Data_Simple!U393=WHO_5_info!I$12, WHO_5_info!J$12,
IF(Data_Simple!U393=WHO_5_info!K$12, WHO_5_info!L$12,
IF(Data_Simple!U393=WHO_5_info!M$12, WHO_5_info!N$12,
"ERROR"))))))</f>
        <v/>
      </c>
      <c r="V393" s="18" t="str">
        <f t="shared" si="12"/>
        <v/>
      </c>
      <c r="W393" s="18" t="str">
        <f t="shared" si="13"/>
        <v/>
      </c>
    </row>
    <row r="394" spans="1:23" x14ac:dyDescent="0.2">
      <c r="A394" s="18" t="str">
        <f>IF(Data_Simple!A394="", "", Data_Simple!A394)</f>
        <v/>
      </c>
      <c r="B394" s="18" t="str">
        <f>IF(Data_Simple!B394="", "", Data_Simple!B394)</f>
        <v/>
      </c>
      <c r="C394" s="18" t="str">
        <f>IF(Data_Simple!C394="", "", Data_Simple!C394)</f>
        <v/>
      </c>
      <c r="D394" s="18" t="str">
        <f>IF(Data_Simple!D394="", "", Data_Simple!D394)</f>
        <v/>
      </c>
      <c r="E394" s="18" t="str">
        <f>IF(Data_Simple!E394="", "", Data_Simple!E394)</f>
        <v/>
      </c>
      <c r="F394" s="18" t="str">
        <f>IF(Data_Simple!F394="", "", Data_Simple!F394)</f>
        <v/>
      </c>
      <c r="G394" s="18" t="str">
        <f>IF(Data_Simple!G394="", "",
IF(Data_Simple!G394=WHO_5_info!E$8, WHO_5_info!F$8,
IF(Data_Simple!G394=WHO_5_info!G$8, WHO_5_info!H$8,
IF(Data_Simple!G394=WHO_5_info!I$8, WHO_5_info!J$8,
IF(Data_Simple!G394=WHO_5_info!K$8, WHO_5_info!L$8,
IF(Data_Simple!G394=WHO_5_info!M$8, WHO_5_info!N$8,
"ERROR"))))))</f>
        <v/>
      </c>
      <c r="H394" s="18" t="str">
        <f>IF(Data_Simple!H394="", "",
IF(Data_Simple!H394=WHO_5_info!E$9, WHO_5_info!F$9,
IF(Data_Simple!H394=WHO_5_info!G$9, WHO_5_info!H$9,
IF(Data_Simple!H394=WHO_5_info!I$9, WHO_5_info!J$9,
IF(Data_Simple!H394=WHO_5_info!K$9, WHO_5_info!L$9,
IF(Data_Simple!H394=WHO_5_info!M$9, WHO_5_info!N$9,
"ERROR"))))))</f>
        <v/>
      </c>
      <c r="I394" s="18" t="str">
        <f>IF(Data_Simple!I394="", "",
IF(Data_Simple!I394=WHO_5_info!E$10, WHO_5_info!F$10,
IF(Data_Simple!I394=WHO_5_info!G$10, WHO_5_info!H$10,
IF(Data_Simple!I394=WHO_5_info!I$10, WHO_5_info!J$10,
IF(Data_Simple!I394=WHO_5_info!K$10, WHO_5_info!L$10,
IF(Data_Simple!I394=WHO_5_info!M$10, WHO_5_info!N$10,
"ERROR"))))))</f>
        <v/>
      </c>
      <c r="J394" s="18" t="str">
        <f>IF(Data_Simple!J394="", "",
IF(Data_Simple!J394=WHO_5_info!E$11, WHO_5_info!F$11,
IF(Data_Simple!J394=WHO_5_info!G$11, WHO_5_info!H$11,
IF(Data_Simple!J394=WHO_5_info!I$11, WHO_5_info!J$11,
IF(Data_Simple!J394=WHO_5_info!K$11, WHO_5_info!L$11,
IF(Data_Simple!J394=WHO_5_info!M$11, WHO_5_info!N$11,
"ERROR"))))))</f>
        <v/>
      </c>
      <c r="K394" s="18" t="str">
        <f>IF(Data_Simple!K394="", "",
IF(Data_Simple!K394=WHO_5_info!E$12, WHO_5_info!F$12,
IF(Data_Simple!K394=WHO_5_info!G$12, WHO_5_info!H$12,
IF(Data_Simple!K394=WHO_5_info!I$12, WHO_5_info!J$12,
IF(Data_Simple!K394=WHO_5_info!K$12, WHO_5_info!L$12,
IF(Data_Simple!K394=WHO_5_info!M$12, WHO_5_info!N$12,
"ERROR"))))))</f>
        <v/>
      </c>
      <c r="L394" s="18" t="str">
        <f>IF(Data_Simple!L394="", "", Data_Simple!L394)</f>
        <v/>
      </c>
      <c r="M394" s="18" t="str">
        <f>IF(Data_Simple!M394="", "", Data_Simple!M394)</f>
        <v/>
      </c>
      <c r="N394" s="18" t="str">
        <f>IF(Data_Simple!N394="", "", Data_Simple!N394)</f>
        <v/>
      </c>
      <c r="O394" s="18" t="str">
        <f>IF(Data_Simple!O394="", "", Data_Simple!O394)</f>
        <v/>
      </c>
      <c r="P394" s="18" t="str">
        <f>IF(Data_Simple!P394="", "", Data_Simple!P394)</f>
        <v/>
      </c>
      <c r="Q394" s="18" t="str">
        <f>IF(Data_Simple!Q394="", "",
IF(Data_Simple!Q394=WHO_5_info!E$8, WHO_5_info!F$8,
IF(Data_Simple!Q394=WHO_5_info!G$8, WHO_5_info!H$8,
IF(Data_Simple!Q394=WHO_5_info!I$8, WHO_5_info!J$8,
IF(Data_Simple!Q394=WHO_5_info!K$8, WHO_5_info!L$8,
IF(Data_Simple!Q394=WHO_5_info!M$8, WHO_5_info!N$8,
"ERROR"))))))</f>
        <v/>
      </c>
      <c r="R394" s="18" t="str">
        <f>IF(Data_Simple!R394="", "",
IF(Data_Simple!R394=WHO_5_info!E$9, WHO_5_info!F$9,
IF(Data_Simple!R394=WHO_5_info!G$9, WHO_5_info!H$9,
IF(Data_Simple!R394=WHO_5_info!I$9, WHO_5_info!J$9,
IF(Data_Simple!R394=WHO_5_info!K$9, WHO_5_info!L$9,
IF(Data_Simple!R394=WHO_5_info!M$9, WHO_5_info!N$9,
"ERROR"))))))</f>
        <v/>
      </c>
      <c r="S394" s="18" t="str">
        <f>IF(Data_Simple!S394="", "",
IF(Data_Simple!S394=WHO_5_info!E$10, WHO_5_info!F$10,
IF(Data_Simple!S394=WHO_5_info!G$10, WHO_5_info!H$10,
IF(Data_Simple!S394=WHO_5_info!I$10, WHO_5_info!J$10,
IF(Data_Simple!S394=WHO_5_info!K$10, WHO_5_info!L$10,
IF(Data_Simple!S394=WHO_5_info!M$10, WHO_5_info!N$10,
"ERROR"))))))</f>
        <v/>
      </c>
      <c r="T394" s="18" t="str">
        <f>IF(Data_Simple!T394="", "",
IF(Data_Simple!T394=WHO_5_info!E$11, WHO_5_info!F$11,
IF(Data_Simple!T394=WHO_5_info!G$11, WHO_5_info!H$11,
IF(Data_Simple!T394=WHO_5_info!I$11, WHO_5_info!J$11,
IF(Data_Simple!T394=WHO_5_info!K$11, WHO_5_info!L$11,
IF(Data_Simple!T394=WHO_5_info!M$11, WHO_5_info!N$11,
"ERROR"))))))</f>
        <v/>
      </c>
      <c r="U394" s="18" t="str">
        <f>IF(Data_Simple!U394="", "",
IF(Data_Simple!U394=WHO_5_info!E$12, WHO_5_info!F$12,
IF(Data_Simple!U394=WHO_5_info!G$12, WHO_5_info!H$12,
IF(Data_Simple!U394=WHO_5_info!I$12, WHO_5_info!J$12,
IF(Data_Simple!U394=WHO_5_info!K$12, WHO_5_info!L$12,
IF(Data_Simple!U394=WHO_5_info!M$12, WHO_5_info!N$12,
"ERROR"))))))</f>
        <v/>
      </c>
      <c r="V394" s="18" t="str">
        <f t="shared" si="12"/>
        <v/>
      </c>
      <c r="W394" s="18" t="str">
        <f t="shared" si="13"/>
        <v/>
      </c>
    </row>
    <row r="395" spans="1:23" x14ac:dyDescent="0.2">
      <c r="A395" s="18" t="str">
        <f>IF(Data_Simple!A395="", "", Data_Simple!A395)</f>
        <v/>
      </c>
      <c r="B395" s="18" t="str">
        <f>IF(Data_Simple!B395="", "", Data_Simple!B395)</f>
        <v/>
      </c>
      <c r="C395" s="18" t="str">
        <f>IF(Data_Simple!C395="", "", Data_Simple!C395)</f>
        <v/>
      </c>
      <c r="D395" s="18" t="str">
        <f>IF(Data_Simple!D395="", "", Data_Simple!D395)</f>
        <v/>
      </c>
      <c r="E395" s="18" t="str">
        <f>IF(Data_Simple!E395="", "", Data_Simple!E395)</f>
        <v/>
      </c>
      <c r="F395" s="18" t="str">
        <f>IF(Data_Simple!F395="", "", Data_Simple!F395)</f>
        <v/>
      </c>
      <c r="G395" s="18" t="str">
        <f>IF(Data_Simple!G395="", "",
IF(Data_Simple!G395=WHO_5_info!E$8, WHO_5_info!F$8,
IF(Data_Simple!G395=WHO_5_info!G$8, WHO_5_info!H$8,
IF(Data_Simple!G395=WHO_5_info!I$8, WHO_5_info!J$8,
IF(Data_Simple!G395=WHO_5_info!K$8, WHO_5_info!L$8,
IF(Data_Simple!G395=WHO_5_info!M$8, WHO_5_info!N$8,
"ERROR"))))))</f>
        <v/>
      </c>
      <c r="H395" s="18" t="str">
        <f>IF(Data_Simple!H395="", "",
IF(Data_Simple!H395=WHO_5_info!E$9, WHO_5_info!F$9,
IF(Data_Simple!H395=WHO_5_info!G$9, WHO_5_info!H$9,
IF(Data_Simple!H395=WHO_5_info!I$9, WHO_5_info!J$9,
IF(Data_Simple!H395=WHO_5_info!K$9, WHO_5_info!L$9,
IF(Data_Simple!H395=WHO_5_info!M$9, WHO_5_info!N$9,
"ERROR"))))))</f>
        <v/>
      </c>
      <c r="I395" s="18" t="str">
        <f>IF(Data_Simple!I395="", "",
IF(Data_Simple!I395=WHO_5_info!E$10, WHO_5_info!F$10,
IF(Data_Simple!I395=WHO_5_info!G$10, WHO_5_info!H$10,
IF(Data_Simple!I395=WHO_5_info!I$10, WHO_5_info!J$10,
IF(Data_Simple!I395=WHO_5_info!K$10, WHO_5_info!L$10,
IF(Data_Simple!I395=WHO_5_info!M$10, WHO_5_info!N$10,
"ERROR"))))))</f>
        <v/>
      </c>
      <c r="J395" s="18" t="str">
        <f>IF(Data_Simple!J395="", "",
IF(Data_Simple!J395=WHO_5_info!E$11, WHO_5_info!F$11,
IF(Data_Simple!J395=WHO_5_info!G$11, WHO_5_info!H$11,
IF(Data_Simple!J395=WHO_5_info!I$11, WHO_5_info!J$11,
IF(Data_Simple!J395=WHO_5_info!K$11, WHO_5_info!L$11,
IF(Data_Simple!J395=WHO_5_info!M$11, WHO_5_info!N$11,
"ERROR"))))))</f>
        <v/>
      </c>
      <c r="K395" s="18" t="str">
        <f>IF(Data_Simple!K395="", "",
IF(Data_Simple!K395=WHO_5_info!E$12, WHO_5_info!F$12,
IF(Data_Simple!K395=WHO_5_info!G$12, WHO_5_info!H$12,
IF(Data_Simple!K395=WHO_5_info!I$12, WHO_5_info!J$12,
IF(Data_Simple!K395=WHO_5_info!K$12, WHO_5_info!L$12,
IF(Data_Simple!K395=WHO_5_info!M$12, WHO_5_info!N$12,
"ERROR"))))))</f>
        <v/>
      </c>
      <c r="L395" s="18" t="str">
        <f>IF(Data_Simple!L395="", "", Data_Simple!L395)</f>
        <v/>
      </c>
      <c r="M395" s="18" t="str">
        <f>IF(Data_Simple!M395="", "", Data_Simple!M395)</f>
        <v/>
      </c>
      <c r="N395" s="18" t="str">
        <f>IF(Data_Simple!N395="", "", Data_Simple!N395)</f>
        <v/>
      </c>
      <c r="O395" s="18" t="str">
        <f>IF(Data_Simple!O395="", "", Data_Simple!O395)</f>
        <v/>
      </c>
      <c r="P395" s="18" t="str">
        <f>IF(Data_Simple!P395="", "", Data_Simple!P395)</f>
        <v/>
      </c>
      <c r="Q395" s="18" t="str">
        <f>IF(Data_Simple!Q395="", "",
IF(Data_Simple!Q395=WHO_5_info!E$8, WHO_5_info!F$8,
IF(Data_Simple!Q395=WHO_5_info!G$8, WHO_5_info!H$8,
IF(Data_Simple!Q395=WHO_5_info!I$8, WHO_5_info!J$8,
IF(Data_Simple!Q395=WHO_5_info!K$8, WHO_5_info!L$8,
IF(Data_Simple!Q395=WHO_5_info!M$8, WHO_5_info!N$8,
"ERROR"))))))</f>
        <v/>
      </c>
      <c r="R395" s="18" t="str">
        <f>IF(Data_Simple!R395="", "",
IF(Data_Simple!R395=WHO_5_info!E$9, WHO_5_info!F$9,
IF(Data_Simple!R395=WHO_5_info!G$9, WHO_5_info!H$9,
IF(Data_Simple!R395=WHO_5_info!I$9, WHO_5_info!J$9,
IF(Data_Simple!R395=WHO_5_info!K$9, WHO_5_info!L$9,
IF(Data_Simple!R395=WHO_5_info!M$9, WHO_5_info!N$9,
"ERROR"))))))</f>
        <v/>
      </c>
      <c r="S395" s="18" t="str">
        <f>IF(Data_Simple!S395="", "",
IF(Data_Simple!S395=WHO_5_info!E$10, WHO_5_info!F$10,
IF(Data_Simple!S395=WHO_5_info!G$10, WHO_5_info!H$10,
IF(Data_Simple!S395=WHO_5_info!I$10, WHO_5_info!J$10,
IF(Data_Simple!S395=WHO_5_info!K$10, WHO_5_info!L$10,
IF(Data_Simple!S395=WHO_5_info!M$10, WHO_5_info!N$10,
"ERROR"))))))</f>
        <v/>
      </c>
      <c r="T395" s="18" t="str">
        <f>IF(Data_Simple!T395="", "",
IF(Data_Simple!T395=WHO_5_info!E$11, WHO_5_info!F$11,
IF(Data_Simple!T395=WHO_5_info!G$11, WHO_5_info!H$11,
IF(Data_Simple!T395=WHO_5_info!I$11, WHO_5_info!J$11,
IF(Data_Simple!T395=WHO_5_info!K$11, WHO_5_info!L$11,
IF(Data_Simple!T395=WHO_5_info!M$11, WHO_5_info!N$11,
"ERROR"))))))</f>
        <v/>
      </c>
      <c r="U395" s="18" t="str">
        <f>IF(Data_Simple!U395="", "",
IF(Data_Simple!U395=WHO_5_info!E$12, WHO_5_info!F$12,
IF(Data_Simple!U395=WHO_5_info!G$12, WHO_5_info!H$12,
IF(Data_Simple!U395=WHO_5_info!I$12, WHO_5_info!J$12,
IF(Data_Simple!U395=WHO_5_info!K$12, WHO_5_info!L$12,
IF(Data_Simple!U395=WHO_5_info!M$12, WHO_5_info!N$12,
"ERROR"))))))</f>
        <v/>
      </c>
      <c r="V395" s="18" t="str">
        <f t="shared" si="12"/>
        <v/>
      </c>
      <c r="W395" s="18" t="str">
        <f t="shared" si="13"/>
        <v/>
      </c>
    </row>
    <row r="396" spans="1:23" x14ac:dyDescent="0.2">
      <c r="A396" s="18" t="str">
        <f>IF(Data_Simple!A396="", "", Data_Simple!A396)</f>
        <v/>
      </c>
      <c r="B396" s="18" t="str">
        <f>IF(Data_Simple!B396="", "", Data_Simple!B396)</f>
        <v/>
      </c>
      <c r="C396" s="18" t="str">
        <f>IF(Data_Simple!C396="", "", Data_Simple!C396)</f>
        <v/>
      </c>
      <c r="D396" s="18" t="str">
        <f>IF(Data_Simple!D396="", "", Data_Simple!D396)</f>
        <v/>
      </c>
      <c r="E396" s="18" t="str">
        <f>IF(Data_Simple!E396="", "", Data_Simple!E396)</f>
        <v/>
      </c>
      <c r="F396" s="18" t="str">
        <f>IF(Data_Simple!F396="", "", Data_Simple!F396)</f>
        <v/>
      </c>
      <c r="G396" s="18" t="str">
        <f>IF(Data_Simple!G396="", "",
IF(Data_Simple!G396=WHO_5_info!E$8, WHO_5_info!F$8,
IF(Data_Simple!G396=WHO_5_info!G$8, WHO_5_info!H$8,
IF(Data_Simple!G396=WHO_5_info!I$8, WHO_5_info!J$8,
IF(Data_Simple!G396=WHO_5_info!K$8, WHO_5_info!L$8,
IF(Data_Simple!G396=WHO_5_info!M$8, WHO_5_info!N$8,
"ERROR"))))))</f>
        <v/>
      </c>
      <c r="H396" s="18" t="str">
        <f>IF(Data_Simple!H396="", "",
IF(Data_Simple!H396=WHO_5_info!E$9, WHO_5_info!F$9,
IF(Data_Simple!H396=WHO_5_info!G$9, WHO_5_info!H$9,
IF(Data_Simple!H396=WHO_5_info!I$9, WHO_5_info!J$9,
IF(Data_Simple!H396=WHO_5_info!K$9, WHO_5_info!L$9,
IF(Data_Simple!H396=WHO_5_info!M$9, WHO_5_info!N$9,
"ERROR"))))))</f>
        <v/>
      </c>
      <c r="I396" s="18" t="str">
        <f>IF(Data_Simple!I396="", "",
IF(Data_Simple!I396=WHO_5_info!E$10, WHO_5_info!F$10,
IF(Data_Simple!I396=WHO_5_info!G$10, WHO_5_info!H$10,
IF(Data_Simple!I396=WHO_5_info!I$10, WHO_5_info!J$10,
IF(Data_Simple!I396=WHO_5_info!K$10, WHO_5_info!L$10,
IF(Data_Simple!I396=WHO_5_info!M$10, WHO_5_info!N$10,
"ERROR"))))))</f>
        <v/>
      </c>
      <c r="J396" s="18" t="str">
        <f>IF(Data_Simple!J396="", "",
IF(Data_Simple!J396=WHO_5_info!E$11, WHO_5_info!F$11,
IF(Data_Simple!J396=WHO_5_info!G$11, WHO_5_info!H$11,
IF(Data_Simple!J396=WHO_5_info!I$11, WHO_5_info!J$11,
IF(Data_Simple!J396=WHO_5_info!K$11, WHO_5_info!L$11,
IF(Data_Simple!J396=WHO_5_info!M$11, WHO_5_info!N$11,
"ERROR"))))))</f>
        <v/>
      </c>
      <c r="K396" s="18" t="str">
        <f>IF(Data_Simple!K396="", "",
IF(Data_Simple!K396=WHO_5_info!E$12, WHO_5_info!F$12,
IF(Data_Simple!K396=WHO_5_info!G$12, WHO_5_info!H$12,
IF(Data_Simple!K396=WHO_5_info!I$12, WHO_5_info!J$12,
IF(Data_Simple!K396=WHO_5_info!K$12, WHO_5_info!L$12,
IF(Data_Simple!K396=WHO_5_info!M$12, WHO_5_info!N$12,
"ERROR"))))))</f>
        <v/>
      </c>
      <c r="L396" s="18" t="str">
        <f>IF(Data_Simple!L396="", "", Data_Simple!L396)</f>
        <v/>
      </c>
      <c r="M396" s="18" t="str">
        <f>IF(Data_Simple!M396="", "", Data_Simple!M396)</f>
        <v/>
      </c>
      <c r="N396" s="18" t="str">
        <f>IF(Data_Simple!N396="", "", Data_Simple!N396)</f>
        <v/>
      </c>
      <c r="O396" s="18" t="str">
        <f>IF(Data_Simple!O396="", "", Data_Simple!O396)</f>
        <v/>
      </c>
      <c r="P396" s="18" t="str">
        <f>IF(Data_Simple!P396="", "", Data_Simple!P396)</f>
        <v/>
      </c>
      <c r="Q396" s="18" t="str">
        <f>IF(Data_Simple!Q396="", "",
IF(Data_Simple!Q396=WHO_5_info!E$8, WHO_5_info!F$8,
IF(Data_Simple!Q396=WHO_5_info!G$8, WHO_5_info!H$8,
IF(Data_Simple!Q396=WHO_5_info!I$8, WHO_5_info!J$8,
IF(Data_Simple!Q396=WHO_5_info!K$8, WHO_5_info!L$8,
IF(Data_Simple!Q396=WHO_5_info!M$8, WHO_5_info!N$8,
"ERROR"))))))</f>
        <v/>
      </c>
      <c r="R396" s="18" t="str">
        <f>IF(Data_Simple!R396="", "",
IF(Data_Simple!R396=WHO_5_info!E$9, WHO_5_info!F$9,
IF(Data_Simple!R396=WHO_5_info!G$9, WHO_5_info!H$9,
IF(Data_Simple!R396=WHO_5_info!I$9, WHO_5_info!J$9,
IF(Data_Simple!R396=WHO_5_info!K$9, WHO_5_info!L$9,
IF(Data_Simple!R396=WHO_5_info!M$9, WHO_5_info!N$9,
"ERROR"))))))</f>
        <v/>
      </c>
      <c r="S396" s="18" t="str">
        <f>IF(Data_Simple!S396="", "",
IF(Data_Simple!S396=WHO_5_info!E$10, WHO_5_info!F$10,
IF(Data_Simple!S396=WHO_5_info!G$10, WHO_5_info!H$10,
IF(Data_Simple!S396=WHO_5_info!I$10, WHO_5_info!J$10,
IF(Data_Simple!S396=WHO_5_info!K$10, WHO_5_info!L$10,
IF(Data_Simple!S396=WHO_5_info!M$10, WHO_5_info!N$10,
"ERROR"))))))</f>
        <v/>
      </c>
      <c r="T396" s="18" t="str">
        <f>IF(Data_Simple!T396="", "",
IF(Data_Simple!T396=WHO_5_info!E$11, WHO_5_info!F$11,
IF(Data_Simple!T396=WHO_5_info!G$11, WHO_5_info!H$11,
IF(Data_Simple!T396=WHO_5_info!I$11, WHO_5_info!J$11,
IF(Data_Simple!T396=WHO_5_info!K$11, WHO_5_info!L$11,
IF(Data_Simple!T396=WHO_5_info!M$11, WHO_5_info!N$11,
"ERROR"))))))</f>
        <v/>
      </c>
      <c r="U396" s="18" t="str">
        <f>IF(Data_Simple!U396="", "",
IF(Data_Simple!U396=WHO_5_info!E$12, WHO_5_info!F$12,
IF(Data_Simple!U396=WHO_5_info!G$12, WHO_5_info!H$12,
IF(Data_Simple!U396=WHO_5_info!I$12, WHO_5_info!J$12,
IF(Data_Simple!U396=WHO_5_info!K$12, WHO_5_info!L$12,
IF(Data_Simple!U396=WHO_5_info!M$12, WHO_5_info!N$12,
"ERROR"))))))</f>
        <v/>
      </c>
      <c r="V396" s="18" t="str">
        <f t="shared" si="12"/>
        <v/>
      </c>
      <c r="W396" s="18" t="str">
        <f t="shared" si="13"/>
        <v/>
      </c>
    </row>
    <row r="397" spans="1:23" x14ac:dyDescent="0.2">
      <c r="A397" s="18" t="str">
        <f>IF(Data_Simple!A397="", "", Data_Simple!A397)</f>
        <v/>
      </c>
      <c r="B397" s="18" t="str">
        <f>IF(Data_Simple!B397="", "", Data_Simple!B397)</f>
        <v/>
      </c>
      <c r="C397" s="18" t="str">
        <f>IF(Data_Simple!C397="", "", Data_Simple!C397)</f>
        <v/>
      </c>
      <c r="D397" s="18" t="str">
        <f>IF(Data_Simple!D397="", "", Data_Simple!D397)</f>
        <v/>
      </c>
      <c r="E397" s="18" t="str">
        <f>IF(Data_Simple!E397="", "", Data_Simple!E397)</f>
        <v/>
      </c>
      <c r="F397" s="18" t="str">
        <f>IF(Data_Simple!F397="", "", Data_Simple!F397)</f>
        <v/>
      </c>
      <c r="G397" s="18" t="str">
        <f>IF(Data_Simple!G397="", "",
IF(Data_Simple!G397=WHO_5_info!E$8, WHO_5_info!F$8,
IF(Data_Simple!G397=WHO_5_info!G$8, WHO_5_info!H$8,
IF(Data_Simple!G397=WHO_5_info!I$8, WHO_5_info!J$8,
IF(Data_Simple!G397=WHO_5_info!K$8, WHO_5_info!L$8,
IF(Data_Simple!G397=WHO_5_info!M$8, WHO_5_info!N$8,
"ERROR"))))))</f>
        <v/>
      </c>
      <c r="H397" s="18" t="str">
        <f>IF(Data_Simple!H397="", "",
IF(Data_Simple!H397=WHO_5_info!E$9, WHO_5_info!F$9,
IF(Data_Simple!H397=WHO_5_info!G$9, WHO_5_info!H$9,
IF(Data_Simple!H397=WHO_5_info!I$9, WHO_5_info!J$9,
IF(Data_Simple!H397=WHO_5_info!K$9, WHO_5_info!L$9,
IF(Data_Simple!H397=WHO_5_info!M$9, WHO_5_info!N$9,
"ERROR"))))))</f>
        <v/>
      </c>
      <c r="I397" s="18" t="str">
        <f>IF(Data_Simple!I397="", "",
IF(Data_Simple!I397=WHO_5_info!E$10, WHO_5_info!F$10,
IF(Data_Simple!I397=WHO_5_info!G$10, WHO_5_info!H$10,
IF(Data_Simple!I397=WHO_5_info!I$10, WHO_5_info!J$10,
IF(Data_Simple!I397=WHO_5_info!K$10, WHO_5_info!L$10,
IF(Data_Simple!I397=WHO_5_info!M$10, WHO_5_info!N$10,
"ERROR"))))))</f>
        <v/>
      </c>
      <c r="J397" s="18" t="str">
        <f>IF(Data_Simple!J397="", "",
IF(Data_Simple!J397=WHO_5_info!E$11, WHO_5_info!F$11,
IF(Data_Simple!J397=WHO_5_info!G$11, WHO_5_info!H$11,
IF(Data_Simple!J397=WHO_5_info!I$11, WHO_5_info!J$11,
IF(Data_Simple!J397=WHO_5_info!K$11, WHO_5_info!L$11,
IF(Data_Simple!J397=WHO_5_info!M$11, WHO_5_info!N$11,
"ERROR"))))))</f>
        <v/>
      </c>
      <c r="K397" s="18" t="str">
        <f>IF(Data_Simple!K397="", "",
IF(Data_Simple!K397=WHO_5_info!E$12, WHO_5_info!F$12,
IF(Data_Simple!K397=WHO_5_info!G$12, WHO_5_info!H$12,
IF(Data_Simple!K397=WHO_5_info!I$12, WHO_5_info!J$12,
IF(Data_Simple!K397=WHO_5_info!K$12, WHO_5_info!L$12,
IF(Data_Simple!K397=WHO_5_info!M$12, WHO_5_info!N$12,
"ERROR"))))))</f>
        <v/>
      </c>
      <c r="L397" s="18" t="str">
        <f>IF(Data_Simple!L397="", "", Data_Simple!L397)</f>
        <v/>
      </c>
      <c r="M397" s="18" t="str">
        <f>IF(Data_Simple!M397="", "", Data_Simple!M397)</f>
        <v/>
      </c>
      <c r="N397" s="18" t="str">
        <f>IF(Data_Simple!N397="", "", Data_Simple!N397)</f>
        <v/>
      </c>
      <c r="O397" s="18" t="str">
        <f>IF(Data_Simple!O397="", "", Data_Simple!O397)</f>
        <v/>
      </c>
      <c r="P397" s="18" t="str">
        <f>IF(Data_Simple!P397="", "", Data_Simple!P397)</f>
        <v/>
      </c>
      <c r="Q397" s="18" t="str">
        <f>IF(Data_Simple!Q397="", "",
IF(Data_Simple!Q397=WHO_5_info!E$8, WHO_5_info!F$8,
IF(Data_Simple!Q397=WHO_5_info!G$8, WHO_5_info!H$8,
IF(Data_Simple!Q397=WHO_5_info!I$8, WHO_5_info!J$8,
IF(Data_Simple!Q397=WHO_5_info!K$8, WHO_5_info!L$8,
IF(Data_Simple!Q397=WHO_5_info!M$8, WHO_5_info!N$8,
"ERROR"))))))</f>
        <v/>
      </c>
      <c r="R397" s="18" t="str">
        <f>IF(Data_Simple!R397="", "",
IF(Data_Simple!R397=WHO_5_info!E$9, WHO_5_info!F$9,
IF(Data_Simple!R397=WHO_5_info!G$9, WHO_5_info!H$9,
IF(Data_Simple!R397=WHO_5_info!I$9, WHO_5_info!J$9,
IF(Data_Simple!R397=WHO_5_info!K$9, WHO_5_info!L$9,
IF(Data_Simple!R397=WHO_5_info!M$9, WHO_5_info!N$9,
"ERROR"))))))</f>
        <v/>
      </c>
      <c r="S397" s="18" t="str">
        <f>IF(Data_Simple!S397="", "",
IF(Data_Simple!S397=WHO_5_info!E$10, WHO_5_info!F$10,
IF(Data_Simple!S397=WHO_5_info!G$10, WHO_5_info!H$10,
IF(Data_Simple!S397=WHO_5_info!I$10, WHO_5_info!J$10,
IF(Data_Simple!S397=WHO_5_info!K$10, WHO_5_info!L$10,
IF(Data_Simple!S397=WHO_5_info!M$10, WHO_5_info!N$10,
"ERROR"))))))</f>
        <v/>
      </c>
      <c r="T397" s="18" t="str">
        <f>IF(Data_Simple!T397="", "",
IF(Data_Simple!T397=WHO_5_info!E$11, WHO_5_info!F$11,
IF(Data_Simple!T397=WHO_5_info!G$11, WHO_5_info!H$11,
IF(Data_Simple!T397=WHO_5_info!I$11, WHO_5_info!J$11,
IF(Data_Simple!T397=WHO_5_info!K$11, WHO_5_info!L$11,
IF(Data_Simple!T397=WHO_5_info!M$11, WHO_5_info!N$11,
"ERROR"))))))</f>
        <v/>
      </c>
      <c r="U397" s="18" t="str">
        <f>IF(Data_Simple!U397="", "",
IF(Data_Simple!U397=WHO_5_info!E$12, WHO_5_info!F$12,
IF(Data_Simple!U397=WHO_5_info!G$12, WHO_5_info!H$12,
IF(Data_Simple!U397=WHO_5_info!I$12, WHO_5_info!J$12,
IF(Data_Simple!U397=WHO_5_info!K$12, WHO_5_info!L$12,
IF(Data_Simple!U397=WHO_5_info!M$12, WHO_5_info!N$12,
"ERROR"))))))</f>
        <v/>
      </c>
      <c r="V397" s="18" t="str">
        <f t="shared" si="12"/>
        <v/>
      </c>
      <c r="W397" s="18" t="str">
        <f t="shared" si="13"/>
        <v/>
      </c>
    </row>
    <row r="398" spans="1:23" x14ac:dyDescent="0.2">
      <c r="A398" s="18" t="str">
        <f>IF(Data_Simple!A398="", "", Data_Simple!A398)</f>
        <v/>
      </c>
      <c r="B398" s="18" t="str">
        <f>IF(Data_Simple!B398="", "", Data_Simple!B398)</f>
        <v/>
      </c>
      <c r="C398" s="18" t="str">
        <f>IF(Data_Simple!C398="", "", Data_Simple!C398)</f>
        <v/>
      </c>
      <c r="D398" s="18" t="str">
        <f>IF(Data_Simple!D398="", "", Data_Simple!D398)</f>
        <v/>
      </c>
      <c r="E398" s="18" t="str">
        <f>IF(Data_Simple!E398="", "", Data_Simple!E398)</f>
        <v/>
      </c>
      <c r="F398" s="18" t="str">
        <f>IF(Data_Simple!F398="", "", Data_Simple!F398)</f>
        <v/>
      </c>
      <c r="G398" s="18" t="str">
        <f>IF(Data_Simple!G398="", "",
IF(Data_Simple!G398=WHO_5_info!E$8, WHO_5_info!F$8,
IF(Data_Simple!G398=WHO_5_info!G$8, WHO_5_info!H$8,
IF(Data_Simple!G398=WHO_5_info!I$8, WHO_5_info!J$8,
IF(Data_Simple!G398=WHO_5_info!K$8, WHO_5_info!L$8,
IF(Data_Simple!G398=WHO_5_info!M$8, WHO_5_info!N$8,
"ERROR"))))))</f>
        <v/>
      </c>
      <c r="H398" s="18" t="str">
        <f>IF(Data_Simple!H398="", "",
IF(Data_Simple!H398=WHO_5_info!E$9, WHO_5_info!F$9,
IF(Data_Simple!H398=WHO_5_info!G$9, WHO_5_info!H$9,
IF(Data_Simple!H398=WHO_5_info!I$9, WHO_5_info!J$9,
IF(Data_Simple!H398=WHO_5_info!K$9, WHO_5_info!L$9,
IF(Data_Simple!H398=WHO_5_info!M$9, WHO_5_info!N$9,
"ERROR"))))))</f>
        <v/>
      </c>
      <c r="I398" s="18" t="str">
        <f>IF(Data_Simple!I398="", "",
IF(Data_Simple!I398=WHO_5_info!E$10, WHO_5_info!F$10,
IF(Data_Simple!I398=WHO_5_info!G$10, WHO_5_info!H$10,
IF(Data_Simple!I398=WHO_5_info!I$10, WHO_5_info!J$10,
IF(Data_Simple!I398=WHO_5_info!K$10, WHO_5_info!L$10,
IF(Data_Simple!I398=WHO_5_info!M$10, WHO_5_info!N$10,
"ERROR"))))))</f>
        <v/>
      </c>
      <c r="J398" s="18" t="str">
        <f>IF(Data_Simple!J398="", "",
IF(Data_Simple!J398=WHO_5_info!E$11, WHO_5_info!F$11,
IF(Data_Simple!J398=WHO_5_info!G$11, WHO_5_info!H$11,
IF(Data_Simple!J398=WHO_5_info!I$11, WHO_5_info!J$11,
IF(Data_Simple!J398=WHO_5_info!K$11, WHO_5_info!L$11,
IF(Data_Simple!J398=WHO_5_info!M$11, WHO_5_info!N$11,
"ERROR"))))))</f>
        <v/>
      </c>
      <c r="K398" s="18" t="str">
        <f>IF(Data_Simple!K398="", "",
IF(Data_Simple!K398=WHO_5_info!E$12, WHO_5_info!F$12,
IF(Data_Simple!K398=WHO_5_info!G$12, WHO_5_info!H$12,
IF(Data_Simple!K398=WHO_5_info!I$12, WHO_5_info!J$12,
IF(Data_Simple!K398=WHO_5_info!K$12, WHO_5_info!L$12,
IF(Data_Simple!K398=WHO_5_info!M$12, WHO_5_info!N$12,
"ERROR"))))))</f>
        <v/>
      </c>
      <c r="L398" s="18" t="str">
        <f>IF(Data_Simple!L398="", "", Data_Simple!L398)</f>
        <v/>
      </c>
      <c r="M398" s="18" t="str">
        <f>IF(Data_Simple!M398="", "", Data_Simple!M398)</f>
        <v/>
      </c>
      <c r="N398" s="18" t="str">
        <f>IF(Data_Simple!N398="", "", Data_Simple!N398)</f>
        <v/>
      </c>
      <c r="O398" s="18" t="str">
        <f>IF(Data_Simple!O398="", "", Data_Simple!O398)</f>
        <v/>
      </c>
      <c r="P398" s="18" t="str">
        <f>IF(Data_Simple!P398="", "", Data_Simple!P398)</f>
        <v/>
      </c>
      <c r="Q398" s="18" t="str">
        <f>IF(Data_Simple!Q398="", "",
IF(Data_Simple!Q398=WHO_5_info!E$8, WHO_5_info!F$8,
IF(Data_Simple!Q398=WHO_5_info!G$8, WHO_5_info!H$8,
IF(Data_Simple!Q398=WHO_5_info!I$8, WHO_5_info!J$8,
IF(Data_Simple!Q398=WHO_5_info!K$8, WHO_5_info!L$8,
IF(Data_Simple!Q398=WHO_5_info!M$8, WHO_5_info!N$8,
"ERROR"))))))</f>
        <v/>
      </c>
      <c r="R398" s="18" t="str">
        <f>IF(Data_Simple!R398="", "",
IF(Data_Simple!R398=WHO_5_info!E$9, WHO_5_info!F$9,
IF(Data_Simple!R398=WHO_5_info!G$9, WHO_5_info!H$9,
IF(Data_Simple!R398=WHO_5_info!I$9, WHO_5_info!J$9,
IF(Data_Simple!R398=WHO_5_info!K$9, WHO_5_info!L$9,
IF(Data_Simple!R398=WHO_5_info!M$9, WHO_5_info!N$9,
"ERROR"))))))</f>
        <v/>
      </c>
      <c r="S398" s="18" t="str">
        <f>IF(Data_Simple!S398="", "",
IF(Data_Simple!S398=WHO_5_info!E$10, WHO_5_info!F$10,
IF(Data_Simple!S398=WHO_5_info!G$10, WHO_5_info!H$10,
IF(Data_Simple!S398=WHO_5_info!I$10, WHO_5_info!J$10,
IF(Data_Simple!S398=WHO_5_info!K$10, WHO_5_info!L$10,
IF(Data_Simple!S398=WHO_5_info!M$10, WHO_5_info!N$10,
"ERROR"))))))</f>
        <v/>
      </c>
      <c r="T398" s="18" t="str">
        <f>IF(Data_Simple!T398="", "",
IF(Data_Simple!T398=WHO_5_info!E$11, WHO_5_info!F$11,
IF(Data_Simple!T398=WHO_5_info!G$11, WHO_5_info!H$11,
IF(Data_Simple!T398=WHO_5_info!I$11, WHO_5_info!J$11,
IF(Data_Simple!T398=WHO_5_info!K$11, WHO_5_info!L$11,
IF(Data_Simple!T398=WHO_5_info!M$11, WHO_5_info!N$11,
"ERROR"))))))</f>
        <v/>
      </c>
      <c r="U398" s="18" t="str">
        <f>IF(Data_Simple!U398="", "",
IF(Data_Simple!U398=WHO_5_info!E$12, WHO_5_info!F$12,
IF(Data_Simple!U398=WHO_5_info!G$12, WHO_5_info!H$12,
IF(Data_Simple!U398=WHO_5_info!I$12, WHO_5_info!J$12,
IF(Data_Simple!U398=WHO_5_info!K$12, WHO_5_info!L$12,
IF(Data_Simple!U398=WHO_5_info!M$12, WHO_5_info!N$12,
"ERROR"))))))</f>
        <v/>
      </c>
      <c r="V398" s="18" t="str">
        <f t="shared" si="12"/>
        <v/>
      </c>
      <c r="W398" s="18" t="str">
        <f t="shared" si="13"/>
        <v/>
      </c>
    </row>
    <row r="399" spans="1:23" x14ac:dyDescent="0.2">
      <c r="A399" s="18" t="str">
        <f>IF(Data_Simple!A399="", "", Data_Simple!A399)</f>
        <v/>
      </c>
      <c r="B399" s="18" t="str">
        <f>IF(Data_Simple!B399="", "", Data_Simple!B399)</f>
        <v/>
      </c>
      <c r="C399" s="18" t="str">
        <f>IF(Data_Simple!C399="", "", Data_Simple!C399)</f>
        <v/>
      </c>
      <c r="D399" s="18" t="str">
        <f>IF(Data_Simple!D399="", "", Data_Simple!D399)</f>
        <v/>
      </c>
      <c r="E399" s="18" t="str">
        <f>IF(Data_Simple!E399="", "", Data_Simple!E399)</f>
        <v/>
      </c>
      <c r="F399" s="18" t="str">
        <f>IF(Data_Simple!F399="", "", Data_Simple!F399)</f>
        <v/>
      </c>
      <c r="G399" s="18" t="str">
        <f>IF(Data_Simple!G399="", "",
IF(Data_Simple!G399=WHO_5_info!E$8, WHO_5_info!F$8,
IF(Data_Simple!G399=WHO_5_info!G$8, WHO_5_info!H$8,
IF(Data_Simple!G399=WHO_5_info!I$8, WHO_5_info!J$8,
IF(Data_Simple!G399=WHO_5_info!K$8, WHO_5_info!L$8,
IF(Data_Simple!G399=WHO_5_info!M$8, WHO_5_info!N$8,
"ERROR"))))))</f>
        <v/>
      </c>
      <c r="H399" s="18" t="str">
        <f>IF(Data_Simple!H399="", "",
IF(Data_Simple!H399=WHO_5_info!E$9, WHO_5_info!F$9,
IF(Data_Simple!H399=WHO_5_info!G$9, WHO_5_info!H$9,
IF(Data_Simple!H399=WHO_5_info!I$9, WHO_5_info!J$9,
IF(Data_Simple!H399=WHO_5_info!K$9, WHO_5_info!L$9,
IF(Data_Simple!H399=WHO_5_info!M$9, WHO_5_info!N$9,
"ERROR"))))))</f>
        <v/>
      </c>
      <c r="I399" s="18" t="str">
        <f>IF(Data_Simple!I399="", "",
IF(Data_Simple!I399=WHO_5_info!E$10, WHO_5_info!F$10,
IF(Data_Simple!I399=WHO_5_info!G$10, WHO_5_info!H$10,
IF(Data_Simple!I399=WHO_5_info!I$10, WHO_5_info!J$10,
IF(Data_Simple!I399=WHO_5_info!K$10, WHO_5_info!L$10,
IF(Data_Simple!I399=WHO_5_info!M$10, WHO_5_info!N$10,
"ERROR"))))))</f>
        <v/>
      </c>
      <c r="J399" s="18" t="str">
        <f>IF(Data_Simple!J399="", "",
IF(Data_Simple!J399=WHO_5_info!E$11, WHO_5_info!F$11,
IF(Data_Simple!J399=WHO_5_info!G$11, WHO_5_info!H$11,
IF(Data_Simple!J399=WHO_5_info!I$11, WHO_5_info!J$11,
IF(Data_Simple!J399=WHO_5_info!K$11, WHO_5_info!L$11,
IF(Data_Simple!J399=WHO_5_info!M$11, WHO_5_info!N$11,
"ERROR"))))))</f>
        <v/>
      </c>
      <c r="K399" s="18" t="str">
        <f>IF(Data_Simple!K399="", "",
IF(Data_Simple!K399=WHO_5_info!E$12, WHO_5_info!F$12,
IF(Data_Simple!K399=WHO_5_info!G$12, WHO_5_info!H$12,
IF(Data_Simple!K399=WHO_5_info!I$12, WHO_5_info!J$12,
IF(Data_Simple!K399=WHO_5_info!K$12, WHO_5_info!L$12,
IF(Data_Simple!K399=WHO_5_info!M$12, WHO_5_info!N$12,
"ERROR"))))))</f>
        <v/>
      </c>
      <c r="L399" s="18" t="str">
        <f>IF(Data_Simple!L399="", "", Data_Simple!L399)</f>
        <v/>
      </c>
      <c r="M399" s="18" t="str">
        <f>IF(Data_Simple!M399="", "", Data_Simple!M399)</f>
        <v/>
      </c>
      <c r="N399" s="18" t="str">
        <f>IF(Data_Simple!N399="", "", Data_Simple!N399)</f>
        <v/>
      </c>
      <c r="O399" s="18" t="str">
        <f>IF(Data_Simple!O399="", "", Data_Simple!O399)</f>
        <v/>
      </c>
      <c r="P399" s="18" t="str">
        <f>IF(Data_Simple!P399="", "", Data_Simple!P399)</f>
        <v/>
      </c>
      <c r="Q399" s="18" t="str">
        <f>IF(Data_Simple!Q399="", "",
IF(Data_Simple!Q399=WHO_5_info!E$8, WHO_5_info!F$8,
IF(Data_Simple!Q399=WHO_5_info!G$8, WHO_5_info!H$8,
IF(Data_Simple!Q399=WHO_5_info!I$8, WHO_5_info!J$8,
IF(Data_Simple!Q399=WHO_5_info!K$8, WHO_5_info!L$8,
IF(Data_Simple!Q399=WHO_5_info!M$8, WHO_5_info!N$8,
"ERROR"))))))</f>
        <v/>
      </c>
      <c r="R399" s="18" t="str">
        <f>IF(Data_Simple!R399="", "",
IF(Data_Simple!R399=WHO_5_info!E$9, WHO_5_info!F$9,
IF(Data_Simple!R399=WHO_5_info!G$9, WHO_5_info!H$9,
IF(Data_Simple!R399=WHO_5_info!I$9, WHO_5_info!J$9,
IF(Data_Simple!R399=WHO_5_info!K$9, WHO_5_info!L$9,
IF(Data_Simple!R399=WHO_5_info!M$9, WHO_5_info!N$9,
"ERROR"))))))</f>
        <v/>
      </c>
      <c r="S399" s="18" t="str">
        <f>IF(Data_Simple!S399="", "",
IF(Data_Simple!S399=WHO_5_info!E$10, WHO_5_info!F$10,
IF(Data_Simple!S399=WHO_5_info!G$10, WHO_5_info!H$10,
IF(Data_Simple!S399=WHO_5_info!I$10, WHO_5_info!J$10,
IF(Data_Simple!S399=WHO_5_info!K$10, WHO_5_info!L$10,
IF(Data_Simple!S399=WHO_5_info!M$10, WHO_5_info!N$10,
"ERROR"))))))</f>
        <v/>
      </c>
      <c r="T399" s="18" t="str">
        <f>IF(Data_Simple!T399="", "",
IF(Data_Simple!T399=WHO_5_info!E$11, WHO_5_info!F$11,
IF(Data_Simple!T399=WHO_5_info!G$11, WHO_5_info!H$11,
IF(Data_Simple!T399=WHO_5_info!I$11, WHO_5_info!J$11,
IF(Data_Simple!T399=WHO_5_info!K$11, WHO_5_info!L$11,
IF(Data_Simple!T399=WHO_5_info!M$11, WHO_5_info!N$11,
"ERROR"))))))</f>
        <v/>
      </c>
      <c r="U399" s="18" t="str">
        <f>IF(Data_Simple!U399="", "",
IF(Data_Simple!U399=WHO_5_info!E$12, WHO_5_info!F$12,
IF(Data_Simple!U399=WHO_5_info!G$12, WHO_5_info!H$12,
IF(Data_Simple!U399=WHO_5_info!I$12, WHO_5_info!J$12,
IF(Data_Simple!U399=WHO_5_info!K$12, WHO_5_info!L$12,
IF(Data_Simple!U399=WHO_5_info!M$12, WHO_5_info!N$12,
"ERROR"))))))</f>
        <v/>
      </c>
      <c r="V399" s="18" t="str">
        <f t="shared" si="12"/>
        <v/>
      </c>
      <c r="W399" s="18" t="str">
        <f t="shared" si="13"/>
        <v/>
      </c>
    </row>
    <row r="400" spans="1:23" x14ac:dyDescent="0.2">
      <c r="A400" s="18" t="str">
        <f>IF(Data_Simple!A400="", "", Data_Simple!A400)</f>
        <v/>
      </c>
      <c r="B400" s="18" t="str">
        <f>IF(Data_Simple!B400="", "", Data_Simple!B400)</f>
        <v/>
      </c>
      <c r="C400" s="18" t="str">
        <f>IF(Data_Simple!C400="", "", Data_Simple!C400)</f>
        <v/>
      </c>
      <c r="D400" s="18" t="str">
        <f>IF(Data_Simple!D400="", "", Data_Simple!D400)</f>
        <v/>
      </c>
      <c r="E400" s="18" t="str">
        <f>IF(Data_Simple!E400="", "", Data_Simple!E400)</f>
        <v/>
      </c>
      <c r="F400" s="18" t="str">
        <f>IF(Data_Simple!F400="", "", Data_Simple!F400)</f>
        <v/>
      </c>
      <c r="G400" s="18" t="str">
        <f>IF(Data_Simple!G400="", "",
IF(Data_Simple!G400=WHO_5_info!E$8, WHO_5_info!F$8,
IF(Data_Simple!G400=WHO_5_info!G$8, WHO_5_info!H$8,
IF(Data_Simple!G400=WHO_5_info!I$8, WHO_5_info!J$8,
IF(Data_Simple!G400=WHO_5_info!K$8, WHO_5_info!L$8,
IF(Data_Simple!G400=WHO_5_info!M$8, WHO_5_info!N$8,
"ERROR"))))))</f>
        <v/>
      </c>
      <c r="H400" s="18" t="str">
        <f>IF(Data_Simple!H400="", "",
IF(Data_Simple!H400=WHO_5_info!E$9, WHO_5_info!F$9,
IF(Data_Simple!H400=WHO_5_info!G$9, WHO_5_info!H$9,
IF(Data_Simple!H400=WHO_5_info!I$9, WHO_5_info!J$9,
IF(Data_Simple!H400=WHO_5_info!K$9, WHO_5_info!L$9,
IF(Data_Simple!H400=WHO_5_info!M$9, WHO_5_info!N$9,
"ERROR"))))))</f>
        <v/>
      </c>
      <c r="I400" s="18" t="str">
        <f>IF(Data_Simple!I400="", "",
IF(Data_Simple!I400=WHO_5_info!E$10, WHO_5_info!F$10,
IF(Data_Simple!I400=WHO_5_info!G$10, WHO_5_info!H$10,
IF(Data_Simple!I400=WHO_5_info!I$10, WHO_5_info!J$10,
IF(Data_Simple!I400=WHO_5_info!K$10, WHO_5_info!L$10,
IF(Data_Simple!I400=WHO_5_info!M$10, WHO_5_info!N$10,
"ERROR"))))))</f>
        <v/>
      </c>
      <c r="J400" s="18" t="str">
        <f>IF(Data_Simple!J400="", "",
IF(Data_Simple!J400=WHO_5_info!E$11, WHO_5_info!F$11,
IF(Data_Simple!J400=WHO_5_info!G$11, WHO_5_info!H$11,
IF(Data_Simple!J400=WHO_5_info!I$11, WHO_5_info!J$11,
IF(Data_Simple!J400=WHO_5_info!K$11, WHO_5_info!L$11,
IF(Data_Simple!J400=WHO_5_info!M$11, WHO_5_info!N$11,
"ERROR"))))))</f>
        <v/>
      </c>
      <c r="K400" s="18" t="str">
        <f>IF(Data_Simple!K400="", "",
IF(Data_Simple!K400=WHO_5_info!E$12, WHO_5_info!F$12,
IF(Data_Simple!K400=WHO_5_info!G$12, WHO_5_info!H$12,
IF(Data_Simple!K400=WHO_5_info!I$12, WHO_5_info!J$12,
IF(Data_Simple!K400=WHO_5_info!K$12, WHO_5_info!L$12,
IF(Data_Simple!K400=WHO_5_info!M$12, WHO_5_info!N$12,
"ERROR"))))))</f>
        <v/>
      </c>
      <c r="L400" s="18" t="str">
        <f>IF(Data_Simple!L400="", "", Data_Simple!L400)</f>
        <v/>
      </c>
      <c r="M400" s="18" t="str">
        <f>IF(Data_Simple!M400="", "", Data_Simple!M400)</f>
        <v/>
      </c>
      <c r="N400" s="18" t="str">
        <f>IF(Data_Simple!N400="", "", Data_Simple!N400)</f>
        <v/>
      </c>
      <c r="O400" s="18" t="str">
        <f>IF(Data_Simple!O400="", "", Data_Simple!O400)</f>
        <v/>
      </c>
      <c r="P400" s="18" t="str">
        <f>IF(Data_Simple!P400="", "", Data_Simple!P400)</f>
        <v/>
      </c>
      <c r="Q400" s="18" t="str">
        <f>IF(Data_Simple!Q400="", "",
IF(Data_Simple!Q400=WHO_5_info!E$8, WHO_5_info!F$8,
IF(Data_Simple!Q400=WHO_5_info!G$8, WHO_5_info!H$8,
IF(Data_Simple!Q400=WHO_5_info!I$8, WHO_5_info!J$8,
IF(Data_Simple!Q400=WHO_5_info!K$8, WHO_5_info!L$8,
IF(Data_Simple!Q400=WHO_5_info!M$8, WHO_5_info!N$8,
"ERROR"))))))</f>
        <v/>
      </c>
      <c r="R400" s="18" t="str">
        <f>IF(Data_Simple!R400="", "",
IF(Data_Simple!R400=WHO_5_info!E$9, WHO_5_info!F$9,
IF(Data_Simple!R400=WHO_5_info!G$9, WHO_5_info!H$9,
IF(Data_Simple!R400=WHO_5_info!I$9, WHO_5_info!J$9,
IF(Data_Simple!R400=WHO_5_info!K$9, WHO_5_info!L$9,
IF(Data_Simple!R400=WHO_5_info!M$9, WHO_5_info!N$9,
"ERROR"))))))</f>
        <v/>
      </c>
      <c r="S400" s="18" t="str">
        <f>IF(Data_Simple!S400="", "",
IF(Data_Simple!S400=WHO_5_info!E$10, WHO_5_info!F$10,
IF(Data_Simple!S400=WHO_5_info!G$10, WHO_5_info!H$10,
IF(Data_Simple!S400=WHO_5_info!I$10, WHO_5_info!J$10,
IF(Data_Simple!S400=WHO_5_info!K$10, WHO_5_info!L$10,
IF(Data_Simple!S400=WHO_5_info!M$10, WHO_5_info!N$10,
"ERROR"))))))</f>
        <v/>
      </c>
      <c r="T400" s="18" t="str">
        <f>IF(Data_Simple!T400="", "",
IF(Data_Simple!T400=WHO_5_info!E$11, WHO_5_info!F$11,
IF(Data_Simple!T400=WHO_5_info!G$11, WHO_5_info!H$11,
IF(Data_Simple!T400=WHO_5_info!I$11, WHO_5_info!J$11,
IF(Data_Simple!T400=WHO_5_info!K$11, WHO_5_info!L$11,
IF(Data_Simple!T400=WHO_5_info!M$11, WHO_5_info!N$11,
"ERROR"))))))</f>
        <v/>
      </c>
      <c r="U400" s="18" t="str">
        <f>IF(Data_Simple!U400="", "",
IF(Data_Simple!U400=WHO_5_info!E$12, WHO_5_info!F$12,
IF(Data_Simple!U400=WHO_5_info!G$12, WHO_5_info!H$12,
IF(Data_Simple!U400=WHO_5_info!I$12, WHO_5_info!J$12,
IF(Data_Simple!U400=WHO_5_info!K$12, WHO_5_info!L$12,
IF(Data_Simple!U400=WHO_5_info!M$12, WHO_5_info!N$12,
"ERROR"))))))</f>
        <v/>
      </c>
      <c r="V400" s="18" t="str">
        <f t="shared" si="12"/>
        <v/>
      </c>
      <c r="W400" s="18" t="str">
        <f t="shared" si="13"/>
        <v/>
      </c>
    </row>
    <row r="401" spans="1:23" x14ac:dyDescent="0.2">
      <c r="A401" s="18" t="str">
        <f>IF(Data_Simple!A401="", "", Data_Simple!A401)</f>
        <v/>
      </c>
      <c r="B401" s="18" t="str">
        <f>IF(Data_Simple!B401="", "", Data_Simple!B401)</f>
        <v/>
      </c>
      <c r="C401" s="18" t="str">
        <f>IF(Data_Simple!C401="", "", Data_Simple!C401)</f>
        <v/>
      </c>
      <c r="D401" s="18" t="str">
        <f>IF(Data_Simple!D401="", "", Data_Simple!D401)</f>
        <v/>
      </c>
      <c r="E401" s="18" t="str">
        <f>IF(Data_Simple!E401="", "", Data_Simple!E401)</f>
        <v/>
      </c>
      <c r="F401" s="18" t="str">
        <f>IF(Data_Simple!F401="", "", Data_Simple!F401)</f>
        <v/>
      </c>
      <c r="G401" s="18" t="str">
        <f>IF(Data_Simple!G401="", "",
IF(Data_Simple!G401=WHO_5_info!E$8, WHO_5_info!F$8,
IF(Data_Simple!G401=WHO_5_info!G$8, WHO_5_info!H$8,
IF(Data_Simple!G401=WHO_5_info!I$8, WHO_5_info!J$8,
IF(Data_Simple!G401=WHO_5_info!K$8, WHO_5_info!L$8,
IF(Data_Simple!G401=WHO_5_info!M$8, WHO_5_info!N$8,
"ERROR"))))))</f>
        <v/>
      </c>
      <c r="H401" s="18" t="str">
        <f>IF(Data_Simple!H401="", "",
IF(Data_Simple!H401=WHO_5_info!E$9, WHO_5_info!F$9,
IF(Data_Simple!H401=WHO_5_info!G$9, WHO_5_info!H$9,
IF(Data_Simple!H401=WHO_5_info!I$9, WHO_5_info!J$9,
IF(Data_Simple!H401=WHO_5_info!K$9, WHO_5_info!L$9,
IF(Data_Simple!H401=WHO_5_info!M$9, WHO_5_info!N$9,
"ERROR"))))))</f>
        <v/>
      </c>
      <c r="I401" s="18" t="str">
        <f>IF(Data_Simple!I401="", "",
IF(Data_Simple!I401=WHO_5_info!E$10, WHO_5_info!F$10,
IF(Data_Simple!I401=WHO_5_info!G$10, WHO_5_info!H$10,
IF(Data_Simple!I401=WHO_5_info!I$10, WHO_5_info!J$10,
IF(Data_Simple!I401=WHO_5_info!K$10, WHO_5_info!L$10,
IF(Data_Simple!I401=WHO_5_info!M$10, WHO_5_info!N$10,
"ERROR"))))))</f>
        <v/>
      </c>
      <c r="J401" s="18" t="str">
        <f>IF(Data_Simple!J401="", "",
IF(Data_Simple!J401=WHO_5_info!E$11, WHO_5_info!F$11,
IF(Data_Simple!J401=WHO_5_info!G$11, WHO_5_info!H$11,
IF(Data_Simple!J401=WHO_5_info!I$11, WHO_5_info!J$11,
IF(Data_Simple!J401=WHO_5_info!K$11, WHO_5_info!L$11,
IF(Data_Simple!J401=WHO_5_info!M$11, WHO_5_info!N$11,
"ERROR"))))))</f>
        <v/>
      </c>
      <c r="K401" s="18" t="str">
        <f>IF(Data_Simple!K401="", "",
IF(Data_Simple!K401=WHO_5_info!E$12, WHO_5_info!F$12,
IF(Data_Simple!K401=WHO_5_info!G$12, WHO_5_info!H$12,
IF(Data_Simple!K401=WHO_5_info!I$12, WHO_5_info!J$12,
IF(Data_Simple!K401=WHO_5_info!K$12, WHO_5_info!L$12,
IF(Data_Simple!K401=WHO_5_info!M$12, WHO_5_info!N$12,
"ERROR"))))))</f>
        <v/>
      </c>
      <c r="L401" s="18" t="str">
        <f>IF(Data_Simple!L401="", "", Data_Simple!L401)</f>
        <v/>
      </c>
      <c r="M401" s="18" t="str">
        <f>IF(Data_Simple!M401="", "", Data_Simple!M401)</f>
        <v/>
      </c>
      <c r="N401" s="18" t="str">
        <f>IF(Data_Simple!N401="", "", Data_Simple!N401)</f>
        <v/>
      </c>
      <c r="O401" s="18" t="str">
        <f>IF(Data_Simple!O401="", "", Data_Simple!O401)</f>
        <v/>
      </c>
      <c r="P401" s="18" t="str">
        <f>IF(Data_Simple!P401="", "", Data_Simple!P401)</f>
        <v/>
      </c>
      <c r="Q401" s="18" t="str">
        <f>IF(Data_Simple!Q401="", "",
IF(Data_Simple!Q401=WHO_5_info!E$8, WHO_5_info!F$8,
IF(Data_Simple!Q401=WHO_5_info!G$8, WHO_5_info!H$8,
IF(Data_Simple!Q401=WHO_5_info!I$8, WHO_5_info!J$8,
IF(Data_Simple!Q401=WHO_5_info!K$8, WHO_5_info!L$8,
IF(Data_Simple!Q401=WHO_5_info!M$8, WHO_5_info!N$8,
"ERROR"))))))</f>
        <v/>
      </c>
      <c r="R401" s="18" t="str">
        <f>IF(Data_Simple!R401="", "",
IF(Data_Simple!R401=WHO_5_info!E$9, WHO_5_info!F$9,
IF(Data_Simple!R401=WHO_5_info!G$9, WHO_5_info!H$9,
IF(Data_Simple!R401=WHO_5_info!I$9, WHO_5_info!J$9,
IF(Data_Simple!R401=WHO_5_info!K$9, WHO_5_info!L$9,
IF(Data_Simple!R401=WHO_5_info!M$9, WHO_5_info!N$9,
"ERROR"))))))</f>
        <v/>
      </c>
      <c r="S401" s="18" t="str">
        <f>IF(Data_Simple!S401="", "",
IF(Data_Simple!S401=WHO_5_info!E$10, WHO_5_info!F$10,
IF(Data_Simple!S401=WHO_5_info!G$10, WHO_5_info!H$10,
IF(Data_Simple!S401=WHO_5_info!I$10, WHO_5_info!J$10,
IF(Data_Simple!S401=WHO_5_info!K$10, WHO_5_info!L$10,
IF(Data_Simple!S401=WHO_5_info!M$10, WHO_5_info!N$10,
"ERROR"))))))</f>
        <v/>
      </c>
      <c r="T401" s="18" t="str">
        <f>IF(Data_Simple!T401="", "",
IF(Data_Simple!T401=WHO_5_info!E$11, WHO_5_info!F$11,
IF(Data_Simple!T401=WHO_5_info!G$11, WHO_5_info!H$11,
IF(Data_Simple!T401=WHO_5_info!I$11, WHO_5_info!J$11,
IF(Data_Simple!T401=WHO_5_info!K$11, WHO_5_info!L$11,
IF(Data_Simple!T401=WHO_5_info!M$11, WHO_5_info!N$11,
"ERROR"))))))</f>
        <v/>
      </c>
      <c r="U401" s="18" t="str">
        <f>IF(Data_Simple!U401="", "",
IF(Data_Simple!U401=WHO_5_info!E$12, WHO_5_info!F$12,
IF(Data_Simple!U401=WHO_5_info!G$12, WHO_5_info!H$12,
IF(Data_Simple!U401=WHO_5_info!I$12, WHO_5_info!J$12,
IF(Data_Simple!U401=WHO_5_info!K$12, WHO_5_info!L$12,
IF(Data_Simple!U401=WHO_5_info!M$12, WHO_5_info!N$12,
"ERROR"))))))</f>
        <v/>
      </c>
      <c r="V401" s="18" t="str">
        <f t="shared" si="12"/>
        <v/>
      </c>
      <c r="W401" s="18" t="str">
        <f t="shared" si="13"/>
        <v/>
      </c>
    </row>
    <row r="402" spans="1:23" x14ac:dyDescent="0.2">
      <c r="A402" s="18" t="str">
        <f>IF(Data_Simple!A402="", "", Data_Simple!A402)</f>
        <v/>
      </c>
      <c r="B402" s="18" t="str">
        <f>IF(Data_Simple!B402="", "", Data_Simple!B402)</f>
        <v/>
      </c>
      <c r="C402" s="18" t="str">
        <f>IF(Data_Simple!C402="", "", Data_Simple!C402)</f>
        <v/>
      </c>
      <c r="D402" s="18" t="str">
        <f>IF(Data_Simple!D402="", "", Data_Simple!D402)</f>
        <v/>
      </c>
      <c r="E402" s="18" t="str">
        <f>IF(Data_Simple!E402="", "", Data_Simple!E402)</f>
        <v/>
      </c>
      <c r="F402" s="18" t="str">
        <f>IF(Data_Simple!F402="", "", Data_Simple!F402)</f>
        <v/>
      </c>
      <c r="G402" s="18" t="str">
        <f>IF(Data_Simple!G402="", "",
IF(Data_Simple!G402=WHO_5_info!E$8, WHO_5_info!F$8,
IF(Data_Simple!G402=WHO_5_info!G$8, WHO_5_info!H$8,
IF(Data_Simple!G402=WHO_5_info!I$8, WHO_5_info!J$8,
IF(Data_Simple!G402=WHO_5_info!K$8, WHO_5_info!L$8,
IF(Data_Simple!G402=WHO_5_info!M$8, WHO_5_info!N$8,
"ERROR"))))))</f>
        <v/>
      </c>
      <c r="H402" s="18" t="str">
        <f>IF(Data_Simple!H402="", "",
IF(Data_Simple!H402=WHO_5_info!E$9, WHO_5_info!F$9,
IF(Data_Simple!H402=WHO_5_info!G$9, WHO_5_info!H$9,
IF(Data_Simple!H402=WHO_5_info!I$9, WHO_5_info!J$9,
IF(Data_Simple!H402=WHO_5_info!K$9, WHO_5_info!L$9,
IF(Data_Simple!H402=WHO_5_info!M$9, WHO_5_info!N$9,
"ERROR"))))))</f>
        <v/>
      </c>
      <c r="I402" s="18" t="str">
        <f>IF(Data_Simple!I402="", "",
IF(Data_Simple!I402=WHO_5_info!E$10, WHO_5_info!F$10,
IF(Data_Simple!I402=WHO_5_info!G$10, WHO_5_info!H$10,
IF(Data_Simple!I402=WHO_5_info!I$10, WHO_5_info!J$10,
IF(Data_Simple!I402=WHO_5_info!K$10, WHO_5_info!L$10,
IF(Data_Simple!I402=WHO_5_info!M$10, WHO_5_info!N$10,
"ERROR"))))))</f>
        <v/>
      </c>
      <c r="J402" s="18" t="str">
        <f>IF(Data_Simple!J402="", "",
IF(Data_Simple!J402=WHO_5_info!E$11, WHO_5_info!F$11,
IF(Data_Simple!J402=WHO_5_info!G$11, WHO_5_info!H$11,
IF(Data_Simple!J402=WHO_5_info!I$11, WHO_5_info!J$11,
IF(Data_Simple!J402=WHO_5_info!K$11, WHO_5_info!L$11,
IF(Data_Simple!J402=WHO_5_info!M$11, WHO_5_info!N$11,
"ERROR"))))))</f>
        <v/>
      </c>
      <c r="K402" s="18" t="str">
        <f>IF(Data_Simple!K402="", "",
IF(Data_Simple!K402=WHO_5_info!E$12, WHO_5_info!F$12,
IF(Data_Simple!K402=WHO_5_info!G$12, WHO_5_info!H$12,
IF(Data_Simple!K402=WHO_5_info!I$12, WHO_5_info!J$12,
IF(Data_Simple!K402=WHO_5_info!K$12, WHO_5_info!L$12,
IF(Data_Simple!K402=WHO_5_info!M$12, WHO_5_info!N$12,
"ERROR"))))))</f>
        <v/>
      </c>
      <c r="L402" s="18" t="str">
        <f>IF(Data_Simple!L402="", "", Data_Simple!L402)</f>
        <v/>
      </c>
      <c r="M402" s="18" t="str">
        <f>IF(Data_Simple!M402="", "", Data_Simple!M402)</f>
        <v/>
      </c>
      <c r="N402" s="18" t="str">
        <f>IF(Data_Simple!N402="", "", Data_Simple!N402)</f>
        <v/>
      </c>
      <c r="O402" s="18" t="str">
        <f>IF(Data_Simple!O402="", "", Data_Simple!O402)</f>
        <v/>
      </c>
      <c r="P402" s="18" t="str">
        <f>IF(Data_Simple!P402="", "", Data_Simple!P402)</f>
        <v/>
      </c>
      <c r="Q402" s="18" t="str">
        <f>IF(Data_Simple!Q402="", "",
IF(Data_Simple!Q402=WHO_5_info!E$8, WHO_5_info!F$8,
IF(Data_Simple!Q402=WHO_5_info!G$8, WHO_5_info!H$8,
IF(Data_Simple!Q402=WHO_5_info!I$8, WHO_5_info!J$8,
IF(Data_Simple!Q402=WHO_5_info!K$8, WHO_5_info!L$8,
IF(Data_Simple!Q402=WHO_5_info!M$8, WHO_5_info!N$8,
"ERROR"))))))</f>
        <v/>
      </c>
      <c r="R402" s="18" t="str">
        <f>IF(Data_Simple!R402="", "",
IF(Data_Simple!R402=WHO_5_info!E$9, WHO_5_info!F$9,
IF(Data_Simple!R402=WHO_5_info!G$9, WHO_5_info!H$9,
IF(Data_Simple!R402=WHO_5_info!I$9, WHO_5_info!J$9,
IF(Data_Simple!R402=WHO_5_info!K$9, WHO_5_info!L$9,
IF(Data_Simple!R402=WHO_5_info!M$9, WHO_5_info!N$9,
"ERROR"))))))</f>
        <v/>
      </c>
      <c r="S402" s="18" t="str">
        <f>IF(Data_Simple!S402="", "",
IF(Data_Simple!S402=WHO_5_info!E$10, WHO_5_info!F$10,
IF(Data_Simple!S402=WHO_5_info!G$10, WHO_5_info!H$10,
IF(Data_Simple!S402=WHO_5_info!I$10, WHO_5_info!J$10,
IF(Data_Simple!S402=WHO_5_info!K$10, WHO_5_info!L$10,
IF(Data_Simple!S402=WHO_5_info!M$10, WHO_5_info!N$10,
"ERROR"))))))</f>
        <v/>
      </c>
      <c r="T402" s="18" t="str">
        <f>IF(Data_Simple!T402="", "",
IF(Data_Simple!T402=WHO_5_info!E$11, WHO_5_info!F$11,
IF(Data_Simple!T402=WHO_5_info!G$11, WHO_5_info!H$11,
IF(Data_Simple!T402=WHO_5_info!I$11, WHO_5_info!J$11,
IF(Data_Simple!T402=WHO_5_info!K$11, WHO_5_info!L$11,
IF(Data_Simple!T402=WHO_5_info!M$11, WHO_5_info!N$11,
"ERROR"))))))</f>
        <v/>
      </c>
      <c r="U402" s="18" t="str">
        <f>IF(Data_Simple!U402="", "",
IF(Data_Simple!U402=WHO_5_info!E$12, WHO_5_info!F$12,
IF(Data_Simple!U402=WHO_5_info!G$12, WHO_5_info!H$12,
IF(Data_Simple!U402=WHO_5_info!I$12, WHO_5_info!J$12,
IF(Data_Simple!U402=WHO_5_info!K$12, WHO_5_info!L$12,
IF(Data_Simple!U402=WHO_5_info!M$12, WHO_5_info!N$12,
"ERROR"))))))</f>
        <v/>
      </c>
      <c r="V402" s="18" t="str">
        <f t="shared" si="12"/>
        <v/>
      </c>
      <c r="W402" s="18" t="str">
        <f t="shared" si="13"/>
        <v/>
      </c>
    </row>
    <row r="403" spans="1:23" x14ac:dyDescent="0.2">
      <c r="A403" s="18" t="str">
        <f>IF(Data_Simple!A403="", "", Data_Simple!A403)</f>
        <v/>
      </c>
      <c r="B403" s="18" t="str">
        <f>IF(Data_Simple!B403="", "", Data_Simple!B403)</f>
        <v/>
      </c>
      <c r="C403" s="18" t="str">
        <f>IF(Data_Simple!C403="", "", Data_Simple!C403)</f>
        <v/>
      </c>
      <c r="D403" s="18" t="str">
        <f>IF(Data_Simple!D403="", "", Data_Simple!D403)</f>
        <v/>
      </c>
      <c r="E403" s="18" t="str">
        <f>IF(Data_Simple!E403="", "", Data_Simple!E403)</f>
        <v/>
      </c>
      <c r="F403" s="18" t="str">
        <f>IF(Data_Simple!F403="", "", Data_Simple!F403)</f>
        <v/>
      </c>
      <c r="G403" s="18" t="str">
        <f>IF(Data_Simple!G403="", "",
IF(Data_Simple!G403=WHO_5_info!E$8, WHO_5_info!F$8,
IF(Data_Simple!G403=WHO_5_info!G$8, WHO_5_info!H$8,
IF(Data_Simple!G403=WHO_5_info!I$8, WHO_5_info!J$8,
IF(Data_Simple!G403=WHO_5_info!K$8, WHO_5_info!L$8,
IF(Data_Simple!G403=WHO_5_info!M$8, WHO_5_info!N$8,
"ERROR"))))))</f>
        <v/>
      </c>
      <c r="H403" s="18" t="str">
        <f>IF(Data_Simple!H403="", "",
IF(Data_Simple!H403=WHO_5_info!E$9, WHO_5_info!F$9,
IF(Data_Simple!H403=WHO_5_info!G$9, WHO_5_info!H$9,
IF(Data_Simple!H403=WHO_5_info!I$9, WHO_5_info!J$9,
IF(Data_Simple!H403=WHO_5_info!K$9, WHO_5_info!L$9,
IF(Data_Simple!H403=WHO_5_info!M$9, WHO_5_info!N$9,
"ERROR"))))))</f>
        <v/>
      </c>
      <c r="I403" s="18" t="str">
        <f>IF(Data_Simple!I403="", "",
IF(Data_Simple!I403=WHO_5_info!E$10, WHO_5_info!F$10,
IF(Data_Simple!I403=WHO_5_info!G$10, WHO_5_info!H$10,
IF(Data_Simple!I403=WHO_5_info!I$10, WHO_5_info!J$10,
IF(Data_Simple!I403=WHO_5_info!K$10, WHO_5_info!L$10,
IF(Data_Simple!I403=WHO_5_info!M$10, WHO_5_info!N$10,
"ERROR"))))))</f>
        <v/>
      </c>
      <c r="J403" s="18" t="str">
        <f>IF(Data_Simple!J403="", "",
IF(Data_Simple!J403=WHO_5_info!E$11, WHO_5_info!F$11,
IF(Data_Simple!J403=WHO_5_info!G$11, WHO_5_info!H$11,
IF(Data_Simple!J403=WHO_5_info!I$11, WHO_5_info!J$11,
IF(Data_Simple!J403=WHO_5_info!K$11, WHO_5_info!L$11,
IF(Data_Simple!J403=WHO_5_info!M$11, WHO_5_info!N$11,
"ERROR"))))))</f>
        <v/>
      </c>
      <c r="K403" s="18" t="str">
        <f>IF(Data_Simple!K403="", "",
IF(Data_Simple!K403=WHO_5_info!E$12, WHO_5_info!F$12,
IF(Data_Simple!K403=WHO_5_info!G$12, WHO_5_info!H$12,
IF(Data_Simple!K403=WHO_5_info!I$12, WHO_5_info!J$12,
IF(Data_Simple!K403=WHO_5_info!K$12, WHO_5_info!L$12,
IF(Data_Simple!K403=WHO_5_info!M$12, WHO_5_info!N$12,
"ERROR"))))))</f>
        <v/>
      </c>
      <c r="L403" s="18" t="str">
        <f>IF(Data_Simple!L403="", "", Data_Simple!L403)</f>
        <v/>
      </c>
      <c r="M403" s="18" t="str">
        <f>IF(Data_Simple!M403="", "", Data_Simple!M403)</f>
        <v/>
      </c>
      <c r="N403" s="18" t="str">
        <f>IF(Data_Simple!N403="", "", Data_Simple!N403)</f>
        <v/>
      </c>
      <c r="O403" s="18" t="str">
        <f>IF(Data_Simple!O403="", "", Data_Simple!O403)</f>
        <v/>
      </c>
      <c r="P403" s="18" t="str">
        <f>IF(Data_Simple!P403="", "", Data_Simple!P403)</f>
        <v/>
      </c>
      <c r="Q403" s="18" t="str">
        <f>IF(Data_Simple!Q403="", "",
IF(Data_Simple!Q403=WHO_5_info!E$8, WHO_5_info!F$8,
IF(Data_Simple!Q403=WHO_5_info!G$8, WHO_5_info!H$8,
IF(Data_Simple!Q403=WHO_5_info!I$8, WHO_5_info!J$8,
IF(Data_Simple!Q403=WHO_5_info!K$8, WHO_5_info!L$8,
IF(Data_Simple!Q403=WHO_5_info!M$8, WHO_5_info!N$8,
"ERROR"))))))</f>
        <v/>
      </c>
      <c r="R403" s="18" t="str">
        <f>IF(Data_Simple!R403="", "",
IF(Data_Simple!R403=WHO_5_info!E$9, WHO_5_info!F$9,
IF(Data_Simple!R403=WHO_5_info!G$9, WHO_5_info!H$9,
IF(Data_Simple!R403=WHO_5_info!I$9, WHO_5_info!J$9,
IF(Data_Simple!R403=WHO_5_info!K$9, WHO_5_info!L$9,
IF(Data_Simple!R403=WHO_5_info!M$9, WHO_5_info!N$9,
"ERROR"))))))</f>
        <v/>
      </c>
      <c r="S403" s="18" t="str">
        <f>IF(Data_Simple!S403="", "",
IF(Data_Simple!S403=WHO_5_info!E$10, WHO_5_info!F$10,
IF(Data_Simple!S403=WHO_5_info!G$10, WHO_5_info!H$10,
IF(Data_Simple!S403=WHO_5_info!I$10, WHO_5_info!J$10,
IF(Data_Simple!S403=WHO_5_info!K$10, WHO_5_info!L$10,
IF(Data_Simple!S403=WHO_5_info!M$10, WHO_5_info!N$10,
"ERROR"))))))</f>
        <v/>
      </c>
      <c r="T403" s="18" t="str">
        <f>IF(Data_Simple!T403="", "",
IF(Data_Simple!T403=WHO_5_info!E$11, WHO_5_info!F$11,
IF(Data_Simple!T403=WHO_5_info!G$11, WHO_5_info!H$11,
IF(Data_Simple!T403=WHO_5_info!I$11, WHO_5_info!J$11,
IF(Data_Simple!T403=WHO_5_info!K$11, WHO_5_info!L$11,
IF(Data_Simple!T403=WHO_5_info!M$11, WHO_5_info!N$11,
"ERROR"))))))</f>
        <v/>
      </c>
      <c r="U403" s="18" t="str">
        <f>IF(Data_Simple!U403="", "",
IF(Data_Simple!U403=WHO_5_info!E$12, WHO_5_info!F$12,
IF(Data_Simple!U403=WHO_5_info!G$12, WHO_5_info!H$12,
IF(Data_Simple!U403=WHO_5_info!I$12, WHO_5_info!J$12,
IF(Data_Simple!U403=WHO_5_info!K$12, WHO_5_info!L$12,
IF(Data_Simple!U403=WHO_5_info!M$12, WHO_5_info!N$12,
"ERROR"))))))</f>
        <v/>
      </c>
      <c r="V403" s="18" t="str">
        <f t="shared" si="12"/>
        <v/>
      </c>
      <c r="W403" s="18" t="str">
        <f t="shared" si="13"/>
        <v/>
      </c>
    </row>
    <row r="404" spans="1:23" x14ac:dyDescent="0.2">
      <c r="A404" s="18" t="str">
        <f>IF(Data_Simple!A404="", "", Data_Simple!A404)</f>
        <v/>
      </c>
      <c r="B404" s="18" t="str">
        <f>IF(Data_Simple!B404="", "", Data_Simple!B404)</f>
        <v/>
      </c>
      <c r="C404" s="18" t="str">
        <f>IF(Data_Simple!C404="", "", Data_Simple!C404)</f>
        <v/>
      </c>
      <c r="D404" s="18" t="str">
        <f>IF(Data_Simple!D404="", "", Data_Simple!D404)</f>
        <v/>
      </c>
      <c r="E404" s="18" t="str">
        <f>IF(Data_Simple!E404="", "", Data_Simple!E404)</f>
        <v/>
      </c>
      <c r="F404" s="18" t="str">
        <f>IF(Data_Simple!F404="", "", Data_Simple!F404)</f>
        <v/>
      </c>
      <c r="G404" s="18" t="str">
        <f>IF(Data_Simple!G404="", "",
IF(Data_Simple!G404=WHO_5_info!E$8, WHO_5_info!F$8,
IF(Data_Simple!G404=WHO_5_info!G$8, WHO_5_info!H$8,
IF(Data_Simple!G404=WHO_5_info!I$8, WHO_5_info!J$8,
IF(Data_Simple!G404=WHO_5_info!K$8, WHO_5_info!L$8,
IF(Data_Simple!G404=WHO_5_info!M$8, WHO_5_info!N$8,
"ERROR"))))))</f>
        <v/>
      </c>
      <c r="H404" s="18" t="str">
        <f>IF(Data_Simple!H404="", "",
IF(Data_Simple!H404=WHO_5_info!E$9, WHO_5_info!F$9,
IF(Data_Simple!H404=WHO_5_info!G$9, WHO_5_info!H$9,
IF(Data_Simple!H404=WHO_5_info!I$9, WHO_5_info!J$9,
IF(Data_Simple!H404=WHO_5_info!K$9, WHO_5_info!L$9,
IF(Data_Simple!H404=WHO_5_info!M$9, WHO_5_info!N$9,
"ERROR"))))))</f>
        <v/>
      </c>
      <c r="I404" s="18" t="str">
        <f>IF(Data_Simple!I404="", "",
IF(Data_Simple!I404=WHO_5_info!E$10, WHO_5_info!F$10,
IF(Data_Simple!I404=WHO_5_info!G$10, WHO_5_info!H$10,
IF(Data_Simple!I404=WHO_5_info!I$10, WHO_5_info!J$10,
IF(Data_Simple!I404=WHO_5_info!K$10, WHO_5_info!L$10,
IF(Data_Simple!I404=WHO_5_info!M$10, WHO_5_info!N$10,
"ERROR"))))))</f>
        <v/>
      </c>
      <c r="J404" s="18" t="str">
        <f>IF(Data_Simple!J404="", "",
IF(Data_Simple!J404=WHO_5_info!E$11, WHO_5_info!F$11,
IF(Data_Simple!J404=WHO_5_info!G$11, WHO_5_info!H$11,
IF(Data_Simple!J404=WHO_5_info!I$11, WHO_5_info!J$11,
IF(Data_Simple!J404=WHO_5_info!K$11, WHO_5_info!L$11,
IF(Data_Simple!J404=WHO_5_info!M$11, WHO_5_info!N$11,
"ERROR"))))))</f>
        <v/>
      </c>
      <c r="K404" s="18" t="str">
        <f>IF(Data_Simple!K404="", "",
IF(Data_Simple!K404=WHO_5_info!E$12, WHO_5_info!F$12,
IF(Data_Simple!K404=WHO_5_info!G$12, WHO_5_info!H$12,
IF(Data_Simple!K404=WHO_5_info!I$12, WHO_5_info!J$12,
IF(Data_Simple!K404=WHO_5_info!K$12, WHO_5_info!L$12,
IF(Data_Simple!K404=WHO_5_info!M$12, WHO_5_info!N$12,
"ERROR"))))))</f>
        <v/>
      </c>
      <c r="L404" s="18" t="str">
        <f>IF(Data_Simple!L404="", "", Data_Simple!L404)</f>
        <v/>
      </c>
      <c r="M404" s="18" t="str">
        <f>IF(Data_Simple!M404="", "", Data_Simple!M404)</f>
        <v/>
      </c>
      <c r="N404" s="18" t="str">
        <f>IF(Data_Simple!N404="", "", Data_Simple!N404)</f>
        <v/>
      </c>
      <c r="O404" s="18" t="str">
        <f>IF(Data_Simple!O404="", "", Data_Simple!O404)</f>
        <v/>
      </c>
      <c r="P404" s="18" t="str">
        <f>IF(Data_Simple!P404="", "", Data_Simple!P404)</f>
        <v/>
      </c>
      <c r="Q404" s="18" t="str">
        <f>IF(Data_Simple!Q404="", "",
IF(Data_Simple!Q404=WHO_5_info!E$8, WHO_5_info!F$8,
IF(Data_Simple!Q404=WHO_5_info!G$8, WHO_5_info!H$8,
IF(Data_Simple!Q404=WHO_5_info!I$8, WHO_5_info!J$8,
IF(Data_Simple!Q404=WHO_5_info!K$8, WHO_5_info!L$8,
IF(Data_Simple!Q404=WHO_5_info!M$8, WHO_5_info!N$8,
"ERROR"))))))</f>
        <v/>
      </c>
      <c r="R404" s="18" t="str">
        <f>IF(Data_Simple!R404="", "",
IF(Data_Simple!R404=WHO_5_info!E$9, WHO_5_info!F$9,
IF(Data_Simple!R404=WHO_5_info!G$9, WHO_5_info!H$9,
IF(Data_Simple!R404=WHO_5_info!I$9, WHO_5_info!J$9,
IF(Data_Simple!R404=WHO_5_info!K$9, WHO_5_info!L$9,
IF(Data_Simple!R404=WHO_5_info!M$9, WHO_5_info!N$9,
"ERROR"))))))</f>
        <v/>
      </c>
      <c r="S404" s="18" t="str">
        <f>IF(Data_Simple!S404="", "",
IF(Data_Simple!S404=WHO_5_info!E$10, WHO_5_info!F$10,
IF(Data_Simple!S404=WHO_5_info!G$10, WHO_5_info!H$10,
IF(Data_Simple!S404=WHO_5_info!I$10, WHO_5_info!J$10,
IF(Data_Simple!S404=WHO_5_info!K$10, WHO_5_info!L$10,
IF(Data_Simple!S404=WHO_5_info!M$10, WHO_5_info!N$10,
"ERROR"))))))</f>
        <v/>
      </c>
      <c r="T404" s="18" t="str">
        <f>IF(Data_Simple!T404="", "",
IF(Data_Simple!T404=WHO_5_info!E$11, WHO_5_info!F$11,
IF(Data_Simple!T404=WHO_5_info!G$11, WHO_5_info!H$11,
IF(Data_Simple!T404=WHO_5_info!I$11, WHO_5_info!J$11,
IF(Data_Simple!T404=WHO_5_info!K$11, WHO_5_info!L$11,
IF(Data_Simple!T404=WHO_5_info!M$11, WHO_5_info!N$11,
"ERROR"))))))</f>
        <v/>
      </c>
      <c r="U404" s="18" t="str">
        <f>IF(Data_Simple!U404="", "",
IF(Data_Simple!U404=WHO_5_info!E$12, WHO_5_info!F$12,
IF(Data_Simple!U404=WHO_5_info!G$12, WHO_5_info!H$12,
IF(Data_Simple!U404=WHO_5_info!I$12, WHO_5_info!J$12,
IF(Data_Simple!U404=WHO_5_info!K$12, WHO_5_info!L$12,
IF(Data_Simple!U404=WHO_5_info!M$12, WHO_5_info!N$12,
"ERROR"))))))</f>
        <v/>
      </c>
      <c r="V404" s="18" t="str">
        <f t="shared" si="12"/>
        <v/>
      </c>
      <c r="W404" s="18" t="str">
        <f t="shared" si="13"/>
        <v/>
      </c>
    </row>
    <row r="405" spans="1:23" x14ac:dyDescent="0.2">
      <c r="A405" s="18" t="str">
        <f>IF(Data_Simple!A405="", "", Data_Simple!A405)</f>
        <v/>
      </c>
      <c r="B405" s="18" t="str">
        <f>IF(Data_Simple!B405="", "", Data_Simple!B405)</f>
        <v/>
      </c>
      <c r="C405" s="18" t="str">
        <f>IF(Data_Simple!C405="", "", Data_Simple!C405)</f>
        <v/>
      </c>
      <c r="D405" s="18" t="str">
        <f>IF(Data_Simple!D405="", "", Data_Simple!D405)</f>
        <v/>
      </c>
      <c r="E405" s="18" t="str">
        <f>IF(Data_Simple!E405="", "", Data_Simple!E405)</f>
        <v/>
      </c>
      <c r="F405" s="18" t="str">
        <f>IF(Data_Simple!F405="", "", Data_Simple!F405)</f>
        <v/>
      </c>
      <c r="G405" s="18" t="str">
        <f>IF(Data_Simple!G405="", "",
IF(Data_Simple!G405=WHO_5_info!E$8, WHO_5_info!F$8,
IF(Data_Simple!G405=WHO_5_info!G$8, WHO_5_info!H$8,
IF(Data_Simple!G405=WHO_5_info!I$8, WHO_5_info!J$8,
IF(Data_Simple!G405=WHO_5_info!K$8, WHO_5_info!L$8,
IF(Data_Simple!G405=WHO_5_info!M$8, WHO_5_info!N$8,
"ERROR"))))))</f>
        <v/>
      </c>
      <c r="H405" s="18" t="str">
        <f>IF(Data_Simple!H405="", "",
IF(Data_Simple!H405=WHO_5_info!E$9, WHO_5_info!F$9,
IF(Data_Simple!H405=WHO_5_info!G$9, WHO_5_info!H$9,
IF(Data_Simple!H405=WHO_5_info!I$9, WHO_5_info!J$9,
IF(Data_Simple!H405=WHO_5_info!K$9, WHO_5_info!L$9,
IF(Data_Simple!H405=WHO_5_info!M$9, WHO_5_info!N$9,
"ERROR"))))))</f>
        <v/>
      </c>
      <c r="I405" s="18" t="str">
        <f>IF(Data_Simple!I405="", "",
IF(Data_Simple!I405=WHO_5_info!E$10, WHO_5_info!F$10,
IF(Data_Simple!I405=WHO_5_info!G$10, WHO_5_info!H$10,
IF(Data_Simple!I405=WHO_5_info!I$10, WHO_5_info!J$10,
IF(Data_Simple!I405=WHO_5_info!K$10, WHO_5_info!L$10,
IF(Data_Simple!I405=WHO_5_info!M$10, WHO_5_info!N$10,
"ERROR"))))))</f>
        <v/>
      </c>
      <c r="J405" s="18" t="str">
        <f>IF(Data_Simple!J405="", "",
IF(Data_Simple!J405=WHO_5_info!E$11, WHO_5_info!F$11,
IF(Data_Simple!J405=WHO_5_info!G$11, WHO_5_info!H$11,
IF(Data_Simple!J405=WHO_5_info!I$11, WHO_5_info!J$11,
IF(Data_Simple!J405=WHO_5_info!K$11, WHO_5_info!L$11,
IF(Data_Simple!J405=WHO_5_info!M$11, WHO_5_info!N$11,
"ERROR"))))))</f>
        <v/>
      </c>
      <c r="K405" s="18" t="str">
        <f>IF(Data_Simple!K405="", "",
IF(Data_Simple!K405=WHO_5_info!E$12, WHO_5_info!F$12,
IF(Data_Simple!K405=WHO_5_info!G$12, WHO_5_info!H$12,
IF(Data_Simple!K405=WHO_5_info!I$12, WHO_5_info!J$12,
IF(Data_Simple!K405=WHO_5_info!K$12, WHO_5_info!L$12,
IF(Data_Simple!K405=WHO_5_info!M$12, WHO_5_info!N$12,
"ERROR"))))))</f>
        <v/>
      </c>
      <c r="L405" s="18" t="str">
        <f>IF(Data_Simple!L405="", "", Data_Simple!L405)</f>
        <v/>
      </c>
      <c r="M405" s="18" t="str">
        <f>IF(Data_Simple!M405="", "", Data_Simple!M405)</f>
        <v/>
      </c>
      <c r="N405" s="18" t="str">
        <f>IF(Data_Simple!N405="", "", Data_Simple!N405)</f>
        <v/>
      </c>
      <c r="O405" s="18" t="str">
        <f>IF(Data_Simple!O405="", "", Data_Simple!O405)</f>
        <v/>
      </c>
      <c r="P405" s="18" t="str">
        <f>IF(Data_Simple!P405="", "", Data_Simple!P405)</f>
        <v/>
      </c>
      <c r="Q405" s="18" t="str">
        <f>IF(Data_Simple!Q405="", "",
IF(Data_Simple!Q405=WHO_5_info!E$8, WHO_5_info!F$8,
IF(Data_Simple!Q405=WHO_5_info!G$8, WHO_5_info!H$8,
IF(Data_Simple!Q405=WHO_5_info!I$8, WHO_5_info!J$8,
IF(Data_Simple!Q405=WHO_5_info!K$8, WHO_5_info!L$8,
IF(Data_Simple!Q405=WHO_5_info!M$8, WHO_5_info!N$8,
"ERROR"))))))</f>
        <v/>
      </c>
      <c r="R405" s="18" t="str">
        <f>IF(Data_Simple!R405="", "",
IF(Data_Simple!R405=WHO_5_info!E$9, WHO_5_info!F$9,
IF(Data_Simple!R405=WHO_5_info!G$9, WHO_5_info!H$9,
IF(Data_Simple!R405=WHO_5_info!I$9, WHO_5_info!J$9,
IF(Data_Simple!R405=WHO_5_info!K$9, WHO_5_info!L$9,
IF(Data_Simple!R405=WHO_5_info!M$9, WHO_5_info!N$9,
"ERROR"))))))</f>
        <v/>
      </c>
      <c r="S405" s="18" t="str">
        <f>IF(Data_Simple!S405="", "",
IF(Data_Simple!S405=WHO_5_info!E$10, WHO_5_info!F$10,
IF(Data_Simple!S405=WHO_5_info!G$10, WHO_5_info!H$10,
IF(Data_Simple!S405=WHO_5_info!I$10, WHO_5_info!J$10,
IF(Data_Simple!S405=WHO_5_info!K$10, WHO_5_info!L$10,
IF(Data_Simple!S405=WHO_5_info!M$10, WHO_5_info!N$10,
"ERROR"))))))</f>
        <v/>
      </c>
      <c r="T405" s="18" t="str">
        <f>IF(Data_Simple!T405="", "",
IF(Data_Simple!T405=WHO_5_info!E$11, WHO_5_info!F$11,
IF(Data_Simple!T405=WHO_5_info!G$11, WHO_5_info!H$11,
IF(Data_Simple!T405=WHO_5_info!I$11, WHO_5_info!J$11,
IF(Data_Simple!T405=WHO_5_info!K$11, WHO_5_info!L$11,
IF(Data_Simple!T405=WHO_5_info!M$11, WHO_5_info!N$11,
"ERROR"))))))</f>
        <v/>
      </c>
      <c r="U405" s="18" t="str">
        <f>IF(Data_Simple!U405="", "",
IF(Data_Simple!U405=WHO_5_info!E$12, WHO_5_info!F$12,
IF(Data_Simple!U405=WHO_5_info!G$12, WHO_5_info!H$12,
IF(Data_Simple!U405=WHO_5_info!I$12, WHO_5_info!J$12,
IF(Data_Simple!U405=WHO_5_info!K$12, WHO_5_info!L$12,
IF(Data_Simple!U405=WHO_5_info!M$12, WHO_5_info!N$12,
"ERROR"))))))</f>
        <v/>
      </c>
      <c r="V405" s="18" t="str">
        <f t="shared" si="12"/>
        <v/>
      </c>
      <c r="W405" s="18" t="str">
        <f t="shared" si="13"/>
        <v/>
      </c>
    </row>
    <row r="406" spans="1:23" x14ac:dyDescent="0.2">
      <c r="A406" s="18" t="str">
        <f>IF(Data_Simple!A406="", "", Data_Simple!A406)</f>
        <v/>
      </c>
      <c r="B406" s="18" t="str">
        <f>IF(Data_Simple!B406="", "", Data_Simple!B406)</f>
        <v/>
      </c>
      <c r="C406" s="18" t="str">
        <f>IF(Data_Simple!C406="", "", Data_Simple!C406)</f>
        <v/>
      </c>
      <c r="D406" s="18" t="str">
        <f>IF(Data_Simple!D406="", "", Data_Simple!D406)</f>
        <v/>
      </c>
      <c r="E406" s="18" t="str">
        <f>IF(Data_Simple!E406="", "", Data_Simple!E406)</f>
        <v/>
      </c>
      <c r="F406" s="18" t="str">
        <f>IF(Data_Simple!F406="", "", Data_Simple!F406)</f>
        <v/>
      </c>
      <c r="G406" s="18" t="str">
        <f>IF(Data_Simple!G406="", "",
IF(Data_Simple!G406=WHO_5_info!E$8, WHO_5_info!F$8,
IF(Data_Simple!G406=WHO_5_info!G$8, WHO_5_info!H$8,
IF(Data_Simple!G406=WHO_5_info!I$8, WHO_5_info!J$8,
IF(Data_Simple!G406=WHO_5_info!K$8, WHO_5_info!L$8,
IF(Data_Simple!G406=WHO_5_info!M$8, WHO_5_info!N$8,
"ERROR"))))))</f>
        <v/>
      </c>
      <c r="H406" s="18" t="str">
        <f>IF(Data_Simple!H406="", "",
IF(Data_Simple!H406=WHO_5_info!E$9, WHO_5_info!F$9,
IF(Data_Simple!H406=WHO_5_info!G$9, WHO_5_info!H$9,
IF(Data_Simple!H406=WHO_5_info!I$9, WHO_5_info!J$9,
IF(Data_Simple!H406=WHO_5_info!K$9, WHO_5_info!L$9,
IF(Data_Simple!H406=WHO_5_info!M$9, WHO_5_info!N$9,
"ERROR"))))))</f>
        <v/>
      </c>
      <c r="I406" s="18" t="str">
        <f>IF(Data_Simple!I406="", "",
IF(Data_Simple!I406=WHO_5_info!E$10, WHO_5_info!F$10,
IF(Data_Simple!I406=WHO_5_info!G$10, WHO_5_info!H$10,
IF(Data_Simple!I406=WHO_5_info!I$10, WHO_5_info!J$10,
IF(Data_Simple!I406=WHO_5_info!K$10, WHO_5_info!L$10,
IF(Data_Simple!I406=WHO_5_info!M$10, WHO_5_info!N$10,
"ERROR"))))))</f>
        <v/>
      </c>
      <c r="J406" s="18" t="str">
        <f>IF(Data_Simple!J406="", "",
IF(Data_Simple!J406=WHO_5_info!E$11, WHO_5_info!F$11,
IF(Data_Simple!J406=WHO_5_info!G$11, WHO_5_info!H$11,
IF(Data_Simple!J406=WHO_5_info!I$11, WHO_5_info!J$11,
IF(Data_Simple!J406=WHO_5_info!K$11, WHO_5_info!L$11,
IF(Data_Simple!J406=WHO_5_info!M$11, WHO_5_info!N$11,
"ERROR"))))))</f>
        <v/>
      </c>
      <c r="K406" s="18" t="str">
        <f>IF(Data_Simple!K406="", "",
IF(Data_Simple!K406=WHO_5_info!E$12, WHO_5_info!F$12,
IF(Data_Simple!K406=WHO_5_info!G$12, WHO_5_info!H$12,
IF(Data_Simple!K406=WHO_5_info!I$12, WHO_5_info!J$12,
IF(Data_Simple!K406=WHO_5_info!K$12, WHO_5_info!L$12,
IF(Data_Simple!K406=WHO_5_info!M$12, WHO_5_info!N$12,
"ERROR"))))))</f>
        <v/>
      </c>
      <c r="L406" s="18" t="str">
        <f>IF(Data_Simple!L406="", "", Data_Simple!L406)</f>
        <v/>
      </c>
      <c r="M406" s="18" t="str">
        <f>IF(Data_Simple!M406="", "", Data_Simple!M406)</f>
        <v/>
      </c>
      <c r="N406" s="18" t="str">
        <f>IF(Data_Simple!N406="", "", Data_Simple!N406)</f>
        <v/>
      </c>
      <c r="O406" s="18" t="str">
        <f>IF(Data_Simple!O406="", "", Data_Simple!O406)</f>
        <v/>
      </c>
      <c r="P406" s="18" t="str">
        <f>IF(Data_Simple!P406="", "", Data_Simple!P406)</f>
        <v/>
      </c>
      <c r="Q406" s="18" t="str">
        <f>IF(Data_Simple!Q406="", "",
IF(Data_Simple!Q406=WHO_5_info!E$8, WHO_5_info!F$8,
IF(Data_Simple!Q406=WHO_5_info!G$8, WHO_5_info!H$8,
IF(Data_Simple!Q406=WHO_5_info!I$8, WHO_5_info!J$8,
IF(Data_Simple!Q406=WHO_5_info!K$8, WHO_5_info!L$8,
IF(Data_Simple!Q406=WHO_5_info!M$8, WHO_5_info!N$8,
"ERROR"))))))</f>
        <v/>
      </c>
      <c r="R406" s="18" t="str">
        <f>IF(Data_Simple!R406="", "",
IF(Data_Simple!R406=WHO_5_info!E$9, WHO_5_info!F$9,
IF(Data_Simple!R406=WHO_5_info!G$9, WHO_5_info!H$9,
IF(Data_Simple!R406=WHO_5_info!I$9, WHO_5_info!J$9,
IF(Data_Simple!R406=WHO_5_info!K$9, WHO_5_info!L$9,
IF(Data_Simple!R406=WHO_5_info!M$9, WHO_5_info!N$9,
"ERROR"))))))</f>
        <v/>
      </c>
      <c r="S406" s="18" t="str">
        <f>IF(Data_Simple!S406="", "",
IF(Data_Simple!S406=WHO_5_info!E$10, WHO_5_info!F$10,
IF(Data_Simple!S406=WHO_5_info!G$10, WHO_5_info!H$10,
IF(Data_Simple!S406=WHO_5_info!I$10, WHO_5_info!J$10,
IF(Data_Simple!S406=WHO_5_info!K$10, WHO_5_info!L$10,
IF(Data_Simple!S406=WHO_5_info!M$10, WHO_5_info!N$10,
"ERROR"))))))</f>
        <v/>
      </c>
      <c r="T406" s="18" t="str">
        <f>IF(Data_Simple!T406="", "",
IF(Data_Simple!T406=WHO_5_info!E$11, WHO_5_info!F$11,
IF(Data_Simple!T406=WHO_5_info!G$11, WHO_5_info!H$11,
IF(Data_Simple!T406=WHO_5_info!I$11, WHO_5_info!J$11,
IF(Data_Simple!T406=WHO_5_info!K$11, WHO_5_info!L$11,
IF(Data_Simple!T406=WHO_5_info!M$11, WHO_5_info!N$11,
"ERROR"))))))</f>
        <v/>
      </c>
      <c r="U406" s="18" t="str">
        <f>IF(Data_Simple!U406="", "",
IF(Data_Simple!U406=WHO_5_info!E$12, WHO_5_info!F$12,
IF(Data_Simple!U406=WHO_5_info!G$12, WHO_5_info!H$12,
IF(Data_Simple!U406=WHO_5_info!I$12, WHO_5_info!J$12,
IF(Data_Simple!U406=WHO_5_info!K$12, WHO_5_info!L$12,
IF(Data_Simple!U406=WHO_5_info!M$12, WHO_5_info!N$12,
"ERROR"))))))</f>
        <v/>
      </c>
      <c r="V406" s="18" t="str">
        <f t="shared" si="12"/>
        <v/>
      </c>
      <c r="W406" s="18" t="str">
        <f t="shared" si="13"/>
        <v/>
      </c>
    </row>
    <row r="407" spans="1:23" x14ac:dyDescent="0.2">
      <c r="A407" s="18" t="str">
        <f>IF(Data_Simple!A407="", "", Data_Simple!A407)</f>
        <v/>
      </c>
      <c r="B407" s="18" t="str">
        <f>IF(Data_Simple!B407="", "", Data_Simple!B407)</f>
        <v/>
      </c>
      <c r="C407" s="18" t="str">
        <f>IF(Data_Simple!C407="", "", Data_Simple!C407)</f>
        <v/>
      </c>
      <c r="D407" s="18" t="str">
        <f>IF(Data_Simple!D407="", "", Data_Simple!D407)</f>
        <v/>
      </c>
      <c r="E407" s="18" t="str">
        <f>IF(Data_Simple!E407="", "", Data_Simple!E407)</f>
        <v/>
      </c>
      <c r="F407" s="18" t="str">
        <f>IF(Data_Simple!F407="", "", Data_Simple!F407)</f>
        <v/>
      </c>
      <c r="G407" s="18" t="str">
        <f>IF(Data_Simple!G407="", "",
IF(Data_Simple!G407=WHO_5_info!E$8, WHO_5_info!F$8,
IF(Data_Simple!G407=WHO_5_info!G$8, WHO_5_info!H$8,
IF(Data_Simple!G407=WHO_5_info!I$8, WHO_5_info!J$8,
IF(Data_Simple!G407=WHO_5_info!K$8, WHO_5_info!L$8,
IF(Data_Simple!G407=WHO_5_info!M$8, WHO_5_info!N$8,
"ERROR"))))))</f>
        <v/>
      </c>
      <c r="H407" s="18" t="str">
        <f>IF(Data_Simple!H407="", "",
IF(Data_Simple!H407=WHO_5_info!E$9, WHO_5_info!F$9,
IF(Data_Simple!H407=WHO_5_info!G$9, WHO_5_info!H$9,
IF(Data_Simple!H407=WHO_5_info!I$9, WHO_5_info!J$9,
IF(Data_Simple!H407=WHO_5_info!K$9, WHO_5_info!L$9,
IF(Data_Simple!H407=WHO_5_info!M$9, WHO_5_info!N$9,
"ERROR"))))))</f>
        <v/>
      </c>
      <c r="I407" s="18" t="str">
        <f>IF(Data_Simple!I407="", "",
IF(Data_Simple!I407=WHO_5_info!E$10, WHO_5_info!F$10,
IF(Data_Simple!I407=WHO_5_info!G$10, WHO_5_info!H$10,
IF(Data_Simple!I407=WHO_5_info!I$10, WHO_5_info!J$10,
IF(Data_Simple!I407=WHO_5_info!K$10, WHO_5_info!L$10,
IF(Data_Simple!I407=WHO_5_info!M$10, WHO_5_info!N$10,
"ERROR"))))))</f>
        <v/>
      </c>
      <c r="J407" s="18" t="str">
        <f>IF(Data_Simple!J407="", "",
IF(Data_Simple!J407=WHO_5_info!E$11, WHO_5_info!F$11,
IF(Data_Simple!J407=WHO_5_info!G$11, WHO_5_info!H$11,
IF(Data_Simple!J407=WHO_5_info!I$11, WHO_5_info!J$11,
IF(Data_Simple!J407=WHO_5_info!K$11, WHO_5_info!L$11,
IF(Data_Simple!J407=WHO_5_info!M$11, WHO_5_info!N$11,
"ERROR"))))))</f>
        <v/>
      </c>
      <c r="K407" s="18" t="str">
        <f>IF(Data_Simple!K407="", "",
IF(Data_Simple!K407=WHO_5_info!E$12, WHO_5_info!F$12,
IF(Data_Simple!K407=WHO_5_info!G$12, WHO_5_info!H$12,
IF(Data_Simple!K407=WHO_5_info!I$12, WHO_5_info!J$12,
IF(Data_Simple!K407=WHO_5_info!K$12, WHO_5_info!L$12,
IF(Data_Simple!K407=WHO_5_info!M$12, WHO_5_info!N$12,
"ERROR"))))))</f>
        <v/>
      </c>
      <c r="L407" s="18" t="str">
        <f>IF(Data_Simple!L407="", "", Data_Simple!L407)</f>
        <v/>
      </c>
      <c r="M407" s="18" t="str">
        <f>IF(Data_Simple!M407="", "", Data_Simple!M407)</f>
        <v/>
      </c>
      <c r="N407" s="18" t="str">
        <f>IF(Data_Simple!N407="", "", Data_Simple!N407)</f>
        <v/>
      </c>
      <c r="O407" s="18" t="str">
        <f>IF(Data_Simple!O407="", "", Data_Simple!O407)</f>
        <v/>
      </c>
      <c r="P407" s="18" t="str">
        <f>IF(Data_Simple!P407="", "", Data_Simple!P407)</f>
        <v/>
      </c>
      <c r="Q407" s="18" t="str">
        <f>IF(Data_Simple!Q407="", "",
IF(Data_Simple!Q407=WHO_5_info!E$8, WHO_5_info!F$8,
IF(Data_Simple!Q407=WHO_5_info!G$8, WHO_5_info!H$8,
IF(Data_Simple!Q407=WHO_5_info!I$8, WHO_5_info!J$8,
IF(Data_Simple!Q407=WHO_5_info!K$8, WHO_5_info!L$8,
IF(Data_Simple!Q407=WHO_5_info!M$8, WHO_5_info!N$8,
"ERROR"))))))</f>
        <v/>
      </c>
      <c r="R407" s="18" t="str">
        <f>IF(Data_Simple!R407="", "",
IF(Data_Simple!R407=WHO_5_info!E$9, WHO_5_info!F$9,
IF(Data_Simple!R407=WHO_5_info!G$9, WHO_5_info!H$9,
IF(Data_Simple!R407=WHO_5_info!I$9, WHO_5_info!J$9,
IF(Data_Simple!R407=WHO_5_info!K$9, WHO_5_info!L$9,
IF(Data_Simple!R407=WHO_5_info!M$9, WHO_5_info!N$9,
"ERROR"))))))</f>
        <v/>
      </c>
      <c r="S407" s="18" t="str">
        <f>IF(Data_Simple!S407="", "",
IF(Data_Simple!S407=WHO_5_info!E$10, WHO_5_info!F$10,
IF(Data_Simple!S407=WHO_5_info!G$10, WHO_5_info!H$10,
IF(Data_Simple!S407=WHO_5_info!I$10, WHO_5_info!J$10,
IF(Data_Simple!S407=WHO_5_info!K$10, WHO_5_info!L$10,
IF(Data_Simple!S407=WHO_5_info!M$10, WHO_5_info!N$10,
"ERROR"))))))</f>
        <v/>
      </c>
      <c r="T407" s="18" t="str">
        <f>IF(Data_Simple!T407="", "",
IF(Data_Simple!T407=WHO_5_info!E$11, WHO_5_info!F$11,
IF(Data_Simple!T407=WHO_5_info!G$11, WHO_5_info!H$11,
IF(Data_Simple!T407=WHO_5_info!I$11, WHO_5_info!J$11,
IF(Data_Simple!T407=WHO_5_info!K$11, WHO_5_info!L$11,
IF(Data_Simple!T407=WHO_5_info!M$11, WHO_5_info!N$11,
"ERROR"))))))</f>
        <v/>
      </c>
      <c r="U407" s="18" t="str">
        <f>IF(Data_Simple!U407="", "",
IF(Data_Simple!U407=WHO_5_info!E$12, WHO_5_info!F$12,
IF(Data_Simple!U407=WHO_5_info!G$12, WHO_5_info!H$12,
IF(Data_Simple!U407=WHO_5_info!I$12, WHO_5_info!J$12,
IF(Data_Simple!U407=WHO_5_info!K$12, WHO_5_info!L$12,
IF(Data_Simple!U407=WHO_5_info!M$12, WHO_5_info!N$12,
"ERROR"))))))</f>
        <v/>
      </c>
      <c r="V407" s="18" t="str">
        <f t="shared" si="12"/>
        <v/>
      </c>
      <c r="W407" s="18" t="str">
        <f t="shared" si="13"/>
        <v/>
      </c>
    </row>
    <row r="408" spans="1:23" x14ac:dyDescent="0.2">
      <c r="A408" s="18" t="str">
        <f>IF(Data_Simple!A408="", "", Data_Simple!A408)</f>
        <v/>
      </c>
      <c r="B408" s="18" t="str">
        <f>IF(Data_Simple!B408="", "", Data_Simple!B408)</f>
        <v/>
      </c>
      <c r="C408" s="18" t="str">
        <f>IF(Data_Simple!C408="", "", Data_Simple!C408)</f>
        <v/>
      </c>
      <c r="D408" s="18" t="str">
        <f>IF(Data_Simple!D408="", "", Data_Simple!D408)</f>
        <v/>
      </c>
      <c r="E408" s="18" t="str">
        <f>IF(Data_Simple!E408="", "", Data_Simple!E408)</f>
        <v/>
      </c>
      <c r="F408" s="18" t="str">
        <f>IF(Data_Simple!F408="", "", Data_Simple!F408)</f>
        <v/>
      </c>
      <c r="G408" s="18" t="str">
        <f>IF(Data_Simple!G408="", "",
IF(Data_Simple!G408=WHO_5_info!E$8, WHO_5_info!F$8,
IF(Data_Simple!G408=WHO_5_info!G$8, WHO_5_info!H$8,
IF(Data_Simple!G408=WHO_5_info!I$8, WHO_5_info!J$8,
IF(Data_Simple!G408=WHO_5_info!K$8, WHO_5_info!L$8,
IF(Data_Simple!G408=WHO_5_info!M$8, WHO_5_info!N$8,
"ERROR"))))))</f>
        <v/>
      </c>
      <c r="H408" s="18" t="str">
        <f>IF(Data_Simple!H408="", "",
IF(Data_Simple!H408=WHO_5_info!E$9, WHO_5_info!F$9,
IF(Data_Simple!H408=WHO_5_info!G$9, WHO_5_info!H$9,
IF(Data_Simple!H408=WHO_5_info!I$9, WHO_5_info!J$9,
IF(Data_Simple!H408=WHO_5_info!K$9, WHO_5_info!L$9,
IF(Data_Simple!H408=WHO_5_info!M$9, WHO_5_info!N$9,
"ERROR"))))))</f>
        <v/>
      </c>
      <c r="I408" s="18" t="str">
        <f>IF(Data_Simple!I408="", "",
IF(Data_Simple!I408=WHO_5_info!E$10, WHO_5_info!F$10,
IF(Data_Simple!I408=WHO_5_info!G$10, WHO_5_info!H$10,
IF(Data_Simple!I408=WHO_5_info!I$10, WHO_5_info!J$10,
IF(Data_Simple!I408=WHO_5_info!K$10, WHO_5_info!L$10,
IF(Data_Simple!I408=WHO_5_info!M$10, WHO_5_info!N$10,
"ERROR"))))))</f>
        <v/>
      </c>
      <c r="J408" s="18" t="str">
        <f>IF(Data_Simple!J408="", "",
IF(Data_Simple!J408=WHO_5_info!E$11, WHO_5_info!F$11,
IF(Data_Simple!J408=WHO_5_info!G$11, WHO_5_info!H$11,
IF(Data_Simple!J408=WHO_5_info!I$11, WHO_5_info!J$11,
IF(Data_Simple!J408=WHO_5_info!K$11, WHO_5_info!L$11,
IF(Data_Simple!J408=WHO_5_info!M$11, WHO_5_info!N$11,
"ERROR"))))))</f>
        <v/>
      </c>
      <c r="K408" s="18" t="str">
        <f>IF(Data_Simple!K408="", "",
IF(Data_Simple!K408=WHO_5_info!E$12, WHO_5_info!F$12,
IF(Data_Simple!K408=WHO_5_info!G$12, WHO_5_info!H$12,
IF(Data_Simple!K408=WHO_5_info!I$12, WHO_5_info!J$12,
IF(Data_Simple!K408=WHO_5_info!K$12, WHO_5_info!L$12,
IF(Data_Simple!K408=WHO_5_info!M$12, WHO_5_info!N$12,
"ERROR"))))))</f>
        <v/>
      </c>
      <c r="L408" s="18" t="str">
        <f>IF(Data_Simple!L408="", "", Data_Simple!L408)</f>
        <v/>
      </c>
      <c r="M408" s="18" t="str">
        <f>IF(Data_Simple!M408="", "", Data_Simple!M408)</f>
        <v/>
      </c>
      <c r="N408" s="18" t="str">
        <f>IF(Data_Simple!N408="", "", Data_Simple!N408)</f>
        <v/>
      </c>
      <c r="O408" s="18" t="str">
        <f>IF(Data_Simple!O408="", "", Data_Simple!O408)</f>
        <v/>
      </c>
      <c r="P408" s="18" t="str">
        <f>IF(Data_Simple!P408="", "", Data_Simple!P408)</f>
        <v/>
      </c>
      <c r="Q408" s="18" t="str">
        <f>IF(Data_Simple!Q408="", "",
IF(Data_Simple!Q408=WHO_5_info!E$8, WHO_5_info!F$8,
IF(Data_Simple!Q408=WHO_5_info!G$8, WHO_5_info!H$8,
IF(Data_Simple!Q408=WHO_5_info!I$8, WHO_5_info!J$8,
IF(Data_Simple!Q408=WHO_5_info!K$8, WHO_5_info!L$8,
IF(Data_Simple!Q408=WHO_5_info!M$8, WHO_5_info!N$8,
"ERROR"))))))</f>
        <v/>
      </c>
      <c r="R408" s="18" t="str">
        <f>IF(Data_Simple!R408="", "",
IF(Data_Simple!R408=WHO_5_info!E$9, WHO_5_info!F$9,
IF(Data_Simple!R408=WHO_5_info!G$9, WHO_5_info!H$9,
IF(Data_Simple!R408=WHO_5_info!I$9, WHO_5_info!J$9,
IF(Data_Simple!R408=WHO_5_info!K$9, WHO_5_info!L$9,
IF(Data_Simple!R408=WHO_5_info!M$9, WHO_5_info!N$9,
"ERROR"))))))</f>
        <v/>
      </c>
      <c r="S408" s="18" t="str">
        <f>IF(Data_Simple!S408="", "",
IF(Data_Simple!S408=WHO_5_info!E$10, WHO_5_info!F$10,
IF(Data_Simple!S408=WHO_5_info!G$10, WHO_5_info!H$10,
IF(Data_Simple!S408=WHO_5_info!I$10, WHO_5_info!J$10,
IF(Data_Simple!S408=WHO_5_info!K$10, WHO_5_info!L$10,
IF(Data_Simple!S408=WHO_5_info!M$10, WHO_5_info!N$10,
"ERROR"))))))</f>
        <v/>
      </c>
      <c r="T408" s="18" t="str">
        <f>IF(Data_Simple!T408="", "",
IF(Data_Simple!T408=WHO_5_info!E$11, WHO_5_info!F$11,
IF(Data_Simple!T408=WHO_5_info!G$11, WHO_5_info!H$11,
IF(Data_Simple!T408=WHO_5_info!I$11, WHO_5_info!J$11,
IF(Data_Simple!T408=WHO_5_info!K$11, WHO_5_info!L$11,
IF(Data_Simple!T408=WHO_5_info!M$11, WHO_5_info!N$11,
"ERROR"))))))</f>
        <v/>
      </c>
      <c r="U408" s="18" t="str">
        <f>IF(Data_Simple!U408="", "",
IF(Data_Simple!U408=WHO_5_info!E$12, WHO_5_info!F$12,
IF(Data_Simple!U408=WHO_5_info!G$12, WHO_5_info!H$12,
IF(Data_Simple!U408=WHO_5_info!I$12, WHO_5_info!J$12,
IF(Data_Simple!U408=WHO_5_info!K$12, WHO_5_info!L$12,
IF(Data_Simple!U408=WHO_5_info!M$12, WHO_5_info!N$12,
"ERROR"))))))</f>
        <v/>
      </c>
      <c r="V408" s="18" t="str">
        <f t="shared" si="12"/>
        <v/>
      </c>
      <c r="W408" s="18" t="str">
        <f t="shared" si="13"/>
        <v/>
      </c>
    </row>
    <row r="409" spans="1:23" x14ac:dyDescent="0.2">
      <c r="A409" s="18" t="str">
        <f>IF(Data_Simple!A409="", "", Data_Simple!A409)</f>
        <v/>
      </c>
      <c r="B409" s="18" t="str">
        <f>IF(Data_Simple!B409="", "", Data_Simple!B409)</f>
        <v/>
      </c>
      <c r="C409" s="18" t="str">
        <f>IF(Data_Simple!C409="", "", Data_Simple!C409)</f>
        <v/>
      </c>
      <c r="D409" s="18" t="str">
        <f>IF(Data_Simple!D409="", "", Data_Simple!D409)</f>
        <v/>
      </c>
      <c r="E409" s="18" t="str">
        <f>IF(Data_Simple!E409="", "", Data_Simple!E409)</f>
        <v/>
      </c>
      <c r="F409" s="18" t="str">
        <f>IF(Data_Simple!F409="", "", Data_Simple!F409)</f>
        <v/>
      </c>
      <c r="G409" s="18" t="str">
        <f>IF(Data_Simple!G409="", "",
IF(Data_Simple!G409=WHO_5_info!E$8, WHO_5_info!F$8,
IF(Data_Simple!G409=WHO_5_info!G$8, WHO_5_info!H$8,
IF(Data_Simple!G409=WHO_5_info!I$8, WHO_5_info!J$8,
IF(Data_Simple!G409=WHO_5_info!K$8, WHO_5_info!L$8,
IF(Data_Simple!G409=WHO_5_info!M$8, WHO_5_info!N$8,
"ERROR"))))))</f>
        <v/>
      </c>
      <c r="H409" s="18" t="str">
        <f>IF(Data_Simple!H409="", "",
IF(Data_Simple!H409=WHO_5_info!E$9, WHO_5_info!F$9,
IF(Data_Simple!H409=WHO_5_info!G$9, WHO_5_info!H$9,
IF(Data_Simple!H409=WHO_5_info!I$9, WHO_5_info!J$9,
IF(Data_Simple!H409=WHO_5_info!K$9, WHO_5_info!L$9,
IF(Data_Simple!H409=WHO_5_info!M$9, WHO_5_info!N$9,
"ERROR"))))))</f>
        <v/>
      </c>
      <c r="I409" s="18" t="str">
        <f>IF(Data_Simple!I409="", "",
IF(Data_Simple!I409=WHO_5_info!E$10, WHO_5_info!F$10,
IF(Data_Simple!I409=WHO_5_info!G$10, WHO_5_info!H$10,
IF(Data_Simple!I409=WHO_5_info!I$10, WHO_5_info!J$10,
IF(Data_Simple!I409=WHO_5_info!K$10, WHO_5_info!L$10,
IF(Data_Simple!I409=WHO_5_info!M$10, WHO_5_info!N$10,
"ERROR"))))))</f>
        <v/>
      </c>
      <c r="J409" s="18" t="str">
        <f>IF(Data_Simple!J409="", "",
IF(Data_Simple!J409=WHO_5_info!E$11, WHO_5_info!F$11,
IF(Data_Simple!J409=WHO_5_info!G$11, WHO_5_info!H$11,
IF(Data_Simple!J409=WHO_5_info!I$11, WHO_5_info!J$11,
IF(Data_Simple!J409=WHO_5_info!K$11, WHO_5_info!L$11,
IF(Data_Simple!J409=WHO_5_info!M$11, WHO_5_info!N$11,
"ERROR"))))))</f>
        <v/>
      </c>
      <c r="K409" s="18" t="str">
        <f>IF(Data_Simple!K409="", "",
IF(Data_Simple!K409=WHO_5_info!E$12, WHO_5_info!F$12,
IF(Data_Simple!K409=WHO_5_info!G$12, WHO_5_info!H$12,
IF(Data_Simple!K409=WHO_5_info!I$12, WHO_5_info!J$12,
IF(Data_Simple!K409=WHO_5_info!K$12, WHO_5_info!L$12,
IF(Data_Simple!K409=WHO_5_info!M$12, WHO_5_info!N$12,
"ERROR"))))))</f>
        <v/>
      </c>
      <c r="L409" s="18" t="str">
        <f>IF(Data_Simple!L409="", "", Data_Simple!L409)</f>
        <v/>
      </c>
      <c r="M409" s="18" t="str">
        <f>IF(Data_Simple!M409="", "", Data_Simple!M409)</f>
        <v/>
      </c>
      <c r="N409" s="18" t="str">
        <f>IF(Data_Simple!N409="", "", Data_Simple!N409)</f>
        <v/>
      </c>
      <c r="O409" s="18" t="str">
        <f>IF(Data_Simple!O409="", "", Data_Simple!O409)</f>
        <v/>
      </c>
      <c r="P409" s="18" t="str">
        <f>IF(Data_Simple!P409="", "", Data_Simple!P409)</f>
        <v/>
      </c>
      <c r="Q409" s="18" t="str">
        <f>IF(Data_Simple!Q409="", "",
IF(Data_Simple!Q409=WHO_5_info!E$8, WHO_5_info!F$8,
IF(Data_Simple!Q409=WHO_5_info!G$8, WHO_5_info!H$8,
IF(Data_Simple!Q409=WHO_5_info!I$8, WHO_5_info!J$8,
IF(Data_Simple!Q409=WHO_5_info!K$8, WHO_5_info!L$8,
IF(Data_Simple!Q409=WHO_5_info!M$8, WHO_5_info!N$8,
"ERROR"))))))</f>
        <v/>
      </c>
      <c r="R409" s="18" t="str">
        <f>IF(Data_Simple!R409="", "",
IF(Data_Simple!R409=WHO_5_info!E$9, WHO_5_info!F$9,
IF(Data_Simple!R409=WHO_5_info!G$9, WHO_5_info!H$9,
IF(Data_Simple!R409=WHO_5_info!I$9, WHO_5_info!J$9,
IF(Data_Simple!R409=WHO_5_info!K$9, WHO_5_info!L$9,
IF(Data_Simple!R409=WHO_5_info!M$9, WHO_5_info!N$9,
"ERROR"))))))</f>
        <v/>
      </c>
      <c r="S409" s="18" t="str">
        <f>IF(Data_Simple!S409="", "",
IF(Data_Simple!S409=WHO_5_info!E$10, WHO_5_info!F$10,
IF(Data_Simple!S409=WHO_5_info!G$10, WHO_5_info!H$10,
IF(Data_Simple!S409=WHO_5_info!I$10, WHO_5_info!J$10,
IF(Data_Simple!S409=WHO_5_info!K$10, WHO_5_info!L$10,
IF(Data_Simple!S409=WHO_5_info!M$10, WHO_5_info!N$10,
"ERROR"))))))</f>
        <v/>
      </c>
      <c r="T409" s="18" t="str">
        <f>IF(Data_Simple!T409="", "",
IF(Data_Simple!T409=WHO_5_info!E$11, WHO_5_info!F$11,
IF(Data_Simple!T409=WHO_5_info!G$11, WHO_5_info!H$11,
IF(Data_Simple!T409=WHO_5_info!I$11, WHO_5_info!J$11,
IF(Data_Simple!T409=WHO_5_info!K$11, WHO_5_info!L$11,
IF(Data_Simple!T409=WHO_5_info!M$11, WHO_5_info!N$11,
"ERROR"))))))</f>
        <v/>
      </c>
      <c r="U409" s="18" t="str">
        <f>IF(Data_Simple!U409="", "",
IF(Data_Simple!U409=WHO_5_info!E$12, WHO_5_info!F$12,
IF(Data_Simple!U409=WHO_5_info!G$12, WHO_5_info!H$12,
IF(Data_Simple!U409=WHO_5_info!I$12, WHO_5_info!J$12,
IF(Data_Simple!U409=WHO_5_info!K$12, WHO_5_info!L$12,
IF(Data_Simple!U409=WHO_5_info!M$12, WHO_5_info!N$12,
"ERROR"))))))</f>
        <v/>
      </c>
      <c r="V409" s="18" t="str">
        <f t="shared" si="12"/>
        <v/>
      </c>
      <c r="W409" s="18" t="str">
        <f t="shared" si="13"/>
        <v/>
      </c>
    </row>
    <row r="410" spans="1:23" x14ac:dyDescent="0.2">
      <c r="A410" s="18" t="str">
        <f>IF(Data_Simple!A410="", "", Data_Simple!A410)</f>
        <v/>
      </c>
      <c r="B410" s="18" t="str">
        <f>IF(Data_Simple!B410="", "", Data_Simple!B410)</f>
        <v/>
      </c>
      <c r="C410" s="18" t="str">
        <f>IF(Data_Simple!C410="", "", Data_Simple!C410)</f>
        <v/>
      </c>
      <c r="D410" s="18" t="str">
        <f>IF(Data_Simple!D410="", "", Data_Simple!D410)</f>
        <v/>
      </c>
      <c r="E410" s="18" t="str">
        <f>IF(Data_Simple!E410="", "", Data_Simple!E410)</f>
        <v/>
      </c>
      <c r="F410" s="18" t="str">
        <f>IF(Data_Simple!F410="", "", Data_Simple!F410)</f>
        <v/>
      </c>
      <c r="G410" s="18" t="str">
        <f>IF(Data_Simple!G410="", "",
IF(Data_Simple!G410=WHO_5_info!E$8, WHO_5_info!F$8,
IF(Data_Simple!G410=WHO_5_info!G$8, WHO_5_info!H$8,
IF(Data_Simple!G410=WHO_5_info!I$8, WHO_5_info!J$8,
IF(Data_Simple!G410=WHO_5_info!K$8, WHO_5_info!L$8,
IF(Data_Simple!G410=WHO_5_info!M$8, WHO_5_info!N$8,
"ERROR"))))))</f>
        <v/>
      </c>
      <c r="H410" s="18" t="str">
        <f>IF(Data_Simple!H410="", "",
IF(Data_Simple!H410=WHO_5_info!E$9, WHO_5_info!F$9,
IF(Data_Simple!H410=WHO_5_info!G$9, WHO_5_info!H$9,
IF(Data_Simple!H410=WHO_5_info!I$9, WHO_5_info!J$9,
IF(Data_Simple!H410=WHO_5_info!K$9, WHO_5_info!L$9,
IF(Data_Simple!H410=WHO_5_info!M$9, WHO_5_info!N$9,
"ERROR"))))))</f>
        <v/>
      </c>
      <c r="I410" s="18" t="str">
        <f>IF(Data_Simple!I410="", "",
IF(Data_Simple!I410=WHO_5_info!E$10, WHO_5_info!F$10,
IF(Data_Simple!I410=WHO_5_info!G$10, WHO_5_info!H$10,
IF(Data_Simple!I410=WHO_5_info!I$10, WHO_5_info!J$10,
IF(Data_Simple!I410=WHO_5_info!K$10, WHO_5_info!L$10,
IF(Data_Simple!I410=WHO_5_info!M$10, WHO_5_info!N$10,
"ERROR"))))))</f>
        <v/>
      </c>
      <c r="J410" s="18" t="str">
        <f>IF(Data_Simple!J410="", "",
IF(Data_Simple!J410=WHO_5_info!E$11, WHO_5_info!F$11,
IF(Data_Simple!J410=WHO_5_info!G$11, WHO_5_info!H$11,
IF(Data_Simple!J410=WHO_5_info!I$11, WHO_5_info!J$11,
IF(Data_Simple!J410=WHO_5_info!K$11, WHO_5_info!L$11,
IF(Data_Simple!J410=WHO_5_info!M$11, WHO_5_info!N$11,
"ERROR"))))))</f>
        <v/>
      </c>
      <c r="K410" s="18" t="str">
        <f>IF(Data_Simple!K410="", "",
IF(Data_Simple!K410=WHO_5_info!E$12, WHO_5_info!F$12,
IF(Data_Simple!K410=WHO_5_info!G$12, WHO_5_info!H$12,
IF(Data_Simple!K410=WHO_5_info!I$12, WHO_5_info!J$12,
IF(Data_Simple!K410=WHO_5_info!K$12, WHO_5_info!L$12,
IF(Data_Simple!K410=WHO_5_info!M$12, WHO_5_info!N$12,
"ERROR"))))))</f>
        <v/>
      </c>
      <c r="L410" s="18" t="str">
        <f>IF(Data_Simple!L410="", "", Data_Simple!L410)</f>
        <v/>
      </c>
      <c r="M410" s="18" t="str">
        <f>IF(Data_Simple!M410="", "", Data_Simple!M410)</f>
        <v/>
      </c>
      <c r="N410" s="18" t="str">
        <f>IF(Data_Simple!N410="", "", Data_Simple!N410)</f>
        <v/>
      </c>
      <c r="O410" s="18" t="str">
        <f>IF(Data_Simple!O410="", "", Data_Simple!O410)</f>
        <v/>
      </c>
      <c r="P410" s="18" t="str">
        <f>IF(Data_Simple!P410="", "", Data_Simple!P410)</f>
        <v/>
      </c>
      <c r="Q410" s="18" t="str">
        <f>IF(Data_Simple!Q410="", "",
IF(Data_Simple!Q410=WHO_5_info!E$8, WHO_5_info!F$8,
IF(Data_Simple!Q410=WHO_5_info!G$8, WHO_5_info!H$8,
IF(Data_Simple!Q410=WHO_5_info!I$8, WHO_5_info!J$8,
IF(Data_Simple!Q410=WHO_5_info!K$8, WHO_5_info!L$8,
IF(Data_Simple!Q410=WHO_5_info!M$8, WHO_5_info!N$8,
"ERROR"))))))</f>
        <v/>
      </c>
      <c r="R410" s="18" t="str">
        <f>IF(Data_Simple!R410="", "",
IF(Data_Simple!R410=WHO_5_info!E$9, WHO_5_info!F$9,
IF(Data_Simple!R410=WHO_5_info!G$9, WHO_5_info!H$9,
IF(Data_Simple!R410=WHO_5_info!I$9, WHO_5_info!J$9,
IF(Data_Simple!R410=WHO_5_info!K$9, WHO_5_info!L$9,
IF(Data_Simple!R410=WHO_5_info!M$9, WHO_5_info!N$9,
"ERROR"))))))</f>
        <v/>
      </c>
      <c r="S410" s="18" t="str">
        <f>IF(Data_Simple!S410="", "",
IF(Data_Simple!S410=WHO_5_info!E$10, WHO_5_info!F$10,
IF(Data_Simple!S410=WHO_5_info!G$10, WHO_5_info!H$10,
IF(Data_Simple!S410=WHO_5_info!I$10, WHO_5_info!J$10,
IF(Data_Simple!S410=WHO_5_info!K$10, WHO_5_info!L$10,
IF(Data_Simple!S410=WHO_5_info!M$10, WHO_5_info!N$10,
"ERROR"))))))</f>
        <v/>
      </c>
      <c r="T410" s="18" t="str">
        <f>IF(Data_Simple!T410="", "",
IF(Data_Simple!T410=WHO_5_info!E$11, WHO_5_info!F$11,
IF(Data_Simple!T410=WHO_5_info!G$11, WHO_5_info!H$11,
IF(Data_Simple!T410=WHO_5_info!I$11, WHO_5_info!J$11,
IF(Data_Simple!T410=WHO_5_info!K$11, WHO_5_info!L$11,
IF(Data_Simple!T410=WHO_5_info!M$11, WHO_5_info!N$11,
"ERROR"))))))</f>
        <v/>
      </c>
      <c r="U410" s="18" t="str">
        <f>IF(Data_Simple!U410="", "",
IF(Data_Simple!U410=WHO_5_info!E$12, WHO_5_info!F$12,
IF(Data_Simple!U410=WHO_5_info!G$12, WHO_5_info!H$12,
IF(Data_Simple!U410=WHO_5_info!I$12, WHO_5_info!J$12,
IF(Data_Simple!U410=WHO_5_info!K$12, WHO_5_info!L$12,
IF(Data_Simple!U410=WHO_5_info!M$12, WHO_5_info!N$12,
"ERROR"))))))</f>
        <v/>
      </c>
      <c r="V410" s="18" t="str">
        <f t="shared" si="12"/>
        <v/>
      </c>
      <c r="W410" s="18" t="str">
        <f t="shared" si="13"/>
        <v/>
      </c>
    </row>
    <row r="411" spans="1:23" x14ac:dyDescent="0.2">
      <c r="A411" s="18" t="str">
        <f>IF(Data_Simple!A411="", "", Data_Simple!A411)</f>
        <v/>
      </c>
      <c r="B411" s="18" t="str">
        <f>IF(Data_Simple!B411="", "", Data_Simple!B411)</f>
        <v/>
      </c>
      <c r="C411" s="18" t="str">
        <f>IF(Data_Simple!C411="", "", Data_Simple!C411)</f>
        <v/>
      </c>
      <c r="D411" s="18" t="str">
        <f>IF(Data_Simple!D411="", "", Data_Simple!D411)</f>
        <v/>
      </c>
      <c r="E411" s="18" t="str">
        <f>IF(Data_Simple!E411="", "", Data_Simple!E411)</f>
        <v/>
      </c>
      <c r="F411" s="18" t="str">
        <f>IF(Data_Simple!F411="", "", Data_Simple!F411)</f>
        <v/>
      </c>
      <c r="G411" s="18" t="str">
        <f>IF(Data_Simple!G411="", "",
IF(Data_Simple!G411=WHO_5_info!E$8, WHO_5_info!F$8,
IF(Data_Simple!G411=WHO_5_info!G$8, WHO_5_info!H$8,
IF(Data_Simple!G411=WHO_5_info!I$8, WHO_5_info!J$8,
IF(Data_Simple!G411=WHO_5_info!K$8, WHO_5_info!L$8,
IF(Data_Simple!G411=WHO_5_info!M$8, WHO_5_info!N$8,
"ERROR"))))))</f>
        <v/>
      </c>
      <c r="H411" s="18" t="str">
        <f>IF(Data_Simple!H411="", "",
IF(Data_Simple!H411=WHO_5_info!E$9, WHO_5_info!F$9,
IF(Data_Simple!H411=WHO_5_info!G$9, WHO_5_info!H$9,
IF(Data_Simple!H411=WHO_5_info!I$9, WHO_5_info!J$9,
IF(Data_Simple!H411=WHO_5_info!K$9, WHO_5_info!L$9,
IF(Data_Simple!H411=WHO_5_info!M$9, WHO_5_info!N$9,
"ERROR"))))))</f>
        <v/>
      </c>
      <c r="I411" s="18" t="str">
        <f>IF(Data_Simple!I411="", "",
IF(Data_Simple!I411=WHO_5_info!E$10, WHO_5_info!F$10,
IF(Data_Simple!I411=WHO_5_info!G$10, WHO_5_info!H$10,
IF(Data_Simple!I411=WHO_5_info!I$10, WHO_5_info!J$10,
IF(Data_Simple!I411=WHO_5_info!K$10, WHO_5_info!L$10,
IF(Data_Simple!I411=WHO_5_info!M$10, WHO_5_info!N$10,
"ERROR"))))))</f>
        <v/>
      </c>
      <c r="J411" s="18" t="str">
        <f>IF(Data_Simple!J411="", "",
IF(Data_Simple!J411=WHO_5_info!E$11, WHO_5_info!F$11,
IF(Data_Simple!J411=WHO_5_info!G$11, WHO_5_info!H$11,
IF(Data_Simple!J411=WHO_5_info!I$11, WHO_5_info!J$11,
IF(Data_Simple!J411=WHO_5_info!K$11, WHO_5_info!L$11,
IF(Data_Simple!J411=WHO_5_info!M$11, WHO_5_info!N$11,
"ERROR"))))))</f>
        <v/>
      </c>
      <c r="K411" s="18" t="str">
        <f>IF(Data_Simple!K411="", "",
IF(Data_Simple!K411=WHO_5_info!E$12, WHO_5_info!F$12,
IF(Data_Simple!K411=WHO_5_info!G$12, WHO_5_info!H$12,
IF(Data_Simple!K411=WHO_5_info!I$12, WHO_5_info!J$12,
IF(Data_Simple!K411=WHO_5_info!K$12, WHO_5_info!L$12,
IF(Data_Simple!K411=WHO_5_info!M$12, WHO_5_info!N$12,
"ERROR"))))))</f>
        <v/>
      </c>
      <c r="L411" s="18" t="str">
        <f>IF(Data_Simple!L411="", "", Data_Simple!L411)</f>
        <v/>
      </c>
      <c r="M411" s="18" t="str">
        <f>IF(Data_Simple!M411="", "", Data_Simple!M411)</f>
        <v/>
      </c>
      <c r="N411" s="18" t="str">
        <f>IF(Data_Simple!N411="", "", Data_Simple!N411)</f>
        <v/>
      </c>
      <c r="O411" s="18" t="str">
        <f>IF(Data_Simple!O411="", "", Data_Simple!O411)</f>
        <v/>
      </c>
      <c r="P411" s="18" t="str">
        <f>IF(Data_Simple!P411="", "", Data_Simple!P411)</f>
        <v/>
      </c>
      <c r="Q411" s="18" t="str">
        <f>IF(Data_Simple!Q411="", "",
IF(Data_Simple!Q411=WHO_5_info!E$8, WHO_5_info!F$8,
IF(Data_Simple!Q411=WHO_5_info!G$8, WHO_5_info!H$8,
IF(Data_Simple!Q411=WHO_5_info!I$8, WHO_5_info!J$8,
IF(Data_Simple!Q411=WHO_5_info!K$8, WHO_5_info!L$8,
IF(Data_Simple!Q411=WHO_5_info!M$8, WHO_5_info!N$8,
"ERROR"))))))</f>
        <v/>
      </c>
      <c r="R411" s="18" t="str">
        <f>IF(Data_Simple!R411="", "",
IF(Data_Simple!R411=WHO_5_info!E$9, WHO_5_info!F$9,
IF(Data_Simple!R411=WHO_5_info!G$9, WHO_5_info!H$9,
IF(Data_Simple!R411=WHO_5_info!I$9, WHO_5_info!J$9,
IF(Data_Simple!R411=WHO_5_info!K$9, WHO_5_info!L$9,
IF(Data_Simple!R411=WHO_5_info!M$9, WHO_5_info!N$9,
"ERROR"))))))</f>
        <v/>
      </c>
      <c r="S411" s="18" t="str">
        <f>IF(Data_Simple!S411="", "",
IF(Data_Simple!S411=WHO_5_info!E$10, WHO_5_info!F$10,
IF(Data_Simple!S411=WHO_5_info!G$10, WHO_5_info!H$10,
IF(Data_Simple!S411=WHO_5_info!I$10, WHO_5_info!J$10,
IF(Data_Simple!S411=WHO_5_info!K$10, WHO_5_info!L$10,
IF(Data_Simple!S411=WHO_5_info!M$10, WHO_5_info!N$10,
"ERROR"))))))</f>
        <v/>
      </c>
      <c r="T411" s="18" t="str">
        <f>IF(Data_Simple!T411="", "",
IF(Data_Simple!T411=WHO_5_info!E$11, WHO_5_info!F$11,
IF(Data_Simple!T411=WHO_5_info!G$11, WHO_5_info!H$11,
IF(Data_Simple!T411=WHO_5_info!I$11, WHO_5_info!J$11,
IF(Data_Simple!T411=WHO_5_info!K$11, WHO_5_info!L$11,
IF(Data_Simple!T411=WHO_5_info!M$11, WHO_5_info!N$11,
"ERROR"))))))</f>
        <v/>
      </c>
      <c r="U411" s="18" t="str">
        <f>IF(Data_Simple!U411="", "",
IF(Data_Simple!U411=WHO_5_info!E$12, WHO_5_info!F$12,
IF(Data_Simple!U411=WHO_5_info!G$12, WHO_5_info!H$12,
IF(Data_Simple!U411=WHO_5_info!I$12, WHO_5_info!J$12,
IF(Data_Simple!U411=WHO_5_info!K$12, WHO_5_info!L$12,
IF(Data_Simple!U411=WHO_5_info!M$12, WHO_5_info!N$12,
"ERROR"))))))</f>
        <v/>
      </c>
      <c r="V411" s="18" t="str">
        <f t="shared" si="12"/>
        <v/>
      </c>
      <c r="W411" s="18" t="str">
        <f t="shared" si="13"/>
        <v/>
      </c>
    </row>
    <row r="412" spans="1:23" x14ac:dyDescent="0.2">
      <c r="A412" s="18" t="str">
        <f>IF(Data_Simple!A412="", "", Data_Simple!A412)</f>
        <v/>
      </c>
      <c r="B412" s="18" t="str">
        <f>IF(Data_Simple!B412="", "", Data_Simple!B412)</f>
        <v/>
      </c>
      <c r="C412" s="18" t="str">
        <f>IF(Data_Simple!C412="", "", Data_Simple!C412)</f>
        <v/>
      </c>
      <c r="D412" s="18" t="str">
        <f>IF(Data_Simple!D412="", "", Data_Simple!D412)</f>
        <v/>
      </c>
      <c r="E412" s="18" t="str">
        <f>IF(Data_Simple!E412="", "", Data_Simple!E412)</f>
        <v/>
      </c>
      <c r="F412" s="18" t="str">
        <f>IF(Data_Simple!F412="", "", Data_Simple!F412)</f>
        <v/>
      </c>
      <c r="G412" s="18" t="str">
        <f>IF(Data_Simple!G412="", "",
IF(Data_Simple!G412=WHO_5_info!E$8, WHO_5_info!F$8,
IF(Data_Simple!G412=WHO_5_info!G$8, WHO_5_info!H$8,
IF(Data_Simple!G412=WHO_5_info!I$8, WHO_5_info!J$8,
IF(Data_Simple!G412=WHO_5_info!K$8, WHO_5_info!L$8,
IF(Data_Simple!G412=WHO_5_info!M$8, WHO_5_info!N$8,
"ERROR"))))))</f>
        <v/>
      </c>
      <c r="H412" s="18" t="str">
        <f>IF(Data_Simple!H412="", "",
IF(Data_Simple!H412=WHO_5_info!E$9, WHO_5_info!F$9,
IF(Data_Simple!H412=WHO_5_info!G$9, WHO_5_info!H$9,
IF(Data_Simple!H412=WHO_5_info!I$9, WHO_5_info!J$9,
IF(Data_Simple!H412=WHO_5_info!K$9, WHO_5_info!L$9,
IF(Data_Simple!H412=WHO_5_info!M$9, WHO_5_info!N$9,
"ERROR"))))))</f>
        <v/>
      </c>
      <c r="I412" s="18" t="str">
        <f>IF(Data_Simple!I412="", "",
IF(Data_Simple!I412=WHO_5_info!E$10, WHO_5_info!F$10,
IF(Data_Simple!I412=WHO_5_info!G$10, WHO_5_info!H$10,
IF(Data_Simple!I412=WHO_5_info!I$10, WHO_5_info!J$10,
IF(Data_Simple!I412=WHO_5_info!K$10, WHO_5_info!L$10,
IF(Data_Simple!I412=WHO_5_info!M$10, WHO_5_info!N$10,
"ERROR"))))))</f>
        <v/>
      </c>
      <c r="J412" s="18" t="str">
        <f>IF(Data_Simple!J412="", "",
IF(Data_Simple!J412=WHO_5_info!E$11, WHO_5_info!F$11,
IF(Data_Simple!J412=WHO_5_info!G$11, WHO_5_info!H$11,
IF(Data_Simple!J412=WHO_5_info!I$11, WHO_5_info!J$11,
IF(Data_Simple!J412=WHO_5_info!K$11, WHO_5_info!L$11,
IF(Data_Simple!J412=WHO_5_info!M$11, WHO_5_info!N$11,
"ERROR"))))))</f>
        <v/>
      </c>
      <c r="K412" s="18" t="str">
        <f>IF(Data_Simple!K412="", "",
IF(Data_Simple!K412=WHO_5_info!E$12, WHO_5_info!F$12,
IF(Data_Simple!K412=WHO_5_info!G$12, WHO_5_info!H$12,
IF(Data_Simple!K412=WHO_5_info!I$12, WHO_5_info!J$12,
IF(Data_Simple!K412=WHO_5_info!K$12, WHO_5_info!L$12,
IF(Data_Simple!K412=WHO_5_info!M$12, WHO_5_info!N$12,
"ERROR"))))))</f>
        <v/>
      </c>
      <c r="L412" s="18" t="str">
        <f>IF(Data_Simple!L412="", "", Data_Simple!L412)</f>
        <v/>
      </c>
      <c r="M412" s="18" t="str">
        <f>IF(Data_Simple!M412="", "", Data_Simple!M412)</f>
        <v/>
      </c>
      <c r="N412" s="18" t="str">
        <f>IF(Data_Simple!N412="", "", Data_Simple!N412)</f>
        <v/>
      </c>
      <c r="O412" s="18" t="str">
        <f>IF(Data_Simple!O412="", "", Data_Simple!O412)</f>
        <v/>
      </c>
      <c r="P412" s="18" t="str">
        <f>IF(Data_Simple!P412="", "", Data_Simple!P412)</f>
        <v/>
      </c>
      <c r="Q412" s="18" t="str">
        <f>IF(Data_Simple!Q412="", "",
IF(Data_Simple!Q412=WHO_5_info!E$8, WHO_5_info!F$8,
IF(Data_Simple!Q412=WHO_5_info!G$8, WHO_5_info!H$8,
IF(Data_Simple!Q412=WHO_5_info!I$8, WHO_5_info!J$8,
IF(Data_Simple!Q412=WHO_5_info!K$8, WHO_5_info!L$8,
IF(Data_Simple!Q412=WHO_5_info!M$8, WHO_5_info!N$8,
"ERROR"))))))</f>
        <v/>
      </c>
      <c r="R412" s="18" t="str">
        <f>IF(Data_Simple!R412="", "",
IF(Data_Simple!R412=WHO_5_info!E$9, WHO_5_info!F$9,
IF(Data_Simple!R412=WHO_5_info!G$9, WHO_5_info!H$9,
IF(Data_Simple!R412=WHO_5_info!I$9, WHO_5_info!J$9,
IF(Data_Simple!R412=WHO_5_info!K$9, WHO_5_info!L$9,
IF(Data_Simple!R412=WHO_5_info!M$9, WHO_5_info!N$9,
"ERROR"))))))</f>
        <v/>
      </c>
      <c r="S412" s="18" t="str">
        <f>IF(Data_Simple!S412="", "",
IF(Data_Simple!S412=WHO_5_info!E$10, WHO_5_info!F$10,
IF(Data_Simple!S412=WHO_5_info!G$10, WHO_5_info!H$10,
IF(Data_Simple!S412=WHO_5_info!I$10, WHO_5_info!J$10,
IF(Data_Simple!S412=WHO_5_info!K$10, WHO_5_info!L$10,
IF(Data_Simple!S412=WHO_5_info!M$10, WHO_5_info!N$10,
"ERROR"))))))</f>
        <v/>
      </c>
      <c r="T412" s="18" t="str">
        <f>IF(Data_Simple!T412="", "",
IF(Data_Simple!T412=WHO_5_info!E$11, WHO_5_info!F$11,
IF(Data_Simple!T412=WHO_5_info!G$11, WHO_5_info!H$11,
IF(Data_Simple!T412=WHO_5_info!I$11, WHO_5_info!J$11,
IF(Data_Simple!T412=WHO_5_info!K$11, WHO_5_info!L$11,
IF(Data_Simple!T412=WHO_5_info!M$11, WHO_5_info!N$11,
"ERROR"))))))</f>
        <v/>
      </c>
      <c r="U412" s="18" t="str">
        <f>IF(Data_Simple!U412="", "",
IF(Data_Simple!U412=WHO_5_info!E$12, WHO_5_info!F$12,
IF(Data_Simple!U412=WHO_5_info!G$12, WHO_5_info!H$12,
IF(Data_Simple!U412=WHO_5_info!I$12, WHO_5_info!J$12,
IF(Data_Simple!U412=WHO_5_info!K$12, WHO_5_info!L$12,
IF(Data_Simple!U412=WHO_5_info!M$12, WHO_5_info!N$12,
"ERROR"))))))</f>
        <v/>
      </c>
      <c r="V412" s="18" t="str">
        <f t="shared" si="12"/>
        <v/>
      </c>
      <c r="W412" s="18" t="str">
        <f t="shared" si="13"/>
        <v/>
      </c>
    </row>
    <row r="413" spans="1:23" x14ac:dyDescent="0.2">
      <c r="A413" s="18" t="str">
        <f>IF(Data_Simple!A413="", "", Data_Simple!A413)</f>
        <v/>
      </c>
      <c r="B413" s="18" t="str">
        <f>IF(Data_Simple!B413="", "", Data_Simple!B413)</f>
        <v/>
      </c>
      <c r="C413" s="18" t="str">
        <f>IF(Data_Simple!C413="", "", Data_Simple!C413)</f>
        <v/>
      </c>
      <c r="D413" s="18" t="str">
        <f>IF(Data_Simple!D413="", "", Data_Simple!D413)</f>
        <v/>
      </c>
      <c r="E413" s="18" t="str">
        <f>IF(Data_Simple!E413="", "", Data_Simple!E413)</f>
        <v/>
      </c>
      <c r="F413" s="18" t="str">
        <f>IF(Data_Simple!F413="", "", Data_Simple!F413)</f>
        <v/>
      </c>
      <c r="G413" s="18" t="str">
        <f>IF(Data_Simple!G413="", "",
IF(Data_Simple!G413=WHO_5_info!E$8, WHO_5_info!F$8,
IF(Data_Simple!G413=WHO_5_info!G$8, WHO_5_info!H$8,
IF(Data_Simple!G413=WHO_5_info!I$8, WHO_5_info!J$8,
IF(Data_Simple!G413=WHO_5_info!K$8, WHO_5_info!L$8,
IF(Data_Simple!G413=WHO_5_info!M$8, WHO_5_info!N$8,
"ERROR"))))))</f>
        <v/>
      </c>
      <c r="H413" s="18" t="str">
        <f>IF(Data_Simple!H413="", "",
IF(Data_Simple!H413=WHO_5_info!E$9, WHO_5_info!F$9,
IF(Data_Simple!H413=WHO_5_info!G$9, WHO_5_info!H$9,
IF(Data_Simple!H413=WHO_5_info!I$9, WHO_5_info!J$9,
IF(Data_Simple!H413=WHO_5_info!K$9, WHO_5_info!L$9,
IF(Data_Simple!H413=WHO_5_info!M$9, WHO_5_info!N$9,
"ERROR"))))))</f>
        <v/>
      </c>
      <c r="I413" s="18" t="str">
        <f>IF(Data_Simple!I413="", "",
IF(Data_Simple!I413=WHO_5_info!E$10, WHO_5_info!F$10,
IF(Data_Simple!I413=WHO_5_info!G$10, WHO_5_info!H$10,
IF(Data_Simple!I413=WHO_5_info!I$10, WHO_5_info!J$10,
IF(Data_Simple!I413=WHO_5_info!K$10, WHO_5_info!L$10,
IF(Data_Simple!I413=WHO_5_info!M$10, WHO_5_info!N$10,
"ERROR"))))))</f>
        <v/>
      </c>
      <c r="J413" s="18" t="str">
        <f>IF(Data_Simple!J413="", "",
IF(Data_Simple!J413=WHO_5_info!E$11, WHO_5_info!F$11,
IF(Data_Simple!J413=WHO_5_info!G$11, WHO_5_info!H$11,
IF(Data_Simple!J413=WHO_5_info!I$11, WHO_5_info!J$11,
IF(Data_Simple!J413=WHO_5_info!K$11, WHO_5_info!L$11,
IF(Data_Simple!J413=WHO_5_info!M$11, WHO_5_info!N$11,
"ERROR"))))))</f>
        <v/>
      </c>
      <c r="K413" s="18" t="str">
        <f>IF(Data_Simple!K413="", "",
IF(Data_Simple!K413=WHO_5_info!E$12, WHO_5_info!F$12,
IF(Data_Simple!K413=WHO_5_info!G$12, WHO_5_info!H$12,
IF(Data_Simple!K413=WHO_5_info!I$12, WHO_5_info!J$12,
IF(Data_Simple!K413=WHO_5_info!K$12, WHO_5_info!L$12,
IF(Data_Simple!K413=WHO_5_info!M$12, WHO_5_info!N$12,
"ERROR"))))))</f>
        <v/>
      </c>
      <c r="L413" s="18" t="str">
        <f>IF(Data_Simple!L413="", "", Data_Simple!L413)</f>
        <v/>
      </c>
      <c r="M413" s="18" t="str">
        <f>IF(Data_Simple!M413="", "", Data_Simple!M413)</f>
        <v/>
      </c>
      <c r="N413" s="18" t="str">
        <f>IF(Data_Simple!N413="", "", Data_Simple!N413)</f>
        <v/>
      </c>
      <c r="O413" s="18" t="str">
        <f>IF(Data_Simple!O413="", "", Data_Simple!O413)</f>
        <v/>
      </c>
      <c r="P413" s="18" t="str">
        <f>IF(Data_Simple!P413="", "", Data_Simple!P413)</f>
        <v/>
      </c>
      <c r="Q413" s="18" t="str">
        <f>IF(Data_Simple!Q413="", "",
IF(Data_Simple!Q413=WHO_5_info!E$8, WHO_5_info!F$8,
IF(Data_Simple!Q413=WHO_5_info!G$8, WHO_5_info!H$8,
IF(Data_Simple!Q413=WHO_5_info!I$8, WHO_5_info!J$8,
IF(Data_Simple!Q413=WHO_5_info!K$8, WHO_5_info!L$8,
IF(Data_Simple!Q413=WHO_5_info!M$8, WHO_5_info!N$8,
"ERROR"))))))</f>
        <v/>
      </c>
      <c r="R413" s="18" t="str">
        <f>IF(Data_Simple!R413="", "",
IF(Data_Simple!R413=WHO_5_info!E$9, WHO_5_info!F$9,
IF(Data_Simple!R413=WHO_5_info!G$9, WHO_5_info!H$9,
IF(Data_Simple!R413=WHO_5_info!I$9, WHO_5_info!J$9,
IF(Data_Simple!R413=WHO_5_info!K$9, WHO_5_info!L$9,
IF(Data_Simple!R413=WHO_5_info!M$9, WHO_5_info!N$9,
"ERROR"))))))</f>
        <v/>
      </c>
      <c r="S413" s="18" t="str">
        <f>IF(Data_Simple!S413="", "",
IF(Data_Simple!S413=WHO_5_info!E$10, WHO_5_info!F$10,
IF(Data_Simple!S413=WHO_5_info!G$10, WHO_5_info!H$10,
IF(Data_Simple!S413=WHO_5_info!I$10, WHO_5_info!J$10,
IF(Data_Simple!S413=WHO_5_info!K$10, WHO_5_info!L$10,
IF(Data_Simple!S413=WHO_5_info!M$10, WHO_5_info!N$10,
"ERROR"))))))</f>
        <v/>
      </c>
      <c r="T413" s="18" t="str">
        <f>IF(Data_Simple!T413="", "",
IF(Data_Simple!T413=WHO_5_info!E$11, WHO_5_info!F$11,
IF(Data_Simple!T413=WHO_5_info!G$11, WHO_5_info!H$11,
IF(Data_Simple!T413=WHO_5_info!I$11, WHO_5_info!J$11,
IF(Data_Simple!T413=WHO_5_info!K$11, WHO_5_info!L$11,
IF(Data_Simple!T413=WHO_5_info!M$11, WHO_5_info!N$11,
"ERROR"))))))</f>
        <v/>
      </c>
      <c r="U413" s="18" t="str">
        <f>IF(Data_Simple!U413="", "",
IF(Data_Simple!U413=WHO_5_info!E$12, WHO_5_info!F$12,
IF(Data_Simple!U413=WHO_5_info!G$12, WHO_5_info!H$12,
IF(Data_Simple!U413=WHO_5_info!I$12, WHO_5_info!J$12,
IF(Data_Simple!U413=WHO_5_info!K$12, WHO_5_info!L$12,
IF(Data_Simple!U413=WHO_5_info!M$12, WHO_5_info!N$12,
"ERROR"))))))</f>
        <v/>
      </c>
      <c r="V413" s="18" t="str">
        <f t="shared" si="12"/>
        <v/>
      </c>
      <c r="W413" s="18" t="str">
        <f t="shared" si="13"/>
        <v/>
      </c>
    </row>
    <row r="414" spans="1:23" x14ac:dyDescent="0.2">
      <c r="A414" s="18" t="str">
        <f>IF(Data_Simple!A414="", "", Data_Simple!A414)</f>
        <v/>
      </c>
      <c r="B414" s="18" t="str">
        <f>IF(Data_Simple!B414="", "", Data_Simple!B414)</f>
        <v/>
      </c>
      <c r="C414" s="18" t="str">
        <f>IF(Data_Simple!C414="", "", Data_Simple!C414)</f>
        <v/>
      </c>
      <c r="D414" s="18" t="str">
        <f>IF(Data_Simple!D414="", "", Data_Simple!D414)</f>
        <v/>
      </c>
      <c r="E414" s="18" t="str">
        <f>IF(Data_Simple!E414="", "", Data_Simple!E414)</f>
        <v/>
      </c>
      <c r="F414" s="18" t="str">
        <f>IF(Data_Simple!F414="", "", Data_Simple!F414)</f>
        <v/>
      </c>
      <c r="G414" s="18" t="str">
        <f>IF(Data_Simple!G414="", "",
IF(Data_Simple!G414=WHO_5_info!E$8, WHO_5_info!F$8,
IF(Data_Simple!G414=WHO_5_info!G$8, WHO_5_info!H$8,
IF(Data_Simple!G414=WHO_5_info!I$8, WHO_5_info!J$8,
IF(Data_Simple!G414=WHO_5_info!K$8, WHO_5_info!L$8,
IF(Data_Simple!G414=WHO_5_info!M$8, WHO_5_info!N$8,
"ERROR"))))))</f>
        <v/>
      </c>
      <c r="H414" s="18" t="str">
        <f>IF(Data_Simple!H414="", "",
IF(Data_Simple!H414=WHO_5_info!E$9, WHO_5_info!F$9,
IF(Data_Simple!H414=WHO_5_info!G$9, WHO_5_info!H$9,
IF(Data_Simple!H414=WHO_5_info!I$9, WHO_5_info!J$9,
IF(Data_Simple!H414=WHO_5_info!K$9, WHO_5_info!L$9,
IF(Data_Simple!H414=WHO_5_info!M$9, WHO_5_info!N$9,
"ERROR"))))))</f>
        <v/>
      </c>
      <c r="I414" s="18" t="str">
        <f>IF(Data_Simple!I414="", "",
IF(Data_Simple!I414=WHO_5_info!E$10, WHO_5_info!F$10,
IF(Data_Simple!I414=WHO_5_info!G$10, WHO_5_info!H$10,
IF(Data_Simple!I414=WHO_5_info!I$10, WHO_5_info!J$10,
IF(Data_Simple!I414=WHO_5_info!K$10, WHO_5_info!L$10,
IF(Data_Simple!I414=WHO_5_info!M$10, WHO_5_info!N$10,
"ERROR"))))))</f>
        <v/>
      </c>
      <c r="J414" s="18" t="str">
        <f>IF(Data_Simple!J414="", "",
IF(Data_Simple!J414=WHO_5_info!E$11, WHO_5_info!F$11,
IF(Data_Simple!J414=WHO_5_info!G$11, WHO_5_info!H$11,
IF(Data_Simple!J414=WHO_5_info!I$11, WHO_5_info!J$11,
IF(Data_Simple!J414=WHO_5_info!K$11, WHO_5_info!L$11,
IF(Data_Simple!J414=WHO_5_info!M$11, WHO_5_info!N$11,
"ERROR"))))))</f>
        <v/>
      </c>
      <c r="K414" s="18" t="str">
        <f>IF(Data_Simple!K414="", "",
IF(Data_Simple!K414=WHO_5_info!E$12, WHO_5_info!F$12,
IF(Data_Simple!K414=WHO_5_info!G$12, WHO_5_info!H$12,
IF(Data_Simple!K414=WHO_5_info!I$12, WHO_5_info!J$12,
IF(Data_Simple!K414=WHO_5_info!K$12, WHO_5_info!L$12,
IF(Data_Simple!K414=WHO_5_info!M$12, WHO_5_info!N$12,
"ERROR"))))))</f>
        <v/>
      </c>
      <c r="L414" s="18" t="str">
        <f>IF(Data_Simple!L414="", "", Data_Simple!L414)</f>
        <v/>
      </c>
      <c r="M414" s="18" t="str">
        <f>IF(Data_Simple!M414="", "", Data_Simple!M414)</f>
        <v/>
      </c>
      <c r="N414" s="18" t="str">
        <f>IF(Data_Simple!N414="", "", Data_Simple!N414)</f>
        <v/>
      </c>
      <c r="O414" s="18" t="str">
        <f>IF(Data_Simple!O414="", "", Data_Simple!O414)</f>
        <v/>
      </c>
      <c r="P414" s="18" t="str">
        <f>IF(Data_Simple!P414="", "", Data_Simple!P414)</f>
        <v/>
      </c>
      <c r="Q414" s="18" t="str">
        <f>IF(Data_Simple!Q414="", "",
IF(Data_Simple!Q414=WHO_5_info!E$8, WHO_5_info!F$8,
IF(Data_Simple!Q414=WHO_5_info!G$8, WHO_5_info!H$8,
IF(Data_Simple!Q414=WHO_5_info!I$8, WHO_5_info!J$8,
IF(Data_Simple!Q414=WHO_5_info!K$8, WHO_5_info!L$8,
IF(Data_Simple!Q414=WHO_5_info!M$8, WHO_5_info!N$8,
"ERROR"))))))</f>
        <v/>
      </c>
      <c r="R414" s="18" t="str">
        <f>IF(Data_Simple!R414="", "",
IF(Data_Simple!R414=WHO_5_info!E$9, WHO_5_info!F$9,
IF(Data_Simple!R414=WHO_5_info!G$9, WHO_5_info!H$9,
IF(Data_Simple!R414=WHO_5_info!I$9, WHO_5_info!J$9,
IF(Data_Simple!R414=WHO_5_info!K$9, WHO_5_info!L$9,
IF(Data_Simple!R414=WHO_5_info!M$9, WHO_5_info!N$9,
"ERROR"))))))</f>
        <v/>
      </c>
      <c r="S414" s="18" t="str">
        <f>IF(Data_Simple!S414="", "",
IF(Data_Simple!S414=WHO_5_info!E$10, WHO_5_info!F$10,
IF(Data_Simple!S414=WHO_5_info!G$10, WHO_5_info!H$10,
IF(Data_Simple!S414=WHO_5_info!I$10, WHO_5_info!J$10,
IF(Data_Simple!S414=WHO_5_info!K$10, WHO_5_info!L$10,
IF(Data_Simple!S414=WHO_5_info!M$10, WHO_5_info!N$10,
"ERROR"))))))</f>
        <v/>
      </c>
      <c r="T414" s="18" t="str">
        <f>IF(Data_Simple!T414="", "",
IF(Data_Simple!T414=WHO_5_info!E$11, WHO_5_info!F$11,
IF(Data_Simple!T414=WHO_5_info!G$11, WHO_5_info!H$11,
IF(Data_Simple!T414=WHO_5_info!I$11, WHO_5_info!J$11,
IF(Data_Simple!T414=WHO_5_info!K$11, WHO_5_info!L$11,
IF(Data_Simple!T414=WHO_5_info!M$11, WHO_5_info!N$11,
"ERROR"))))))</f>
        <v/>
      </c>
      <c r="U414" s="18" t="str">
        <f>IF(Data_Simple!U414="", "",
IF(Data_Simple!U414=WHO_5_info!E$12, WHO_5_info!F$12,
IF(Data_Simple!U414=WHO_5_info!G$12, WHO_5_info!H$12,
IF(Data_Simple!U414=WHO_5_info!I$12, WHO_5_info!J$12,
IF(Data_Simple!U414=WHO_5_info!K$12, WHO_5_info!L$12,
IF(Data_Simple!U414=WHO_5_info!M$12, WHO_5_info!N$12,
"ERROR"))))))</f>
        <v/>
      </c>
      <c r="V414" s="18" t="str">
        <f t="shared" si="12"/>
        <v/>
      </c>
      <c r="W414" s="18" t="str">
        <f t="shared" si="13"/>
        <v/>
      </c>
    </row>
    <row r="415" spans="1:23" x14ac:dyDescent="0.2">
      <c r="A415" s="18" t="str">
        <f>IF(Data_Simple!A415="", "", Data_Simple!A415)</f>
        <v/>
      </c>
      <c r="B415" s="18" t="str">
        <f>IF(Data_Simple!B415="", "", Data_Simple!B415)</f>
        <v/>
      </c>
      <c r="C415" s="18" t="str">
        <f>IF(Data_Simple!C415="", "", Data_Simple!C415)</f>
        <v/>
      </c>
      <c r="D415" s="18" t="str">
        <f>IF(Data_Simple!D415="", "", Data_Simple!D415)</f>
        <v/>
      </c>
      <c r="E415" s="18" t="str">
        <f>IF(Data_Simple!E415="", "", Data_Simple!E415)</f>
        <v/>
      </c>
      <c r="F415" s="18" t="str">
        <f>IF(Data_Simple!F415="", "", Data_Simple!F415)</f>
        <v/>
      </c>
      <c r="G415" s="18" t="str">
        <f>IF(Data_Simple!G415="", "",
IF(Data_Simple!G415=WHO_5_info!E$8, WHO_5_info!F$8,
IF(Data_Simple!G415=WHO_5_info!G$8, WHO_5_info!H$8,
IF(Data_Simple!G415=WHO_5_info!I$8, WHO_5_info!J$8,
IF(Data_Simple!G415=WHO_5_info!K$8, WHO_5_info!L$8,
IF(Data_Simple!G415=WHO_5_info!M$8, WHO_5_info!N$8,
"ERROR"))))))</f>
        <v/>
      </c>
      <c r="H415" s="18" t="str">
        <f>IF(Data_Simple!H415="", "",
IF(Data_Simple!H415=WHO_5_info!E$9, WHO_5_info!F$9,
IF(Data_Simple!H415=WHO_5_info!G$9, WHO_5_info!H$9,
IF(Data_Simple!H415=WHO_5_info!I$9, WHO_5_info!J$9,
IF(Data_Simple!H415=WHO_5_info!K$9, WHO_5_info!L$9,
IF(Data_Simple!H415=WHO_5_info!M$9, WHO_5_info!N$9,
"ERROR"))))))</f>
        <v/>
      </c>
      <c r="I415" s="18" t="str">
        <f>IF(Data_Simple!I415="", "",
IF(Data_Simple!I415=WHO_5_info!E$10, WHO_5_info!F$10,
IF(Data_Simple!I415=WHO_5_info!G$10, WHO_5_info!H$10,
IF(Data_Simple!I415=WHO_5_info!I$10, WHO_5_info!J$10,
IF(Data_Simple!I415=WHO_5_info!K$10, WHO_5_info!L$10,
IF(Data_Simple!I415=WHO_5_info!M$10, WHO_5_info!N$10,
"ERROR"))))))</f>
        <v/>
      </c>
      <c r="J415" s="18" t="str">
        <f>IF(Data_Simple!J415="", "",
IF(Data_Simple!J415=WHO_5_info!E$11, WHO_5_info!F$11,
IF(Data_Simple!J415=WHO_5_info!G$11, WHO_5_info!H$11,
IF(Data_Simple!J415=WHO_5_info!I$11, WHO_5_info!J$11,
IF(Data_Simple!J415=WHO_5_info!K$11, WHO_5_info!L$11,
IF(Data_Simple!J415=WHO_5_info!M$11, WHO_5_info!N$11,
"ERROR"))))))</f>
        <v/>
      </c>
      <c r="K415" s="18" t="str">
        <f>IF(Data_Simple!K415="", "",
IF(Data_Simple!K415=WHO_5_info!E$12, WHO_5_info!F$12,
IF(Data_Simple!K415=WHO_5_info!G$12, WHO_5_info!H$12,
IF(Data_Simple!K415=WHO_5_info!I$12, WHO_5_info!J$12,
IF(Data_Simple!K415=WHO_5_info!K$12, WHO_5_info!L$12,
IF(Data_Simple!K415=WHO_5_info!M$12, WHO_5_info!N$12,
"ERROR"))))))</f>
        <v/>
      </c>
      <c r="L415" s="18" t="str">
        <f>IF(Data_Simple!L415="", "", Data_Simple!L415)</f>
        <v/>
      </c>
      <c r="M415" s="18" t="str">
        <f>IF(Data_Simple!M415="", "", Data_Simple!M415)</f>
        <v/>
      </c>
      <c r="N415" s="18" t="str">
        <f>IF(Data_Simple!N415="", "", Data_Simple!N415)</f>
        <v/>
      </c>
      <c r="O415" s="18" t="str">
        <f>IF(Data_Simple!O415="", "", Data_Simple!O415)</f>
        <v/>
      </c>
      <c r="P415" s="18" t="str">
        <f>IF(Data_Simple!P415="", "", Data_Simple!P415)</f>
        <v/>
      </c>
      <c r="Q415" s="18" t="str">
        <f>IF(Data_Simple!Q415="", "",
IF(Data_Simple!Q415=WHO_5_info!E$8, WHO_5_info!F$8,
IF(Data_Simple!Q415=WHO_5_info!G$8, WHO_5_info!H$8,
IF(Data_Simple!Q415=WHO_5_info!I$8, WHO_5_info!J$8,
IF(Data_Simple!Q415=WHO_5_info!K$8, WHO_5_info!L$8,
IF(Data_Simple!Q415=WHO_5_info!M$8, WHO_5_info!N$8,
"ERROR"))))))</f>
        <v/>
      </c>
      <c r="R415" s="18" t="str">
        <f>IF(Data_Simple!R415="", "",
IF(Data_Simple!R415=WHO_5_info!E$9, WHO_5_info!F$9,
IF(Data_Simple!R415=WHO_5_info!G$9, WHO_5_info!H$9,
IF(Data_Simple!R415=WHO_5_info!I$9, WHO_5_info!J$9,
IF(Data_Simple!R415=WHO_5_info!K$9, WHO_5_info!L$9,
IF(Data_Simple!R415=WHO_5_info!M$9, WHO_5_info!N$9,
"ERROR"))))))</f>
        <v/>
      </c>
      <c r="S415" s="18" t="str">
        <f>IF(Data_Simple!S415="", "",
IF(Data_Simple!S415=WHO_5_info!E$10, WHO_5_info!F$10,
IF(Data_Simple!S415=WHO_5_info!G$10, WHO_5_info!H$10,
IF(Data_Simple!S415=WHO_5_info!I$10, WHO_5_info!J$10,
IF(Data_Simple!S415=WHO_5_info!K$10, WHO_5_info!L$10,
IF(Data_Simple!S415=WHO_5_info!M$10, WHO_5_info!N$10,
"ERROR"))))))</f>
        <v/>
      </c>
      <c r="T415" s="18" t="str">
        <f>IF(Data_Simple!T415="", "",
IF(Data_Simple!T415=WHO_5_info!E$11, WHO_5_info!F$11,
IF(Data_Simple!T415=WHO_5_info!G$11, WHO_5_info!H$11,
IF(Data_Simple!T415=WHO_5_info!I$11, WHO_5_info!J$11,
IF(Data_Simple!T415=WHO_5_info!K$11, WHO_5_info!L$11,
IF(Data_Simple!T415=WHO_5_info!M$11, WHO_5_info!N$11,
"ERROR"))))))</f>
        <v/>
      </c>
      <c r="U415" s="18" t="str">
        <f>IF(Data_Simple!U415="", "",
IF(Data_Simple!U415=WHO_5_info!E$12, WHO_5_info!F$12,
IF(Data_Simple!U415=WHO_5_info!G$12, WHO_5_info!H$12,
IF(Data_Simple!U415=WHO_5_info!I$12, WHO_5_info!J$12,
IF(Data_Simple!U415=WHO_5_info!K$12, WHO_5_info!L$12,
IF(Data_Simple!U415=WHO_5_info!M$12, WHO_5_info!N$12,
"ERROR"))))))</f>
        <v/>
      </c>
      <c r="V415" s="18" t="str">
        <f t="shared" si="12"/>
        <v/>
      </c>
      <c r="W415" s="18" t="str">
        <f t="shared" si="13"/>
        <v/>
      </c>
    </row>
    <row r="416" spans="1:23" x14ac:dyDescent="0.2">
      <c r="A416" s="18" t="str">
        <f>IF(Data_Simple!A416="", "", Data_Simple!A416)</f>
        <v/>
      </c>
      <c r="B416" s="18" t="str">
        <f>IF(Data_Simple!B416="", "", Data_Simple!B416)</f>
        <v/>
      </c>
      <c r="C416" s="18" t="str">
        <f>IF(Data_Simple!C416="", "", Data_Simple!C416)</f>
        <v/>
      </c>
      <c r="D416" s="18" t="str">
        <f>IF(Data_Simple!D416="", "", Data_Simple!D416)</f>
        <v/>
      </c>
      <c r="E416" s="18" t="str">
        <f>IF(Data_Simple!E416="", "", Data_Simple!E416)</f>
        <v/>
      </c>
      <c r="F416" s="18" t="str">
        <f>IF(Data_Simple!F416="", "", Data_Simple!F416)</f>
        <v/>
      </c>
      <c r="G416" s="18" t="str">
        <f>IF(Data_Simple!G416="", "",
IF(Data_Simple!G416=WHO_5_info!E$8, WHO_5_info!F$8,
IF(Data_Simple!G416=WHO_5_info!G$8, WHO_5_info!H$8,
IF(Data_Simple!G416=WHO_5_info!I$8, WHO_5_info!J$8,
IF(Data_Simple!G416=WHO_5_info!K$8, WHO_5_info!L$8,
IF(Data_Simple!G416=WHO_5_info!M$8, WHO_5_info!N$8,
"ERROR"))))))</f>
        <v/>
      </c>
      <c r="H416" s="18" t="str">
        <f>IF(Data_Simple!H416="", "",
IF(Data_Simple!H416=WHO_5_info!E$9, WHO_5_info!F$9,
IF(Data_Simple!H416=WHO_5_info!G$9, WHO_5_info!H$9,
IF(Data_Simple!H416=WHO_5_info!I$9, WHO_5_info!J$9,
IF(Data_Simple!H416=WHO_5_info!K$9, WHO_5_info!L$9,
IF(Data_Simple!H416=WHO_5_info!M$9, WHO_5_info!N$9,
"ERROR"))))))</f>
        <v/>
      </c>
      <c r="I416" s="18" t="str">
        <f>IF(Data_Simple!I416="", "",
IF(Data_Simple!I416=WHO_5_info!E$10, WHO_5_info!F$10,
IF(Data_Simple!I416=WHO_5_info!G$10, WHO_5_info!H$10,
IF(Data_Simple!I416=WHO_5_info!I$10, WHO_5_info!J$10,
IF(Data_Simple!I416=WHO_5_info!K$10, WHO_5_info!L$10,
IF(Data_Simple!I416=WHO_5_info!M$10, WHO_5_info!N$10,
"ERROR"))))))</f>
        <v/>
      </c>
      <c r="J416" s="18" t="str">
        <f>IF(Data_Simple!J416="", "",
IF(Data_Simple!J416=WHO_5_info!E$11, WHO_5_info!F$11,
IF(Data_Simple!J416=WHO_5_info!G$11, WHO_5_info!H$11,
IF(Data_Simple!J416=WHO_5_info!I$11, WHO_5_info!J$11,
IF(Data_Simple!J416=WHO_5_info!K$11, WHO_5_info!L$11,
IF(Data_Simple!J416=WHO_5_info!M$11, WHO_5_info!N$11,
"ERROR"))))))</f>
        <v/>
      </c>
      <c r="K416" s="18" t="str">
        <f>IF(Data_Simple!K416="", "",
IF(Data_Simple!K416=WHO_5_info!E$12, WHO_5_info!F$12,
IF(Data_Simple!K416=WHO_5_info!G$12, WHO_5_info!H$12,
IF(Data_Simple!K416=WHO_5_info!I$12, WHO_5_info!J$12,
IF(Data_Simple!K416=WHO_5_info!K$12, WHO_5_info!L$12,
IF(Data_Simple!K416=WHO_5_info!M$12, WHO_5_info!N$12,
"ERROR"))))))</f>
        <v/>
      </c>
      <c r="L416" s="18" t="str">
        <f>IF(Data_Simple!L416="", "", Data_Simple!L416)</f>
        <v/>
      </c>
      <c r="M416" s="18" t="str">
        <f>IF(Data_Simple!M416="", "", Data_Simple!M416)</f>
        <v/>
      </c>
      <c r="N416" s="18" t="str">
        <f>IF(Data_Simple!N416="", "", Data_Simple!N416)</f>
        <v/>
      </c>
      <c r="O416" s="18" t="str">
        <f>IF(Data_Simple!O416="", "", Data_Simple!O416)</f>
        <v/>
      </c>
      <c r="P416" s="18" t="str">
        <f>IF(Data_Simple!P416="", "", Data_Simple!P416)</f>
        <v/>
      </c>
      <c r="Q416" s="18" t="str">
        <f>IF(Data_Simple!Q416="", "",
IF(Data_Simple!Q416=WHO_5_info!E$8, WHO_5_info!F$8,
IF(Data_Simple!Q416=WHO_5_info!G$8, WHO_5_info!H$8,
IF(Data_Simple!Q416=WHO_5_info!I$8, WHO_5_info!J$8,
IF(Data_Simple!Q416=WHO_5_info!K$8, WHO_5_info!L$8,
IF(Data_Simple!Q416=WHO_5_info!M$8, WHO_5_info!N$8,
"ERROR"))))))</f>
        <v/>
      </c>
      <c r="R416" s="18" t="str">
        <f>IF(Data_Simple!R416="", "",
IF(Data_Simple!R416=WHO_5_info!E$9, WHO_5_info!F$9,
IF(Data_Simple!R416=WHO_5_info!G$9, WHO_5_info!H$9,
IF(Data_Simple!R416=WHO_5_info!I$9, WHO_5_info!J$9,
IF(Data_Simple!R416=WHO_5_info!K$9, WHO_5_info!L$9,
IF(Data_Simple!R416=WHO_5_info!M$9, WHO_5_info!N$9,
"ERROR"))))))</f>
        <v/>
      </c>
      <c r="S416" s="18" t="str">
        <f>IF(Data_Simple!S416="", "",
IF(Data_Simple!S416=WHO_5_info!E$10, WHO_5_info!F$10,
IF(Data_Simple!S416=WHO_5_info!G$10, WHO_5_info!H$10,
IF(Data_Simple!S416=WHO_5_info!I$10, WHO_5_info!J$10,
IF(Data_Simple!S416=WHO_5_info!K$10, WHO_5_info!L$10,
IF(Data_Simple!S416=WHO_5_info!M$10, WHO_5_info!N$10,
"ERROR"))))))</f>
        <v/>
      </c>
      <c r="T416" s="18" t="str">
        <f>IF(Data_Simple!T416="", "",
IF(Data_Simple!T416=WHO_5_info!E$11, WHO_5_info!F$11,
IF(Data_Simple!T416=WHO_5_info!G$11, WHO_5_info!H$11,
IF(Data_Simple!T416=WHO_5_info!I$11, WHO_5_info!J$11,
IF(Data_Simple!T416=WHO_5_info!K$11, WHO_5_info!L$11,
IF(Data_Simple!T416=WHO_5_info!M$11, WHO_5_info!N$11,
"ERROR"))))))</f>
        <v/>
      </c>
      <c r="U416" s="18" t="str">
        <f>IF(Data_Simple!U416="", "",
IF(Data_Simple!U416=WHO_5_info!E$12, WHO_5_info!F$12,
IF(Data_Simple!U416=WHO_5_info!G$12, WHO_5_info!H$12,
IF(Data_Simple!U416=WHO_5_info!I$12, WHO_5_info!J$12,
IF(Data_Simple!U416=WHO_5_info!K$12, WHO_5_info!L$12,
IF(Data_Simple!U416=WHO_5_info!M$12, WHO_5_info!N$12,
"ERROR"))))))</f>
        <v/>
      </c>
      <c r="V416" s="18" t="str">
        <f t="shared" si="12"/>
        <v/>
      </c>
      <c r="W416" s="18" t="str">
        <f t="shared" si="13"/>
        <v/>
      </c>
    </row>
    <row r="417" spans="1:23" x14ac:dyDescent="0.2">
      <c r="A417" s="18" t="str">
        <f>IF(Data_Simple!A417="", "", Data_Simple!A417)</f>
        <v/>
      </c>
      <c r="B417" s="18" t="str">
        <f>IF(Data_Simple!B417="", "", Data_Simple!B417)</f>
        <v/>
      </c>
      <c r="C417" s="18" t="str">
        <f>IF(Data_Simple!C417="", "", Data_Simple!C417)</f>
        <v/>
      </c>
      <c r="D417" s="18" t="str">
        <f>IF(Data_Simple!D417="", "", Data_Simple!D417)</f>
        <v/>
      </c>
      <c r="E417" s="18" t="str">
        <f>IF(Data_Simple!E417="", "", Data_Simple!E417)</f>
        <v/>
      </c>
      <c r="F417" s="18" t="str">
        <f>IF(Data_Simple!F417="", "", Data_Simple!F417)</f>
        <v/>
      </c>
      <c r="G417" s="18" t="str">
        <f>IF(Data_Simple!G417="", "",
IF(Data_Simple!G417=WHO_5_info!E$8, WHO_5_info!F$8,
IF(Data_Simple!G417=WHO_5_info!G$8, WHO_5_info!H$8,
IF(Data_Simple!G417=WHO_5_info!I$8, WHO_5_info!J$8,
IF(Data_Simple!G417=WHO_5_info!K$8, WHO_5_info!L$8,
IF(Data_Simple!G417=WHO_5_info!M$8, WHO_5_info!N$8,
"ERROR"))))))</f>
        <v/>
      </c>
      <c r="H417" s="18" t="str">
        <f>IF(Data_Simple!H417="", "",
IF(Data_Simple!H417=WHO_5_info!E$9, WHO_5_info!F$9,
IF(Data_Simple!H417=WHO_5_info!G$9, WHO_5_info!H$9,
IF(Data_Simple!H417=WHO_5_info!I$9, WHO_5_info!J$9,
IF(Data_Simple!H417=WHO_5_info!K$9, WHO_5_info!L$9,
IF(Data_Simple!H417=WHO_5_info!M$9, WHO_5_info!N$9,
"ERROR"))))))</f>
        <v/>
      </c>
      <c r="I417" s="18" t="str">
        <f>IF(Data_Simple!I417="", "",
IF(Data_Simple!I417=WHO_5_info!E$10, WHO_5_info!F$10,
IF(Data_Simple!I417=WHO_5_info!G$10, WHO_5_info!H$10,
IF(Data_Simple!I417=WHO_5_info!I$10, WHO_5_info!J$10,
IF(Data_Simple!I417=WHO_5_info!K$10, WHO_5_info!L$10,
IF(Data_Simple!I417=WHO_5_info!M$10, WHO_5_info!N$10,
"ERROR"))))))</f>
        <v/>
      </c>
      <c r="J417" s="18" t="str">
        <f>IF(Data_Simple!J417="", "",
IF(Data_Simple!J417=WHO_5_info!E$11, WHO_5_info!F$11,
IF(Data_Simple!J417=WHO_5_info!G$11, WHO_5_info!H$11,
IF(Data_Simple!J417=WHO_5_info!I$11, WHO_5_info!J$11,
IF(Data_Simple!J417=WHO_5_info!K$11, WHO_5_info!L$11,
IF(Data_Simple!J417=WHO_5_info!M$11, WHO_5_info!N$11,
"ERROR"))))))</f>
        <v/>
      </c>
      <c r="K417" s="18" t="str">
        <f>IF(Data_Simple!K417="", "",
IF(Data_Simple!K417=WHO_5_info!E$12, WHO_5_info!F$12,
IF(Data_Simple!K417=WHO_5_info!G$12, WHO_5_info!H$12,
IF(Data_Simple!K417=WHO_5_info!I$12, WHO_5_info!J$12,
IF(Data_Simple!K417=WHO_5_info!K$12, WHO_5_info!L$12,
IF(Data_Simple!K417=WHO_5_info!M$12, WHO_5_info!N$12,
"ERROR"))))))</f>
        <v/>
      </c>
      <c r="L417" s="18" t="str">
        <f>IF(Data_Simple!L417="", "", Data_Simple!L417)</f>
        <v/>
      </c>
      <c r="M417" s="18" t="str">
        <f>IF(Data_Simple!M417="", "", Data_Simple!M417)</f>
        <v/>
      </c>
      <c r="N417" s="18" t="str">
        <f>IF(Data_Simple!N417="", "", Data_Simple!N417)</f>
        <v/>
      </c>
      <c r="O417" s="18" t="str">
        <f>IF(Data_Simple!O417="", "", Data_Simple!O417)</f>
        <v/>
      </c>
      <c r="P417" s="18" t="str">
        <f>IF(Data_Simple!P417="", "", Data_Simple!P417)</f>
        <v/>
      </c>
      <c r="Q417" s="18" t="str">
        <f>IF(Data_Simple!Q417="", "",
IF(Data_Simple!Q417=WHO_5_info!E$8, WHO_5_info!F$8,
IF(Data_Simple!Q417=WHO_5_info!G$8, WHO_5_info!H$8,
IF(Data_Simple!Q417=WHO_5_info!I$8, WHO_5_info!J$8,
IF(Data_Simple!Q417=WHO_5_info!K$8, WHO_5_info!L$8,
IF(Data_Simple!Q417=WHO_5_info!M$8, WHO_5_info!N$8,
"ERROR"))))))</f>
        <v/>
      </c>
      <c r="R417" s="18" t="str">
        <f>IF(Data_Simple!R417="", "",
IF(Data_Simple!R417=WHO_5_info!E$9, WHO_5_info!F$9,
IF(Data_Simple!R417=WHO_5_info!G$9, WHO_5_info!H$9,
IF(Data_Simple!R417=WHO_5_info!I$9, WHO_5_info!J$9,
IF(Data_Simple!R417=WHO_5_info!K$9, WHO_5_info!L$9,
IF(Data_Simple!R417=WHO_5_info!M$9, WHO_5_info!N$9,
"ERROR"))))))</f>
        <v/>
      </c>
      <c r="S417" s="18" t="str">
        <f>IF(Data_Simple!S417="", "",
IF(Data_Simple!S417=WHO_5_info!E$10, WHO_5_info!F$10,
IF(Data_Simple!S417=WHO_5_info!G$10, WHO_5_info!H$10,
IF(Data_Simple!S417=WHO_5_info!I$10, WHO_5_info!J$10,
IF(Data_Simple!S417=WHO_5_info!K$10, WHO_5_info!L$10,
IF(Data_Simple!S417=WHO_5_info!M$10, WHO_5_info!N$10,
"ERROR"))))))</f>
        <v/>
      </c>
      <c r="T417" s="18" t="str">
        <f>IF(Data_Simple!T417="", "",
IF(Data_Simple!T417=WHO_5_info!E$11, WHO_5_info!F$11,
IF(Data_Simple!T417=WHO_5_info!G$11, WHO_5_info!H$11,
IF(Data_Simple!T417=WHO_5_info!I$11, WHO_5_info!J$11,
IF(Data_Simple!T417=WHO_5_info!K$11, WHO_5_info!L$11,
IF(Data_Simple!T417=WHO_5_info!M$11, WHO_5_info!N$11,
"ERROR"))))))</f>
        <v/>
      </c>
      <c r="U417" s="18" t="str">
        <f>IF(Data_Simple!U417="", "",
IF(Data_Simple!U417=WHO_5_info!E$12, WHO_5_info!F$12,
IF(Data_Simple!U417=WHO_5_info!G$12, WHO_5_info!H$12,
IF(Data_Simple!U417=WHO_5_info!I$12, WHO_5_info!J$12,
IF(Data_Simple!U417=WHO_5_info!K$12, WHO_5_info!L$12,
IF(Data_Simple!U417=WHO_5_info!M$12, WHO_5_info!N$12,
"ERROR"))))))</f>
        <v/>
      </c>
      <c r="V417" s="18" t="str">
        <f t="shared" si="12"/>
        <v/>
      </c>
      <c r="W417" s="18" t="str">
        <f t="shared" si="13"/>
        <v/>
      </c>
    </row>
    <row r="418" spans="1:23" x14ac:dyDescent="0.2">
      <c r="A418" s="18" t="str">
        <f>IF(Data_Simple!A418="", "", Data_Simple!A418)</f>
        <v/>
      </c>
      <c r="B418" s="18" t="str">
        <f>IF(Data_Simple!B418="", "", Data_Simple!B418)</f>
        <v/>
      </c>
      <c r="C418" s="18" t="str">
        <f>IF(Data_Simple!C418="", "", Data_Simple!C418)</f>
        <v/>
      </c>
      <c r="D418" s="18" t="str">
        <f>IF(Data_Simple!D418="", "", Data_Simple!D418)</f>
        <v/>
      </c>
      <c r="E418" s="18" t="str">
        <f>IF(Data_Simple!E418="", "", Data_Simple!E418)</f>
        <v/>
      </c>
      <c r="F418" s="18" t="str">
        <f>IF(Data_Simple!F418="", "", Data_Simple!F418)</f>
        <v/>
      </c>
      <c r="G418" s="18" t="str">
        <f>IF(Data_Simple!G418="", "",
IF(Data_Simple!G418=WHO_5_info!E$8, WHO_5_info!F$8,
IF(Data_Simple!G418=WHO_5_info!G$8, WHO_5_info!H$8,
IF(Data_Simple!G418=WHO_5_info!I$8, WHO_5_info!J$8,
IF(Data_Simple!G418=WHO_5_info!K$8, WHO_5_info!L$8,
IF(Data_Simple!G418=WHO_5_info!M$8, WHO_5_info!N$8,
"ERROR"))))))</f>
        <v/>
      </c>
      <c r="H418" s="18" t="str">
        <f>IF(Data_Simple!H418="", "",
IF(Data_Simple!H418=WHO_5_info!E$9, WHO_5_info!F$9,
IF(Data_Simple!H418=WHO_5_info!G$9, WHO_5_info!H$9,
IF(Data_Simple!H418=WHO_5_info!I$9, WHO_5_info!J$9,
IF(Data_Simple!H418=WHO_5_info!K$9, WHO_5_info!L$9,
IF(Data_Simple!H418=WHO_5_info!M$9, WHO_5_info!N$9,
"ERROR"))))))</f>
        <v/>
      </c>
      <c r="I418" s="18" t="str">
        <f>IF(Data_Simple!I418="", "",
IF(Data_Simple!I418=WHO_5_info!E$10, WHO_5_info!F$10,
IF(Data_Simple!I418=WHO_5_info!G$10, WHO_5_info!H$10,
IF(Data_Simple!I418=WHO_5_info!I$10, WHO_5_info!J$10,
IF(Data_Simple!I418=WHO_5_info!K$10, WHO_5_info!L$10,
IF(Data_Simple!I418=WHO_5_info!M$10, WHO_5_info!N$10,
"ERROR"))))))</f>
        <v/>
      </c>
      <c r="J418" s="18" t="str">
        <f>IF(Data_Simple!J418="", "",
IF(Data_Simple!J418=WHO_5_info!E$11, WHO_5_info!F$11,
IF(Data_Simple!J418=WHO_5_info!G$11, WHO_5_info!H$11,
IF(Data_Simple!J418=WHO_5_info!I$11, WHO_5_info!J$11,
IF(Data_Simple!J418=WHO_5_info!K$11, WHO_5_info!L$11,
IF(Data_Simple!J418=WHO_5_info!M$11, WHO_5_info!N$11,
"ERROR"))))))</f>
        <v/>
      </c>
      <c r="K418" s="18" t="str">
        <f>IF(Data_Simple!K418="", "",
IF(Data_Simple!K418=WHO_5_info!E$12, WHO_5_info!F$12,
IF(Data_Simple!K418=WHO_5_info!G$12, WHO_5_info!H$12,
IF(Data_Simple!K418=WHO_5_info!I$12, WHO_5_info!J$12,
IF(Data_Simple!K418=WHO_5_info!K$12, WHO_5_info!L$12,
IF(Data_Simple!K418=WHO_5_info!M$12, WHO_5_info!N$12,
"ERROR"))))))</f>
        <v/>
      </c>
      <c r="L418" s="18" t="str">
        <f>IF(Data_Simple!L418="", "", Data_Simple!L418)</f>
        <v/>
      </c>
      <c r="M418" s="18" t="str">
        <f>IF(Data_Simple!M418="", "", Data_Simple!M418)</f>
        <v/>
      </c>
      <c r="N418" s="18" t="str">
        <f>IF(Data_Simple!N418="", "", Data_Simple!N418)</f>
        <v/>
      </c>
      <c r="O418" s="18" t="str">
        <f>IF(Data_Simple!O418="", "", Data_Simple!O418)</f>
        <v/>
      </c>
      <c r="P418" s="18" t="str">
        <f>IF(Data_Simple!P418="", "", Data_Simple!P418)</f>
        <v/>
      </c>
      <c r="Q418" s="18" t="str">
        <f>IF(Data_Simple!Q418="", "",
IF(Data_Simple!Q418=WHO_5_info!E$8, WHO_5_info!F$8,
IF(Data_Simple!Q418=WHO_5_info!G$8, WHO_5_info!H$8,
IF(Data_Simple!Q418=WHO_5_info!I$8, WHO_5_info!J$8,
IF(Data_Simple!Q418=WHO_5_info!K$8, WHO_5_info!L$8,
IF(Data_Simple!Q418=WHO_5_info!M$8, WHO_5_info!N$8,
"ERROR"))))))</f>
        <v/>
      </c>
      <c r="R418" s="18" t="str">
        <f>IF(Data_Simple!R418="", "",
IF(Data_Simple!R418=WHO_5_info!E$9, WHO_5_info!F$9,
IF(Data_Simple!R418=WHO_5_info!G$9, WHO_5_info!H$9,
IF(Data_Simple!R418=WHO_5_info!I$9, WHO_5_info!J$9,
IF(Data_Simple!R418=WHO_5_info!K$9, WHO_5_info!L$9,
IF(Data_Simple!R418=WHO_5_info!M$9, WHO_5_info!N$9,
"ERROR"))))))</f>
        <v/>
      </c>
      <c r="S418" s="18" t="str">
        <f>IF(Data_Simple!S418="", "",
IF(Data_Simple!S418=WHO_5_info!E$10, WHO_5_info!F$10,
IF(Data_Simple!S418=WHO_5_info!G$10, WHO_5_info!H$10,
IF(Data_Simple!S418=WHO_5_info!I$10, WHO_5_info!J$10,
IF(Data_Simple!S418=WHO_5_info!K$10, WHO_5_info!L$10,
IF(Data_Simple!S418=WHO_5_info!M$10, WHO_5_info!N$10,
"ERROR"))))))</f>
        <v/>
      </c>
      <c r="T418" s="18" t="str">
        <f>IF(Data_Simple!T418="", "",
IF(Data_Simple!T418=WHO_5_info!E$11, WHO_5_info!F$11,
IF(Data_Simple!T418=WHO_5_info!G$11, WHO_5_info!H$11,
IF(Data_Simple!T418=WHO_5_info!I$11, WHO_5_info!J$11,
IF(Data_Simple!T418=WHO_5_info!K$11, WHO_5_info!L$11,
IF(Data_Simple!T418=WHO_5_info!M$11, WHO_5_info!N$11,
"ERROR"))))))</f>
        <v/>
      </c>
      <c r="U418" s="18" t="str">
        <f>IF(Data_Simple!U418="", "",
IF(Data_Simple!U418=WHO_5_info!E$12, WHO_5_info!F$12,
IF(Data_Simple!U418=WHO_5_info!G$12, WHO_5_info!H$12,
IF(Data_Simple!U418=WHO_5_info!I$12, WHO_5_info!J$12,
IF(Data_Simple!U418=WHO_5_info!K$12, WHO_5_info!L$12,
IF(Data_Simple!U418=WHO_5_info!M$12, WHO_5_info!N$12,
"ERROR"))))))</f>
        <v/>
      </c>
      <c r="V418" s="18" t="str">
        <f t="shared" si="12"/>
        <v/>
      </c>
      <c r="W418" s="18" t="str">
        <f t="shared" si="13"/>
        <v/>
      </c>
    </row>
    <row r="419" spans="1:23" x14ac:dyDescent="0.2">
      <c r="A419" s="18" t="str">
        <f>IF(Data_Simple!A419="", "", Data_Simple!A419)</f>
        <v/>
      </c>
      <c r="B419" s="18" t="str">
        <f>IF(Data_Simple!B419="", "", Data_Simple!B419)</f>
        <v/>
      </c>
      <c r="C419" s="18" t="str">
        <f>IF(Data_Simple!C419="", "", Data_Simple!C419)</f>
        <v/>
      </c>
      <c r="D419" s="18" t="str">
        <f>IF(Data_Simple!D419="", "", Data_Simple!D419)</f>
        <v/>
      </c>
      <c r="E419" s="18" t="str">
        <f>IF(Data_Simple!E419="", "", Data_Simple!E419)</f>
        <v/>
      </c>
      <c r="F419" s="18" t="str">
        <f>IF(Data_Simple!F419="", "", Data_Simple!F419)</f>
        <v/>
      </c>
      <c r="G419" s="18" t="str">
        <f>IF(Data_Simple!G419="", "",
IF(Data_Simple!G419=WHO_5_info!E$8, WHO_5_info!F$8,
IF(Data_Simple!G419=WHO_5_info!G$8, WHO_5_info!H$8,
IF(Data_Simple!G419=WHO_5_info!I$8, WHO_5_info!J$8,
IF(Data_Simple!G419=WHO_5_info!K$8, WHO_5_info!L$8,
IF(Data_Simple!G419=WHO_5_info!M$8, WHO_5_info!N$8,
"ERROR"))))))</f>
        <v/>
      </c>
      <c r="H419" s="18" t="str">
        <f>IF(Data_Simple!H419="", "",
IF(Data_Simple!H419=WHO_5_info!E$9, WHO_5_info!F$9,
IF(Data_Simple!H419=WHO_5_info!G$9, WHO_5_info!H$9,
IF(Data_Simple!H419=WHO_5_info!I$9, WHO_5_info!J$9,
IF(Data_Simple!H419=WHO_5_info!K$9, WHO_5_info!L$9,
IF(Data_Simple!H419=WHO_5_info!M$9, WHO_5_info!N$9,
"ERROR"))))))</f>
        <v/>
      </c>
      <c r="I419" s="18" t="str">
        <f>IF(Data_Simple!I419="", "",
IF(Data_Simple!I419=WHO_5_info!E$10, WHO_5_info!F$10,
IF(Data_Simple!I419=WHO_5_info!G$10, WHO_5_info!H$10,
IF(Data_Simple!I419=WHO_5_info!I$10, WHO_5_info!J$10,
IF(Data_Simple!I419=WHO_5_info!K$10, WHO_5_info!L$10,
IF(Data_Simple!I419=WHO_5_info!M$10, WHO_5_info!N$10,
"ERROR"))))))</f>
        <v/>
      </c>
      <c r="J419" s="18" t="str">
        <f>IF(Data_Simple!J419="", "",
IF(Data_Simple!J419=WHO_5_info!E$11, WHO_5_info!F$11,
IF(Data_Simple!J419=WHO_5_info!G$11, WHO_5_info!H$11,
IF(Data_Simple!J419=WHO_5_info!I$11, WHO_5_info!J$11,
IF(Data_Simple!J419=WHO_5_info!K$11, WHO_5_info!L$11,
IF(Data_Simple!J419=WHO_5_info!M$11, WHO_5_info!N$11,
"ERROR"))))))</f>
        <v/>
      </c>
      <c r="K419" s="18" t="str">
        <f>IF(Data_Simple!K419="", "",
IF(Data_Simple!K419=WHO_5_info!E$12, WHO_5_info!F$12,
IF(Data_Simple!K419=WHO_5_info!G$12, WHO_5_info!H$12,
IF(Data_Simple!K419=WHO_5_info!I$12, WHO_5_info!J$12,
IF(Data_Simple!K419=WHO_5_info!K$12, WHO_5_info!L$12,
IF(Data_Simple!K419=WHO_5_info!M$12, WHO_5_info!N$12,
"ERROR"))))))</f>
        <v/>
      </c>
      <c r="L419" s="18" t="str">
        <f>IF(Data_Simple!L419="", "", Data_Simple!L419)</f>
        <v/>
      </c>
      <c r="M419" s="18" t="str">
        <f>IF(Data_Simple!M419="", "", Data_Simple!M419)</f>
        <v/>
      </c>
      <c r="N419" s="18" t="str">
        <f>IF(Data_Simple!N419="", "", Data_Simple!N419)</f>
        <v/>
      </c>
      <c r="O419" s="18" t="str">
        <f>IF(Data_Simple!O419="", "", Data_Simple!O419)</f>
        <v/>
      </c>
      <c r="P419" s="18" t="str">
        <f>IF(Data_Simple!P419="", "", Data_Simple!P419)</f>
        <v/>
      </c>
      <c r="Q419" s="18" t="str">
        <f>IF(Data_Simple!Q419="", "",
IF(Data_Simple!Q419=WHO_5_info!E$8, WHO_5_info!F$8,
IF(Data_Simple!Q419=WHO_5_info!G$8, WHO_5_info!H$8,
IF(Data_Simple!Q419=WHO_5_info!I$8, WHO_5_info!J$8,
IF(Data_Simple!Q419=WHO_5_info!K$8, WHO_5_info!L$8,
IF(Data_Simple!Q419=WHO_5_info!M$8, WHO_5_info!N$8,
"ERROR"))))))</f>
        <v/>
      </c>
      <c r="R419" s="18" t="str">
        <f>IF(Data_Simple!R419="", "",
IF(Data_Simple!R419=WHO_5_info!E$9, WHO_5_info!F$9,
IF(Data_Simple!R419=WHO_5_info!G$9, WHO_5_info!H$9,
IF(Data_Simple!R419=WHO_5_info!I$9, WHO_5_info!J$9,
IF(Data_Simple!R419=WHO_5_info!K$9, WHO_5_info!L$9,
IF(Data_Simple!R419=WHO_5_info!M$9, WHO_5_info!N$9,
"ERROR"))))))</f>
        <v/>
      </c>
      <c r="S419" s="18" t="str">
        <f>IF(Data_Simple!S419="", "",
IF(Data_Simple!S419=WHO_5_info!E$10, WHO_5_info!F$10,
IF(Data_Simple!S419=WHO_5_info!G$10, WHO_5_info!H$10,
IF(Data_Simple!S419=WHO_5_info!I$10, WHO_5_info!J$10,
IF(Data_Simple!S419=WHO_5_info!K$10, WHO_5_info!L$10,
IF(Data_Simple!S419=WHO_5_info!M$10, WHO_5_info!N$10,
"ERROR"))))))</f>
        <v/>
      </c>
      <c r="T419" s="18" t="str">
        <f>IF(Data_Simple!T419="", "",
IF(Data_Simple!T419=WHO_5_info!E$11, WHO_5_info!F$11,
IF(Data_Simple!T419=WHO_5_info!G$11, WHO_5_info!H$11,
IF(Data_Simple!T419=WHO_5_info!I$11, WHO_5_info!J$11,
IF(Data_Simple!T419=WHO_5_info!K$11, WHO_5_info!L$11,
IF(Data_Simple!T419=WHO_5_info!M$11, WHO_5_info!N$11,
"ERROR"))))))</f>
        <v/>
      </c>
      <c r="U419" s="18" t="str">
        <f>IF(Data_Simple!U419="", "",
IF(Data_Simple!U419=WHO_5_info!E$12, WHO_5_info!F$12,
IF(Data_Simple!U419=WHO_5_info!G$12, WHO_5_info!H$12,
IF(Data_Simple!U419=WHO_5_info!I$12, WHO_5_info!J$12,
IF(Data_Simple!U419=WHO_5_info!K$12, WHO_5_info!L$12,
IF(Data_Simple!U419=WHO_5_info!M$12, WHO_5_info!N$12,
"ERROR"))))))</f>
        <v/>
      </c>
      <c r="V419" s="18" t="str">
        <f t="shared" si="12"/>
        <v/>
      </c>
      <c r="W419" s="18" t="str">
        <f t="shared" si="13"/>
        <v/>
      </c>
    </row>
    <row r="420" spans="1:23" x14ac:dyDescent="0.2">
      <c r="A420" s="18" t="str">
        <f>IF(Data_Simple!A420="", "", Data_Simple!A420)</f>
        <v/>
      </c>
      <c r="B420" s="18" t="str">
        <f>IF(Data_Simple!B420="", "", Data_Simple!B420)</f>
        <v/>
      </c>
      <c r="C420" s="18" t="str">
        <f>IF(Data_Simple!C420="", "", Data_Simple!C420)</f>
        <v/>
      </c>
      <c r="D420" s="18" t="str">
        <f>IF(Data_Simple!D420="", "", Data_Simple!D420)</f>
        <v/>
      </c>
      <c r="E420" s="18" t="str">
        <f>IF(Data_Simple!E420="", "", Data_Simple!E420)</f>
        <v/>
      </c>
      <c r="F420" s="18" t="str">
        <f>IF(Data_Simple!F420="", "", Data_Simple!F420)</f>
        <v/>
      </c>
      <c r="G420" s="18" t="str">
        <f>IF(Data_Simple!G420="", "",
IF(Data_Simple!G420=WHO_5_info!E$8, WHO_5_info!F$8,
IF(Data_Simple!G420=WHO_5_info!G$8, WHO_5_info!H$8,
IF(Data_Simple!G420=WHO_5_info!I$8, WHO_5_info!J$8,
IF(Data_Simple!G420=WHO_5_info!K$8, WHO_5_info!L$8,
IF(Data_Simple!G420=WHO_5_info!M$8, WHO_5_info!N$8,
"ERROR"))))))</f>
        <v/>
      </c>
      <c r="H420" s="18" t="str">
        <f>IF(Data_Simple!H420="", "",
IF(Data_Simple!H420=WHO_5_info!E$9, WHO_5_info!F$9,
IF(Data_Simple!H420=WHO_5_info!G$9, WHO_5_info!H$9,
IF(Data_Simple!H420=WHO_5_info!I$9, WHO_5_info!J$9,
IF(Data_Simple!H420=WHO_5_info!K$9, WHO_5_info!L$9,
IF(Data_Simple!H420=WHO_5_info!M$9, WHO_5_info!N$9,
"ERROR"))))))</f>
        <v/>
      </c>
      <c r="I420" s="18" t="str">
        <f>IF(Data_Simple!I420="", "",
IF(Data_Simple!I420=WHO_5_info!E$10, WHO_5_info!F$10,
IF(Data_Simple!I420=WHO_5_info!G$10, WHO_5_info!H$10,
IF(Data_Simple!I420=WHO_5_info!I$10, WHO_5_info!J$10,
IF(Data_Simple!I420=WHO_5_info!K$10, WHO_5_info!L$10,
IF(Data_Simple!I420=WHO_5_info!M$10, WHO_5_info!N$10,
"ERROR"))))))</f>
        <v/>
      </c>
      <c r="J420" s="18" t="str">
        <f>IF(Data_Simple!J420="", "",
IF(Data_Simple!J420=WHO_5_info!E$11, WHO_5_info!F$11,
IF(Data_Simple!J420=WHO_5_info!G$11, WHO_5_info!H$11,
IF(Data_Simple!J420=WHO_5_info!I$11, WHO_5_info!J$11,
IF(Data_Simple!J420=WHO_5_info!K$11, WHO_5_info!L$11,
IF(Data_Simple!J420=WHO_5_info!M$11, WHO_5_info!N$11,
"ERROR"))))))</f>
        <v/>
      </c>
      <c r="K420" s="18" t="str">
        <f>IF(Data_Simple!K420="", "",
IF(Data_Simple!K420=WHO_5_info!E$12, WHO_5_info!F$12,
IF(Data_Simple!K420=WHO_5_info!G$12, WHO_5_info!H$12,
IF(Data_Simple!K420=WHO_5_info!I$12, WHO_5_info!J$12,
IF(Data_Simple!K420=WHO_5_info!K$12, WHO_5_info!L$12,
IF(Data_Simple!K420=WHO_5_info!M$12, WHO_5_info!N$12,
"ERROR"))))))</f>
        <v/>
      </c>
      <c r="L420" s="18" t="str">
        <f>IF(Data_Simple!L420="", "", Data_Simple!L420)</f>
        <v/>
      </c>
      <c r="M420" s="18" t="str">
        <f>IF(Data_Simple!M420="", "", Data_Simple!M420)</f>
        <v/>
      </c>
      <c r="N420" s="18" t="str">
        <f>IF(Data_Simple!N420="", "", Data_Simple!N420)</f>
        <v/>
      </c>
      <c r="O420" s="18" t="str">
        <f>IF(Data_Simple!O420="", "", Data_Simple!O420)</f>
        <v/>
      </c>
      <c r="P420" s="18" t="str">
        <f>IF(Data_Simple!P420="", "", Data_Simple!P420)</f>
        <v/>
      </c>
      <c r="Q420" s="18" t="str">
        <f>IF(Data_Simple!Q420="", "",
IF(Data_Simple!Q420=WHO_5_info!E$8, WHO_5_info!F$8,
IF(Data_Simple!Q420=WHO_5_info!G$8, WHO_5_info!H$8,
IF(Data_Simple!Q420=WHO_5_info!I$8, WHO_5_info!J$8,
IF(Data_Simple!Q420=WHO_5_info!K$8, WHO_5_info!L$8,
IF(Data_Simple!Q420=WHO_5_info!M$8, WHO_5_info!N$8,
"ERROR"))))))</f>
        <v/>
      </c>
      <c r="R420" s="18" t="str">
        <f>IF(Data_Simple!R420="", "",
IF(Data_Simple!R420=WHO_5_info!E$9, WHO_5_info!F$9,
IF(Data_Simple!R420=WHO_5_info!G$9, WHO_5_info!H$9,
IF(Data_Simple!R420=WHO_5_info!I$9, WHO_5_info!J$9,
IF(Data_Simple!R420=WHO_5_info!K$9, WHO_5_info!L$9,
IF(Data_Simple!R420=WHO_5_info!M$9, WHO_5_info!N$9,
"ERROR"))))))</f>
        <v/>
      </c>
      <c r="S420" s="18" t="str">
        <f>IF(Data_Simple!S420="", "",
IF(Data_Simple!S420=WHO_5_info!E$10, WHO_5_info!F$10,
IF(Data_Simple!S420=WHO_5_info!G$10, WHO_5_info!H$10,
IF(Data_Simple!S420=WHO_5_info!I$10, WHO_5_info!J$10,
IF(Data_Simple!S420=WHO_5_info!K$10, WHO_5_info!L$10,
IF(Data_Simple!S420=WHO_5_info!M$10, WHO_5_info!N$10,
"ERROR"))))))</f>
        <v/>
      </c>
      <c r="T420" s="18" t="str">
        <f>IF(Data_Simple!T420="", "",
IF(Data_Simple!T420=WHO_5_info!E$11, WHO_5_info!F$11,
IF(Data_Simple!T420=WHO_5_info!G$11, WHO_5_info!H$11,
IF(Data_Simple!T420=WHO_5_info!I$11, WHO_5_info!J$11,
IF(Data_Simple!T420=WHO_5_info!K$11, WHO_5_info!L$11,
IF(Data_Simple!T420=WHO_5_info!M$11, WHO_5_info!N$11,
"ERROR"))))))</f>
        <v/>
      </c>
      <c r="U420" s="18" t="str">
        <f>IF(Data_Simple!U420="", "",
IF(Data_Simple!U420=WHO_5_info!E$12, WHO_5_info!F$12,
IF(Data_Simple!U420=WHO_5_info!G$12, WHO_5_info!H$12,
IF(Data_Simple!U420=WHO_5_info!I$12, WHO_5_info!J$12,
IF(Data_Simple!U420=WHO_5_info!K$12, WHO_5_info!L$12,
IF(Data_Simple!U420=WHO_5_info!M$12, WHO_5_info!N$12,
"ERROR"))))))</f>
        <v/>
      </c>
      <c r="V420" s="18" t="str">
        <f t="shared" si="12"/>
        <v/>
      </c>
      <c r="W420" s="18" t="str">
        <f t="shared" si="13"/>
        <v/>
      </c>
    </row>
    <row r="421" spans="1:23" x14ac:dyDescent="0.2">
      <c r="A421" s="18" t="str">
        <f>IF(Data_Simple!A421="", "", Data_Simple!A421)</f>
        <v/>
      </c>
      <c r="B421" s="18" t="str">
        <f>IF(Data_Simple!B421="", "", Data_Simple!B421)</f>
        <v/>
      </c>
      <c r="C421" s="18" t="str">
        <f>IF(Data_Simple!C421="", "", Data_Simple!C421)</f>
        <v/>
      </c>
      <c r="D421" s="18" t="str">
        <f>IF(Data_Simple!D421="", "", Data_Simple!D421)</f>
        <v/>
      </c>
      <c r="E421" s="18" t="str">
        <f>IF(Data_Simple!E421="", "", Data_Simple!E421)</f>
        <v/>
      </c>
      <c r="F421" s="18" t="str">
        <f>IF(Data_Simple!F421="", "", Data_Simple!F421)</f>
        <v/>
      </c>
      <c r="G421" s="18" t="str">
        <f>IF(Data_Simple!G421="", "",
IF(Data_Simple!G421=WHO_5_info!E$8, WHO_5_info!F$8,
IF(Data_Simple!G421=WHO_5_info!G$8, WHO_5_info!H$8,
IF(Data_Simple!G421=WHO_5_info!I$8, WHO_5_info!J$8,
IF(Data_Simple!G421=WHO_5_info!K$8, WHO_5_info!L$8,
IF(Data_Simple!G421=WHO_5_info!M$8, WHO_5_info!N$8,
"ERROR"))))))</f>
        <v/>
      </c>
      <c r="H421" s="18" t="str">
        <f>IF(Data_Simple!H421="", "",
IF(Data_Simple!H421=WHO_5_info!E$9, WHO_5_info!F$9,
IF(Data_Simple!H421=WHO_5_info!G$9, WHO_5_info!H$9,
IF(Data_Simple!H421=WHO_5_info!I$9, WHO_5_info!J$9,
IF(Data_Simple!H421=WHO_5_info!K$9, WHO_5_info!L$9,
IF(Data_Simple!H421=WHO_5_info!M$9, WHO_5_info!N$9,
"ERROR"))))))</f>
        <v/>
      </c>
      <c r="I421" s="18" t="str">
        <f>IF(Data_Simple!I421="", "",
IF(Data_Simple!I421=WHO_5_info!E$10, WHO_5_info!F$10,
IF(Data_Simple!I421=WHO_5_info!G$10, WHO_5_info!H$10,
IF(Data_Simple!I421=WHO_5_info!I$10, WHO_5_info!J$10,
IF(Data_Simple!I421=WHO_5_info!K$10, WHO_5_info!L$10,
IF(Data_Simple!I421=WHO_5_info!M$10, WHO_5_info!N$10,
"ERROR"))))))</f>
        <v/>
      </c>
      <c r="J421" s="18" t="str">
        <f>IF(Data_Simple!J421="", "",
IF(Data_Simple!J421=WHO_5_info!E$11, WHO_5_info!F$11,
IF(Data_Simple!J421=WHO_5_info!G$11, WHO_5_info!H$11,
IF(Data_Simple!J421=WHO_5_info!I$11, WHO_5_info!J$11,
IF(Data_Simple!J421=WHO_5_info!K$11, WHO_5_info!L$11,
IF(Data_Simple!J421=WHO_5_info!M$11, WHO_5_info!N$11,
"ERROR"))))))</f>
        <v/>
      </c>
      <c r="K421" s="18" t="str">
        <f>IF(Data_Simple!K421="", "",
IF(Data_Simple!K421=WHO_5_info!E$12, WHO_5_info!F$12,
IF(Data_Simple!K421=WHO_5_info!G$12, WHO_5_info!H$12,
IF(Data_Simple!K421=WHO_5_info!I$12, WHO_5_info!J$12,
IF(Data_Simple!K421=WHO_5_info!K$12, WHO_5_info!L$12,
IF(Data_Simple!K421=WHO_5_info!M$12, WHO_5_info!N$12,
"ERROR"))))))</f>
        <v/>
      </c>
      <c r="L421" s="18" t="str">
        <f>IF(Data_Simple!L421="", "", Data_Simple!L421)</f>
        <v/>
      </c>
      <c r="M421" s="18" t="str">
        <f>IF(Data_Simple!M421="", "", Data_Simple!M421)</f>
        <v/>
      </c>
      <c r="N421" s="18" t="str">
        <f>IF(Data_Simple!N421="", "", Data_Simple!N421)</f>
        <v/>
      </c>
      <c r="O421" s="18" t="str">
        <f>IF(Data_Simple!O421="", "", Data_Simple!O421)</f>
        <v/>
      </c>
      <c r="P421" s="18" t="str">
        <f>IF(Data_Simple!P421="", "", Data_Simple!P421)</f>
        <v/>
      </c>
      <c r="Q421" s="18" t="str">
        <f>IF(Data_Simple!Q421="", "",
IF(Data_Simple!Q421=WHO_5_info!E$8, WHO_5_info!F$8,
IF(Data_Simple!Q421=WHO_5_info!G$8, WHO_5_info!H$8,
IF(Data_Simple!Q421=WHO_5_info!I$8, WHO_5_info!J$8,
IF(Data_Simple!Q421=WHO_5_info!K$8, WHO_5_info!L$8,
IF(Data_Simple!Q421=WHO_5_info!M$8, WHO_5_info!N$8,
"ERROR"))))))</f>
        <v/>
      </c>
      <c r="R421" s="18" t="str">
        <f>IF(Data_Simple!R421="", "",
IF(Data_Simple!R421=WHO_5_info!E$9, WHO_5_info!F$9,
IF(Data_Simple!R421=WHO_5_info!G$9, WHO_5_info!H$9,
IF(Data_Simple!R421=WHO_5_info!I$9, WHO_5_info!J$9,
IF(Data_Simple!R421=WHO_5_info!K$9, WHO_5_info!L$9,
IF(Data_Simple!R421=WHO_5_info!M$9, WHO_5_info!N$9,
"ERROR"))))))</f>
        <v/>
      </c>
      <c r="S421" s="18" t="str">
        <f>IF(Data_Simple!S421="", "",
IF(Data_Simple!S421=WHO_5_info!E$10, WHO_5_info!F$10,
IF(Data_Simple!S421=WHO_5_info!G$10, WHO_5_info!H$10,
IF(Data_Simple!S421=WHO_5_info!I$10, WHO_5_info!J$10,
IF(Data_Simple!S421=WHO_5_info!K$10, WHO_5_info!L$10,
IF(Data_Simple!S421=WHO_5_info!M$10, WHO_5_info!N$10,
"ERROR"))))))</f>
        <v/>
      </c>
      <c r="T421" s="18" t="str">
        <f>IF(Data_Simple!T421="", "",
IF(Data_Simple!T421=WHO_5_info!E$11, WHO_5_info!F$11,
IF(Data_Simple!T421=WHO_5_info!G$11, WHO_5_info!H$11,
IF(Data_Simple!T421=WHO_5_info!I$11, WHO_5_info!J$11,
IF(Data_Simple!T421=WHO_5_info!K$11, WHO_5_info!L$11,
IF(Data_Simple!T421=WHO_5_info!M$11, WHO_5_info!N$11,
"ERROR"))))))</f>
        <v/>
      </c>
      <c r="U421" s="18" t="str">
        <f>IF(Data_Simple!U421="", "",
IF(Data_Simple!U421=WHO_5_info!E$12, WHO_5_info!F$12,
IF(Data_Simple!U421=WHO_5_info!G$12, WHO_5_info!H$12,
IF(Data_Simple!U421=WHO_5_info!I$12, WHO_5_info!J$12,
IF(Data_Simple!U421=WHO_5_info!K$12, WHO_5_info!L$12,
IF(Data_Simple!U421=WHO_5_info!M$12, WHO_5_info!N$12,
"ERROR"))))))</f>
        <v/>
      </c>
      <c r="V421" s="18" t="str">
        <f t="shared" si="12"/>
        <v/>
      </c>
      <c r="W421" s="18" t="str">
        <f t="shared" si="13"/>
        <v/>
      </c>
    </row>
    <row r="422" spans="1:23" x14ac:dyDescent="0.2">
      <c r="A422" s="18" t="str">
        <f>IF(Data_Simple!A422="", "", Data_Simple!A422)</f>
        <v/>
      </c>
      <c r="B422" s="18" t="str">
        <f>IF(Data_Simple!B422="", "", Data_Simple!B422)</f>
        <v/>
      </c>
      <c r="C422" s="18" t="str">
        <f>IF(Data_Simple!C422="", "", Data_Simple!C422)</f>
        <v/>
      </c>
      <c r="D422" s="18" t="str">
        <f>IF(Data_Simple!D422="", "", Data_Simple!D422)</f>
        <v/>
      </c>
      <c r="E422" s="18" t="str">
        <f>IF(Data_Simple!E422="", "", Data_Simple!E422)</f>
        <v/>
      </c>
      <c r="F422" s="18" t="str">
        <f>IF(Data_Simple!F422="", "", Data_Simple!F422)</f>
        <v/>
      </c>
      <c r="G422" s="18" t="str">
        <f>IF(Data_Simple!G422="", "",
IF(Data_Simple!G422=WHO_5_info!E$8, WHO_5_info!F$8,
IF(Data_Simple!G422=WHO_5_info!G$8, WHO_5_info!H$8,
IF(Data_Simple!G422=WHO_5_info!I$8, WHO_5_info!J$8,
IF(Data_Simple!G422=WHO_5_info!K$8, WHO_5_info!L$8,
IF(Data_Simple!G422=WHO_5_info!M$8, WHO_5_info!N$8,
"ERROR"))))))</f>
        <v/>
      </c>
      <c r="H422" s="18" t="str">
        <f>IF(Data_Simple!H422="", "",
IF(Data_Simple!H422=WHO_5_info!E$9, WHO_5_info!F$9,
IF(Data_Simple!H422=WHO_5_info!G$9, WHO_5_info!H$9,
IF(Data_Simple!H422=WHO_5_info!I$9, WHO_5_info!J$9,
IF(Data_Simple!H422=WHO_5_info!K$9, WHO_5_info!L$9,
IF(Data_Simple!H422=WHO_5_info!M$9, WHO_5_info!N$9,
"ERROR"))))))</f>
        <v/>
      </c>
      <c r="I422" s="18" t="str">
        <f>IF(Data_Simple!I422="", "",
IF(Data_Simple!I422=WHO_5_info!E$10, WHO_5_info!F$10,
IF(Data_Simple!I422=WHO_5_info!G$10, WHO_5_info!H$10,
IF(Data_Simple!I422=WHO_5_info!I$10, WHO_5_info!J$10,
IF(Data_Simple!I422=WHO_5_info!K$10, WHO_5_info!L$10,
IF(Data_Simple!I422=WHO_5_info!M$10, WHO_5_info!N$10,
"ERROR"))))))</f>
        <v/>
      </c>
      <c r="J422" s="18" t="str">
        <f>IF(Data_Simple!J422="", "",
IF(Data_Simple!J422=WHO_5_info!E$11, WHO_5_info!F$11,
IF(Data_Simple!J422=WHO_5_info!G$11, WHO_5_info!H$11,
IF(Data_Simple!J422=WHO_5_info!I$11, WHO_5_info!J$11,
IF(Data_Simple!J422=WHO_5_info!K$11, WHO_5_info!L$11,
IF(Data_Simple!J422=WHO_5_info!M$11, WHO_5_info!N$11,
"ERROR"))))))</f>
        <v/>
      </c>
      <c r="K422" s="18" t="str">
        <f>IF(Data_Simple!K422="", "",
IF(Data_Simple!K422=WHO_5_info!E$12, WHO_5_info!F$12,
IF(Data_Simple!K422=WHO_5_info!G$12, WHO_5_info!H$12,
IF(Data_Simple!K422=WHO_5_info!I$12, WHO_5_info!J$12,
IF(Data_Simple!K422=WHO_5_info!K$12, WHO_5_info!L$12,
IF(Data_Simple!K422=WHO_5_info!M$12, WHO_5_info!N$12,
"ERROR"))))))</f>
        <v/>
      </c>
      <c r="L422" s="18" t="str">
        <f>IF(Data_Simple!L422="", "", Data_Simple!L422)</f>
        <v/>
      </c>
      <c r="M422" s="18" t="str">
        <f>IF(Data_Simple!M422="", "", Data_Simple!M422)</f>
        <v/>
      </c>
      <c r="N422" s="18" t="str">
        <f>IF(Data_Simple!N422="", "", Data_Simple!N422)</f>
        <v/>
      </c>
      <c r="O422" s="18" t="str">
        <f>IF(Data_Simple!O422="", "", Data_Simple!O422)</f>
        <v/>
      </c>
      <c r="P422" s="18" t="str">
        <f>IF(Data_Simple!P422="", "", Data_Simple!P422)</f>
        <v/>
      </c>
      <c r="Q422" s="18" t="str">
        <f>IF(Data_Simple!Q422="", "",
IF(Data_Simple!Q422=WHO_5_info!E$8, WHO_5_info!F$8,
IF(Data_Simple!Q422=WHO_5_info!G$8, WHO_5_info!H$8,
IF(Data_Simple!Q422=WHO_5_info!I$8, WHO_5_info!J$8,
IF(Data_Simple!Q422=WHO_5_info!K$8, WHO_5_info!L$8,
IF(Data_Simple!Q422=WHO_5_info!M$8, WHO_5_info!N$8,
"ERROR"))))))</f>
        <v/>
      </c>
      <c r="R422" s="18" t="str">
        <f>IF(Data_Simple!R422="", "",
IF(Data_Simple!R422=WHO_5_info!E$9, WHO_5_info!F$9,
IF(Data_Simple!R422=WHO_5_info!G$9, WHO_5_info!H$9,
IF(Data_Simple!R422=WHO_5_info!I$9, WHO_5_info!J$9,
IF(Data_Simple!R422=WHO_5_info!K$9, WHO_5_info!L$9,
IF(Data_Simple!R422=WHO_5_info!M$9, WHO_5_info!N$9,
"ERROR"))))))</f>
        <v/>
      </c>
      <c r="S422" s="18" t="str">
        <f>IF(Data_Simple!S422="", "",
IF(Data_Simple!S422=WHO_5_info!E$10, WHO_5_info!F$10,
IF(Data_Simple!S422=WHO_5_info!G$10, WHO_5_info!H$10,
IF(Data_Simple!S422=WHO_5_info!I$10, WHO_5_info!J$10,
IF(Data_Simple!S422=WHO_5_info!K$10, WHO_5_info!L$10,
IF(Data_Simple!S422=WHO_5_info!M$10, WHO_5_info!N$10,
"ERROR"))))))</f>
        <v/>
      </c>
      <c r="T422" s="18" t="str">
        <f>IF(Data_Simple!T422="", "",
IF(Data_Simple!T422=WHO_5_info!E$11, WHO_5_info!F$11,
IF(Data_Simple!T422=WHO_5_info!G$11, WHO_5_info!H$11,
IF(Data_Simple!T422=WHO_5_info!I$11, WHO_5_info!J$11,
IF(Data_Simple!T422=WHO_5_info!K$11, WHO_5_info!L$11,
IF(Data_Simple!T422=WHO_5_info!M$11, WHO_5_info!N$11,
"ERROR"))))))</f>
        <v/>
      </c>
      <c r="U422" s="18" t="str">
        <f>IF(Data_Simple!U422="", "",
IF(Data_Simple!U422=WHO_5_info!E$12, WHO_5_info!F$12,
IF(Data_Simple!U422=WHO_5_info!G$12, WHO_5_info!H$12,
IF(Data_Simple!U422=WHO_5_info!I$12, WHO_5_info!J$12,
IF(Data_Simple!U422=WHO_5_info!K$12, WHO_5_info!L$12,
IF(Data_Simple!U422=WHO_5_info!M$12, WHO_5_info!N$12,
"ERROR"))))))</f>
        <v/>
      </c>
      <c r="V422" s="18" t="str">
        <f t="shared" si="12"/>
        <v/>
      </c>
      <c r="W422" s="18" t="str">
        <f t="shared" si="13"/>
        <v/>
      </c>
    </row>
    <row r="423" spans="1:23" x14ac:dyDescent="0.2">
      <c r="A423" s="18" t="str">
        <f>IF(Data_Simple!A423="", "", Data_Simple!A423)</f>
        <v/>
      </c>
      <c r="B423" s="18" t="str">
        <f>IF(Data_Simple!B423="", "", Data_Simple!B423)</f>
        <v/>
      </c>
      <c r="C423" s="18" t="str">
        <f>IF(Data_Simple!C423="", "", Data_Simple!C423)</f>
        <v/>
      </c>
      <c r="D423" s="18" t="str">
        <f>IF(Data_Simple!D423="", "", Data_Simple!D423)</f>
        <v/>
      </c>
      <c r="E423" s="18" t="str">
        <f>IF(Data_Simple!E423="", "", Data_Simple!E423)</f>
        <v/>
      </c>
      <c r="F423" s="18" t="str">
        <f>IF(Data_Simple!F423="", "", Data_Simple!F423)</f>
        <v/>
      </c>
      <c r="G423" s="18" t="str">
        <f>IF(Data_Simple!G423="", "",
IF(Data_Simple!G423=WHO_5_info!E$8, WHO_5_info!F$8,
IF(Data_Simple!G423=WHO_5_info!G$8, WHO_5_info!H$8,
IF(Data_Simple!G423=WHO_5_info!I$8, WHO_5_info!J$8,
IF(Data_Simple!G423=WHO_5_info!K$8, WHO_5_info!L$8,
IF(Data_Simple!G423=WHO_5_info!M$8, WHO_5_info!N$8,
"ERROR"))))))</f>
        <v/>
      </c>
      <c r="H423" s="18" t="str">
        <f>IF(Data_Simple!H423="", "",
IF(Data_Simple!H423=WHO_5_info!E$9, WHO_5_info!F$9,
IF(Data_Simple!H423=WHO_5_info!G$9, WHO_5_info!H$9,
IF(Data_Simple!H423=WHO_5_info!I$9, WHO_5_info!J$9,
IF(Data_Simple!H423=WHO_5_info!K$9, WHO_5_info!L$9,
IF(Data_Simple!H423=WHO_5_info!M$9, WHO_5_info!N$9,
"ERROR"))))))</f>
        <v/>
      </c>
      <c r="I423" s="18" t="str">
        <f>IF(Data_Simple!I423="", "",
IF(Data_Simple!I423=WHO_5_info!E$10, WHO_5_info!F$10,
IF(Data_Simple!I423=WHO_5_info!G$10, WHO_5_info!H$10,
IF(Data_Simple!I423=WHO_5_info!I$10, WHO_5_info!J$10,
IF(Data_Simple!I423=WHO_5_info!K$10, WHO_5_info!L$10,
IF(Data_Simple!I423=WHO_5_info!M$10, WHO_5_info!N$10,
"ERROR"))))))</f>
        <v/>
      </c>
      <c r="J423" s="18" t="str">
        <f>IF(Data_Simple!J423="", "",
IF(Data_Simple!J423=WHO_5_info!E$11, WHO_5_info!F$11,
IF(Data_Simple!J423=WHO_5_info!G$11, WHO_5_info!H$11,
IF(Data_Simple!J423=WHO_5_info!I$11, WHO_5_info!J$11,
IF(Data_Simple!J423=WHO_5_info!K$11, WHO_5_info!L$11,
IF(Data_Simple!J423=WHO_5_info!M$11, WHO_5_info!N$11,
"ERROR"))))))</f>
        <v/>
      </c>
      <c r="K423" s="18" t="str">
        <f>IF(Data_Simple!K423="", "",
IF(Data_Simple!K423=WHO_5_info!E$12, WHO_5_info!F$12,
IF(Data_Simple!K423=WHO_5_info!G$12, WHO_5_info!H$12,
IF(Data_Simple!K423=WHO_5_info!I$12, WHO_5_info!J$12,
IF(Data_Simple!K423=WHO_5_info!K$12, WHO_5_info!L$12,
IF(Data_Simple!K423=WHO_5_info!M$12, WHO_5_info!N$12,
"ERROR"))))))</f>
        <v/>
      </c>
      <c r="L423" s="18" t="str">
        <f>IF(Data_Simple!L423="", "", Data_Simple!L423)</f>
        <v/>
      </c>
      <c r="M423" s="18" t="str">
        <f>IF(Data_Simple!M423="", "", Data_Simple!M423)</f>
        <v/>
      </c>
      <c r="N423" s="18" t="str">
        <f>IF(Data_Simple!N423="", "", Data_Simple!N423)</f>
        <v/>
      </c>
      <c r="O423" s="18" t="str">
        <f>IF(Data_Simple!O423="", "", Data_Simple!O423)</f>
        <v/>
      </c>
      <c r="P423" s="18" t="str">
        <f>IF(Data_Simple!P423="", "", Data_Simple!P423)</f>
        <v/>
      </c>
      <c r="Q423" s="18" t="str">
        <f>IF(Data_Simple!Q423="", "",
IF(Data_Simple!Q423=WHO_5_info!E$8, WHO_5_info!F$8,
IF(Data_Simple!Q423=WHO_5_info!G$8, WHO_5_info!H$8,
IF(Data_Simple!Q423=WHO_5_info!I$8, WHO_5_info!J$8,
IF(Data_Simple!Q423=WHO_5_info!K$8, WHO_5_info!L$8,
IF(Data_Simple!Q423=WHO_5_info!M$8, WHO_5_info!N$8,
"ERROR"))))))</f>
        <v/>
      </c>
      <c r="R423" s="18" t="str">
        <f>IF(Data_Simple!R423="", "",
IF(Data_Simple!R423=WHO_5_info!E$9, WHO_5_info!F$9,
IF(Data_Simple!R423=WHO_5_info!G$9, WHO_5_info!H$9,
IF(Data_Simple!R423=WHO_5_info!I$9, WHO_5_info!J$9,
IF(Data_Simple!R423=WHO_5_info!K$9, WHO_5_info!L$9,
IF(Data_Simple!R423=WHO_5_info!M$9, WHO_5_info!N$9,
"ERROR"))))))</f>
        <v/>
      </c>
      <c r="S423" s="18" t="str">
        <f>IF(Data_Simple!S423="", "",
IF(Data_Simple!S423=WHO_5_info!E$10, WHO_5_info!F$10,
IF(Data_Simple!S423=WHO_5_info!G$10, WHO_5_info!H$10,
IF(Data_Simple!S423=WHO_5_info!I$10, WHO_5_info!J$10,
IF(Data_Simple!S423=WHO_5_info!K$10, WHO_5_info!L$10,
IF(Data_Simple!S423=WHO_5_info!M$10, WHO_5_info!N$10,
"ERROR"))))))</f>
        <v/>
      </c>
      <c r="T423" s="18" t="str">
        <f>IF(Data_Simple!T423="", "",
IF(Data_Simple!T423=WHO_5_info!E$11, WHO_5_info!F$11,
IF(Data_Simple!T423=WHO_5_info!G$11, WHO_5_info!H$11,
IF(Data_Simple!T423=WHO_5_info!I$11, WHO_5_info!J$11,
IF(Data_Simple!T423=WHO_5_info!K$11, WHO_5_info!L$11,
IF(Data_Simple!T423=WHO_5_info!M$11, WHO_5_info!N$11,
"ERROR"))))))</f>
        <v/>
      </c>
      <c r="U423" s="18" t="str">
        <f>IF(Data_Simple!U423="", "",
IF(Data_Simple!U423=WHO_5_info!E$12, WHO_5_info!F$12,
IF(Data_Simple!U423=WHO_5_info!G$12, WHO_5_info!H$12,
IF(Data_Simple!U423=WHO_5_info!I$12, WHO_5_info!J$12,
IF(Data_Simple!U423=WHO_5_info!K$12, WHO_5_info!L$12,
IF(Data_Simple!U423=WHO_5_info!M$12, WHO_5_info!N$12,
"ERROR"))))))</f>
        <v/>
      </c>
      <c r="V423" s="18" t="str">
        <f t="shared" si="12"/>
        <v/>
      </c>
      <c r="W423" s="18" t="str">
        <f t="shared" si="13"/>
        <v/>
      </c>
    </row>
    <row r="424" spans="1:23" x14ac:dyDescent="0.2">
      <c r="A424" s="18" t="str">
        <f>IF(Data_Simple!A424="", "", Data_Simple!A424)</f>
        <v/>
      </c>
      <c r="B424" s="18" t="str">
        <f>IF(Data_Simple!B424="", "", Data_Simple!B424)</f>
        <v/>
      </c>
      <c r="C424" s="18" t="str">
        <f>IF(Data_Simple!C424="", "", Data_Simple!C424)</f>
        <v/>
      </c>
      <c r="D424" s="18" t="str">
        <f>IF(Data_Simple!D424="", "", Data_Simple!D424)</f>
        <v/>
      </c>
      <c r="E424" s="18" t="str">
        <f>IF(Data_Simple!E424="", "", Data_Simple!E424)</f>
        <v/>
      </c>
      <c r="F424" s="18" t="str">
        <f>IF(Data_Simple!F424="", "", Data_Simple!F424)</f>
        <v/>
      </c>
      <c r="G424" s="18" t="str">
        <f>IF(Data_Simple!G424="", "",
IF(Data_Simple!G424=WHO_5_info!E$8, WHO_5_info!F$8,
IF(Data_Simple!G424=WHO_5_info!G$8, WHO_5_info!H$8,
IF(Data_Simple!G424=WHO_5_info!I$8, WHO_5_info!J$8,
IF(Data_Simple!G424=WHO_5_info!K$8, WHO_5_info!L$8,
IF(Data_Simple!G424=WHO_5_info!M$8, WHO_5_info!N$8,
"ERROR"))))))</f>
        <v/>
      </c>
      <c r="H424" s="18" t="str">
        <f>IF(Data_Simple!H424="", "",
IF(Data_Simple!H424=WHO_5_info!E$9, WHO_5_info!F$9,
IF(Data_Simple!H424=WHO_5_info!G$9, WHO_5_info!H$9,
IF(Data_Simple!H424=WHO_5_info!I$9, WHO_5_info!J$9,
IF(Data_Simple!H424=WHO_5_info!K$9, WHO_5_info!L$9,
IF(Data_Simple!H424=WHO_5_info!M$9, WHO_5_info!N$9,
"ERROR"))))))</f>
        <v/>
      </c>
      <c r="I424" s="18" t="str">
        <f>IF(Data_Simple!I424="", "",
IF(Data_Simple!I424=WHO_5_info!E$10, WHO_5_info!F$10,
IF(Data_Simple!I424=WHO_5_info!G$10, WHO_5_info!H$10,
IF(Data_Simple!I424=WHO_5_info!I$10, WHO_5_info!J$10,
IF(Data_Simple!I424=WHO_5_info!K$10, WHO_5_info!L$10,
IF(Data_Simple!I424=WHO_5_info!M$10, WHO_5_info!N$10,
"ERROR"))))))</f>
        <v/>
      </c>
      <c r="J424" s="18" t="str">
        <f>IF(Data_Simple!J424="", "",
IF(Data_Simple!J424=WHO_5_info!E$11, WHO_5_info!F$11,
IF(Data_Simple!J424=WHO_5_info!G$11, WHO_5_info!H$11,
IF(Data_Simple!J424=WHO_5_info!I$11, WHO_5_info!J$11,
IF(Data_Simple!J424=WHO_5_info!K$11, WHO_5_info!L$11,
IF(Data_Simple!J424=WHO_5_info!M$11, WHO_5_info!N$11,
"ERROR"))))))</f>
        <v/>
      </c>
      <c r="K424" s="18" t="str">
        <f>IF(Data_Simple!K424="", "",
IF(Data_Simple!K424=WHO_5_info!E$12, WHO_5_info!F$12,
IF(Data_Simple!K424=WHO_5_info!G$12, WHO_5_info!H$12,
IF(Data_Simple!K424=WHO_5_info!I$12, WHO_5_info!J$12,
IF(Data_Simple!K424=WHO_5_info!K$12, WHO_5_info!L$12,
IF(Data_Simple!K424=WHO_5_info!M$12, WHO_5_info!N$12,
"ERROR"))))))</f>
        <v/>
      </c>
      <c r="L424" s="18" t="str">
        <f>IF(Data_Simple!L424="", "", Data_Simple!L424)</f>
        <v/>
      </c>
      <c r="M424" s="18" t="str">
        <f>IF(Data_Simple!M424="", "", Data_Simple!M424)</f>
        <v/>
      </c>
      <c r="N424" s="18" t="str">
        <f>IF(Data_Simple!N424="", "", Data_Simple!N424)</f>
        <v/>
      </c>
      <c r="O424" s="18" t="str">
        <f>IF(Data_Simple!O424="", "", Data_Simple!O424)</f>
        <v/>
      </c>
      <c r="P424" s="18" t="str">
        <f>IF(Data_Simple!P424="", "", Data_Simple!P424)</f>
        <v/>
      </c>
      <c r="Q424" s="18" t="str">
        <f>IF(Data_Simple!Q424="", "",
IF(Data_Simple!Q424=WHO_5_info!E$8, WHO_5_info!F$8,
IF(Data_Simple!Q424=WHO_5_info!G$8, WHO_5_info!H$8,
IF(Data_Simple!Q424=WHO_5_info!I$8, WHO_5_info!J$8,
IF(Data_Simple!Q424=WHO_5_info!K$8, WHO_5_info!L$8,
IF(Data_Simple!Q424=WHO_5_info!M$8, WHO_5_info!N$8,
"ERROR"))))))</f>
        <v/>
      </c>
      <c r="R424" s="18" t="str">
        <f>IF(Data_Simple!R424="", "",
IF(Data_Simple!R424=WHO_5_info!E$9, WHO_5_info!F$9,
IF(Data_Simple!R424=WHO_5_info!G$9, WHO_5_info!H$9,
IF(Data_Simple!R424=WHO_5_info!I$9, WHO_5_info!J$9,
IF(Data_Simple!R424=WHO_5_info!K$9, WHO_5_info!L$9,
IF(Data_Simple!R424=WHO_5_info!M$9, WHO_5_info!N$9,
"ERROR"))))))</f>
        <v/>
      </c>
      <c r="S424" s="18" t="str">
        <f>IF(Data_Simple!S424="", "",
IF(Data_Simple!S424=WHO_5_info!E$10, WHO_5_info!F$10,
IF(Data_Simple!S424=WHO_5_info!G$10, WHO_5_info!H$10,
IF(Data_Simple!S424=WHO_5_info!I$10, WHO_5_info!J$10,
IF(Data_Simple!S424=WHO_5_info!K$10, WHO_5_info!L$10,
IF(Data_Simple!S424=WHO_5_info!M$10, WHO_5_info!N$10,
"ERROR"))))))</f>
        <v/>
      </c>
      <c r="T424" s="18" t="str">
        <f>IF(Data_Simple!T424="", "",
IF(Data_Simple!T424=WHO_5_info!E$11, WHO_5_info!F$11,
IF(Data_Simple!T424=WHO_5_info!G$11, WHO_5_info!H$11,
IF(Data_Simple!T424=WHO_5_info!I$11, WHO_5_info!J$11,
IF(Data_Simple!T424=WHO_5_info!K$11, WHO_5_info!L$11,
IF(Data_Simple!T424=WHO_5_info!M$11, WHO_5_info!N$11,
"ERROR"))))))</f>
        <v/>
      </c>
      <c r="U424" s="18" t="str">
        <f>IF(Data_Simple!U424="", "",
IF(Data_Simple!U424=WHO_5_info!E$12, WHO_5_info!F$12,
IF(Data_Simple!U424=WHO_5_info!G$12, WHO_5_info!H$12,
IF(Data_Simple!U424=WHO_5_info!I$12, WHO_5_info!J$12,
IF(Data_Simple!U424=WHO_5_info!K$12, WHO_5_info!L$12,
IF(Data_Simple!U424=WHO_5_info!M$12, WHO_5_info!N$12,
"ERROR"))))))</f>
        <v/>
      </c>
      <c r="V424" s="18" t="str">
        <f t="shared" si="12"/>
        <v/>
      </c>
      <c r="W424" s="18" t="str">
        <f t="shared" si="13"/>
        <v/>
      </c>
    </row>
    <row r="425" spans="1:23" x14ac:dyDescent="0.2">
      <c r="A425" s="18" t="str">
        <f>IF(Data_Simple!A425="", "", Data_Simple!A425)</f>
        <v/>
      </c>
      <c r="B425" s="18" t="str">
        <f>IF(Data_Simple!B425="", "", Data_Simple!B425)</f>
        <v/>
      </c>
      <c r="C425" s="18" t="str">
        <f>IF(Data_Simple!C425="", "", Data_Simple!C425)</f>
        <v/>
      </c>
      <c r="D425" s="18" t="str">
        <f>IF(Data_Simple!D425="", "", Data_Simple!D425)</f>
        <v/>
      </c>
      <c r="E425" s="18" t="str">
        <f>IF(Data_Simple!E425="", "", Data_Simple!E425)</f>
        <v/>
      </c>
      <c r="F425" s="18" t="str">
        <f>IF(Data_Simple!F425="", "", Data_Simple!F425)</f>
        <v/>
      </c>
      <c r="G425" s="18" t="str">
        <f>IF(Data_Simple!G425="", "",
IF(Data_Simple!G425=WHO_5_info!E$8, WHO_5_info!F$8,
IF(Data_Simple!G425=WHO_5_info!G$8, WHO_5_info!H$8,
IF(Data_Simple!G425=WHO_5_info!I$8, WHO_5_info!J$8,
IF(Data_Simple!G425=WHO_5_info!K$8, WHO_5_info!L$8,
IF(Data_Simple!G425=WHO_5_info!M$8, WHO_5_info!N$8,
"ERROR"))))))</f>
        <v/>
      </c>
      <c r="H425" s="18" t="str">
        <f>IF(Data_Simple!H425="", "",
IF(Data_Simple!H425=WHO_5_info!E$9, WHO_5_info!F$9,
IF(Data_Simple!H425=WHO_5_info!G$9, WHO_5_info!H$9,
IF(Data_Simple!H425=WHO_5_info!I$9, WHO_5_info!J$9,
IF(Data_Simple!H425=WHO_5_info!K$9, WHO_5_info!L$9,
IF(Data_Simple!H425=WHO_5_info!M$9, WHO_5_info!N$9,
"ERROR"))))))</f>
        <v/>
      </c>
      <c r="I425" s="18" t="str">
        <f>IF(Data_Simple!I425="", "",
IF(Data_Simple!I425=WHO_5_info!E$10, WHO_5_info!F$10,
IF(Data_Simple!I425=WHO_5_info!G$10, WHO_5_info!H$10,
IF(Data_Simple!I425=WHO_5_info!I$10, WHO_5_info!J$10,
IF(Data_Simple!I425=WHO_5_info!K$10, WHO_5_info!L$10,
IF(Data_Simple!I425=WHO_5_info!M$10, WHO_5_info!N$10,
"ERROR"))))))</f>
        <v/>
      </c>
      <c r="J425" s="18" t="str">
        <f>IF(Data_Simple!J425="", "",
IF(Data_Simple!J425=WHO_5_info!E$11, WHO_5_info!F$11,
IF(Data_Simple!J425=WHO_5_info!G$11, WHO_5_info!H$11,
IF(Data_Simple!J425=WHO_5_info!I$11, WHO_5_info!J$11,
IF(Data_Simple!J425=WHO_5_info!K$11, WHO_5_info!L$11,
IF(Data_Simple!J425=WHO_5_info!M$11, WHO_5_info!N$11,
"ERROR"))))))</f>
        <v/>
      </c>
      <c r="K425" s="18" t="str">
        <f>IF(Data_Simple!K425="", "",
IF(Data_Simple!K425=WHO_5_info!E$12, WHO_5_info!F$12,
IF(Data_Simple!K425=WHO_5_info!G$12, WHO_5_info!H$12,
IF(Data_Simple!K425=WHO_5_info!I$12, WHO_5_info!J$12,
IF(Data_Simple!K425=WHO_5_info!K$12, WHO_5_info!L$12,
IF(Data_Simple!K425=WHO_5_info!M$12, WHO_5_info!N$12,
"ERROR"))))))</f>
        <v/>
      </c>
      <c r="L425" s="18" t="str">
        <f>IF(Data_Simple!L425="", "", Data_Simple!L425)</f>
        <v/>
      </c>
      <c r="M425" s="18" t="str">
        <f>IF(Data_Simple!M425="", "", Data_Simple!M425)</f>
        <v/>
      </c>
      <c r="N425" s="18" t="str">
        <f>IF(Data_Simple!N425="", "", Data_Simple!N425)</f>
        <v/>
      </c>
      <c r="O425" s="18" t="str">
        <f>IF(Data_Simple!O425="", "", Data_Simple!O425)</f>
        <v/>
      </c>
      <c r="P425" s="18" t="str">
        <f>IF(Data_Simple!P425="", "", Data_Simple!P425)</f>
        <v/>
      </c>
      <c r="Q425" s="18" t="str">
        <f>IF(Data_Simple!Q425="", "",
IF(Data_Simple!Q425=WHO_5_info!E$8, WHO_5_info!F$8,
IF(Data_Simple!Q425=WHO_5_info!G$8, WHO_5_info!H$8,
IF(Data_Simple!Q425=WHO_5_info!I$8, WHO_5_info!J$8,
IF(Data_Simple!Q425=WHO_5_info!K$8, WHO_5_info!L$8,
IF(Data_Simple!Q425=WHO_5_info!M$8, WHO_5_info!N$8,
"ERROR"))))))</f>
        <v/>
      </c>
      <c r="R425" s="18" t="str">
        <f>IF(Data_Simple!R425="", "",
IF(Data_Simple!R425=WHO_5_info!E$9, WHO_5_info!F$9,
IF(Data_Simple!R425=WHO_5_info!G$9, WHO_5_info!H$9,
IF(Data_Simple!R425=WHO_5_info!I$9, WHO_5_info!J$9,
IF(Data_Simple!R425=WHO_5_info!K$9, WHO_5_info!L$9,
IF(Data_Simple!R425=WHO_5_info!M$9, WHO_5_info!N$9,
"ERROR"))))))</f>
        <v/>
      </c>
      <c r="S425" s="18" t="str">
        <f>IF(Data_Simple!S425="", "",
IF(Data_Simple!S425=WHO_5_info!E$10, WHO_5_info!F$10,
IF(Data_Simple!S425=WHO_5_info!G$10, WHO_5_info!H$10,
IF(Data_Simple!S425=WHO_5_info!I$10, WHO_5_info!J$10,
IF(Data_Simple!S425=WHO_5_info!K$10, WHO_5_info!L$10,
IF(Data_Simple!S425=WHO_5_info!M$10, WHO_5_info!N$10,
"ERROR"))))))</f>
        <v/>
      </c>
      <c r="T425" s="18" t="str">
        <f>IF(Data_Simple!T425="", "",
IF(Data_Simple!T425=WHO_5_info!E$11, WHO_5_info!F$11,
IF(Data_Simple!T425=WHO_5_info!G$11, WHO_5_info!H$11,
IF(Data_Simple!T425=WHO_5_info!I$11, WHO_5_info!J$11,
IF(Data_Simple!T425=WHO_5_info!K$11, WHO_5_info!L$11,
IF(Data_Simple!T425=WHO_5_info!M$11, WHO_5_info!N$11,
"ERROR"))))))</f>
        <v/>
      </c>
      <c r="U425" s="18" t="str">
        <f>IF(Data_Simple!U425="", "",
IF(Data_Simple!U425=WHO_5_info!E$12, WHO_5_info!F$12,
IF(Data_Simple!U425=WHO_5_info!G$12, WHO_5_info!H$12,
IF(Data_Simple!U425=WHO_5_info!I$12, WHO_5_info!J$12,
IF(Data_Simple!U425=WHO_5_info!K$12, WHO_5_info!L$12,
IF(Data_Simple!U425=WHO_5_info!M$12, WHO_5_info!N$12,
"ERROR"))))))</f>
        <v/>
      </c>
      <c r="V425" s="18" t="str">
        <f t="shared" si="12"/>
        <v/>
      </c>
      <c r="W425" s="18" t="str">
        <f t="shared" si="13"/>
        <v/>
      </c>
    </row>
    <row r="426" spans="1:23" x14ac:dyDescent="0.2">
      <c r="A426" s="18" t="str">
        <f>IF(Data_Simple!A426="", "", Data_Simple!A426)</f>
        <v/>
      </c>
      <c r="B426" s="18" t="str">
        <f>IF(Data_Simple!B426="", "", Data_Simple!B426)</f>
        <v/>
      </c>
      <c r="C426" s="18" t="str">
        <f>IF(Data_Simple!C426="", "", Data_Simple!C426)</f>
        <v/>
      </c>
      <c r="D426" s="18" t="str">
        <f>IF(Data_Simple!D426="", "", Data_Simple!D426)</f>
        <v/>
      </c>
      <c r="E426" s="18" t="str">
        <f>IF(Data_Simple!E426="", "", Data_Simple!E426)</f>
        <v/>
      </c>
      <c r="F426" s="18" t="str">
        <f>IF(Data_Simple!F426="", "", Data_Simple!F426)</f>
        <v/>
      </c>
      <c r="G426" s="18" t="str">
        <f>IF(Data_Simple!G426="", "",
IF(Data_Simple!G426=WHO_5_info!E$8, WHO_5_info!F$8,
IF(Data_Simple!G426=WHO_5_info!G$8, WHO_5_info!H$8,
IF(Data_Simple!G426=WHO_5_info!I$8, WHO_5_info!J$8,
IF(Data_Simple!G426=WHO_5_info!K$8, WHO_5_info!L$8,
IF(Data_Simple!G426=WHO_5_info!M$8, WHO_5_info!N$8,
"ERROR"))))))</f>
        <v/>
      </c>
      <c r="H426" s="18" t="str">
        <f>IF(Data_Simple!H426="", "",
IF(Data_Simple!H426=WHO_5_info!E$9, WHO_5_info!F$9,
IF(Data_Simple!H426=WHO_5_info!G$9, WHO_5_info!H$9,
IF(Data_Simple!H426=WHO_5_info!I$9, WHO_5_info!J$9,
IF(Data_Simple!H426=WHO_5_info!K$9, WHO_5_info!L$9,
IF(Data_Simple!H426=WHO_5_info!M$9, WHO_5_info!N$9,
"ERROR"))))))</f>
        <v/>
      </c>
      <c r="I426" s="18" t="str">
        <f>IF(Data_Simple!I426="", "",
IF(Data_Simple!I426=WHO_5_info!E$10, WHO_5_info!F$10,
IF(Data_Simple!I426=WHO_5_info!G$10, WHO_5_info!H$10,
IF(Data_Simple!I426=WHO_5_info!I$10, WHO_5_info!J$10,
IF(Data_Simple!I426=WHO_5_info!K$10, WHO_5_info!L$10,
IF(Data_Simple!I426=WHO_5_info!M$10, WHO_5_info!N$10,
"ERROR"))))))</f>
        <v/>
      </c>
      <c r="J426" s="18" t="str">
        <f>IF(Data_Simple!J426="", "",
IF(Data_Simple!J426=WHO_5_info!E$11, WHO_5_info!F$11,
IF(Data_Simple!J426=WHO_5_info!G$11, WHO_5_info!H$11,
IF(Data_Simple!J426=WHO_5_info!I$11, WHO_5_info!J$11,
IF(Data_Simple!J426=WHO_5_info!K$11, WHO_5_info!L$11,
IF(Data_Simple!J426=WHO_5_info!M$11, WHO_5_info!N$11,
"ERROR"))))))</f>
        <v/>
      </c>
      <c r="K426" s="18" t="str">
        <f>IF(Data_Simple!K426="", "",
IF(Data_Simple!K426=WHO_5_info!E$12, WHO_5_info!F$12,
IF(Data_Simple!K426=WHO_5_info!G$12, WHO_5_info!H$12,
IF(Data_Simple!K426=WHO_5_info!I$12, WHO_5_info!J$12,
IF(Data_Simple!K426=WHO_5_info!K$12, WHO_5_info!L$12,
IF(Data_Simple!K426=WHO_5_info!M$12, WHO_5_info!N$12,
"ERROR"))))))</f>
        <v/>
      </c>
      <c r="L426" s="18" t="str">
        <f>IF(Data_Simple!L426="", "", Data_Simple!L426)</f>
        <v/>
      </c>
      <c r="M426" s="18" t="str">
        <f>IF(Data_Simple!M426="", "", Data_Simple!M426)</f>
        <v/>
      </c>
      <c r="N426" s="18" t="str">
        <f>IF(Data_Simple!N426="", "", Data_Simple!N426)</f>
        <v/>
      </c>
      <c r="O426" s="18" t="str">
        <f>IF(Data_Simple!O426="", "", Data_Simple!O426)</f>
        <v/>
      </c>
      <c r="P426" s="18" t="str">
        <f>IF(Data_Simple!P426="", "", Data_Simple!P426)</f>
        <v/>
      </c>
      <c r="Q426" s="18" t="str">
        <f>IF(Data_Simple!Q426="", "",
IF(Data_Simple!Q426=WHO_5_info!E$8, WHO_5_info!F$8,
IF(Data_Simple!Q426=WHO_5_info!G$8, WHO_5_info!H$8,
IF(Data_Simple!Q426=WHO_5_info!I$8, WHO_5_info!J$8,
IF(Data_Simple!Q426=WHO_5_info!K$8, WHO_5_info!L$8,
IF(Data_Simple!Q426=WHO_5_info!M$8, WHO_5_info!N$8,
"ERROR"))))))</f>
        <v/>
      </c>
      <c r="R426" s="18" t="str">
        <f>IF(Data_Simple!R426="", "",
IF(Data_Simple!R426=WHO_5_info!E$9, WHO_5_info!F$9,
IF(Data_Simple!R426=WHO_5_info!G$9, WHO_5_info!H$9,
IF(Data_Simple!R426=WHO_5_info!I$9, WHO_5_info!J$9,
IF(Data_Simple!R426=WHO_5_info!K$9, WHO_5_info!L$9,
IF(Data_Simple!R426=WHO_5_info!M$9, WHO_5_info!N$9,
"ERROR"))))))</f>
        <v/>
      </c>
      <c r="S426" s="18" t="str">
        <f>IF(Data_Simple!S426="", "",
IF(Data_Simple!S426=WHO_5_info!E$10, WHO_5_info!F$10,
IF(Data_Simple!S426=WHO_5_info!G$10, WHO_5_info!H$10,
IF(Data_Simple!S426=WHO_5_info!I$10, WHO_5_info!J$10,
IF(Data_Simple!S426=WHO_5_info!K$10, WHO_5_info!L$10,
IF(Data_Simple!S426=WHO_5_info!M$10, WHO_5_info!N$10,
"ERROR"))))))</f>
        <v/>
      </c>
      <c r="T426" s="18" t="str">
        <f>IF(Data_Simple!T426="", "",
IF(Data_Simple!T426=WHO_5_info!E$11, WHO_5_info!F$11,
IF(Data_Simple!T426=WHO_5_info!G$11, WHO_5_info!H$11,
IF(Data_Simple!T426=WHO_5_info!I$11, WHO_5_info!J$11,
IF(Data_Simple!T426=WHO_5_info!K$11, WHO_5_info!L$11,
IF(Data_Simple!T426=WHO_5_info!M$11, WHO_5_info!N$11,
"ERROR"))))))</f>
        <v/>
      </c>
      <c r="U426" s="18" t="str">
        <f>IF(Data_Simple!U426="", "",
IF(Data_Simple!U426=WHO_5_info!E$12, WHO_5_info!F$12,
IF(Data_Simple!U426=WHO_5_info!G$12, WHO_5_info!H$12,
IF(Data_Simple!U426=WHO_5_info!I$12, WHO_5_info!J$12,
IF(Data_Simple!U426=WHO_5_info!K$12, WHO_5_info!L$12,
IF(Data_Simple!U426=WHO_5_info!M$12, WHO_5_info!N$12,
"ERROR"))))))</f>
        <v/>
      </c>
      <c r="V426" s="18" t="str">
        <f t="shared" si="12"/>
        <v/>
      </c>
      <c r="W426" s="18" t="str">
        <f t="shared" si="13"/>
        <v/>
      </c>
    </row>
    <row r="427" spans="1:23" x14ac:dyDescent="0.2">
      <c r="A427" s="18" t="str">
        <f>IF(Data_Simple!A427="", "", Data_Simple!A427)</f>
        <v/>
      </c>
      <c r="B427" s="18" t="str">
        <f>IF(Data_Simple!B427="", "", Data_Simple!B427)</f>
        <v/>
      </c>
      <c r="C427" s="18" t="str">
        <f>IF(Data_Simple!C427="", "", Data_Simple!C427)</f>
        <v/>
      </c>
      <c r="D427" s="18" t="str">
        <f>IF(Data_Simple!D427="", "", Data_Simple!D427)</f>
        <v/>
      </c>
      <c r="E427" s="18" t="str">
        <f>IF(Data_Simple!E427="", "", Data_Simple!E427)</f>
        <v/>
      </c>
      <c r="F427" s="18" t="str">
        <f>IF(Data_Simple!F427="", "", Data_Simple!F427)</f>
        <v/>
      </c>
      <c r="G427" s="18" t="str">
        <f>IF(Data_Simple!G427="", "",
IF(Data_Simple!G427=WHO_5_info!E$8, WHO_5_info!F$8,
IF(Data_Simple!G427=WHO_5_info!G$8, WHO_5_info!H$8,
IF(Data_Simple!G427=WHO_5_info!I$8, WHO_5_info!J$8,
IF(Data_Simple!G427=WHO_5_info!K$8, WHO_5_info!L$8,
IF(Data_Simple!G427=WHO_5_info!M$8, WHO_5_info!N$8,
"ERROR"))))))</f>
        <v/>
      </c>
      <c r="H427" s="18" t="str">
        <f>IF(Data_Simple!H427="", "",
IF(Data_Simple!H427=WHO_5_info!E$9, WHO_5_info!F$9,
IF(Data_Simple!H427=WHO_5_info!G$9, WHO_5_info!H$9,
IF(Data_Simple!H427=WHO_5_info!I$9, WHO_5_info!J$9,
IF(Data_Simple!H427=WHO_5_info!K$9, WHO_5_info!L$9,
IF(Data_Simple!H427=WHO_5_info!M$9, WHO_5_info!N$9,
"ERROR"))))))</f>
        <v/>
      </c>
      <c r="I427" s="18" t="str">
        <f>IF(Data_Simple!I427="", "",
IF(Data_Simple!I427=WHO_5_info!E$10, WHO_5_info!F$10,
IF(Data_Simple!I427=WHO_5_info!G$10, WHO_5_info!H$10,
IF(Data_Simple!I427=WHO_5_info!I$10, WHO_5_info!J$10,
IF(Data_Simple!I427=WHO_5_info!K$10, WHO_5_info!L$10,
IF(Data_Simple!I427=WHO_5_info!M$10, WHO_5_info!N$10,
"ERROR"))))))</f>
        <v/>
      </c>
      <c r="J427" s="18" t="str">
        <f>IF(Data_Simple!J427="", "",
IF(Data_Simple!J427=WHO_5_info!E$11, WHO_5_info!F$11,
IF(Data_Simple!J427=WHO_5_info!G$11, WHO_5_info!H$11,
IF(Data_Simple!J427=WHO_5_info!I$11, WHO_5_info!J$11,
IF(Data_Simple!J427=WHO_5_info!K$11, WHO_5_info!L$11,
IF(Data_Simple!J427=WHO_5_info!M$11, WHO_5_info!N$11,
"ERROR"))))))</f>
        <v/>
      </c>
      <c r="K427" s="18" t="str">
        <f>IF(Data_Simple!K427="", "",
IF(Data_Simple!K427=WHO_5_info!E$12, WHO_5_info!F$12,
IF(Data_Simple!K427=WHO_5_info!G$12, WHO_5_info!H$12,
IF(Data_Simple!K427=WHO_5_info!I$12, WHO_5_info!J$12,
IF(Data_Simple!K427=WHO_5_info!K$12, WHO_5_info!L$12,
IF(Data_Simple!K427=WHO_5_info!M$12, WHO_5_info!N$12,
"ERROR"))))))</f>
        <v/>
      </c>
      <c r="L427" s="18" t="str">
        <f>IF(Data_Simple!L427="", "", Data_Simple!L427)</f>
        <v/>
      </c>
      <c r="M427" s="18" t="str">
        <f>IF(Data_Simple!M427="", "", Data_Simple!M427)</f>
        <v/>
      </c>
      <c r="N427" s="18" t="str">
        <f>IF(Data_Simple!N427="", "", Data_Simple!N427)</f>
        <v/>
      </c>
      <c r="O427" s="18" t="str">
        <f>IF(Data_Simple!O427="", "", Data_Simple!O427)</f>
        <v/>
      </c>
      <c r="P427" s="18" t="str">
        <f>IF(Data_Simple!P427="", "", Data_Simple!P427)</f>
        <v/>
      </c>
      <c r="Q427" s="18" t="str">
        <f>IF(Data_Simple!Q427="", "",
IF(Data_Simple!Q427=WHO_5_info!E$8, WHO_5_info!F$8,
IF(Data_Simple!Q427=WHO_5_info!G$8, WHO_5_info!H$8,
IF(Data_Simple!Q427=WHO_5_info!I$8, WHO_5_info!J$8,
IF(Data_Simple!Q427=WHO_5_info!K$8, WHO_5_info!L$8,
IF(Data_Simple!Q427=WHO_5_info!M$8, WHO_5_info!N$8,
"ERROR"))))))</f>
        <v/>
      </c>
      <c r="R427" s="18" t="str">
        <f>IF(Data_Simple!R427="", "",
IF(Data_Simple!R427=WHO_5_info!E$9, WHO_5_info!F$9,
IF(Data_Simple!R427=WHO_5_info!G$9, WHO_5_info!H$9,
IF(Data_Simple!R427=WHO_5_info!I$9, WHO_5_info!J$9,
IF(Data_Simple!R427=WHO_5_info!K$9, WHO_5_info!L$9,
IF(Data_Simple!R427=WHO_5_info!M$9, WHO_5_info!N$9,
"ERROR"))))))</f>
        <v/>
      </c>
      <c r="S427" s="18" t="str">
        <f>IF(Data_Simple!S427="", "",
IF(Data_Simple!S427=WHO_5_info!E$10, WHO_5_info!F$10,
IF(Data_Simple!S427=WHO_5_info!G$10, WHO_5_info!H$10,
IF(Data_Simple!S427=WHO_5_info!I$10, WHO_5_info!J$10,
IF(Data_Simple!S427=WHO_5_info!K$10, WHO_5_info!L$10,
IF(Data_Simple!S427=WHO_5_info!M$10, WHO_5_info!N$10,
"ERROR"))))))</f>
        <v/>
      </c>
      <c r="T427" s="18" t="str">
        <f>IF(Data_Simple!T427="", "",
IF(Data_Simple!T427=WHO_5_info!E$11, WHO_5_info!F$11,
IF(Data_Simple!T427=WHO_5_info!G$11, WHO_5_info!H$11,
IF(Data_Simple!T427=WHO_5_info!I$11, WHO_5_info!J$11,
IF(Data_Simple!T427=WHO_5_info!K$11, WHO_5_info!L$11,
IF(Data_Simple!T427=WHO_5_info!M$11, WHO_5_info!N$11,
"ERROR"))))))</f>
        <v/>
      </c>
      <c r="U427" s="18" t="str">
        <f>IF(Data_Simple!U427="", "",
IF(Data_Simple!U427=WHO_5_info!E$12, WHO_5_info!F$12,
IF(Data_Simple!U427=WHO_5_info!G$12, WHO_5_info!H$12,
IF(Data_Simple!U427=WHO_5_info!I$12, WHO_5_info!J$12,
IF(Data_Simple!U427=WHO_5_info!K$12, WHO_5_info!L$12,
IF(Data_Simple!U427=WHO_5_info!M$12, WHO_5_info!N$12,
"ERROR"))))))</f>
        <v/>
      </c>
      <c r="V427" s="18" t="str">
        <f t="shared" si="12"/>
        <v/>
      </c>
      <c r="W427" s="18" t="str">
        <f t="shared" si="13"/>
        <v/>
      </c>
    </row>
    <row r="428" spans="1:23" x14ac:dyDescent="0.2">
      <c r="A428" s="18" t="str">
        <f>IF(Data_Simple!A428="", "", Data_Simple!A428)</f>
        <v/>
      </c>
      <c r="B428" s="18" t="str">
        <f>IF(Data_Simple!B428="", "", Data_Simple!B428)</f>
        <v/>
      </c>
      <c r="C428" s="18" t="str">
        <f>IF(Data_Simple!C428="", "", Data_Simple!C428)</f>
        <v/>
      </c>
      <c r="D428" s="18" t="str">
        <f>IF(Data_Simple!D428="", "", Data_Simple!D428)</f>
        <v/>
      </c>
      <c r="E428" s="18" t="str">
        <f>IF(Data_Simple!E428="", "", Data_Simple!E428)</f>
        <v/>
      </c>
      <c r="F428" s="18" t="str">
        <f>IF(Data_Simple!F428="", "", Data_Simple!F428)</f>
        <v/>
      </c>
      <c r="G428" s="18" t="str">
        <f>IF(Data_Simple!G428="", "",
IF(Data_Simple!G428=WHO_5_info!E$8, WHO_5_info!F$8,
IF(Data_Simple!G428=WHO_5_info!G$8, WHO_5_info!H$8,
IF(Data_Simple!G428=WHO_5_info!I$8, WHO_5_info!J$8,
IF(Data_Simple!G428=WHO_5_info!K$8, WHO_5_info!L$8,
IF(Data_Simple!G428=WHO_5_info!M$8, WHO_5_info!N$8,
"ERROR"))))))</f>
        <v/>
      </c>
      <c r="H428" s="18" t="str">
        <f>IF(Data_Simple!H428="", "",
IF(Data_Simple!H428=WHO_5_info!E$9, WHO_5_info!F$9,
IF(Data_Simple!H428=WHO_5_info!G$9, WHO_5_info!H$9,
IF(Data_Simple!H428=WHO_5_info!I$9, WHO_5_info!J$9,
IF(Data_Simple!H428=WHO_5_info!K$9, WHO_5_info!L$9,
IF(Data_Simple!H428=WHO_5_info!M$9, WHO_5_info!N$9,
"ERROR"))))))</f>
        <v/>
      </c>
      <c r="I428" s="18" t="str">
        <f>IF(Data_Simple!I428="", "",
IF(Data_Simple!I428=WHO_5_info!E$10, WHO_5_info!F$10,
IF(Data_Simple!I428=WHO_5_info!G$10, WHO_5_info!H$10,
IF(Data_Simple!I428=WHO_5_info!I$10, WHO_5_info!J$10,
IF(Data_Simple!I428=WHO_5_info!K$10, WHO_5_info!L$10,
IF(Data_Simple!I428=WHO_5_info!M$10, WHO_5_info!N$10,
"ERROR"))))))</f>
        <v/>
      </c>
      <c r="J428" s="18" t="str">
        <f>IF(Data_Simple!J428="", "",
IF(Data_Simple!J428=WHO_5_info!E$11, WHO_5_info!F$11,
IF(Data_Simple!J428=WHO_5_info!G$11, WHO_5_info!H$11,
IF(Data_Simple!J428=WHO_5_info!I$11, WHO_5_info!J$11,
IF(Data_Simple!J428=WHO_5_info!K$11, WHO_5_info!L$11,
IF(Data_Simple!J428=WHO_5_info!M$11, WHO_5_info!N$11,
"ERROR"))))))</f>
        <v/>
      </c>
      <c r="K428" s="18" t="str">
        <f>IF(Data_Simple!K428="", "",
IF(Data_Simple!K428=WHO_5_info!E$12, WHO_5_info!F$12,
IF(Data_Simple!K428=WHO_5_info!G$12, WHO_5_info!H$12,
IF(Data_Simple!K428=WHO_5_info!I$12, WHO_5_info!J$12,
IF(Data_Simple!K428=WHO_5_info!K$12, WHO_5_info!L$12,
IF(Data_Simple!K428=WHO_5_info!M$12, WHO_5_info!N$12,
"ERROR"))))))</f>
        <v/>
      </c>
      <c r="L428" s="18" t="str">
        <f>IF(Data_Simple!L428="", "", Data_Simple!L428)</f>
        <v/>
      </c>
      <c r="M428" s="18" t="str">
        <f>IF(Data_Simple!M428="", "", Data_Simple!M428)</f>
        <v/>
      </c>
      <c r="N428" s="18" t="str">
        <f>IF(Data_Simple!N428="", "", Data_Simple!N428)</f>
        <v/>
      </c>
      <c r="O428" s="18" t="str">
        <f>IF(Data_Simple!O428="", "", Data_Simple!O428)</f>
        <v/>
      </c>
      <c r="P428" s="18" t="str">
        <f>IF(Data_Simple!P428="", "", Data_Simple!P428)</f>
        <v/>
      </c>
      <c r="Q428" s="18" t="str">
        <f>IF(Data_Simple!Q428="", "",
IF(Data_Simple!Q428=WHO_5_info!E$8, WHO_5_info!F$8,
IF(Data_Simple!Q428=WHO_5_info!G$8, WHO_5_info!H$8,
IF(Data_Simple!Q428=WHO_5_info!I$8, WHO_5_info!J$8,
IF(Data_Simple!Q428=WHO_5_info!K$8, WHO_5_info!L$8,
IF(Data_Simple!Q428=WHO_5_info!M$8, WHO_5_info!N$8,
"ERROR"))))))</f>
        <v/>
      </c>
      <c r="R428" s="18" t="str">
        <f>IF(Data_Simple!R428="", "",
IF(Data_Simple!R428=WHO_5_info!E$9, WHO_5_info!F$9,
IF(Data_Simple!R428=WHO_5_info!G$9, WHO_5_info!H$9,
IF(Data_Simple!R428=WHO_5_info!I$9, WHO_5_info!J$9,
IF(Data_Simple!R428=WHO_5_info!K$9, WHO_5_info!L$9,
IF(Data_Simple!R428=WHO_5_info!M$9, WHO_5_info!N$9,
"ERROR"))))))</f>
        <v/>
      </c>
      <c r="S428" s="18" t="str">
        <f>IF(Data_Simple!S428="", "",
IF(Data_Simple!S428=WHO_5_info!E$10, WHO_5_info!F$10,
IF(Data_Simple!S428=WHO_5_info!G$10, WHO_5_info!H$10,
IF(Data_Simple!S428=WHO_5_info!I$10, WHO_5_info!J$10,
IF(Data_Simple!S428=WHO_5_info!K$10, WHO_5_info!L$10,
IF(Data_Simple!S428=WHO_5_info!M$10, WHO_5_info!N$10,
"ERROR"))))))</f>
        <v/>
      </c>
      <c r="T428" s="18" t="str">
        <f>IF(Data_Simple!T428="", "",
IF(Data_Simple!T428=WHO_5_info!E$11, WHO_5_info!F$11,
IF(Data_Simple!T428=WHO_5_info!G$11, WHO_5_info!H$11,
IF(Data_Simple!T428=WHO_5_info!I$11, WHO_5_info!J$11,
IF(Data_Simple!T428=WHO_5_info!K$11, WHO_5_info!L$11,
IF(Data_Simple!T428=WHO_5_info!M$11, WHO_5_info!N$11,
"ERROR"))))))</f>
        <v/>
      </c>
      <c r="U428" s="18" t="str">
        <f>IF(Data_Simple!U428="", "",
IF(Data_Simple!U428=WHO_5_info!E$12, WHO_5_info!F$12,
IF(Data_Simple!U428=WHO_5_info!G$12, WHO_5_info!H$12,
IF(Data_Simple!U428=WHO_5_info!I$12, WHO_5_info!J$12,
IF(Data_Simple!U428=WHO_5_info!K$12, WHO_5_info!L$12,
IF(Data_Simple!U428=WHO_5_info!M$12, WHO_5_info!N$12,
"ERROR"))))))</f>
        <v/>
      </c>
      <c r="V428" s="18" t="str">
        <f t="shared" si="12"/>
        <v/>
      </c>
      <c r="W428" s="18" t="str">
        <f t="shared" si="13"/>
        <v/>
      </c>
    </row>
    <row r="429" spans="1:23" x14ac:dyDescent="0.2">
      <c r="A429" s="18" t="str">
        <f>IF(Data_Simple!A429="", "", Data_Simple!A429)</f>
        <v/>
      </c>
      <c r="B429" s="18" t="str">
        <f>IF(Data_Simple!B429="", "", Data_Simple!B429)</f>
        <v/>
      </c>
      <c r="C429" s="18" t="str">
        <f>IF(Data_Simple!C429="", "", Data_Simple!C429)</f>
        <v/>
      </c>
      <c r="D429" s="18" t="str">
        <f>IF(Data_Simple!D429="", "", Data_Simple!D429)</f>
        <v/>
      </c>
      <c r="E429" s="18" t="str">
        <f>IF(Data_Simple!E429="", "", Data_Simple!E429)</f>
        <v/>
      </c>
      <c r="F429" s="18" t="str">
        <f>IF(Data_Simple!F429="", "", Data_Simple!F429)</f>
        <v/>
      </c>
      <c r="G429" s="18" t="str">
        <f>IF(Data_Simple!G429="", "",
IF(Data_Simple!G429=WHO_5_info!E$8, WHO_5_info!F$8,
IF(Data_Simple!G429=WHO_5_info!G$8, WHO_5_info!H$8,
IF(Data_Simple!G429=WHO_5_info!I$8, WHO_5_info!J$8,
IF(Data_Simple!G429=WHO_5_info!K$8, WHO_5_info!L$8,
IF(Data_Simple!G429=WHO_5_info!M$8, WHO_5_info!N$8,
"ERROR"))))))</f>
        <v/>
      </c>
      <c r="H429" s="18" t="str">
        <f>IF(Data_Simple!H429="", "",
IF(Data_Simple!H429=WHO_5_info!E$9, WHO_5_info!F$9,
IF(Data_Simple!H429=WHO_5_info!G$9, WHO_5_info!H$9,
IF(Data_Simple!H429=WHO_5_info!I$9, WHO_5_info!J$9,
IF(Data_Simple!H429=WHO_5_info!K$9, WHO_5_info!L$9,
IF(Data_Simple!H429=WHO_5_info!M$9, WHO_5_info!N$9,
"ERROR"))))))</f>
        <v/>
      </c>
      <c r="I429" s="18" t="str">
        <f>IF(Data_Simple!I429="", "",
IF(Data_Simple!I429=WHO_5_info!E$10, WHO_5_info!F$10,
IF(Data_Simple!I429=WHO_5_info!G$10, WHO_5_info!H$10,
IF(Data_Simple!I429=WHO_5_info!I$10, WHO_5_info!J$10,
IF(Data_Simple!I429=WHO_5_info!K$10, WHO_5_info!L$10,
IF(Data_Simple!I429=WHO_5_info!M$10, WHO_5_info!N$10,
"ERROR"))))))</f>
        <v/>
      </c>
      <c r="J429" s="18" t="str">
        <f>IF(Data_Simple!J429="", "",
IF(Data_Simple!J429=WHO_5_info!E$11, WHO_5_info!F$11,
IF(Data_Simple!J429=WHO_5_info!G$11, WHO_5_info!H$11,
IF(Data_Simple!J429=WHO_5_info!I$11, WHO_5_info!J$11,
IF(Data_Simple!J429=WHO_5_info!K$11, WHO_5_info!L$11,
IF(Data_Simple!J429=WHO_5_info!M$11, WHO_5_info!N$11,
"ERROR"))))))</f>
        <v/>
      </c>
      <c r="K429" s="18" t="str">
        <f>IF(Data_Simple!K429="", "",
IF(Data_Simple!K429=WHO_5_info!E$12, WHO_5_info!F$12,
IF(Data_Simple!K429=WHO_5_info!G$12, WHO_5_info!H$12,
IF(Data_Simple!K429=WHO_5_info!I$12, WHO_5_info!J$12,
IF(Data_Simple!K429=WHO_5_info!K$12, WHO_5_info!L$12,
IF(Data_Simple!K429=WHO_5_info!M$12, WHO_5_info!N$12,
"ERROR"))))))</f>
        <v/>
      </c>
      <c r="L429" s="18" t="str">
        <f>IF(Data_Simple!L429="", "", Data_Simple!L429)</f>
        <v/>
      </c>
      <c r="M429" s="18" t="str">
        <f>IF(Data_Simple!M429="", "", Data_Simple!M429)</f>
        <v/>
      </c>
      <c r="N429" s="18" t="str">
        <f>IF(Data_Simple!N429="", "", Data_Simple!N429)</f>
        <v/>
      </c>
      <c r="O429" s="18" t="str">
        <f>IF(Data_Simple!O429="", "", Data_Simple!O429)</f>
        <v/>
      </c>
      <c r="P429" s="18" t="str">
        <f>IF(Data_Simple!P429="", "", Data_Simple!P429)</f>
        <v/>
      </c>
      <c r="Q429" s="18" t="str">
        <f>IF(Data_Simple!Q429="", "",
IF(Data_Simple!Q429=WHO_5_info!E$8, WHO_5_info!F$8,
IF(Data_Simple!Q429=WHO_5_info!G$8, WHO_5_info!H$8,
IF(Data_Simple!Q429=WHO_5_info!I$8, WHO_5_info!J$8,
IF(Data_Simple!Q429=WHO_5_info!K$8, WHO_5_info!L$8,
IF(Data_Simple!Q429=WHO_5_info!M$8, WHO_5_info!N$8,
"ERROR"))))))</f>
        <v/>
      </c>
      <c r="R429" s="18" t="str">
        <f>IF(Data_Simple!R429="", "",
IF(Data_Simple!R429=WHO_5_info!E$9, WHO_5_info!F$9,
IF(Data_Simple!R429=WHO_5_info!G$9, WHO_5_info!H$9,
IF(Data_Simple!R429=WHO_5_info!I$9, WHO_5_info!J$9,
IF(Data_Simple!R429=WHO_5_info!K$9, WHO_5_info!L$9,
IF(Data_Simple!R429=WHO_5_info!M$9, WHO_5_info!N$9,
"ERROR"))))))</f>
        <v/>
      </c>
      <c r="S429" s="18" t="str">
        <f>IF(Data_Simple!S429="", "",
IF(Data_Simple!S429=WHO_5_info!E$10, WHO_5_info!F$10,
IF(Data_Simple!S429=WHO_5_info!G$10, WHO_5_info!H$10,
IF(Data_Simple!S429=WHO_5_info!I$10, WHO_5_info!J$10,
IF(Data_Simple!S429=WHO_5_info!K$10, WHO_5_info!L$10,
IF(Data_Simple!S429=WHO_5_info!M$10, WHO_5_info!N$10,
"ERROR"))))))</f>
        <v/>
      </c>
      <c r="T429" s="18" t="str">
        <f>IF(Data_Simple!T429="", "",
IF(Data_Simple!T429=WHO_5_info!E$11, WHO_5_info!F$11,
IF(Data_Simple!T429=WHO_5_info!G$11, WHO_5_info!H$11,
IF(Data_Simple!T429=WHO_5_info!I$11, WHO_5_info!J$11,
IF(Data_Simple!T429=WHO_5_info!K$11, WHO_5_info!L$11,
IF(Data_Simple!T429=WHO_5_info!M$11, WHO_5_info!N$11,
"ERROR"))))))</f>
        <v/>
      </c>
      <c r="U429" s="18" t="str">
        <f>IF(Data_Simple!U429="", "",
IF(Data_Simple!U429=WHO_5_info!E$12, WHO_5_info!F$12,
IF(Data_Simple!U429=WHO_5_info!G$12, WHO_5_info!H$12,
IF(Data_Simple!U429=WHO_5_info!I$12, WHO_5_info!J$12,
IF(Data_Simple!U429=WHO_5_info!K$12, WHO_5_info!L$12,
IF(Data_Simple!U429=WHO_5_info!M$12, WHO_5_info!N$12,
"ERROR"))))))</f>
        <v/>
      </c>
      <c r="V429" s="18" t="str">
        <f t="shared" si="12"/>
        <v/>
      </c>
      <c r="W429" s="18" t="str">
        <f t="shared" si="13"/>
        <v/>
      </c>
    </row>
    <row r="430" spans="1:23" x14ac:dyDescent="0.2">
      <c r="A430" s="18" t="str">
        <f>IF(Data_Simple!A430="", "", Data_Simple!A430)</f>
        <v/>
      </c>
      <c r="B430" s="18" t="str">
        <f>IF(Data_Simple!B430="", "", Data_Simple!B430)</f>
        <v/>
      </c>
      <c r="C430" s="18" t="str">
        <f>IF(Data_Simple!C430="", "", Data_Simple!C430)</f>
        <v/>
      </c>
      <c r="D430" s="18" t="str">
        <f>IF(Data_Simple!D430="", "", Data_Simple!D430)</f>
        <v/>
      </c>
      <c r="E430" s="18" t="str">
        <f>IF(Data_Simple!E430="", "", Data_Simple!E430)</f>
        <v/>
      </c>
      <c r="F430" s="18" t="str">
        <f>IF(Data_Simple!F430="", "", Data_Simple!F430)</f>
        <v/>
      </c>
      <c r="G430" s="18" t="str">
        <f>IF(Data_Simple!G430="", "",
IF(Data_Simple!G430=WHO_5_info!E$8, WHO_5_info!F$8,
IF(Data_Simple!G430=WHO_5_info!G$8, WHO_5_info!H$8,
IF(Data_Simple!G430=WHO_5_info!I$8, WHO_5_info!J$8,
IF(Data_Simple!G430=WHO_5_info!K$8, WHO_5_info!L$8,
IF(Data_Simple!G430=WHO_5_info!M$8, WHO_5_info!N$8,
"ERROR"))))))</f>
        <v/>
      </c>
      <c r="H430" s="18" t="str">
        <f>IF(Data_Simple!H430="", "",
IF(Data_Simple!H430=WHO_5_info!E$9, WHO_5_info!F$9,
IF(Data_Simple!H430=WHO_5_info!G$9, WHO_5_info!H$9,
IF(Data_Simple!H430=WHO_5_info!I$9, WHO_5_info!J$9,
IF(Data_Simple!H430=WHO_5_info!K$9, WHO_5_info!L$9,
IF(Data_Simple!H430=WHO_5_info!M$9, WHO_5_info!N$9,
"ERROR"))))))</f>
        <v/>
      </c>
      <c r="I430" s="18" t="str">
        <f>IF(Data_Simple!I430="", "",
IF(Data_Simple!I430=WHO_5_info!E$10, WHO_5_info!F$10,
IF(Data_Simple!I430=WHO_5_info!G$10, WHO_5_info!H$10,
IF(Data_Simple!I430=WHO_5_info!I$10, WHO_5_info!J$10,
IF(Data_Simple!I430=WHO_5_info!K$10, WHO_5_info!L$10,
IF(Data_Simple!I430=WHO_5_info!M$10, WHO_5_info!N$10,
"ERROR"))))))</f>
        <v/>
      </c>
      <c r="J430" s="18" t="str">
        <f>IF(Data_Simple!J430="", "",
IF(Data_Simple!J430=WHO_5_info!E$11, WHO_5_info!F$11,
IF(Data_Simple!J430=WHO_5_info!G$11, WHO_5_info!H$11,
IF(Data_Simple!J430=WHO_5_info!I$11, WHO_5_info!J$11,
IF(Data_Simple!J430=WHO_5_info!K$11, WHO_5_info!L$11,
IF(Data_Simple!J430=WHO_5_info!M$11, WHO_5_info!N$11,
"ERROR"))))))</f>
        <v/>
      </c>
      <c r="K430" s="18" t="str">
        <f>IF(Data_Simple!K430="", "",
IF(Data_Simple!K430=WHO_5_info!E$12, WHO_5_info!F$12,
IF(Data_Simple!K430=WHO_5_info!G$12, WHO_5_info!H$12,
IF(Data_Simple!K430=WHO_5_info!I$12, WHO_5_info!J$12,
IF(Data_Simple!K430=WHO_5_info!K$12, WHO_5_info!L$12,
IF(Data_Simple!K430=WHO_5_info!M$12, WHO_5_info!N$12,
"ERROR"))))))</f>
        <v/>
      </c>
      <c r="L430" s="18" t="str">
        <f>IF(Data_Simple!L430="", "", Data_Simple!L430)</f>
        <v/>
      </c>
      <c r="M430" s="18" t="str">
        <f>IF(Data_Simple!M430="", "", Data_Simple!M430)</f>
        <v/>
      </c>
      <c r="N430" s="18" t="str">
        <f>IF(Data_Simple!N430="", "", Data_Simple!N430)</f>
        <v/>
      </c>
      <c r="O430" s="18" t="str">
        <f>IF(Data_Simple!O430="", "", Data_Simple!O430)</f>
        <v/>
      </c>
      <c r="P430" s="18" t="str">
        <f>IF(Data_Simple!P430="", "", Data_Simple!P430)</f>
        <v/>
      </c>
      <c r="Q430" s="18" t="str">
        <f>IF(Data_Simple!Q430="", "",
IF(Data_Simple!Q430=WHO_5_info!E$8, WHO_5_info!F$8,
IF(Data_Simple!Q430=WHO_5_info!G$8, WHO_5_info!H$8,
IF(Data_Simple!Q430=WHO_5_info!I$8, WHO_5_info!J$8,
IF(Data_Simple!Q430=WHO_5_info!K$8, WHO_5_info!L$8,
IF(Data_Simple!Q430=WHO_5_info!M$8, WHO_5_info!N$8,
"ERROR"))))))</f>
        <v/>
      </c>
      <c r="R430" s="18" t="str">
        <f>IF(Data_Simple!R430="", "",
IF(Data_Simple!R430=WHO_5_info!E$9, WHO_5_info!F$9,
IF(Data_Simple!R430=WHO_5_info!G$9, WHO_5_info!H$9,
IF(Data_Simple!R430=WHO_5_info!I$9, WHO_5_info!J$9,
IF(Data_Simple!R430=WHO_5_info!K$9, WHO_5_info!L$9,
IF(Data_Simple!R430=WHO_5_info!M$9, WHO_5_info!N$9,
"ERROR"))))))</f>
        <v/>
      </c>
      <c r="S430" s="18" t="str">
        <f>IF(Data_Simple!S430="", "",
IF(Data_Simple!S430=WHO_5_info!E$10, WHO_5_info!F$10,
IF(Data_Simple!S430=WHO_5_info!G$10, WHO_5_info!H$10,
IF(Data_Simple!S430=WHO_5_info!I$10, WHO_5_info!J$10,
IF(Data_Simple!S430=WHO_5_info!K$10, WHO_5_info!L$10,
IF(Data_Simple!S430=WHO_5_info!M$10, WHO_5_info!N$10,
"ERROR"))))))</f>
        <v/>
      </c>
      <c r="T430" s="18" t="str">
        <f>IF(Data_Simple!T430="", "",
IF(Data_Simple!T430=WHO_5_info!E$11, WHO_5_info!F$11,
IF(Data_Simple!T430=WHO_5_info!G$11, WHO_5_info!H$11,
IF(Data_Simple!T430=WHO_5_info!I$11, WHO_5_info!J$11,
IF(Data_Simple!T430=WHO_5_info!K$11, WHO_5_info!L$11,
IF(Data_Simple!T430=WHO_5_info!M$11, WHO_5_info!N$11,
"ERROR"))))))</f>
        <v/>
      </c>
      <c r="U430" s="18" t="str">
        <f>IF(Data_Simple!U430="", "",
IF(Data_Simple!U430=WHO_5_info!E$12, WHO_5_info!F$12,
IF(Data_Simple!U430=WHO_5_info!G$12, WHO_5_info!H$12,
IF(Data_Simple!U430=WHO_5_info!I$12, WHO_5_info!J$12,
IF(Data_Simple!U430=WHO_5_info!K$12, WHO_5_info!L$12,
IF(Data_Simple!U430=WHO_5_info!M$12, WHO_5_info!N$12,
"ERROR"))))))</f>
        <v/>
      </c>
      <c r="V430" s="18" t="str">
        <f t="shared" si="12"/>
        <v/>
      </c>
      <c r="W430" s="18" t="str">
        <f t="shared" si="13"/>
        <v/>
      </c>
    </row>
    <row r="431" spans="1:23" x14ac:dyDescent="0.2">
      <c r="A431" s="18" t="str">
        <f>IF(Data_Simple!A431="", "", Data_Simple!A431)</f>
        <v/>
      </c>
      <c r="B431" s="18" t="str">
        <f>IF(Data_Simple!B431="", "", Data_Simple!B431)</f>
        <v/>
      </c>
      <c r="C431" s="18" t="str">
        <f>IF(Data_Simple!C431="", "", Data_Simple!C431)</f>
        <v/>
      </c>
      <c r="D431" s="18" t="str">
        <f>IF(Data_Simple!D431="", "", Data_Simple!D431)</f>
        <v/>
      </c>
      <c r="E431" s="18" t="str">
        <f>IF(Data_Simple!E431="", "", Data_Simple!E431)</f>
        <v/>
      </c>
      <c r="F431" s="18" t="str">
        <f>IF(Data_Simple!F431="", "", Data_Simple!F431)</f>
        <v/>
      </c>
      <c r="G431" s="18" t="str">
        <f>IF(Data_Simple!G431="", "",
IF(Data_Simple!G431=WHO_5_info!E$8, WHO_5_info!F$8,
IF(Data_Simple!G431=WHO_5_info!G$8, WHO_5_info!H$8,
IF(Data_Simple!G431=WHO_5_info!I$8, WHO_5_info!J$8,
IF(Data_Simple!G431=WHO_5_info!K$8, WHO_5_info!L$8,
IF(Data_Simple!G431=WHO_5_info!M$8, WHO_5_info!N$8,
"ERROR"))))))</f>
        <v/>
      </c>
      <c r="H431" s="18" t="str">
        <f>IF(Data_Simple!H431="", "",
IF(Data_Simple!H431=WHO_5_info!E$9, WHO_5_info!F$9,
IF(Data_Simple!H431=WHO_5_info!G$9, WHO_5_info!H$9,
IF(Data_Simple!H431=WHO_5_info!I$9, WHO_5_info!J$9,
IF(Data_Simple!H431=WHO_5_info!K$9, WHO_5_info!L$9,
IF(Data_Simple!H431=WHO_5_info!M$9, WHO_5_info!N$9,
"ERROR"))))))</f>
        <v/>
      </c>
      <c r="I431" s="18" t="str">
        <f>IF(Data_Simple!I431="", "",
IF(Data_Simple!I431=WHO_5_info!E$10, WHO_5_info!F$10,
IF(Data_Simple!I431=WHO_5_info!G$10, WHO_5_info!H$10,
IF(Data_Simple!I431=WHO_5_info!I$10, WHO_5_info!J$10,
IF(Data_Simple!I431=WHO_5_info!K$10, WHO_5_info!L$10,
IF(Data_Simple!I431=WHO_5_info!M$10, WHO_5_info!N$10,
"ERROR"))))))</f>
        <v/>
      </c>
      <c r="J431" s="18" t="str">
        <f>IF(Data_Simple!J431="", "",
IF(Data_Simple!J431=WHO_5_info!E$11, WHO_5_info!F$11,
IF(Data_Simple!J431=WHO_5_info!G$11, WHO_5_info!H$11,
IF(Data_Simple!J431=WHO_5_info!I$11, WHO_5_info!J$11,
IF(Data_Simple!J431=WHO_5_info!K$11, WHO_5_info!L$11,
IF(Data_Simple!J431=WHO_5_info!M$11, WHO_5_info!N$11,
"ERROR"))))))</f>
        <v/>
      </c>
      <c r="K431" s="18" t="str">
        <f>IF(Data_Simple!K431="", "",
IF(Data_Simple!K431=WHO_5_info!E$12, WHO_5_info!F$12,
IF(Data_Simple!K431=WHO_5_info!G$12, WHO_5_info!H$12,
IF(Data_Simple!K431=WHO_5_info!I$12, WHO_5_info!J$12,
IF(Data_Simple!K431=WHO_5_info!K$12, WHO_5_info!L$12,
IF(Data_Simple!K431=WHO_5_info!M$12, WHO_5_info!N$12,
"ERROR"))))))</f>
        <v/>
      </c>
      <c r="L431" s="18" t="str">
        <f>IF(Data_Simple!L431="", "", Data_Simple!L431)</f>
        <v/>
      </c>
      <c r="M431" s="18" t="str">
        <f>IF(Data_Simple!M431="", "", Data_Simple!M431)</f>
        <v/>
      </c>
      <c r="N431" s="18" t="str">
        <f>IF(Data_Simple!N431="", "", Data_Simple!N431)</f>
        <v/>
      </c>
      <c r="O431" s="18" t="str">
        <f>IF(Data_Simple!O431="", "", Data_Simple!O431)</f>
        <v/>
      </c>
      <c r="P431" s="18" t="str">
        <f>IF(Data_Simple!P431="", "", Data_Simple!P431)</f>
        <v/>
      </c>
      <c r="Q431" s="18" t="str">
        <f>IF(Data_Simple!Q431="", "",
IF(Data_Simple!Q431=WHO_5_info!E$8, WHO_5_info!F$8,
IF(Data_Simple!Q431=WHO_5_info!G$8, WHO_5_info!H$8,
IF(Data_Simple!Q431=WHO_5_info!I$8, WHO_5_info!J$8,
IF(Data_Simple!Q431=WHO_5_info!K$8, WHO_5_info!L$8,
IF(Data_Simple!Q431=WHO_5_info!M$8, WHO_5_info!N$8,
"ERROR"))))))</f>
        <v/>
      </c>
      <c r="R431" s="18" t="str">
        <f>IF(Data_Simple!R431="", "",
IF(Data_Simple!R431=WHO_5_info!E$9, WHO_5_info!F$9,
IF(Data_Simple!R431=WHO_5_info!G$9, WHO_5_info!H$9,
IF(Data_Simple!R431=WHO_5_info!I$9, WHO_5_info!J$9,
IF(Data_Simple!R431=WHO_5_info!K$9, WHO_5_info!L$9,
IF(Data_Simple!R431=WHO_5_info!M$9, WHO_5_info!N$9,
"ERROR"))))))</f>
        <v/>
      </c>
      <c r="S431" s="18" t="str">
        <f>IF(Data_Simple!S431="", "",
IF(Data_Simple!S431=WHO_5_info!E$10, WHO_5_info!F$10,
IF(Data_Simple!S431=WHO_5_info!G$10, WHO_5_info!H$10,
IF(Data_Simple!S431=WHO_5_info!I$10, WHO_5_info!J$10,
IF(Data_Simple!S431=WHO_5_info!K$10, WHO_5_info!L$10,
IF(Data_Simple!S431=WHO_5_info!M$10, WHO_5_info!N$10,
"ERROR"))))))</f>
        <v/>
      </c>
      <c r="T431" s="18" t="str">
        <f>IF(Data_Simple!T431="", "",
IF(Data_Simple!T431=WHO_5_info!E$11, WHO_5_info!F$11,
IF(Data_Simple!T431=WHO_5_info!G$11, WHO_5_info!H$11,
IF(Data_Simple!T431=WHO_5_info!I$11, WHO_5_info!J$11,
IF(Data_Simple!T431=WHO_5_info!K$11, WHO_5_info!L$11,
IF(Data_Simple!T431=WHO_5_info!M$11, WHO_5_info!N$11,
"ERROR"))))))</f>
        <v/>
      </c>
      <c r="U431" s="18" t="str">
        <f>IF(Data_Simple!U431="", "",
IF(Data_Simple!U431=WHO_5_info!E$12, WHO_5_info!F$12,
IF(Data_Simple!U431=WHO_5_info!G$12, WHO_5_info!H$12,
IF(Data_Simple!U431=WHO_5_info!I$12, WHO_5_info!J$12,
IF(Data_Simple!U431=WHO_5_info!K$12, WHO_5_info!L$12,
IF(Data_Simple!U431=WHO_5_info!M$12, WHO_5_info!N$12,
"ERROR"))))))</f>
        <v/>
      </c>
      <c r="V431" s="18" t="str">
        <f t="shared" si="12"/>
        <v/>
      </c>
      <c r="W431" s="18" t="str">
        <f t="shared" si="13"/>
        <v/>
      </c>
    </row>
    <row r="432" spans="1:23" x14ac:dyDescent="0.2">
      <c r="A432" s="18" t="str">
        <f>IF(Data_Simple!A432="", "", Data_Simple!A432)</f>
        <v/>
      </c>
      <c r="B432" s="18" t="str">
        <f>IF(Data_Simple!B432="", "", Data_Simple!B432)</f>
        <v/>
      </c>
      <c r="C432" s="18" t="str">
        <f>IF(Data_Simple!C432="", "", Data_Simple!C432)</f>
        <v/>
      </c>
      <c r="D432" s="18" t="str">
        <f>IF(Data_Simple!D432="", "", Data_Simple!D432)</f>
        <v/>
      </c>
      <c r="E432" s="18" t="str">
        <f>IF(Data_Simple!E432="", "", Data_Simple!E432)</f>
        <v/>
      </c>
      <c r="F432" s="18" t="str">
        <f>IF(Data_Simple!F432="", "", Data_Simple!F432)</f>
        <v/>
      </c>
      <c r="G432" s="18" t="str">
        <f>IF(Data_Simple!G432="", "",
IF(Data_Simple!G432=WHO_5_info!E$8, WHO_5_info!F$8,
IF(Data_Simple!G432=WHO_5_info!G$8, WHO_5_info!H$8,
IF(Data_Simple!G432=WHO_5_info!I$8, WHO_5_info!J$8,
IF(Data_Simple!G432=WHO_5_info!K$8, WHO_5_info!L$8,
IF(Data_Simple!G432=WHO_5_info!M$8, WHO_5_info!N$8,
"ERROR"))))))</f>
        <v/>
      </c>
      <c r="H432" s="18" t="str">
        <f>IF(Data_Simple!H432="", "",
IF(Data_Simple!H432=WHO_5_info!E$9, WHO_5_info!F$9,
IF(Data_Simple!H432=WHO_5_info!G$9, WHO_5_info!H$9,
IF(Data_Simple!H432=WHO_5_info!I$9, WHO_5_info!J$9,
IF(Data_Simple!H432=WHO_5_info!K$9, WHO_5_info!L$9,
IF(Data_Simple!H432=WHO_5_info!M$9, WHO_5_info!N$9,
"ERROR"))))))</f>
        <v/>
      </c>
      <c r="I432" s="18" t="str">
        <f>IF(Data_Simple!I432="", "",
IF(Data_Simple!I432=WHO_5_info!E$10, WHO_5_info!F$10,
IF(Data_Simple!I432=WHO_5_info!G$10, WHO_5_info!H$10,
IF(Data_Simple!I432=WHO_5_info!I$10, WHO_5_info!J$10,
IF(Data_Simple!I432=WHO_5_info!K$10, WHO_5_info!L$10,
IF(Data_Simple!I432=WHO_5_info!M$10, WHO_5_info!N$10,
"ERROR"))))))</f>
        <v/>
      </c>
      <c r="J432" s="18" t="str">
        <f>IF(Data_Simple!J432="", "",
IF(Data_Simple!J432=WHO_5_info!E$11, WHO_5_info!F$11,
IF(Data_Simple!J432=WHO_5_info!G$11, WHO_5_info!H$11,
IF(Data_Simple!J432=WHO_5_info!I$11, WHO_5_info!J$11,
IF(Data_Simple!J432=WHO_5_info!K$11, WHO_5_info!L$11,
IF(Data_Simple!J432=WHO_5_info!M$11, WHO_5_info!N$11,
"ERROR"))))))</f>
        <v/>
      </c>
      <c r="K432" s="18" t="str">
        <f>IF(Data_Simple!K432="", "",
IF(Data_Simple!K432=WHO_5_info!E$12, WHO_5_info!F$12,
IF(Data_Simple!K432=WHO_5_info!G$12, WHO_5_info!H$12,
IF(Data_Simple!K432=WHO_5_info!I$12, WHO_5_info!J$12,
IF(Data_Simple!K432=WHO_5_info!K$12, WHO_5_info!L$12,
IF(Data_Simple!K432=WHO_5_info!M$12, WHO_5_info!N$12,
"ERROR"))))))</f>
        <v/>
      </c>
      <c r="L432" s="18" t="str">
        <f>IF(Data_Simple!L432="", "", Data_Simple!L432)</f>
        <v/>
      </c>
      <c r="M432" s="18" t="str">
        <f>IF(Data_Simple!M432="", "", Data_Simple!M432)</f>
        <v/>
      </c>
      <c r="N432" s="18" t="str">
        <f>IF(Data_Simple!N432="", "", Data_Simple!N432)</f>
        <v/>
      </c>
      <c r="O432" s="18" t="str">
        <f>IF(Data_Simple!O432="", "", Data_Simple!O432)</f>
        <v/>
      </c>
      <c r="P432" s="18" t="str">
        <f>IF(Data_Simple!P432="", "", Data_Simple!P432)</f>
        <v/>
      </c>
      <c r="Q432" s="18" t="str">
        <f>IF(Data_Simple!Q432="", "",
IF(Data_Simple!Q432=WHO_5_info!E$8, WHO_5_info!F$8,
IF(Data_Simple!Q432=WHO_5_info!G$8, WHO_5_info!H$8,
IF(Data_Simple!Q432=WHO_5_info!I$8, WHO_5_info!J$8,
IF(Data_Simple!Q432=WHO_5_info!K$8, WHO_5_info!L$8,
IF(Data_Simple!Q432=WHO_5_info!M$8, WHO_5_info!N$8,
"ERROR"))))))</f>
        <v/>
      </c>
      <c r="R432" s="18" t="str">
        <f>IF(Data_Simple!R432="", "",
IF(Data_Simple!R432=WHO_5_info!E$9, WHO_5_info!F$9,
IF(Data_Simple!R432=WHO_5_info!G$9, WHO_5_info!H$9,
IF(Data_Simple!R432=WHO_5_info!I$9, WHO_5_info!J$9,
IF(Data_Simple!R432=WHO_5_info!K$9, WHO_5_info!L$9,
IF(Data_Simple!R432=WHO_5_info!M$9, WHO_5_info!N$9,
"ERROR"))))))</f>
        <v/>
      </c>
      <c r="S432" s="18" t="str">
        <f>IF(Data_Simple!S432="", "",
IF(Data_Simple!S432=WHO_5_info!E$10, WHO_5_info!F$10,
IF(Data_Simple!S432=WHO_5_info!G$10, WHO_5_info!H$10,
IF(Data_Simple!S432=WHO_5_info!I$10, WHO_5_info!J$10,
IF(Data_Simple!S432=WHO_5_info!K$10, WHO_5_info!L$10,
IF(Data_Simple!S432=WHO_5_info!M$10, WHO_5_info!N$10,
"ERROR"))))))</f>
        <v/>
      </c>
      <c r="T432" s="18" t="str">
        <f>IF(Data_Simple!T432="", "",
IF(Data_Simple!T432=WHO_5_info!E$11, WHO_5_info!F$11,
IF(Data_Simple!T432=WHO_5_info!G$11, WHO_5_info!H$11,
IF(Data_Simple!T432=WHO_5_info!I$11, WHO_5_info!J$11,
IF(Data_Simple!T432=WHO_5_info!K$11, WHO_5_info!L$11,
IF(Data_Simple!T432=WHO_5_info!M$11, WHO_5_info!N$11,
"ERROR"))))))</f>
        <v/>
      </c>
      <c r="U432" s="18" t="str">
        <f>IF(Data_Simple!U432="", "",
IF(Data_Simple!U432=WHO_5_info!E$12, WHO_5_info!F$12,
IF(Data_Simple!U432=WHO_5_info!G$12, WHO_5_info!H$12,
IF(Data_Simple!U432=WHO_5_info!I$12, WHO_5_info!J$12,
IF(Data_Simple!U432=WHO_5_info!K$12, WHO_5_info!L$12,
IF(Data_Simple!U432=WHO_5_info!M$12, WHO_5_info!N$12,
"ERROR"))))))</f>
        <v/>
      </c>
      <c r="V432" s="18" t="str">
        <f t="shared" si="12"/>
        <v/>
      </c>
      <c r="W432" s="18" t="str">
        <f t="shared" si="13"/>
        <v/>
      </c>
    </row>
    <row r="433" spans="1:23" x14ac:dyDescent="0.2">
      <c r="A433" s="18" t="str">
        <f>IF(Data_Simple!A433="", "", Data_Simple!A433)</f>
        <v/>
      </c>
      <c r="B433" s="18" t="str">
        <f>IF(Data_Simple!B433="", "", Data_Simple!B433)</f>
        <v/>
      </c>
      <c r="C433" s="18" t="str">
        <f>IF(Data_Simple!C433="", "", Data_Simple!C433)</f>
        <v/>
      </c>
      <c r="D433" s="18" t="str">
        <f>IF(Data_Simple!D433="", "", Data_Simple!D433)</f>
        <v/>
      </c>
      <c r="E433" s="18" t="str">
        <f>IF(Data_Simple!E433="", "", Data_Simple!E433)</f>
        <v/>
      </c>
      <c r="F433" s="18" t="str">
        <f>IF(Data_Simple!F433="", "", Data_Simple!F433)</f>
        <v/>
      </c>
      <c r="G433" s="18" t="str">
        <f>IF(Data_Simple!G433="", "",
IF(Data_Simple!G433=WHO_5_info!E$8, WHO_5_info!F$8,
IF(Data_Simple!G433=WHO_5_info!G$8, WHO_5_info!H$8,
IF(Data_Simple!G433=WHO_5_info!I$8, WHO_5_info!J$8,
IF(Data_Simple!G433=WHO_5_info!K$8, WHO_5_info!L$8,
IF(Data_Simple!G433=WHO_5_info!M$8, WHO_5_info!N$8,
"ERROR"))))))</f>
        <v/>
      </c>
      <c r="H433" s="18" t="str">
        <f>IF(Data_Simple!H433="", "",
IF(Data_Simple!H433=WHO_5_info!E$9, WHO_5_info!F$9,
IF(Data_Simple!H433=WHO_5_info!G$9, WHO_5_info!H$9,
IF(Data_Simple!H433=WHO_5_info!I$9, WHO_5_info!J$9,
IF(Data_Simple!H433=WHO_5_info!K$9, WHO_5_info!L$9,
IF(Data_Simple!H433=WHO_5_info!M$9, WHO_5_info!N$9,
"ERROR"))))))</f>
        <v/>
      </c>
      <c r="I433" s="18" t="str">
        <f>IF(Data_Simple!I433="", "",
IF(Data_Simple!I433=WHO_5_info!E$10, WHO_5_info!F$10,
IF(Data_Simple!I433=WHO_5_info!G$10, WHO_5_info!H$10,
IF(Data_Simple!I433=WHO_5_info!I$10, WHO_5_info!J$10,
IF(Data_Simple!I433=WHO_5_info!K$10, WHO_5_info!L$10,
IF(Data_Simple!I433=WHO_5_info!M$10, WHO_5_info!N$10,
"ERROR"))))))</f>
        <v/>
      </c>
      <c r="J433" s="18" t="str">
        <f>IF(Data_Simple!J433="", "",
IF(Data_Simple!J433=WHO_5_info!E$11, WHO_5_info!F$11,
IF(Data_Simple!J433=WHO_5_info!G$11, WHO_5_info!H$11,
IF(Data_Simple!J433=WHO_5_info!I$11, WHO_5_info!J$11,
IF(Data_Simple!J433=WHO_5_info!K$11, WHO_5_info!L$11,
IF(Data_Simple!J433=WHO_5_info!M$11, WHO_5_info!N$11,
"ERROR"))))))</f>
        <v/>
      </c>
      <c r="K433" s="18" t="str">
        <f>IF(Data_Simple!K433="", "",
IF(Data_Simple!K433=WHO_5_info!E$12, WHO_5_info!F$12,
IF(Data_Simple!K433=WHO_5_info!G$12, WHO_5_info!H$12,
IF(Data_Simple!K433=WHO_5_info!I$12, WHO_5_info!J$12,
IF(Data_Simple!K433=WHO_5_info!K$12, WHO_5_info!L$12,
IF(Data_Simple!K433=WHO_5_info!M$12, WHO_5_info!N$12,
"ERROR"))))))</f>
        <v/>
      </c>
      <c r="L433" s="18" t="str">
        <f>IF(Data_Simple!L433="", "", Data_Simple!L433)</f>
        <v/>
      </c>
      <c r="M433" s="18" t="str">
        <f>IF(Data_Simple!M433="", "", Data_Simple!M433)</f>
        <v/>
      </c>
      <c r="N433" s="18" t="str">
        <f>IF(Data_Simple!N433="", "", Data_Simple!N433)</f>
        <v/>
      </c>
      <c r="O433" s="18" t="str">
        <f>IF(Data_Simple!O433="", "", Data_Simple!O433)</f>
        <v/>
      </c>
      <c r="P433" s="18" t="str">
        <f>IF(Data_Simple!P433="", "", Data_Simple!P433)</f>
        <v/>
      </c>
      <c r="Q433" s="18" t="str">
        <f>IF(Data_Simple!Q433="", "",
IF(Data_Simple!Q433=WHO_5_info!E$8, WHO_5_info!F$8,
IF(Data_Simple!Q433=WHO_5_info!G$8, WHO_5_info!H$8,
IF(Data_Simple!Q433=WHO_5_info!I$8, WHO_5_info!J$8,
IF(Data_Simple!Q433=WHO_5_info!K$8, WHO_5_info!L$8,
IF(Data_Simple!Q433=WHO_5_info!M$8, WHO_5_info!N$8,
"ERROR"))))))</f>
        <v/>
      </c>
      <c r="R433" s="18" t="str">
        <f>IF(Data_Simple!R433="", "",
IF(Data_Simple!R433=WHO_5_info!E$9, WHO_5_info!F$9,
IF(Data_Simple!R433=WHO_5_info!G$9, WHO_5_info!H$9,
IF(Data_Simple!R433=WHO_5_info!I$9, WHO_5_info!J$9,
IF(Data_Simple!R433=WHO_5_info!K$9, WHO_5_info!L$9,
IF(Data_Simple!R433=WHO_5_info!M$9, WHO_5_info!N$9,
"ERROR"))))))</f>
        <v/>
      </c>
      <c r="S433" s="18" t="str">
        <f>IF(Data_Simple!S433="", "",
IF(Data_Simple!S433=WHO_5_info!E$10, WHO_5_info!F$10,
IF(Data_Simple!S433=WHO_5_info!G$10, WHO_5_info!H$10,
IF(Data_Simple!S433=WHO_5_info!I$10, WHO_5_info!J$10,
IF(Data_Simple!S433=WHO_5_info!K$10, WHO_5_info!L$10,
IF(Data_Simple!S433=WHO_5_info!M$10, WHO_5_info!N$10,
"ERROR"))))))</f>
        <v/>
      </c>
      <c r="T433" s="18" t="str">
        <f>IF(Data_Simple!T433="", "",
IF(Data_Simple!T433=WHO_5_info!E$11, WHO_5_info!F$11,
IF(Data_Simple!T433=WHO_5_info!G$11, WHO_5_info!H$11,
IF(Data_Simple!T433=WHO_5_info!I$11, WHO_5_info!J$11,
IF(Data_Simple!T433=WHO_5_info!K$11, WHO_5_info!L$11,
IF(Data_Simple!T433=WHO_5_info!M$11, WHO_5_info!N$11,
"ERROR"))))))</f>
        <v/>
      </c>
      <c r="U433" s="18" t="str">
        <f>IF(Data_Simple!U433="", "",
IF(Data_Simple!U433=WHO_5_info!E$12, WHO_5_info!F$12,
IF(Data_Simple!U433=WHO_5_info!G$12, WHO_5_info!H$12,
IF(Data_Simple!U433=WHO_5_info!I$12, WHO_5_info!J$12,
IF(Data_Simple!U433=WHO_5_info!K$12, WHO_5_info!L$12,
IF(Data_Simple!U433=WHO_5_info!M$12, WHO_5_info!N$12,
"ERROR"))))))</f>
        <v/>
      </c>
      <c r="V433" s="18" t="str">
        <f t="shared" si="12"/>
        <v/>
      </c>
      <c r="W433" s="18" t="str">
        <f t="shared" si="13"/>
        <v/>
      </c>
    </row>
    <row r="434" spans="1:23" x14ac:dyDescent="0.2">
      <c r="A434" s="18" t="str">
        <f>IF(Data_Simple!A434="", "", Data_Simple!A434)</f>
        <v/>
      </c>
      <c r="B434" s="18" t="str">
        <f>IF(Data_Simple!B434="", "", Data_Simple!B434)</f>
        <v/>
      </c>
      <c r="C434" s="18" t="str">
        <f>IF(Data_Simple!C434="", "", Data_Simple!C434)</f>
        <v/>
      </c>
      <c r="D434" s="18" t="str">
        <f>IF(Data_Simple!D434="", "", Data_Simple!D434)</f>
        <v/>
      </c>
      <c r="E434" s="18" t="str">
        <f>IF(Data_Simple!E434="", "", Data_Simple!E434)</f>
        <v/>
      </c>
      <c r="F434" s="18" t="str">
        <f>IF(Data_Simple!F434="", "", Data_Simple!F434)</f>
        <v/>
      </c>
      <c r="G434" s="18" t="str">
        <f>IF(Data_Simple!G434="", "",
IF(Data_Simple!G434=WHO_5_info!E$8, WHO_5_info!F$8,
IF(Data_Simple!G434=WHO_5_info!G$8, WHO_5_info!H$8,
IF(Data_Simple!G434=WHO_5_info!I$8, WHO_5_info!J$8,
IF(Data_Simple!G434=WHO_5_info!K$8, WHO_5_info!L$8,
IF(Data_Simple!G434=WHO_5_info!M$8, WHO_5_info!N$8,
"ERROR"))))))</f>
        <v/>
      </c>
      <c r="H434" s="18" t="str">
        <f>IF(Data_Simple!H434="", "",
IF(Data_Simple!H434=WHO_5_info!E$9, WHO_5_info!F$9,
IF(Data_Simple!H434=WHO_5_info!G$9, WHO_5_info!H$9,
IF(Data_Simple!H434=WHO_5_info!I$9, WHO_5_info!J$9,
IF(Data_Simple!H434=WHO_5_info!K$9, WHO_5_info!L$9,
IF(Data_Simple!H434=WHO_5_info!M$9, WHO_5_info!N$9,
"ERROR"))))))</f>
        <v/>
      </c>
      <c r="I434" s="18" t="str">
        <f>IF(Data_Simple!I434="", "",
IF(Data_Simple!I434=WHO_5_info!E$10, WHO_5_info!F$10,
IF(Data_Simple!I434=WHO_5_info!G$10, WHO_5_info!H$10,
IF(Data_Simple!I434=WHO_5_info!I$10, WHO_5_info!J$10,
IF(Data_Simple!I434=WHO_5_info!K$10, WHO_5_info!L$10,
IF(Data_Simple!I434=WHO_5_info!M$10, WHO_5_info!N$10,
"ERROR"))))))</f>
        <v/>
      </c>
      <c r="J434" s="18" t="str">
        <f>IF(Data_Simple!J434="", "",
IF(Data_Simple!J434=WHO_5_info!E$11, WHO_5_info!F$11,
IF(Data_Simple!J434=WHO_5_info!G$11, WHO_5_info!H$11,
IF(Data_Simple!J434=WHO_5_info!I$11, WHO_5_info!J$11,
IF(Data_Simple!J434=WHO_5_info!K$11, WHO_5_info!L$11,
IF(Data_Simple!J434=WHO_5_info!M$11, WHO_5_info!N$11,
"ERROR"))))))</f>
        <v/>
      </c>
      <c r="K434" s="18" t="str">
        <f>IF(Data_Simple!K434="", "",
IF(Data_Simple!K434=WHO_5_info!E$12, WHO_5_info!F$12,
IF(Data_Simple!K434=WHO_5_info!G$12, WHO_5_info!H$12,
IF(Data_Simple!K434=WHO_5_info!I$12, WHO_5_info!J$12,
IF(Data_Simple!K434=WHO_5_info!K$12, WHO_5_info!L$12,
IF(Data_Simple!K434=WHO_5_info!M$12, WHO_5_info!N$12,
"ERROR"))))))</f>
        <v/>
      </c>
      <c r="L434" s="18" t="str">
        <f>IF(Data_Simple!L434="", "", Data_Simple!L434)</f>
        <v/>
      </c>
      <c r="M434" s="18" t="str">
        <f>IF(Data_Simple!M434="", "", Data_Simple!M434)</f>
        <v/>
      </c>
      <c r="N434" s="18" t="str">
        <f>IF(Data_Simple!N434="", "", Data_Simple!N434)</f>
        <v/>
      </c>
      <c r="O434" s="18" t="str">
        <f>IF(Data_Simple!O434="", "", Data_Simple!O434)</f>
        <v/>
      </c>
      <c r="P434" s="18" t="str">
        <f>IF(Data_Simple!P434="", "", Data_Simple!P434)</f>
        <v/>
      </c>
      <c r="Q434" s="18" t="str">
        <f>IF(Data_Simple!Q434="", "",
IF(Data_Simple!Q434=WHO_5_info!E$8, WHO_5_info!F$8,
IF(Data_Simple!Q434=WHO_5_info!G$8, WHO_5_info!H$8,
IF(Data_Simple!Q434=WHO_5_info!I$8, WHO_5_info!J$8,
IF(Data_Simple!Q434=WHO_5_info!K$8, WHO_5_info!L$8,
IF(Data_Simple!Q434=WHO_5_info!M$8, WHO_5_info!N$8,
"ERROR"))))))</f>
        <v/>
      </c>
      <c r="R434" s="18" t="str">
        <f>IF(Data_Simple!R434="", "",
IF(Data_Simple!R434=WHO_5_info!E$9, WHO_5_info!F$9,
IF(Data_Simple!R434=WHO_5_info!G$9, WHO_5_info!H$9,
IF(Data_Simple!R434=WHO_5_info!I$9, WHO_5_info!J$9,
IF(Data_Simple!R434=WHO_5_info!K$9, WHO_5_info!L$9,
IF(Data_Simple!R434=WHO_5_info!M$9, WHO_5_info!N$9,
"ERROR"))))))</f>
        <v/>
      </c>
      <c r="S434" s="18" t="str">
        <f>IF(Data_Simple!S434="", "",
IF(Data_Simple!S434=WHO_5_info!E$10, WHO_5_info!F$10,
IF(Data_Simple!S434=WHO_5_info!G$10, WHO_5_info!H$10,
IF(Data_Simple!S434=WHO_5_info!I$10, WHO_5_info!J$10,
IF(Data_Simple!S434=WHO_5_info!K$10, WHO_5_info!L$10,
IF(Data_Simple!S434=WHO_5_info!M$10, WHO_5_info!N$10,
"ERROR"))))))</f>
        <v/>
      </c>
      <c r="T434" s="18" t="str">
        <f>IF(Data_Simple!T434="", "",
IF(Data_Simple!T434=WHO_5_info!E$11, WHO_5_info!F$11,
IF(Data_Simple!T434=WHO_5_info!G$11, WHO_5_info!H$11,
IF(Data_Simple!T434=WHO_5_info!I$11, WHO_5_info!J$11,
IF(Data_Simple!T434=WHO_5_info!K$11, WHO_5_info!L$11,
IF(Data_Simple!T434=WHO_5_info!M$11, WHO_5_info!N$11,
"ERROR"))))))</f>
        <v/>
      </c>
      <c r="U434" s="18" t="str">
        <f>IF(Data_Simple!U434="", "",
IF(Data_Simple!U434=WHO_5_info!E$12, WHO_5_info!F$12,
IF(Data_Simple!U434=WHO_5_info!G$12, WHO_5_info!H$12,
IF(Data_Simple!U434=WHO_5_info!I$12, WHO_5_info!J$12,
IF(Data_Simple!U434=WHO_5_info!K$12, WHO_5_info!L$12,
IF(Data_Simple!U434=WHO_5_info!M$12, WHO_5_info!N$12,
"ERROR"))))))</f>
        <v/>
      </c>
      <c r="V434" s="18" t="str">
        <f t="shared" si="12"/>
        <v/>
      </c>
      <c r="W434" s="18" t="str">
        <f t="shared" si="13"/>
        <v/>
      </c>
    </row>
    <row r="435" spans="1:23" x14ac:dyDescent="0.2">
      <c r="A435" s="18" t="str">
        <f>IF(Data_Simple!A435="", "", Data_Simple!A435)</f>
        <v/>
      </c>
      <c r="B435" s="18" t="str">
        <f>IF(Data_Simple!B435="", "", Data_Simple!B435)</f>
        <v/>
      </c>
      <c r="C435" s="18" t="str">
        <f>IF(Data_Simple!C435="", "", Data_Simple!C435)</f>
        <v/>
      </c>
      <c r="D435" s="18" t="str">
        <f>IF(Data_Simple!D435="", "", Data_Simple!D435)</f>
        <v/>
      </c>
      <c r="E435" s="18" t="str">
        <f>IF(Data_Simple!E435="", "", Data_Simple!E435)</f>
        <v/>
      </c>
      <c r="F435" s="18" t="str">
        <f>IF(Data_Simple!F435="", "", Data_Simple!F435)</f>
        <v/>
      </c>
      <c r="G435" s="18" t="str">
        <f>IF(Data_Simple!G435="", "",
IF(Data_Simple!G435=WHO_5_info!E$8, WHO_5_info!F$8,
IF(Data_Simple!G435=WHO_5_info!G$8, WHO_5_info!H$8,
IF(Data_Simple!G435=WHO_5_info!I$8, WHO_5_info!J$8,
IF(Data_Simple!G435=WHO_5_info!K$8, WHO_5_info!L$8,
IF(Data_Simple!G435=WHO_5_info!M$8, WHO_5_info!N$8,
"ERROR"))))))</f>
        <v/>
      </c>
      <c r="H435" s="18" t="str">
        <f>IF(Data_Simple!H435="", "",
IF(Data_Simple!H435=WHO_5_info!E$9, WHO_5_info!F$9,
IF(Data_Simple!H435=WHO_5_info!G$9, WHO_5_info!H$9,
IF(Data_Simple!H435=WHO_5_info!I$9, WHO_5_info!J$9,
IF(Data_Simple!H435=WHO_5_info!K$9, WHO_5_info!L$9,
IF(Data_Simple!H435=WHO_5_info!M$9, WHO_5_info!N$9,
"ERROR"))))))</f>
        <v/>
      </c>
      <c r="I435" s="18" t="str">
        <f>IF(Data_Simple!I435="", "",
IF(Data_Simple!I435=WHO_5_info!E$10, WHO_5_info!F$10,
IF(Data_Simple!I435=WHO_5_info!G$10, WHO_5_info!H$10,
IF(Data_Simple!I435=WHO_5_info!I$10, WHO_5_info!J$10,
IF(Data_Simple!I435=WHO_5_info!K$10, WHO_5_info!L$10,
IF(Data_Simple!I435=WHO_5_info!M$10, WHO_5_info!N$10,
"ERROR"))))))</f>
        <v/>
      </c>
      <c r="J435" s="18" t="str">
        <f>IF(Data_Simple!J435="", "",
IF(Data_Simple!J435=WHO_5_info!E$11, WHO_5_info!F$11,
IF(Data_Simple!J435=WHO_5_info!G$11, WHO_5_info!H$11,
IF(Data_Simple!J435=WHO_5_info!I$11, WHO_5_info!J$11,
IF(Data_Simple!J435=WHO_5_info!K$11, WHO_5_info!L$11,
IF(Data_Simple!J435=WHO_5_info!M$11, WHO_5_info!N$11,
"ERROR"))))))</f>
        <v/>
      </c>
      <c r="K435" s="18" t="str">
        <f>IF(Data_Simple!K435="", "",
IF(Data_Simple!K435=WHO_5_info!E$12, WHO_5_info!F$12,
IF(Data_Simple!K435=WHO_5_info!G$12, WHO_5_info!H$12,
IF(Data_Simple!K435=WHO_5_info!I$12, WHO_5_info!J$12,
IF(Data_Simple!K435=WHO_5_info!K$12, WHO_5_info!L$12,
IF(Data_Simple!K435=WHO_5_info!M$12, WHO_5_info!N$12,
"ERROR"))))))</f>
        <v/>
      </c>
      <c r="L435" s="18" t="str">
        <f>IF(Data_Simple!L435="", "", Data_Simple!L435)</f>
        <v/>
      </c>
      <c r="M435" s="18" t="str">
        <f>IF(Data_Simple!M435="", "", Data_Simple!M435)</f>
        <v/>
      </c>
      <c r="N435" s="18" t="str">
        <f>IF(Data_Simple!N435="", "", Data_Simple!N435)</f>
        <v/>
      </c>
      <c r="O435" s="18" t="str">
        <f>IF(Data_Simple!O435="", "", Data_Simple!O435)</f>
        <v/>
      </c>
      <c r="P435" s="18" t="str">
        <f>IF(Data_Simple!P435="", "", Data_Simple!P435)</f>
        <v/>
      </c>
      <c r="Q435" s="18" t="str">
        <f>IF(Data_Simple!Q435="", "",
IF(Data_Simple!Q435=WHO_5_info!E$8, WHO_5_info!F$8,
IF(Data_Simple!Q435=WHO_5_info!G$8, WHO_5_info!H$8,
IF(Data_Simple!Q435=WHO_5_info!I$8, WHO_5_info!J$8,
IF(Data_Simple!Q435=WHO_5_info!K$8, WHO_5_info!L$8,
IF(Data_Simple!Q435=WHO_5_info!M$8, WHO_5_info!N$8,
"ERROR"))))))</f>
        <v/>
      </c>
      <c r="R435" s="18" t="str">
        <f>IF(Data_Simple!R435="", "",
IF(Data_Simple!R435=WHO_5_info!E$9, WHO_5_info!F$9,
IF(Data_Simple!R435=WHO_5_info!G$9, WHO_5_info!H$9,
IF(Data_Simple!R435=WHO_5_info!I$9, WHO_5_info!J$9,
IF(Data_Simple!R435=WHO_5_info!K$9, WHO_5_info!L$9,
IF(Data_Simple!R435=WHO_5_info!M$9, WHO_5_info!N$9,
"ERROR"))))))</f>
        <v/>
      </c>
      <c r="S435" s="18" t="str">
        <f>IF(Data_Simple!S435="", "",
IF(Data_Simple!S435=WHO_5_info!E$10, WHO_5_info!F$10,
IF(Data_Simple!S435=WHO_5_info!G$10, WHO_5_info!H$10,
IF(Data_Simple!S435=WHO_5_info!I$10, WHO_5_info!J$10,
IF(Data_Simple!S435=WHO_5_info!K$10, WHO_5_info!L$10,
IF(Data_Simple!S435=WHO_5_info!M$10, WHO_5_info!N$10,
"ERROR"))))))</f>
        <v/>
      </c>
      <c r="T435" s="18" t="str">
        <f>IF(Data_Simple!T435="", "",
IF(Data_Simple!T435=WHO_5_info!E$11, WHO_5_info!F$11,
IF(Data_Simple!T435=WHO_5_info!G$11, WHO_5_info!H$11,
IF(Data_Simple!T435=WHO_5_info!I$11, WHO_5_info!J$11,
IF(Data_Simple!T435=WHO_5_info!K$11, WHO_5_info!L$11,
IF(Data_Simple!T435=WHO_5_info!M$11, WHO_5_info!N$11,
"ERROR"))))))</f>
        <v/>
      </c>
      <c r="U435" s="18" t="str">
        <f>IF(Data_Simple!U435="", "",
IF(Data_Simple!U435=WHO_5_info!E$12, WHO_5_info!F$12,
IF(Data_Simple!U435=WHO_5_info!G$12, WHO_5_info!H$12,
IF(Data_Simple!U435=WHO_5_info!I$12, WHO_5_info!J$12,
IF(Data_Simple!U435=WHO_5_info!K$12, WHO_5_info!L$12,
IF(Data_Simple!U435=WHO_5_info!M$12, WHO_5_info!N$12,
"ERROR"))))))</f>
        <v/>
      </c>
      <c r="V435" s="18" t="str">
        <f t="shared" si="12"/>
        <v/>
      </c>
      <c r="W435" s="18" t="str">
        <f t="shared" si="13"/>
        <v/>
      </c>
    </row>
    <row r="436" spans="1:23" x14ac:dyDescent="0.2">
      <c r="A436" s="18" t="str">
        <f>IF(Data_Simple!A436="", "", Data_Simple!A436)</f>
        <v/>
      </c>
      <c r="B436" s="18" t="str">
        <f>IF(Data_Simple!B436="", "", Data_Simple!B436)</f>
        <v/>
      </c>
      <c r="C436" s="18" t="str">
        <f>IF(Data_Simple!C436="", "", Data_Simple!C436)</f>
        <v/>
      </c>
      <c r="D436" s="18" t="str">
        <f>IF(Data_Simple!D436="", "", Data_Simple!D436)</f>
        <v/>
      </c>
      <c r="E436" s="18" t="str">
        <f>IF(Data_Simple!E436="", "", Data_Simple!E436)</f>
        <v/>
      </c>
      <c r="F436" s="18" t="str">
        <f>IF(Data_Simple!F436="", "", Data_Simple!F436)</f>
        <v/>
      </c>
      <c r="G436" s="18" t="str">
        <f>IF(Data_Simple!G436="", "",
IF(Data_Simple!G436=WHO_5_info!E$8, WHO_5_info!F$8,
IF(Data_Simple!G436=WHO_5_info!G$8, WHO_5_info!H$8,
IF(Data_Simple!G436=WHO_5_info!I$8, WHO_5_info!J$8,
IF(Data_Simple!G436=WHO_5_info!K$8, WHO_5_info!L$8,
IF(Data_Simple!G436=WHO_5_info!M$8, WHO_5_info!N$8,
"ERROR"))))))</f>
        <v/>
      </c>
      <c r="H436" s="18" t="str">
        <f>IF(Data_Simple!H436="", "",
IF(Data_Simple!H436=WHO_5_info!E$9, WHO_5_info!F$9,
IF(Data_Simple!H436=WHO_5_info!G$9, WHO_5_info!H$9,
IF(Data_Simple!H436=WHO_5_info!I$9, WHO_5_info!J$9,
IF(Data_Simple!H436=WHO_5_info!K$9, WHO_5_info!L$9,
IF(Data_Simple!H436=WHO_5_info!M$9, WHO_5_info!N$9,
"ERROR"))))))</f>
        <v/>
      </c>
      <c r="I436" s="18" t="str">
        <f>IF(Data_Simple!I436="", "",
IF(Data_Simple!I436=WHO_5_info!E$10, WHO_5_info!F$10,
IF(Data_Simple!I436=WHO_5_info!G$10, WHO_5_info!H$10,
IF(Data_Simple!I436=WHO_5_info!I$10, WHO_5_info!J$10,
IF(Data_Simple!I436=WHO_5_info!K$10, WHO_5_info!L$10,
IF(Data_Simple!I436=WHO_5_info!M$10, WHO_5_info!N$10,
"ERROR"))))))</f>
        <v/>
      </c>
      <c r="J436" s="18" t="str">
        <f>IF(Data_Simple!J436="", "",
IF(Data_Simple!J436=WHO_5_info!E$11, WHO_5_info!F$11,
IF(Data_Simple!J436=WHO_5_info!G$11, WHO_5_info!H$11,
IF(Data_Simple!J436=WHO_5_info!I$11, WHO_5_info!J$11,
IF(Data_Simple!J436=WHO_5_info!K$11, WHO_5_info!L$11,
IF(Data_Simple!J436=WHO_5_info!M$11, WHO_5_info!N$11,
"ERROR"))))))</f>
        <v/>
      </c>
      <c r="K436" s="18" t="str">
        <f>IF(Data_Simple!K436="", "",
IF(Data_Simple!K436=WHO_5_info!E$12, WHO_5_info!F$12,
IF(Data_Simple!K436=WHO_5_info!G$12, WHO_5_info!H$12,
IF(Data_Simple!K436=WHO_5_info!I$12, WHO_5_info!J$12,
IF(Data_Simple!K436=WHO_5_info!K$12, WHO_5_info!L$12,
IF(Data_Simple!K436=WHO_5_info!M$12, WHO_5_info!N$12,
"ERROR"))))))</f>
        <v/>
      </c>
      <c r="L436" s="18" t="str">
        <f>IF(Data_Simple!L436="", "", Data_Simple!L436)</f>
        <v/>
      </c>
      <c r="M436" s="18" t="str">
        <f>IF(Data_Simple!M436="", "", Data_Simple!M436)</f>
        <v/>
      </c>
      <c r="N436" s="18" t="str">
        <f>IF(Data_Simple!N436="", "", Data_Simple!N436)</f>
        <v/>
      </c>
      <c r="O436" s="18" t="str">
        <f>IF(Data_Simple!O436="", "", Data_Simple!O436)</f>
        <v/>
      </c>
      <c r="P436" s="18" t="str">
        <f>IF(Data_Simple!P436="", "", Data_Simple!P436)</f>
        <v/>
      </c>
      <c r="Q436" s="18" t="str">
        <f>IF(Data_Simple!Q436="", "",
IF(Data_Simple!Q436=WHO_5_info!E$8, WHO_5_info!F$8,
IF(Data_Simple!Q436=WHO_5_info!G$8, WHO_5_info!H$8,
IF(Data_Simple!Q436=WHO_5_info!I$8, WHO_5_info!J$8,
IF(Data_Simple!Q436=WHO_5_info!K$8, WHO_5_info!L$8,
IF(Data_Simple!Q436=WHO_5_info!M$8, WHO_5_info!N$8,
"ERROR"))))))</f>
        <v/>
      </c>
      <c r="R436" s="18" t="str">
        <f>IF(Data_Simple!R436="", "",
IF(Data_Simple!R436=WHO_5_info!E$9, WHO_5_info!F$9,
IF(Data_Simple!R436=WHO_5_info!G$9, WHO_5_info!H$9,
IF(Data_Simple!R436=WHO_5_info!I$9, WHO_5_info!J$9,
IF(Data_Simple!R436=WHO_5_info!K$9, WHO_5_info!L$9,
IF(Data_Simple!R436=WHO_5_info!M$9, WHO_5_info!N$9,
"ERROR"))))))</f>
        <v/>
      </c>
      <c r="S436" s="18" t="str">
        <f>IF(Data_Simple!S436="", "",
IF(Data_Simple!S436=WHO_5_info!E$10, WHO_5_info!F$10,
IF(Data_Simple!S436=WHO_5_info!G$10, WHO_5_info!H$10,
IF(Data_Simple!S436=WHO_5_info!I$10, WHO_5_info!J$10,
IF(Data_Simple!S436=WHO_5_info!K$10, WHO_5_info!L$10,
IF(Data_Simple!S436=WHO_5_info!M$10, WHO_5_info!N$10,
"ERROR"))))))</f>
        <v/>
      </c>
      <c r="T436" s="18" t="str">
        <f>IF(Data_Simple!T436="", "",
IF(Data_Simple!T436=WHO_5_info!E$11, WHO_5_info!F$11,
IF(Data_Simple!T436=WHO_5_info!G$11, WHO_5_info!H$11,
IF(Data_Simple!T436=WHO_5_info!I$11, WHO_5_info!J$11,
IF(Data_Simple!T436=WHO_5_info!K$11, WHO_5_info!L$11,
IF(Data_Simple!T436=WHO_5_info!M$11, WHO_5_info!N$11,
"ERROR"))))))</f>
        <v/>
      </c>
      <c r="U436" s="18" t="str">
        <f>IF(Data_Simple!U436="", "",
IF(Data_Simple!U436=WHO_5_info!E$12, WHO_5_info!F$12,
IF(Data_Simple!U436=WHO_5_info!G$12, WHO_5_info!H$12,
IF(Data_Simple!U436=WHO_5_info!I$12, WHO_5_info!J$12,
IF(Data_Simple!U436=WHO_5_info!K$12, WHO_5_info!L$12,
IF(Data_Simple!U436=WHO_5_info!M$12, WHO_5_info!N$12,
"ERROR"))))))</f>
        <v/>
      </c>
      <c r="V436" s="18" t="str">
        <f t="shared" si="12"/>
        <v/>
      </c>
      <c r="W436" s="18" t="str">
        <f t="shared" si="13"/>
        <v/>
      </c>
    </row>
    <row r="437" spans="1:23" x14ac:dyDescent="0.2">
      <c r="A437" s="18" t="str">
        <f>IF(Data_Simple!A437="", "", Data_Simple!A437)</f>
        <v/>
      </c>
      <c r="B437" s="18" t="str">
        <f>IF(Data_Simple!B437="", "", Data_Simple!B437)</f>
        <v/>
      </c>
      <c r="C437" s="18" t="str">
        <f>IF(Data_Simple!C437="", "", Data_Simple!C437)</f>
        <v/>
      </c>
      <c r="D437" s="18" t="str">
        <f>IF(Data_Simple!D437="", "", Data_Simple!D437)</f>
        <v/>
      </c>
      <c r="E437" s="18" t="str">
        <f>IF(Data_Simple!E437="", "", Data_Simple!E437)</f>
        <v/>
      </c>
      <c r="F437" s="18" t="str">
        <f>IF(Data_Simple!F437="", "", Data_Simple!F437)</f>
        <v/>
      </c>
      <c r="G437" s="18" t="str">
        <f>IF(Data_Simple!G437="", "",
IF(Data_Simple!G437=WHO_5_info!E$8, WHO_5_info!F$8,
IF(Data_Simple!G437=WHO_5_info!G$8, WHO_5_info!H$8,
IF(Data_Simple!G437=WHO_5_info!I$8, WHO_5_info!J$8,
IF(Data_Simple!G437=WHO_5_info!K$8, WHO_5_info!L$8,
IF(Data_Simple!G437=WHO_5_info!M$8, WHO_5_info!N$8,
"ERROR"))))))</f>
        <v/>
      </c>
      <c r="H437" s="18" t="str">
        <f>IF(Data_Simple!H437="", "",
IF(Data_Simple!H437=WHO_5_info!E$9, WHO_5_info!F$9,
IF(Data_Simple!H437=WHO_5_info!G$9, WHO_5_info!H$9,
IF(Data_Simple!H437=WHO_5_info!I$9, WHO_5_info!J$9,
IF(Data_Simple!H437=WHO_5_info!K$9, WHO_5_info!L$9,
IF(Data_Simple!H437=WHO_5_info!M$9, WHO_5_info!N$9,
"ERROR"))))))</f>
        <v/>
      </c>
      <c r="I437" s="18" t="str">
        <f>IF(Data_Simple!I437="", "",
IF(Data_Simple!I437=WHO_5_info!E$10, WHO_5_info!F$10,
IF(Data_Simple!I437=WHO_5_info!G$10, WHO_5_info!H$10,
IF(Data_Simple!I437=WHO_5_info!I$10, WHO_5_info!J$10,
IF(Data_Simple!I437=WHO_5_info!K$10, WHO_5_info!L$10,
IF(Data_Simple!I437=WHO_5_info!M$10, WHO_5_info!N$10,
"ERROR"))))))</f>
        <v/>
      </c>
      <c r="J437" s="18" t="str">
        <f>IF(Data_Simple!J437="", "",
IF(Data_Simple!J437=WHO_5_info!E$11, WHO_5_info!F$11,
IF(Data_Simple!J437=WHO_5_info!G$11, WHO_5_info!H$11,
IF(Data_Simple!J437=WHO_5_info!I$11, WHO_5_info!J$11,
IF(Data_Simple!J437=WHO_5_info!K$11, WHO_5_info!L$11,
IF(Data_Simple!J437=WHO_5_info!M$11, WHO_5_info!N$11,
"ERROR"))))))</f>
        <v/>
      </c>
      <c r="K437" s="18" t="str">
        <f>IF(Data_Simple!K437="", "",
IF(Data_Simple!K437=WHO_5_info!E$12, WHO_5_info!F$12,
IF(Data_Simple!K437=WHO_5_info!G$12, WHO_5_info!H$12,
IF(Data_Simple!K437=WHO_5_info!I$12, WHO_5_info!J$12,
IF(Data_Simple!K437=WHO_5_info!K$12, WHO_5_info!L$12,
IF(Data_Simple!K437=WHO_5_info!M$12, WHO_5_info!N$12,
"ERROR"))))))</f>
        <v/>
      </c>
      <c r="L437" s="18" t="str">
        <f>IF(Data_Simple!L437="", "", Data_Simple!L437)</f>
        <v/>
      </c>
      <c r="M437" s="18" t="str">
        <f>IF(Data_Simple!M437="", "", Data_Simple!M437)</f>
        <v/>
      </c>
      <c r="N437" s="18" t="str">
        <f>IF(Data_Simple!N437="", "", Data_Simple!N437)</f>
        <v/>
      </c>
      <c r="O437" s="18" t="str">
        <f>IF(Data_Simple!O437="", "", Data_Simple!O437)</f>
        <v/>
      </c>
      <c r="P437" s="18" t="str">
        <f>IF(Data_Simple!P437="", "", Data_Simple!P437)</f>
        <v/>
      </c>
      <c r="Q437" s="18" t="str">
        <f>IF(Data_Simple!Q437="", "",
IF(Data_Simple!Q437=WHO_5_info!E$8, WHO_5_info!F$8,
IF(Data_Simple!Q437=WHO_5_info!G$8, WHO_5_info!H$8,
IF(Data_Simple!Q437=WHO_5_info!I$8, WHO_5_info!J$8,
IF(Data_Simple!Q437=WHO_5_info!K$8, WHO_5_info!L$8,
IF(Data_Simple!Q437=WHO_5_info!M$8, WHO_5_info!N$8,
"ERROR"))))))</f>
        <v/>
      </c>
      <c r="R437" s="18" t="str">
        <f>IF(Data_Simple!R437="", "",
IF(Data_Simple!R437=WHO_5_info!E$9, WHO_5_info!F$9,
IF(Data_Simple!R437=WHO_5_info!G$9, WHO_5_info!H$9,
IF(Data_Simple!R437=WHO_5_info!I$9, WHO_5_info!J$9,
IF(Data_Simple!R437=WHO_5_info!K$9, WHO_5_info!L$9,
IF(Data_Simple!R437=WHO_5_info!M$9, WHO_5_info!N$9,
"ERROR"))))))</f>
        <v/>
      </c>
      <c r="S437" s="18" t="str">
        <f>IF(Data_Simple!S437="", "",
IF(Data_Simple!S437=WHO_5_info!E$10, WHO_5_info!F$10,
IF(Data_Simple!S437=WHO_5_info!G$10, WHO_5_info!H$10,
IF(Data_Simple!S437=WHO_5_info!I$10, WHO_5_info!J$10,
IF(Data_Simple!S437=WHO_5_info!K$10, WHO_5_info!L$10,
IF(Data_Simple!S437=WHO_5_info!M$10, WHO_5_info!N$10,
"ERROR"))))))</f>
        <v/>
      </c>
      <c r="T437" s="18" t="str">
        <f>IF(Data_Simple!T437="", "",
IF(Data_Simple!T437=WHO_5_info!E$11, WHO_5_info!F$11,
IF(Data_Simple!T437=WHO_5_info!G$11, WHO_5_info!H$11,
IF(Data_Simple!T437=WHO_5_info!I$11, WHO_5_info!J$11,
IF(Data_Simple!T437=WHO_5_info!K$11, WHO_5_info!L$11,
IF(Data_Simple!T437=WHO_5_info!M$11, WHO_5_info!N$11,
"ERROR"))))))</f>
        <v/>
      </c>
      <c r="U437" s="18" t="str">
        <f>IF(Data_Simple!U437="", "",
IF(Data_Simple!U437=WHO_5_info!E$12, WHO_5_info!F$12,
IF(Data_Simple!U437=WHO_5_info!G$12, WHO_5_info!H$12,
IF(Data_Simple!U437=WHO_5_info!I$12, WHO_5_info!J$12,
IF(Data_Simple!U437=WHO_5_info!K$12, WHO_5_info!L$12,
IF(Data_Simple!U437=WHO_5_info!M$12, WHO_5_info!N$12,
"ERROR"))))))</f>
        <v/>
      </c>
      <c r="V437" s="18" t="str">
        <f t="shared" si="12"/>
        <v/>
      </c>
      <c r="W437" s="18" t="str">
        <f t="shared" si="13"/>
        <v/>
      </c>
    </row>
    <row r="438" spans="1:23" x14ac:dyDescent="0.2">
      <c r="A438" s="18" t="str">
        <f>IF(Data_Simple!A438="", "", Data_Simple!A438)</f>
        <v/>
      </c>
      <c r="B438" s="18" t="str">
        <f>IF(Data_Simple!B438="", "", Data_Simple!B438)</f>
        <v/>
      </c>
      <c r="C438" s="18" t="str">
        <f>IF(Data_Simple!C438="", "", Data_Simple!C438)</f>
        <v/>
      </c>
      <c r="D438" s="18" t="str">
        <f>IF(Data_Simple!D438="", "", Data_Simple!D438)</f>
        <v/>
      </c>
      <c r="E438" s="18" t="str">
        <f>IF(Data_Simple!E438="", "", Data_Simple!E438)</f>
        <v/>
      </c>
      <c r="F438" s="18" t="str">
        <f>IF(Data_Simple!F438="", "", Data_Simple!F438)</f>
        <v/>
      </c>
      <c r="G438" s="18" t="str">
        <f>IF(Data_Simple!G438="", "",
IF(Data_Simple!G438=WHO_5_info!E$8, WHO_5_info!F$8,
IF(Data_Simple!G438=WHO_5_info!G$8, WHO_5_info!H$8,
IF(Data_Simple!G438=WHO_5_info!I$8, WHO_5_info!J$8,
IF(Data_Simple!G438=WHO_5_info!K$8, WHO_5_info!L$8,
IF(Data_Simple!G438=WHO_5_info!M$8, WHO_5_info!N$8,
"ERROR"))))))</f>
        <v/>
      </c>
      <c r="H438" s="18" t="str">
        <f>IF(Data_Simple!H438="", "",
IF(Data_Simple!H438=WHO_5_info!E$9, WHO_5_info!F$9,
IF(Data_Simple!H438=WHO_5_info!G$9, WHO_5_info!H$9,
IF(Data_Simple!H438=WHO_5_info!I$9, WHO_5_info!J$9,
IF(Data_Simple!H438=WHO_5_info!K$9, WHO_5_info!L$9,
IF(Data_Simple!H438=WHO_5_info!M$9, WHO_5_info!N$9,
"ERROR"))))))</f>
        <v/>
      </c>
      <c r="I438" s="18" t="str">
        <f>IF(Data_Simple!I438="", "",
IF(Data_Simple!I438=WHO_5_info!E$10, WHO_5_info!F$10,
IF(Data_Simple!I438=WHO_5_info!G$10, WHO_5_info!H$10,
IF(Data_Simple!I438=WHO_5_info!I$10, WHO_5_info!J$10,
IF(Data_Simple!I438=WHO_5_info!K$10, WHO_5_info!L$10,
IF(Data_Simple!I438=WHO_5_info!M$10, WHO_5_info!N$10,
"ERROR"))))))</f>
        <v/>
      </c>
      <c r="J438" s="18" t="str">
        <f>IF(Data_Simple!J438="", "",
IF(Data_Simple!J438=WHO_5_info!E$11, WHO_5_info!F$11,
IF(Data_Simple!J438=WHO_5_info!G$11, WHO_5_info!H$11,
IF(Data_Simple!J438=WHO_5_info!I$11, WHO_5_info!J$11,
IF(Data_Simple!J438=WHO_5_info!K$11, WHO_5_info!L$11,
IF(Data_Simple!J438=WHO_5_info!M$11, WHO_5_info!N$11,
"ERROR"))))))</f>
        <v/>
      </c>
      <c r="K438" s="18" t="str">
        <f>IF(Data_Simple!K438="", "",
IF(Data_Simple!K438=WHO_5_info!E$12, WHO_5_info!F$12,
IF(Data_Simple!K438=WHO_5_info!G$12, WHO_5_info!H$12,
IF(Data_Simple!K438=WHO_5_info!I$12, WHO_5_info!J$12,
IF(Data_Simple!K438=WHO_5_info!K$12, WHO_5_info!L$12,
IF(Data_Simple!K438=WHO_5_info!M$12, WHO_5_info!N$12,
"ERROR"))))))</f>
        <v/>
      </c>
      <c r="L438" s="18" t="str">
        <f>IF(Data_Simple!L438="", "", Data_Simple!L438)</f>
        <v/>
      </c>
      <c r="M438" s="18" t="str">
        <f>IF(Data_Simple!M438="", "", Data_Simple!M438)</f>
        <v/>
      </c>
      <c r="N438" s="18" t="str">
        <f>IF(Data_Simple!N438="", "", Data_Simple!N438)</f>
        <v/>
      </c>
      <c r="O438" s="18" t="str">
        <f>IF(Data_Simple!O438="", "", Data_Simple!O438)</f>
        <v/>
      </c>
      <c r="P438" s="18" t="str">
        <f>IF(Data_Simple!P438="", "", Data_Simple!P438)</f>
        <v/>
      </c>
      <c r="Q438" s="18" t="str">
        <f>IF(Data_Simple!Q438="", "",
IF(Data_Simple!Q438=WHO_5_info!E$8, WHO_5_info!F$8,
IF(Data_Simple!Q438=WHO_5_info!G$8, WHO_5_info!H$8,
IF(Data_Simple!Q438=WHO_5_info!I$8, WHO_5_info!J$8,
IF(Data_Simple!Q438=WHO_5_info!K$8, WHO_5_info!L$8,
IF(Data_Simple!Q438=WHO_5_info!M$8, WHO_5_info!N$8,
"ERROR"))))))</f>
        <v/>
      </c>
      <c r="R438" s="18" t="str">
        <f>IF(Data_Simple!R438="", "",
IF(Data_Simple!R438=WHO_5_info!E$9, WHO_5_info!F$9,
IF(Data_Simple!R438=WHO_5_info!G$9, WHO_5_info!H$9,
IF(Data_Simple!R438=WHO_5_info!I$9, WHO_5_info!J$9,
IF(Data_Simple!R438=WHO_5_info!K$9, WHO_5_info!L$9,
IF(Data_Simple!R438=WHO_5_info!M$9, WHO_5_info!N$9,
"ERROR"))))))</f>
        <v/>
      </c>
      <c r="S438" s="18" t="str">
        <f>IF(Data_Simple!S438="", "",
IF(Data_Simple!S438=WHO_5_info!E$10, WHO_5_info!F$10,
IF(Data_Simple!S438=WHO_5_info!G$10, WHO_5_info!H$10,
IF(Data_Simple!S438=WHO_5_info!I$10, WHO_5_info!J$10,
IF(Data_Simple!S438=WHO_5_info!K$10, WHO_5_info!L$10,
IF(Data_Simple!S438=WHO_5_info!M$10, WHO_5_info!N$10,
"ERROR"))))))</f>
        <v/>
      </c>
      <c r="T438" s="18" t="str">
        <f>IF(Data_Simple!T438="", "",
IF(Data_Simple!T438=WHO_5_info!E$11, WHO_5_info!F$11,
IF(Data_Simple!T438=WHO_5_info!G$11, WHO_5_info!H$11,
IF(Data_Simple!T438=WHO_5_info!I$11, WHO_5_info!J$11,
IF(Data_Simple!T438=WHO_5_info!K$11, WHO_5_info!L$11,
IF(Data_Simple!T438=WHO_5_info!M$11, WHO_5_info!N$11,
"ERROR"))))))</f>
        <v/>
      </c>
      <c r="U438" s="18" t="str">
        <f>IF(Data_Simple!U438="", "",
IF(Data_Simple!U438=WHO_5_info!E$12, WHO_5_info!F$12,
IF(Data_Simple!U438=WHO_5_info!G$12, WHO_5_info!H$12,
IF(Data_Simple!U438=WHO_5_info!I$12, WHO_5_info!J$12,
IF(Data_Simple!U438=WHO_5_info!K$12, WHO_5_info!L$12,
IF(Data_Simple!U438=WHO_5_info!M$12, WHO_5_info!N$12,
"ERROR"))))))</f>
        <v/>
      </c>
      <c r="V438" s="18" t="str">
        <f t="shared" si="12"/>
        <v/>
      </c>
      <c r="W438" s="18" t="str">
        <f t="shared" si="13"/>
        <v/>
      </c>
    </row>
    <row r="439" spans="1:23" x14ac:dyDescent="0.2">
      <c r="A439" s="18" t="str">
        <f>IF(Data_Simple!A439="", "", Data_Simple!A439)</f>
        <v/>
      </c>
      <c r="B439" s="18" t="str">
        <f>IF(Data_Simple!B439="", "", Data_Simple!B439)</f>
        <v/>
      </c>
      <c r="C439" s="18" t="str">
        <f>IF(Data_Simple!C439="", "", Data_Simple!C439)</f>
        <v/>
      </c>
      <c r="D439" s="18" t="str">
        <f>IF(Data_Simple!D439="", "", Data_Simple!D439)</f>
        <v/>
      </c>
      <c r="E439" s="18" t="str">
        <f>IF(Data_Simple!E439="", "", Data_Simple!E439)</f>
        <v/>
      </c>
      <c r="F439" s="18" t="str">
        <f>IF(Data_Simple!F439="", "", Data_Simple!F439)</f>
        <v/>
      </c>
      <c r="G439" s="18" t="str">
        <f>IF(Data_Simple!G439="", "",
IF(Data_Simple!G439=WHO_5_info!E$8, WHO_5_info!F$8,
IF(Data_Simple!G439=WHO_5_info!G$8, WHO_5_info!H$8,
IF(Data_Simple!G439=WHO_5_info!I$8, WHO_5_info!J$8,
IF(Data_Simple!G439=WHO_5_info!K$8, WHO_5_info!L$8,
IF(Data_Simple!G439=WHO_5_info!M$8, WHO_5_info!N$8,
"ERROR"))))))</f>
        <v/>
      </c>
      <c r="H439" s="18" t="str">
        <f>IF(Data_Simple!H439="", "",
IF(Data_Simple!H439=WHO_5_info!E$9, WHO_5_info!F$9,
IF(Data_Simple!H439=WHO_5_info!G$9, WHO_5_info!H$9,
IF(Data_Simple!H439=WHO_5_info!I$9, WHO_5_info!J$9,
IF(Data_Simple!H439=WHO_5_info!K$9, WHO_5_info!L$9,
IF(Data_Simple!H439=WHO_5_info!M$9, WHO_5_info!N$9,
"ERROR"))))))</f>
        <v/>
      </c>
      <c r="I439" s="18" t="str">
        <f>IF(Data_Simple!I439="", "",
IF(Data_Simple!I439=WHO_5_info!E$10, WHO_5_info!F$10,
IF(Data_Simple!I439=WHO_5_info!G$10, WHO_5_info!H$10,
IF(Data_Simple!I439=WHO_5_info!I$10, WHO_5_info!J$10,
IF(Data_Simple!I439=WHO_5_info!K$10, WHO_5_info!L$10,
IF(Data_Simple!I439=WHO_5_info!M$10, WHO_5_info!N$10,
"ERROR"))))))</f>
        <v/>
      </c>
      <c r="J439" s="18" t="str">
        <f>IF(Data_Simple!J439="", "",
IF(Data_Simple!J439=WHO_5_info!E$11, WHO_5_info!F$11,
IF(Data_Simple!J439=WHO_5_info!G$11, WHO_5_info!H$11,
IF(Data_Simple!J439=WHO_5_info!I$11, WHO_5_info!J$11,
IF(Data_Simple!J439=WHO_5_info!K$11, WHO_5_info!L$11,
IF(Data_Simple!J439=WHO_5_info!M$11, WHO_5_info!N$11,
"ERROR"))))))</f>
        <v/>
      </c>
      <c r="K439" s="18" t="str">
        <f>IF(Data_Simple!K439="", "",
IF(Data_Simple!K439=WHO_5_info!E$12, WHO_5_info!F$12,
IF(Data_Simple!K439=WHO_5_info!G$12, WHO_5_info!H$12,
IF(Data_Simple!K439=WHO_5_info!I$12, WHO_5_info!J$12,
IF(Data_Simple!K439=WHO_5_info!K$12, WHO_5_info!L$12,
IF(Data_Simple!K439=WHO_5_info!M$12, WHO_5_info!N$12,
"ERROR"))))))</f>
        <v/>
      </c>
      <c r="L439" s="18" t="str">
        <f>IF(Data_Simple!L439="", "", Data_Simple!L439)</f>
        <v/>
      </c>
      <c r="M439" s="18" t="str">
        <f>IF(Data_Simple!M439="", "", Data_Simple!M439)</f>
        <v/>
      </c>
      <c r="N439" s="18" t="str">
        <f>IF(Data_Simple!N439="", "", Data_Simple!N439)</f>
        <v/>
      </c>
      <c r="O439" s="18" t="str">
        <f>IF(Data_Simple!O439="", "", Data_Simple!O439)</f>
        <v/>
      </c>
      <c r="P439" s="18" t="str">
        <f>IF(Data_Simple!P439="", "", Data_Simple!P439)</f>
        <v/>
      </c>
      <c r="Q439" s="18" t="str">
        <f>IF(Data_Simple!Q439="", "",
IF(Data_Simple!Q439=WHO_5_info!E$8, WHO_5_info!F$8,
IF(Data_Simple!Q439=WHO_5_info!G$8, WHO_5_info!H$8,
IF(Data_Simple!Q439=WHO_5_info!I$8, WHO_5_info!J$8,
IF(Data_Simple!Q439=WHO_5_info!K$8, WHO_5_info!L$8,
IF(Data_Simple!Q439=WHO_5_info!M$8, WHO_5_info!N$8,
"ERROR"))))))</f>
        <v/>
      </c>
      <c r="R439" s="18" t="str">
        <f>IF(Data_Simple!R439="", "",
IF(Data_Simple!R439=WHO_5_info!E$9, WHO_5_info!F$9,
IF(Data_Simple!R439=WHO_5_info!G$9, WHO_5_info!H$9,
IF(Data_Simple!R439=WHO_5_info!I$9, WHO_5_info!J$9,
IF(Data_Simple!R439=WHO_5_info!K$9, WHO_5_info!L$9,
IF(Data_Simple!R439=WHO_5_info!M$9, WHO_5_info!N$9,
"ERROR"))))))</f>
        <v/>
      </c>
      <c r="S439" s="18" t="str">
        <f>IF(Data_Simple!S439="", "",
IF(Data_Simple!S439=WHO_5_info!E$10, WHO_5_info!F$10,
IF(Data_Simple!S439=WHO_5_info!G$10, WHO_5_info!H$10,
IF(Data_Simple!S439=WHO_5_info!I$10, WHO_5_info!J$10,
IF(Data_Simple!S439=WHO_5_info!K$10, WHO_5_info!L$10,
IF(Data_Simple!S439=WHO_5_info!M$10, WHO_5_info!N$10,
"ERROR"))))))</f>
        <v/>
      </c>
      <c r="T439" s="18" t="str">
        <f>IF(Data_Simple!T439="", "",
IF(Data_Simple!T439=WHO_5_info!E$11, WHO_5_info!F$11,
IF(Data_Simple!T439=WHO_5_info!G$11, WHO_5_info!H$11,
IF(Data_Simple!T439=WHO_5_info!I$11, WHO_5_info!J$11,
IF(Data_Simple!T439=WHO_5_info!K$11, WHO_5_info!L$11,
IF(Data_Simple!T439=WHO_5_info!M$11, WHO_5_info!N$11,
"ERROR"))))))</f>
        <v/>
      </c>
      <c r="U439" s="18" t="str">
        <f>IF(Data_Simple!U439="", "",
IF(Data_Simple!U439=WHO_5_info!E$12, WHO_5_info!F$12,
IF(Data_Simple!U439=WHO_5_info!G$12, WHO_5_info!H$12,
IF(Data_Simple!U439=WHO_5_info!I$12, WHO_5_info!J$12,
IF(Data_Simple!U439=WHO_5_info!K$12, WHO_5_info!L$12,
IF(Data_Simple!U439=WHO_5_info!M$12, WHO_5_info!N$12,
"ERROR"))))))</f>
        <v/>
      </c>
      <c r="V439" s="18" t="str">
        <f t="shared" si="12"/>
        <v/>
      </c>
      <c r="W439" s="18" t="str">
        <f t="shared" si="13"/>
        <v/>
      </c>
    </row>
    <row r="440" spans="1:23" x14ac:dyDescent="0.2">
      <c r="A440" s="18" t="str">
        <f>IF(Data_Simple!A440="", "", Data_Simple!A440)</f>
        <v/>
      </c>
      <c r="B440" s="18" t="str">
        <f>IF(Data_Simple!B440="", "", Data_Simple!B440)</f>
        <v/>
      </c>
      <c r="C440" s="18" t="str">
        <f>IF(Data_Simple!C440="", "", Data_Simple!C440)</f>
        <v/>
      </c>
      <c r="D440" s="18" t="str">
        <f>IF(Data_Simple!D440="", "", Data_Simple!D440)</f>
        <v/>
      </c>
      <c r="E440" s="18" t="str">
        <f>IF(Data_Simple!E440="", "", Data_Simple!E440)</f>
        <v/>
      </c>
      <c r="F440" s="18" t="str">
        <f>IF(Data_Simple!F440="", "", Data_Simple!F440)</f>
        <v/>
      </c>
      <c r="G440" s="18" t="str">
        <f>IF(Data_Simple!G440="", "",
IF(Data_Simple!G440=WHO_5_info!E$8, WHO_5_info!F$8,
IF(Data_Simple!G440=WHO_5_info!G$8, WHO_5_info!H$8,
IF(Data_Simple!G440=WHO_5_info!I$8, WHO_5_info!J$8,
IF(Data_Simple!G440=WHO_5_info!K$8, WHO_5_info!L$8,
IF(Data_Simple!G440=WHO_5_info!M$8, WHO_5_info!N$8,
"ERROR"))))))</f>
        <v/>
      </c>
      <c r="H440" s="18" t="str">
        <f>IF(Data_Simple!H440="", "",
IF(Data_Simple!H440=WHO_5_info!E$9, WHO_5_info!F$9,
IF(Data_Simple!H440=WHO_5_info!G$9, WHO_5_info!H$9,
IF(Data_Simple!H440=WHO_5_info!I$9, WHO_5_info!J$9,
IF(Data_Simple!H440=WHO_5_info!K$9, WHO_5_info!L$9,
IF(Data_Simple!H440=WHO_5_info!M$9, WHO_5_info!N$9,
"ERROR"))))))</f>
        <v/>
      </c>
      <c r="I440" s="18" t="str">
        <f>IF(Data_Simple!I440="", "",
IF(Data_Simple!I440=WHO_5_info!E$10, WHO_5_info!F$10,
IF(Data_Simple!I440=WHO_5_info!G$10, WHO_5_info!H$10,
IF(Data_Simple!I440=WHO_5_info!I$10, WHO_5_info!J$10,
IF(Data_Simple!I440=WHO_5_info!K$10, WHO_5_info!L$10,
IF(Data_Simple!I440=WHO_5_info!M$10, WHO_5_info!N$10,
"ERROR"))))))</f>
        <v/>
      </c>
      <c r="J440" s="18" t="str">
        <f>IF(Data_Simple!J440="", "",
IF(Data_Simple!J440=WHO_5_info!E$11, WHO_5_info!F$11,
IF(Data_Simple!J440=WHO_5_info!G$11, WHO_5_info!H$11,
IF(Data_Simple!J440=WHO_5_info!I$11, WHO_5_info!J$11,
IF(Data_Simple!J440=WHO_5_info!K$11, WHO_5_info!L$11,
IF(Data_Simple!J440=WHO_5_info!M$11, WHO_5_info!N$11,
"ERROR"))))))</f>
        <v/>
      </c>
      <c r="K440" s="18" t="str">
        <f>IF(Data_Simple!K440="", "",
IF(Data_Simple!K440=WHO_5_info!E$12, WHO_5_info!F$12,
IF(Data_Simple!K440=WHO_5_info!G$12, WHO_5_info!H$12,
IF(Data_Simple!K440=WHO_5_info!I$12, WHO_5_info!J$12,
IF(Data_Simple!K440=WHO_5_info!K$12, WHO_5_info!L$12,
IF(Data_Simple!K440=WHO_5_info!M$12, WHO_5_info!N$12,
"ERROR"))))))</f>
        <v/>
      </c>
      <c r="L440" s="18" t="str">
        <f>IF(Data_Simple!L440="", "", Data_Simple!L440)</f>
        <v/>
      </c>
      <c r="M440" s="18" t="str">
        <f>IF(Data_Simple!M440="", "", Data_Simple!M440)</f>
        <v/>
      </c>
      <c r="N440" s="18" t="str">
        <f>IF(Data_Simple!N440="", "", Data_Simple!N440)</f>
        <v/>
      </c>
      <c r="O440" s="18" t="str">
        <f>IF(Data_Simple!O440="", "", Data_Simple!O440)</f>
        <v/>
      </c>
      <c r="P440" s="18" t="str">
        <f>IF(Data_Simple!P440="", "", Data_Simple!P440)</f>
        <v/>
      </c>
      <c r="Q440" s="18" t="str">
        <f>IF(Data_Simple!Q440="", "",
IF(Data_Simple!Q440=WHO_5_info!E$8, WHO_5_info!F$8,
IF(Data_Simple!Q440=WHO_5_info!G$8, WHO_5_info!H$8,
IF(Data_Simple!Q440=WHO_5_info!I$8, WHO_5_info!J$8,
IF(Data_Simple!Q440=WHO_5_info!K$8, WHO_5_info!L$8,
IF(Data_Simple!Q440=WHO_5_info!M$8, WHO_5_info!N$8,
"ERROR"))))))</f>
        <v/>
      </c>
      <c r="R440" s="18" t="str">
        <f>IF(Data_Simple!R440="", "",
IF(Data_Simple!R440=WHO_5_info!E$9, WHO_5_info!F$9,
IF(Data_Simple!R440=WHO_5_info!G$9, WHO_5_info!H$9,
IF(Data_Simple!R440=WHO_5_info!I$9, WHO_5_info!J$9,
IF(Data_Simple!R440=WHO_5_info!K$9, WHO_5_info!L$9,
IF(Data_Simple!R440=WHO_5_info!M$9, WHO_5_info!N$9,
"ERROR"))))))</f>
        <v/>
      </c>
      <c r="S440" s="18" t="str">
        <f>IF(Data_Simple!S440="", "",
IF(Data_Simple!S440=WHO_5_info!E$10, WHO_5_info!F$10,
IF(Data_Simple!S440=WHO_5_info!G$10, WHO_5_info!H$10,
IF(Data_Simple!S440=WHO_5_info!I$10, WHO_5_info!J$10,
IF(Data_Simple!S440=WHO_5_info!K$10, WHO_5_info!L$10,
IF(Data_Simple!S440=WHO_5_info!M$10, WHO_5_info!N$10,
"ERROR"))))))</f>
        <v/>
      </c>
      <c r="T440" s="18" t="str">
        <f>IF(Data_Simple!T440="", "",
IF(Data_Simple!T440=WHO_5_info!E$11, WHO_5_info!F$11,
IF(Data_Simple!T440=WHO_5_info!G$11, WHO_5_info!H$11,
IF(Data_Simple!T440=WHO_5_info!I$11, WHO_5_info!J$11,
IF(Data_Simple!T440=WHO_5_info!K$11, WHO_5_info!L$11,
IF(Data_Simple!T440=WHO_5_info!M$11, WHO_5_info!N$11,
"ERROR"))))))</f>
        <v/>
      </c>
      <c r="U440" s="18" t="str">
        <f>IF(Data_Simple!U440="", "",
IF(Data_Simple!U440=WHO_5_info!E$12, WHO_5_info!F$12,
IF(Data_Simple!U440=WHO_5_info!G$12, WHO_5_info!H$12,
IF(Data_Simple!U440=WHO_5_info!I$12, WHO_5_info!J$12,
IF(Data_Simple!U440=WHO_5_info!K$12, WHO_5_info!L$12,
IF(Data_Simple!U440=WHO_5_info!M$12, WHO_5_info!N$12,
"ERROR"))))))</f>
        <v/>
      </c>
      <c r="V440" s="18" t="str">
        <f t="shared" si="12"/>
        <v/>
      </c>
      <c r="W440" s="18" t="str">
        <f t="shared" si="13"/>
        <v/>
      </c>
    </row>
    <row r="441" spans="1:23" x14ac:dyDescent="0.2">
      <c r="A441" s="18" t="str">
        <f>IF(Data_Simple!A441="", "", Data_Simple!A441)</f>
        <v/>
      </c>
      <c r="B441" s="18" t="str">
        <f>IF(Data_Simple!B441="", "", Data_Simple!B441)</f>
        <v/>
      </c>
      <c r="C441" s="18" t="str">
        <f>IF(Data_Simple!C441="", "", Data_Simple!C441)</f>
        <v/>
      </c>
      <c r="D441" s="18" t="str">
        <f>IF(Data_Simple!D441="", "", Data_Simple!D441)</f>
        <v/>
      </c>
      <c r="E441" s="18" t="str">
        <f>IF(Data_Simple!E441="", "", Data_Simple!E441)</f>
        <v/>
      </c>
      <c r="F441" s="18" t="str">
        <f>IF(Data_Simple!F441="", "", Data_Simple!F441)</f>
        <v/>
      </c>
      <c r="G441" s="18" t="str">
        <f>IF(Data_Simple!G441="", "",
IF(Data_Simple!G441=WHO_5_info!E$8, WHO_5_info!F$8,
IF(Data_Simple!G441=WHO_5_info!G$8, WHO_5_info!H$8,
IF(Data_Simple!G441=WHO_5_info!I$8, WHO_5_info!J$8,
IF(Data_Simple!G441=WHO_5_info!K$8, WHO_5_info!L$8,
IF(Data_Simple!G441=WHO_5_info!M$8, WHO_5_info!N$8,
"ERROR"))))))</f>
        <v/>
      </c>
      <c r="H441" s="18" t="str">
        <f>IF(Data_Simple!H441="", "",
IF(Data_Simple!H441=WHO_5_info!E$9, WHO_5_info!F$9,
IF(Data_Simple!H441=WHO_5_info!G$9, WHO_5_info!H$9,
IF(Data_Simple!H441=WHO_5_info!I$9, WHO_5_info!J$9,
IF(Data_Simple!H441=WHO_5_info!K$9, WHO_5_info!L$9,
IF(Data_Simple!H441=WHO_5_info!M$9, WHO_5_info!N$9,
"ERROR"))))))</f>
        <v/>
      </c>
      <c r="I441" s="18" t="str">
        <f>IF(Data_Simple!I441="", "",
IF(Data_Simple!I441=WHO_5_info!E$10, WHO_5_info!F$10,
IF(Data_Simple!I441=WHO_5_info!G$10, WHO_5_info!H$10,
IF(Data_Simple!I441=WHO_5_info!I$10, WHO_5_info!J$10,
IF(Data_Simple!I441=WHO_5_info!K$10, WHO_5_info!L$10,
IF(Data_Simple!I441=WHO_5_info!M$10, WHO_5_info!N$10,
"ERROR"))))))</f>
        <v/>
      </c>
      <c r="J441" s="18" t="str">
        <f>IF(Data_Simple!J441="", "",
IF(Data_Simple!J441=WHO_5_info!E$11, WHO_5_info!F$11,
IF(Data_Simple!J441=WHO_5_info!G$11, WHO_5_info!H$11,
IF(Data_Simple!J441=WHO_5_info!I$11, WHO_5_info!J$11,
IF(Data_Simple!J441=WHO_5_info!K$11, WHO_5_info!L$11,
IF(Data_Simple!J441=WHO_5_info!M$11, WHO_5_info!N$11,
"ERROR"))))))</f>
        <v/>
      </c>
      <c r="K441" s="18" t="str">
        <f>IF(Data_Simple!K441="", "",
IF(Data_Simple!K441=WHO_5_info!E$12, WHO_5_info!F$12,
IF(Data_Simple!K441=WHO_5_info!G$12, WHO_5_info!H$12,
IF(Data_Simple!K441=WHO_5_info!I$12, WHO_5_info!J$12,
IF(Data_Simple!K441=WHO_5_info!K$12, WHO_5_info!L$12,
IF(Data_Simple!K441=WHO_5_info!M$12, WHO_5_info!N$12,
"ERROR"))))))</f>
        <v/>
      </c>
      <c r="L441" s="18" t="str">
        <f>IF(Data_Simple!L441="", "", Data_Simple!L441)</f>
        <v/>
      </c>
      <c r="M441" s="18" t="str">
        <f>IF(Data_Simple!M441="", "", Data_Simple!M441)</f>
        <v/>
      </c>
      <c r="N441" s="18" t="str">
        <f>IF(Data_Simple!N441="", "", Data_Simple!N441)</f>
        <v/>
      </c>
      <c r="O441" s="18" t="str">
        <f>IF(Data_Simple!O441="", "", Data_Simple!O441)</f>
        <v/>
      </c>
      <c r="P441" s="18" t="str">
        <f>IF(Data_Simple!P441="", "", Data_Simple!P441)</f>
        <v/>
      </c>
      <c r="Q441" s="18" t="str">
        <f>IF(Data_Simple!Q441="", "",
IF(Data_Simple!Q441=WHO_5_info!E$8, WHO_5_info!F$8,
IF(Data_Simple!Q441=WHO_5_info!G$8, WHO_5_info!H$8,
IF(Data_Simple!Q441=WHO_5_info!I$8, WHO_5_info!J$8,
IF(Data_Simple!Q441=WHO_5_info!K$8, WHO_5_info!L$8,
IF(Data_Simple!Q441=WHO_5_info!M$8, WHO_5_info!N$8,
"ERROR"))))))</f>
        <v/>
      </c>
      <c r="R441" s="18" t="str">
        <f>IF(Data_Simple!R441="", "",
IF(Data_Simple!R441=WHO_5_info!E$9, WHO_5_info!F$9,
IF(Data_Simple!R441=WHO_5_info!G$9, WHO_5_info!H$9,
IF(Data_Simple!R441=WHO_5_info!I$9, WHO_5_info!J$9,
IF(Data_Simple!R441=WHO_5_info!K$9, WHO_5_info!L$9,
IF(Data_Simple!R441=WHO_5_info!M$9, WHO_5_info!N$9,
"ERROR"))))))</f>
        <v/>
      </c>
      <c r="S441" s="18" t="str">
        <f>IF(Data_Simple!S441="", "",
IF(Data_Simple!S441=WHO_5_info!E$10, WHO_5_info!F$10,
IF(Data_Simple!S441=WHO_5_info!G$10, WHO_5_info!H$10,
IF(Data_Simple!S441=WHO_5_info!I$10, WHO_5_info!J$10,
IF(Data_Simple!S441=WHO_5_info!K$10, WHO_5_info!L$10,
IF(Data_Simple!S441=WHO_5_info!M$10, WHO_5_info!N$10,
"ERROR"))))))</f>
        <v/>
      </c>
      <c r="T441" s="18" t="str">
        <f>IF(Data_Simple!T441="", "",
IF(Data_Simple!T441=WHO_5_info!E$11, WHO_5_info!F$11,
IF(Data_Simple!T441=WHO_5_info!G$11, WHO_5_info!H$11,
IF(Data_Simple!T441=WHO_5_info!I$11, WHO_5_info!J$11,
IF(Data_Simple!T441=WHO_5_info!K$11, WHO_5_info!L$11,
IF(Data_Simple!T441=WHO_5_info!M$11, WHO_5_info!N$11,
"ERROR"))))))</f>
        <v/>
      </c>
      <c r="U441" s="18" t="str">
        <f>IF(Data_Simple!U441="", "",
IF(Data_Simple!U441=WHO_5_info!E$12, WHO_5_info!F$12,
IF(Data_Simple!U441=WHO_5_info!G$12, WHO_5_info!H$12,
IF(Data_Simple!U441=WHO_5_info!I$12, WHO_5_info!J$12,
IF(Data_Simple!U441=WHO_5_info!K$12, WHO_5_info!L$12,
IF(Data_Simple!U441=WHO_5_info!M$12, WHO_5_info!N$12,
"ERROR"))))))</f>
        <v/>
      </c>
      <c r="V441" s="18" t="str">
        <f t="shared" si="12"/>
        <v/>
      </c>
      <c r="W441" s="18" t="str">
        <f t="shared" si="13"/>
        <v/>
      </c>
    </row>
    <row r="442" spans="1:23" x14ac:dyDescent="0.2">
      <c r="A442" s="18" t="str">
        <f>IF(Data_Simple!A442="", "", Data_Simple!A442)</f>
        <v/>
      </c>
      <c r="B442" s="18" t="str">
        <f>IF(Data_Simple!B442="", "", Data_Simple!B442)</f>
        <v/>
      </c>
      <c r="C442" s="18" t="str">
        <f>IF(Data_Simple!C442="", "", Data_Simple!C442)</f>
        <v/>
      </c>
      <c r="D442" s="18" t="str">
        <f>IF(Data_Simple!D442="", "", Data_Simple!D442)</f>
        <v/>
      </c>
      <c r="E442" s="18" t="str">
        <f>IF(Data_Simple!E442="", "", Data_Simple!E442)</f>
        <v/>
      </c>
      <c r="F442" s="18" t="str">
        <f>IF(Data_Simple!F442="", "", Data_Simple!F442)</f>
        <v/>
      </c>
      <c r="G442" s="18" t="str">
        <f>IF(Data_Simple!G442="", "",
IF(Data_Simple!G442=WHO_5_info!E$8, WHO_5_info!F$8,
IF(Data_Simple!G442=WHO_5_info!G$8, WHO_5_info!H$8,
IF(Data_Simple!G442=WHO_5_info!I$8, WHO_5_info!J$8,
IF(Data_Simple!G442=WHO_5_info!K$8, WHO_5_info!L$8,
IF(Data_Simple!G442=WHO_5_info!M$8, WHO_5_info!N$8,
"ERROR"))))))</f>
        <v/>
      </c>
      <c r="H442" s="18" t="str">
        <f>IF(Data_Simple!H442="", "",
IF(Data_Simple!H442=WHO_5_info!E$9, WHO_5_info!F$9,
IF(Data_Simple!H442=WHO_5_info!G$9, WHO_5_info!H$9,
IF(Data_Simple!H442=WHO_5_info!I$9, WHO_5_info!J$9,
IF(Data_Simple!H442=WHO_5_info!K$9, WHO_5_info!L$9,
IF(Data_Simple!H442=WHO_5_info!M$9, WHO_5_info!N$9,
"ERROR"))))))</f>
        <v/>
      </c>
      <c r="I442" s="18" t="str">
        <f>IF(Data_Simple!I442="", "",
IF(Data_Simple!I442=WHO_5_info!E$10, WHO_5_info!F$10,
IF(Data_Simple!I442=WHO_5_info!G$10, WHO_5_info!H$10,
IF(Data_Simple!I442=WHO_5_info!I$10, WHO_5_info!J$10,
IF(Data_Simple!I442=WHO_5_info!K$10, WHO_5_info!L$10,
IF(Data_Simple!I442=WHO_5_info!M$10, WHO_5_info!N$10,
"ERROR"))))))</f>
        <v/>
      </c>
      <c r="J442" s="18" t="str">
        <f>IF(Data_Simple!J442="", "",
IF(Data_Simple!J442=WHO_5_info!E$11, WHO_5_info!F$11,
IF(Data_Simple!J442=WHO_5_info!G$11, WHO_5_info!H$11,
IF(Data_Simple!J442=WHO_5_info!I$11, WHO_5_info!J$11,
IF(Data_Simple!J442=WHO_5_info!K$11, WHO_5_info!L$11,
IF(Data_Simple!J442=WHO_5_info!M$11, WHO_5_info!N$11,
"ERROR"))))))</f>
        <v/>
      </c>
      <c r="K442" s="18" t="str">
        <f>IF(Data_Simple!K442="", "",
IF(Data_Simple!K442=WHO_5_info!E$12, WHO_5_info!F$12,
IF(Data_Simple!K442=WHO_5_info!G$12, WHO_5_info!H$12,
IF(Data_Simple!K442=WHO_5_info!I$12, WHO_5_info!J$12,
IF(Data_Simple!K442=WHO_5_info!K$12, WHO_5_info!L$12,
IF(Data_Simple!K442=WHO_5_info!M$12, WHO_5_info!N$12,
"ERROR"))))))</f>
        <v/>
      </c>
      <c r="L442" s="18" t="str">
        <f>IF(Data_Simple!L442="", "", Data_Simple!L442)</f>
        <v/>
      </c>
      <c r="M442" s="18" t="str">
        <f>IF(Data_Simple!M442="", "", Data_Simple!M442)</f>
        <v/>
      </c>
      <c r="N442" s="18" t="str">
        <f>IF(Data_Simple!N442="", "", Data_Simple!N442)</f>
        <v/>
      </c>
      <c r="O442" s="18" t="str">
        <f>IF(Data_Simple!O442="", "", Data_Simple!O442)</f>
        <v/>
      </c>
      <c r="P442" s="18" t="str">
        <f>IF(Data_Simple!P442="", "", Data_Simple!P442)</f>
        <v/>
      </c>
      <c r="Q442" s="18" t="str">
        <f>IF(Data_Simple!Q442="", "",
IF(Data_Simple!Q442=WHO_5_info!E$8, WHO_5_info!F$8,
IF(Data_Simple!Q442=WHO_5_info!G$8, WHO_5_info!H$8,
IF(Data_Simple!Q442=WHO_5_info!I$8, WHO_5_info!J$8,
IF(Data_Simple!Q442=WHO_5_info!K$8, WHO_5_info!L$8,
IF(Data_Simple!Q442=WHO_5_info!M$8, WHO_5_info!N$8,
"ERROR"))))))</f>
        <v/>
      </c>
      <c r="R442" s="18" t="str">
        <f>IF(Data_Simple!R442="", "",
IF(Data_Simple!R442=WHO_5_info!E$9, WHO_5_info!F$9,
IF(Data_Simple!R442=WHO_5_info!G$9, WHO_5_info!H$9,
IF(Data_Simple!R442=WHO_5_info!I$9, WHO_5_info!J$9,
IF(Data_Simple!R442=WHO_5_info!K$9, WHO_5_info!L$9,
IF(Data_Simple!R442=WHO_5_info!M$9, WHO_5_info!N$9,
"ERROR"))))))</f>
        <v/>
      </c>
      <c r="S442" s="18" t="str">
        <f>IF(Data_Simple!S442="", "",
IF(Data_Simple!S442=WHO_5_info!E$10, WHO_5_info!F$10,
IF(Data_Simple!S442=WHO_5_info!G$10, WHO_5_info!H$10,
IF(Data_Simple!S442=WHO_5_info!I$10, WHO_5_info!J$10,
IF(Data_Simple!S442=WHO_5_info!K$10, WHO_5_info!L$10,
IF(Data_Simple!S442=WHO_5_info!M$10, WHO_5_info!N$10,
"ERROR"))))))</f>
        <v/>
      </c>
      <c r="T442" s="18" t="str">
        <f>IF(Data_Simple!T442="", "",
IF(Data_Simple!T442=WHO_5_info!E$11, WHO_5_info!F$11,
IF(Data_Simple!T442=WHO_5_info!G$11, WHO_5_info!H$11,
IF(Data_Simple!T442=WHO_5_info!I$11, WHO_5_info!J$11,
IF(Data_Simple!T442=WHO_5_info!K$11, WHO_5_info!L$11,
IF(Data_Simple!T442=WHO_5_info!M$11, WHO_5_info!N$11,
"ERROR"))))))</f>
        <v/>
      </c>
      <c r="U442" s="18" t="str">
        <f>IF(Data_Simple!U442="", "",
IF(Data_Simple!U442=WHO_5_info!E$12, WHO_5_info!F$12,
IF(Data_Simple!U442=WHO_5_info!G$12, WHO_5_info!H$12,
IF(Data_Simple!U442=WHO_5_info!I$12, WHO_5_info!J$12,
IF(Data_Simple!U442=WHO_5_info!K$12, WHO_5_info!L$12,
IF(Data_Simple!U442=WHO_5_info!M$12, WHO_5_info!N$12,
"ERROR"))))))</f>
        <v/>
      </c>
      <c r="V442" s="18" t="str">
        <f t="shared" si="12"/>
        <v/>
      </c>
      <c r="W442" s="18" t="str">
        <f t="shared" si="13"/>
        <v/>
      </c>
    </row>
    <row r="443" spans="1:23" x14ac:dyDescent="0.2">
      <c r="A443" s="18" t="str">
        <f>IF(Data_Simple!A443="", "", Data_Simple!A443)</f>
        <v/>
      </c>
      <c r="B443" s="18" t="str">
        <f>IF(Data_Simple!B443="", "", Data_Simple!B443)</f>
        <v/>
      </c>
      <c r="C443" s="18" t="str">
        <f>IF(Data_Simple!C443="", "", Data_Simple!C443)</f>
        <v/>
      </c>
      <c r="D443" s="18" t="str">
        <f>IF(Data_Simple!D443="", "", Data_Simple!D443)</f>
        <v/>
      </c>
      <c r="E443" s="18" t="str">
        <f>IF(Data_Simple!E443="", "", Data_Simple!E443)</f>
        <v/>
      </c>
      <c r="F443" s="18" t="str">
        <f>IF(Data_Simple!F443="", "", Data_Simple!F443)</f>
        <v/>
      </c>
      <c r="G443" s="18" t="str">
        <f>IF(Data_Simple!G443="", "",
IF(Data_Simple!G443=WHO_5_info!E$8, WHO_5_info!F$8,
IF(Data_Simple!G443=WHO_5_info!G$8, WHO_5_info!H$8,
IF(Data_Simple!G443=WHO_5_info!I$8, WHO_5_info!J$8,
IF(Data_Simple!G443=WHO_5_info!K$8, WHO_5_info!L$8,
IF(Data_Simple!G443=WHO_5_info!M$8, WHO_5_info!N$8,
"ERROR"))))))</f>
        <v/>
      </c>
      <c r="H443" s="18" t="str">
        <f>IF(Data_Simple!H443="", "",
IF(Data_Simple!H443=WHO_5_info!E$9, WHO_5_info!F$9,
IF(Data_Simple!H443=WHO_5_info!G$9, WHO_5_info!H$9,
IF(Data_Simple!H443=WHO_5_info!I$9, WHO_5_info!J$9,
IF(Data_Simple!H443=WHO_5_info!K$9, WHO_5_info!L$9,
IF(Data_Simple!H443=WHO_5_info!M$9, WHO_5_info!N$9,
"ERROR"))))))</f>
        <v/>
      </c>
      <c r="I443" s="18" t="str">
        <f>IF(Data_Simple!I443="", "",
IF(Data_Simple!I443=WHO_5_info!E$10, WHO_5_info!F$10,
IF(Data_Simple!I443=WHO_5_info!G$10, WHO_5_info!H$10,
IF(Data_Simple!I443=WHO_5_info!I$10, WHO_5_info!J$10,
IF(Data_Simple!I443=WHO_5_info!K$10, WHO_5_info!L$10,
IF(Data_Simple!I443=WHO_5_info!M$10, WHO_5_info!N$10,
"ERROR"))))))</f>
        <v/>
      </c>
      <c r="J443" s="18" t="str">
        <f>IF(Data_Simple!J443="", "",
IF(Data_Simple!J443=WHO_5_info!E$11, WHO_5_info!F$11,
IF(Data_Simple!J443=WHO_5_info!G$11, WHO_5_info!H$11,
IF(Data_Simple!J443=WHO_5_info!I$11, WHO_5_info!J$11,
IF(Data_Simple!J443=WHO_5_info!K$11, WHO_5_info!L$11,
IF(Data_Simple!J443=WHO_5_info!M$11, WHO_5_info!N$11,
"ERROR"))))))</f>
        <v/>
      </c>
      <c r="K443" s="18" t="str">
        <f>IF(Data_Simple!K443="", "",
IF(Data_Simple!K443=WHO_5_info!E$12, WHO_5_info!F$12,
IF(Data_Simple!K443=WHO_5_info!G$12, WHO_5_info!H$12,
IF(Data_Simple!K443=WHO_5_info!I$12, WHO_5_info!J$12,
IF(Data_Simple!K443=WHO_5_info!K$12, WHO_5_info!L$12,
IF(Data_Simple!K443=WHO_5_info!M$12, WHO_5_info!N$12,
"ERROR"))))))</f>
        <v/>
      </c>
      <c r="L443" s="18" t="str">
        <f>IF(Data_Simple!L443="", "", Data_Simple!L443)</f>
        <v/>
      </c>
      <c r="M443" s="18" t="str">
        <f>IF(Data_Simple!M443="", "", Data_Simple!M443)</f>
        <v/>
      </c>
      <c r="N443" s="18" t="str">
        <f>IF(Data_Simple!N443="", "", Data_Simple!N443)</f>
        <v/>
      </c>
      <c r="O443" s="18" t="str">
        <f>IF(Data_Simple!O443="", "", Data_Simple!O443)</f>
        <v/>
      </c>
      <c r="P443" s="18" t="str">
        <f>IF(Data_Simple!P443="", "", Data_Simple!P443)</f>
        <v/>
      </c>
      <c r="Q443" s="18" t="str">
        <f>IF(Data_Simple!Q443="", "",
IF(Data_Simple!Q443=WHO_5_info!E$8, WHO_5_info!F$8,
IF(Data_Simple!Q443=WHO_5_info!G$8, WHO_5_info!H$8,
IF(Data_Simple!Q443=WHO_5_info!I$8, WHO_5_info!J$8,
IF(Data_Simple!Q443=WHO_5_info!K$8, WHO_5_info!L$8,
IF(Data_Simple!Q443=WHO_5_info!M$8, WHO_5_info!N$8,
"ERROR"))))))</f>
        <v/>
      </c>
      <c r="R443" s="18" t="str">
        <f>IF(Data_Simple!R443="", "",
IF(Data_Simple!R443=WHO_5_info!E$9, WHO_5_info!F$9,
IF(Data_Simple!R443=WHO_5_info!G$9, WHO_5_info!H$9,
IF(Data_Simple!R443=WHO_5_info!I$9, WHO_5_info!J$9,
IF(Data_Simple!R443=WHO_5_info!K$9, WHO_5_info!L$9,
IF(Data_Simple!R443=WHO_5_info!M$9, WHO_5_info!N$9,
"ERROR"))))))</f>
        <v/>
      </c>
      <c r="S443" s="18" t="str">
        <f>IF(Data_Simple!S443="", "",
IF(Data_Simple!S443=WHO_5_info!E$10, WHO_5_info!F$10,
IF(Data_Simple!S443=WHO_5_info!G$10, WHO_5_info!H$10,
IF(Data_Simple!S443=WHO_5_info!I$10, WHO_5_info!J$10,
IF(Data_Simple!S443=WHO_5_info!K$10, WHO_5_info!L$10,
IF(Data_Simple!S443=WHO_5_info!M$10, WHO_5_info!N$10,
"ERROR"))))))</f>
        <v/>
      </c>
      <c r="T443" s="18" t="str">
        <f>IF(Data_Simple!T443="", "",
IF(Data_Simple!T443=WHO_5_info!E$11, WHO_5_info!F$11,
IF(Data_Simple!T443=WHO_5_info!G$11, WHO_5_info!H$11,
IF(Data_Simple!T443=WHO_5_info!I$11, WHO_5_info!J$11,
IF(Data_Simple!T443=WHO_5_info!K$11, WHO_5_info!L$11,
IF(Data_Simple!T443=WHO_5_info!M$11, WHO_5_info!N$11,
"ERROR"))))))</f>
        <v/>
      </c>
      <c r="U443" s="18" t="str">
        <f>IF(Data_Simple!U443="", "",
IF(Data_Simple!U443=WHO_5_info!E$12, WHO_5_info!F$12,
IF(Data_Simple!U443=WHO_5_info!G$12, WHO_5_info!H$12,
IF(Data_Simple!U443=WHO_5_info!I$12, WHO_5_info!J$12,
IF(Data_Simple!U443=WHO_5_info!K$12, WHO_5_info!L$12,
IF(Data_Simple!U443=WHO_5_info!M$12, WHO_5_info!N$12,
"ERROR"))))))</f>
        <v/>
      </c>
      <c r="V443" s="18" t="str">
        <f t="shared" si="12"/>
        <v/>
      </c>
      <c r="W443" s="18" t="str">
        <f t="shared" si="13"/>
        <v/>
      </c>
    </row>
    <row r="444" spans="1:23" x14ac:dyDescent="0.2">
      <c r="A444" s="18" t="str">
        <f>IF(Data_Simple!A444="", "", Data_Simple!A444)</f>
        <v/>
      </c>
      <c r="B444" s="18" t="str">
        <f>IF(Data_Simple!B444="", "", Data_Simple!B444)</f>
        <v/>
      </c>
      <c r="C444" s="18" t="str">
        <f>IF(Data_Simple!C444="", "", Data_Simple!C444)</f>
        <v/>
      </c>
      <c r="D444" s="18" t="str">
        <f>IF(Data_Simple!D444="", "", Data_Simple!D444)</f>
        <v/>
      </c>
      <c r="E444" s="18" t="str">
        <f>IF(Data_Simple!E444="", "", Data_Simple!E444)</f>
        <v/>
      </c>
      <c r="F444" s="18" t="str">
        <f>IF(Data_Simple!F444="", "", Data_Simple!F444)</f>
        <v/>
      </c>
      <c r="G444" s="18" t="str">
        <f>IF(Data_Simple!G444="", "",
IF(Data_Simple!G444=WHO_5_info!E$8, WHO_5_info!F$8,
IF(Data_Simple!G444=WHO_5_info!G$8, WHO_5_info!H$8,
IF(Data_Simple!G444=WHO_5_info!I$8, WHO_5_info!J$8,
IF(Data_Simple!G444=WHO_5_info!K$8, WHO_5_info!L$8,
IF(Data_Simple!G444=WHO_5_info!M$8, WHO_5_info!N$8,
"ERROR"))))))</f>
        <v/>
      </c>
      <c r="H444" s="18" t="str">
        <f>IF(Data_Simple!H444="", "",
IF(Data_Simple!H444=WHO_5_info!E$9, WHO_5_info!F$9,
IF(Data_Simple!H444=WHO_5_info!G$9, WHO_5_info!H$9,
IF(Data_Simple!H444=WHO_5_info!I$9, WHO_5_info!J$9,
IF(Data_Simple!H444=WHO_5_info!K$9, WHO_5_info!L$9,
IF(Data_Simple!H444=WHO_5_info!M$9, WHO_5_info!N$9,
"ERROR"))))))</f>
        <v/>
      </c>
      <c r="I444" s="18" t="str">
        <f>IF(Data_Simple!I444="", "",
IF(Data_Simple!I444=WHO_5_info!E$10, WHO_5_info!F$10,
IF(Data_Simple!I444=WHO_5_info!G$10, WHO_5_info!H$10,
IF(Data_Simple!I444=WHO_5_info!I$10, WHO_5_info!J$10,
IF(Data_Simple!I444=WHO_5_info!K$10, WHO_5_info!L$10,
IF(Data_Simple!I444=WHO_5_info!M$10, WHO_5_info!N$10,
"ERROR"))))))</f>
        <v/>
      </c>
      <c r="J444" s="18" t="str">
        <f>IF(Data_Simple!J444="", "",
IF(Data_Simple!J444=WHO_5_info!E$11, WHO_5_info!F$11,
IF(Data_Simple!J444=WHO_5_info!G$11, WHO_5_info!H$11,
IF(Data_Simple!J444=WHO_5_info!I$11, WHO_5_info!J$11,
IF(Data_Simple!J444=WHO_5_info!K$11, WHO_5_info!L$11,
IF(Data_Simple!J444=WHO_5_info!M$11, WHO_5_info!N$11,
"ERROR"))))))</f>
        <v/>
      </c>
      <c r="K444" s="18" t="str">
        <f>IF(Data_Simple!K444="", "",
IF(Data_Simple!K444=WHO_5_info!E$12, WHO_5_info!F$12,
IF(Data_Simple!K444=WHO_5_info!G$12, WHO_5_info!H$12,
IF(Data_Simple!K444=WHO_5_info!I$12, WHO_5_info!J$12,
IF(Data_Simple!K444=WHO_5_info!K$12, WHO_5_info!L$12,
IF(Data_Simple!K444=WHO_5_info!M$12, WHO_5_info!N$12,
"ERROR"))))))</f>
        <v/>
      </c>
      <c r="L444" s="18" t="str">
        <f>IF(Data_Simple!L444="", "", Data_Simple!L444)</f>
        <v/>
      </c>
      <c r="M444" s="18" t="str">
        <f>IF(Data_Simple!M444="", "", Data_Simple!M444)</f>
        <v/>
      </c>
      <c r="N444" s="18" t="str">
        <f>IF(Data_Simple!N444="", "", Data_Simple!N444)</f>
        <v/>
      </c>
      <c r="O444" s="18" t="str">
        <f>IF(Data_Simple!O444="", "", Data_Simple!O444)</f>
        <v/>
      </c>
      <c r="P444" s="18" t="str">
        <f>IF(Data_Simple!P444="", "", Data_Simple!P444)</f>
        <v/>
      </c>
      <c r="Q444" s="18" t="str">
        <f>IF(Data_Simple!Q444="", "",
IF(Data_Simple!Q444=WHO_5_info!E$8, WHO_5_info!F$8,
IF(Data_Simple!Q444=WHO_5_info!G$8, WHO_5_info!H$8,
IF(Data_Simple!Q444=WHO_5_info!I$8, WHO_5_info!J$8,
IF(Data_Simple!Q444=WHO_5_info!K$8, WHO_5_info!L$8,
IF(Data_Simple!Q444=WHO_5_info!M$8, WHO_5_info!N$8,
"ERROR"))))))</f>
        <v/>
      </c>
      <c r="R444" s="18" t="str">
        <f>IF(Data_Simple!R444="", "",
IF(Data_Simple!R444=WHO_5_info!E$9, WHO_5_info!F$9,
IF(Data_Simple!R444=WHO_5_info!G$9, WHO_5_info!H$9,
IF(Data_Simple!R444=WHO_5_info!I$9, WHO_5_info!J$9,
IF(Data_Simple!R444=WHO_5_info!K$9, WHO_5_info!L$9,
IF(Data_Simple!R444=WHO_5_info!M$9, WHO_5_info!N$9,
"ERROR"))))))</f>
        <v/>
      </c>
      <c r="S444" s="18" t="str">
        <f>IF(Data_Simple!S444="", "",
IF(Data_Simple!S444=WHO_5_info!E$10, WHO_5_info!F$10,
IF(Data_Simple!S444=WHO_5_info!G$10, WHO_5_info!H$10,
IF(Data_Simple!S444=WHO_5_info!I$10, WHO_5_info!J$10,
IF(Data_Simple!S444=WHO_5_info!K$10, WHO_5_info!L$10,
IF(Data_Simple!S444=WHO_5_info!M$10, WHO_5_info!N$10,
"ERROR"))))))</f>
        <v/>
      </c>
      <c r="T444" s="18" t="str">
        <f>IF(Data_Simple!T444="", "",
IF(Data_Simple!T444=WHO_5_info!E$11, WHO_5_info!F$11,
IF(Data_Simple!T444=WHO_5_info!G$11, WHO_5_info!H$11,
IF(Data_Simple!T444=WHO_5_info!I$11, WHO_5_info!J$11,
IF(Data_Simple!T444=WHO_5_info!K$11, WHO_5_info!L$11,
IF(Data_Simple!T444=WHO_5_info!M$11, WHO_5_info!N$11,
"ERROR"))))))</f>
        <v/>
      </c>
      <c r="U444" s="18" t="str">
        <f>IF(Data_Simple!U444="", "",
IF(Data_Simple!U444=WHO_5_info!E$12, WHO_5_info!F$12,
IF(Data_Simple!U444=WHO_5_info!G$12, WHO_5_info!H$12,
IF(Data_Simple!U444=WHO_5_info!I$12, WHO_5_info!J$12,
IF(Data_Simple!U444=WHO_5_info!K$12, WHO_5_info!L$12,
IF(Data_Simple!U444=WHO_5_info!M$12, WHO_5_info!N$12,
"ERROR"))))))</f>
        <v/>
      </c>
      <c r="V444" s="18" t="str">
        <f t="shared" si="12"/>
        <v/>
      </c>
      <c r="W444" s="18" t="str">
        <f t="shared" si="13"/>
        <v/>
      </c>
    </row>
    <row r="445" spans="1:23" x14ac:dyDescent="0.2">
      <c r="A445" s="18" t="str">
        <f>IF(Data_Simple!A445="", "", Data_Simple!A445)</f>
        <v/>
      </c>
      <c r="B445" s="18" t="str">
        <f>IF(Data_Simple!B445="", "", Data_Simple!B445)</f>
        <v/>
      </c>
      <c r="C445" s="18" t="str">
        <f>IF(Data_Simple!C445="", "", Data_Simple!C445)</f>
        <v/>
      </c>
      <c r="D445" s="18" t="str">
        <f>IF(Data_Simple!D445="", "", Data_Simple!D445)</f>
        <v/>
      </c>
      <c r="E445" s="18" t="str">
        <f>IF(Data_Simple!E445="", "", Data_Simple!E445)</f>
        <v/>
      </c>
      <c r="F445" s="18" t="str">
        <f>IF(Data_Simple!F445="", "", Data_Simple!F445)</f>
        <v/>
      </c>
      <c r="G445" s="18" t="str">
        <f>IF(Data_Simple!G445="", "",
IF(Data_Simple!G445=WHO_5_info!E$8, WHO_5_info!F$8,
IF(Data_Simple!G445=WHO_5_info!G$8, WHO_5_info!H$8,
IF(Data_Simple!G445=WHO_5_info!I$8, WHO_5_info!J$8,
IF(Data_Simple!G445=WHO_5_info!K$8, WHO_5_info!L$8,
IF(Data_Simple!G445=WHO_5_info!M$8, WHO_5_info!N$8,
"ERROR"))))))</f>
        <v/>
      </c>
      <c r="H445" s="18" t="str">
        <f>IF(Data_Simple!H445="", "",
IF(Data_Simple!H445=WHO_5_info!E$9, WHO_5_info!F$9,
IF(Data_Simple!H445=WHO_5_info!G$9, WHO_5_info!H$9,
IF(Data_Simple!H445=WHO_5_info!I$9, WHO_5_info!J$9,
IF(Data_Simple!H445=WHO_5_info!K$9, WHO_5_info!L$9,
IF(Data_Simple!H445=WHO_5_info!M$9, WHO_5_info!N$9,
"ERROR"))))))</f>
        <v/>
      </c>
      <c r="I445" s="18" t="str">
        <f>IF(Data_Simple!I445="", "",
IF(Data_Simple!I445=WHO_5_info!E$10, WHO_5_info!F$10,
IF(Data_Simple!I445=WHO_5_info!G$10, WHO_5_info!H$10,
IF(Data_Simple!I445=WHO_5_info!I$10, WHO_5_info!J$10,
IF(Data_Simple!I445=WHO_5_info!K$10, WHO_5_info!L$10,
IF(Data_Simple!I445=WHO_5_info!M$10, WHO_5_info!N$10,
"ERROR"))))))</f>
        <v/>
      </c>
      <c r="J445" s="18" t="str">
        <f>IF(Data_Simple!J445="", "",
IF(Data_Simple!J445=WHO_5_info!E$11, WHO_5_info!F$11,
IF(Data_Simple!J445=WHO_5_info!G$11, WHO_5_info!H$11,
IF(Data_Simple!J445=WHO_5_info!I$11, WHO_5_info!J$11,
IF(Data_Simple!J445=WHO_5_info!K$11, WHO_5_info!L$11,
IF(Data_Simple!J445=WHO_5_info!M$11, WHO_5_info!N$11,
"ERROR"))))))</f>
        <v/>
      </c>
      <c r="K445" s="18" t="str">
        <f>IF(Data_Simple!K445="", "",
IF(Data_Simple!K445=WHO_5_info!E$12, WHO_5_info!F$12,
IF(Data_Simple!K445=WHO_5_info!G$12, WHO_5_info!H$12,
IF(Data_Simple!K445=WHO_5_info!I$12, WHO_5_info!J$12,
IF(Data_Simple!K445=WHO_5_info!K$12, WHO_5_info!L$12,
IF(Data_Simple!K445=WHO_5_info!M$12, WHO_5_info!N$12,
"ERROR"))))))</f>
        <v/>
      </c>
      <c r="L445" s="18" t="str">
        <f>IF(Data_Simple!L445="", "", Data_Simple!L445)</f>
        <v/>
      </c>
      <c r="M445" s="18" t="str">
        <f>IF(Data_Simple!M445="", "", Data_Simple!M445)</f>
        <v/>
      </c>
      <c r="N445" s="18" t="str">
        <f>IF(Data_Simple!N445="", "", Data_Simple!N445)</f>
        <v/>
      </c>
      <c r="O445" s="18" t="str">
        <f>IF(Data_Simple!O445="", "", Data_Simple!O445)</f>
        <v/>
      </c>
      <c r="P445" s="18" t="str">
        <f>IF(Data_Simple!P445="", "", Data_Simple!P445)</f>
        <v/>
      </c>
      <c r="Q445" s="18" t="str">
        <f>IF(Data_Simple!Q445="", "",
IF(Data_Simple!Q445=WHO_5_info!E$8, WHO_5_info!F$8,
IF(Data_Simple!Q445=WHO_5_info!G$8, WHO_5_info!H$8,
IF(Data_Simple!Q445=WHO_5_info!I$8, WHO_5_info!J$8,
IF(Data_Simple!Q445=WHO_5_info!K$8, WHO_5_info!L$8,
IF(Data_Simple!Q445=WHO_5_info!M$8, WHO_5_info!N$8,
"ERROR"))))))</f>
        <v/>
      </c>
      <c r="R445" s="18" t="str">
        <f>IF(Data_Simple!R445="", "",
IF(Data_Simple!R445=WHO_5_info!E$9, WHO_5_info!F$9,
IF(Data_Simple!R445=WHO_5_info!G$9, WHO_5_info!H$9,
IF(Data_Simple!R445=WHO_5_info!I$9, WHO_5_info!J$9,
IF(Data_Simple!R445=WHO_5_info!K$9, WHO_5_info!L$9,
IF(Data_Simple!R445=WHO_5_info!M$9, WHO_5_info!N$9,
"ERROR"))))))</f>
        <v/>
      </c>
      <c r="S445" s="18" t="str">
        <f>IF(Data_Simple!S445="", "",
IF(Data_Simple!S445=WHO_5_info!E$10, WHO_5_info!F$10,
IF(Data_Simple!S445=WHO_5_info!G$10, WHO_5_info!H$10,
IF(Data_Simple!S445=WHO_5_info!I$10, WHO_5_info!J$10,
IF(Data_Simple!S445=WHO_5_info!K$10, WHO_5_info!L$10,
IF(Data_Simple!S445=WHO_5_info!M$10, WHO_5_info!N$10,
"ERROR"))))))</f>
        <v/>
      </c>
      <c r="T445" s="18" t="str">
        <f>IF(Data_Simple!T445="", "",
IF(Data_Simple!T445=WHO_5_info!E$11, WHO_5_info!F$11,
IF(Data_Simple!T445=WHO_5_info!G$11, WHO_5_info!H$11,
IF(Data_Simple!T445=WHO_5_info!I$11, WHO_5_info!J$11,
IF(Data_Simple!T445=WHO_5_info!K$11, WHO_5_info!L$11,
IF(Data_Simple!T445=WHO_5_info!M$11, WHO_5_info!N$11,
"ERROR"))))))</f>
        <v/>
      </c>
      <c r="U445" s="18" t="str">
        <f>IF(Data_Simple!U445="", "",
IF(Data_Simple!U445=WHO_5_info!E$12, WHO_5_info!F$12,
IF(Data_Simple!U445=WHO_5_info!G$12, WHO_5_info!H$12,
IF(Data_Simple!U445=WHO_5_info!I$12, WHO_5_info!J$12,
IF(Data_Simple!U445=WHO_5_info!K$12, WHO_5_info!L$12,
IF(Data_Simple!U445=WHO_5_info!M$12, WHO_5_info!N$12,
"ERROR"))))))</f>
        <v/>
      </c>
      <c r="V445" s="18" t="str">
        <f t="shared" si="12"/>
        <v/>
      </c>
      <c r="W445" s="18" t="str">
        <f t="shared" si="13"/>
        <v/>
      </c>
    </row>
    <row r="446" spans="1:23" x14ac:dyDescent="0.2">
      <c r="A446" s="18" t="str">
        <f>IF(Data_Simple!A446="", "", Data_Simple!A446)</f>
        <v/>
      </c>
      <c r="B446" s="18" t="str">
        <f>IF(Data_Simple!B446="", "", Data_Simple!B446)</f>
        <v/>
      </c>
      <c r="C446" s="18" t="str">
        <f>IF(Data_Simple!C446="", "", Data_Simple!C446)</f>
        <v/>
      </c>
      <c r="D446" s="18" t="str">
        <f>IF(Data_Simple!D446="", "", Data_Simple!D446)</f>
        <v/>
      </c>
      <c r="E446" s="18" t="str">
        <f>IF(Data_Simple!E446="", "", Data_Simple!E446)</f>
        <v/>
      </c>
      <c r="F446" s="18" t="str">
        <f>IF(Data_Simple!F446="", "", Data_Simple!F446)</f>
        <v/>
      </c>
      <c r="G446" s="18" t="str">
        <f>IF(Data_Simple!G446="", "",
IF(Data_Simple!G446=WHO_5_info!E$8, WHO_5_info!F$8,
IF(Data_Simple!G446=WHO_5_info!G$8, WHO_5_info!H$8,
IF(Data_Simple!G446=WHO_5_info!I$8, WHO_5_info!J$8,
IF(Data_Simple!G446=WHO_5_info!K$8, WHO_5_info!L$8,
IF(Data_Simple!G446=WHO_5_info!M$8, WHO_5_info!N$8,
"ERROR"))))))</f>
        <v/>
      </c>
      <c r="H446" s="18" t="str">
        <f>IF(Data_Simple!H446="", "",
IF(Data_Simple!H446=WHO_5_info!E$9, WHO_5_info!F$9,
IF(Data_Simple!H446=WHO_5_info!G$9, WHO_5_info!H$9,
IF(Data_Simple!H446=WHO_5_info!I$9, WHO_5_info!J$9,
IF(Data_Simple!H446=WHO_5_info!K$9, WHO_5_info!L$9,
IF(Data_Simple!H446=WHO_5_info!M$9, WHO_5_info!N$9,
"ERROR"))))))</f>
        <v/>
      </c>
      <c r="I446" s="18" t="str">
        <f>IF(Data_Simple!I446="", "",
IF(Data_Simple!I446=WHO_5_info!E$10, WHO_5_info!F$10,
IF(Data_Simple!I446=WHO_5_info!G$10, WHO_5_info!H$10,
IF(Data_Simple!I446=WHO_5_info!I$10, WHO_5_info!J$10,
IF(Data_Simple!I446=WHO_5_info!K$10, WHO_5_info!L$10,
IF(Data_Simple!I446=WHO_5_info!M$10, WHO_5_info!N$10,
"ERROR"))))))</f>
        <v/>
      </c>
      <c r="J446" s="18" t="str">
        <f>IF(Data_Simple!J446="", "",
IF(Data_Simple!J446=WHO_5_info!E$11, WHO_5_info!F$11,
IF(Data_Simple!J446=WHO_5_info!G$11, WHO_5_info!H$11,
IF(Data_Simple!J446=WHO_5_info!I$11, WHO_5_info!J$11,
IF(Data_Simple!J446=WHO_5_info!K$11, WHO_5_info!L$11,
IF(Data_Simple!J446=WHO_5_info!M$11, WHO_5_info!N$11,
"ERROR"))))))</f>
        <v/>
      </c>
      <c r="K446" s="18" t="str">
        <f>IF(Data_Simple!K446="", "",
IF(Data_Simple!K446=WHO_5_info!E$12, WHO_5_info!F$12,
IF(Data_Simple!K446=WHO_5_info!G$12, WHO_5_info!H$12,
IF(Data_Simple!K446=WHO_5_info!I$12, WHO_5_info!J$12,
IF(Data_Simple!K446=WHO_5_info!K$12, WHO_5_info!L$12,
IF(Data_Simple!K446=WHO_5_info!M$12, WHO_5_info!N$12,
"ERROR"))))))</f>
        <v/>
      </c>
      <c r="L446" s="18" t="str">
        <f>IF(Data_Simple!L446="", "", Data_Simple!L446)</f>
        <v/>
      </c>
      <c r="M446" s="18" t="str">
        <f>IF(Data_Simple!M446="", "", Data_Simple!M446)</f>
        <v/>
      </c>
      <c r="N446" s="18" t="str">
        <f>IF(Data_Simple!N446="", "", Data_Simple!N446)</f>
        <v/>
      </c>
      <c r="O446" s="18" t="str">
        <f>IF(Data_Simple!O446="", "", Data_Simple!O446)</f>
        <v/>
      </c>
      <c r="P446" s="18" t="str">
        <f>IF(Data_Simple!P446="", "", Data_Simple!P446)</f>
        <v/>
      </c>
      <c r="Q446" s="18" t="str">
        <f>IF(Data_Simple!Q446="", "",
IF(Data_Simple!Q446=WHO_5_info!E$8, WHO_5_info!F$8,
IF(Data_Simple!Q446=WHO_5_info!G$8, WHO_5_info!H$8,
IF(Data_Simple!Q446=WHO_5_info!I$8, WHO_5_info!J$8,
IF(Data_Simple!Q446=WHO_5_info!K$8, WHO_5_info!L$8,
IF(Data_Simple!Q446=WHO_5_info!M$8, WHO_5_info!N$8,
"ERROR"))))))</f>
        <v/>
      </c>
      <c r="R446" s="18" t="str">
        <f>IF(Data_Simple!R446="", "",
IF(Data_Simple!R446=WHO_5_info!E$9, WHO_5_info!F$9,
IF(Data_Simple!R446=WHO_5_info!G$9, WHO_5_info!H$9,
IF(Data_Simple!R446=WHO_5_info!I$9, WHO_5_info!J$9,
IF(Data_Simple!R446=WHO_5_info!K$9, WHO_5_info!L$9,
IF(Data_Simple!R446=WHO_5_info!M$9, WHO_5_info!N$9,
"ERROR"))))))</f>
        <v/>
      </c>
      <c r="S446" s="18" t="str">
        <f>IF(Data_Simple!S446="", "",
IF(Data_Simple!S446=WHO_5_info!E$10, WHO_5_info!F$10,
IF(Data_Simple!S446=WHO_5_info!G$10, WHO_5_info!H$10,
IF(Data_Simple!S446=WHO_5_info!I$10, WHO_5_info!J$10,
IF(Data_Simple!S446=WHO_5_info!K$10, WHO_5_info!L$10,
IF(Data_Simple!S446=WHO_5_info!M$10, WHO_5_info!N$10,
"ERROR"))))))</f>
        <v/>
      </c>
      <c r="T446" s="18" t="str">
        <f>IF(Data_Simple!T446="", "",
IF(Data_Simple!T446=WHO_5_info!E$11, WHO_5_info!F$11,
IF(Data_Simple!T446=WHO_5_info!G$11, WHO_5_info!H$11,
IF(Data_Simple!T446=WHO_5_info!I$11, WHO_5_info!J$11,
IF(Data_Simple!T446=WHO_5_info!K$11, WHO_5_info!L$11,
IF(Data_Simple!T446=WHO_5_info!M$11, WHO_5_info!N$11,
"ERROR"))))))</f>
        <v/>
      </c>
      <c r="U446" s="18" t="str">
        <f>IF(Data_Simple!U446="", "",
IF(Data_Simple!U446=WHO_5_info!E$12, WHO_5_info!F$12,
IF(Data_Simple!U446=WHO_5_info!G$12, WHO_5_info!H$12,
IF(Data_Simple!U446=WHO_5_info!I$12, WHO_5_info!J$12,
IF(Data_Simple!U446=WHO_5_info!K$12, WHO_5_info!L$12,
IF(Data_Simple!U446=WHO_5_info!M$12, WHO_5_info!N$12,
"ERROR"))))))</f>
        <v/>
      </c>
      <c r="V446" s="18" t="str">
        <f t="shared" si="12"/>
        <v/>
      </c>
      <c r="W446" s="18" t="str">
        <f t="shared" si="13"/>
        <v/>
      </c>
    </row>
    <row r="447" spans="1:23" x14ac:dyDescent="0.2">
      <c r="A447" s="18" t="str">
        <f>IF(Data_Simple!A447="", "", Data_Simple!A447)</f>
        <v/>
      </c>
      <c r="B447" s="18" t="str">
        <f>IF(Data_Simple!B447="", "", Data_Simple!B447)</f>
        <v/>
      </c>
      <c r="C447" s="18" t="str">
        <f>IF(Data_Simple!C447="", "", Data_Simple!C447)</f>
        <v/>
      </c>
      <c r="D447" s="18" t="str">
        <f>IF(Data_Simple!D447="", "", Data_Simple!D447)</f>
        <v/>
      </c>
      <c r="E447" s="18" t="str">
        <f>IF(Data_Simple!E447="", "", Data_Simple!E447)</f>
        <v/>
      </c>
      <c r="F447" s="18" t="str">
        <f>IF(Data_Simple!F447="", "", Data_Simple!F447)</f>
        <v/>
      </c>
      <c r="G447" s="18" t="str">
        <f>IF(Data_Simple!G447="", "",
IF(Data_Simple!G447=WHO_5_info!E$8, WHO_5_info!F$8,
IF(Data_Simple!G447=WHO_5_info!G$8, WHO_5_info!H$8,
IF(Data_Simple!G447=WHO_5_info!I$8, WHO_5_info!J$8,
IF(Data_Simple!G447=WHO_5_info!K$8, WHO_5_info!L$8,
IF(Data_Simple!G447=WHO_5_info!M$8, WHO_5_info!N$8,
"ERROR"))))))</f>
        <v/>
      </c>
      <c r="H447" s="18" t="str">
        <f>IF(Data_Simple!H447="", "",
IF(Data_Simple!H447=WHO_5_info!E$9, WHO_5_info!F$9,
IF(Data_Simple!H447=WHO_5_info!G$9, WHO_5_info!H$9,
IF(Data_Simple!H447=WHO_5_info!I$9, WHO_5_info!J$9,
IF(Data_Simple!H447=WHO_5_info!K$9, WHO_5_info!L$9,
IF(Data_Simple!H447=WHO_5_info!M$9, WHO_5_info!N$9,
"ERROR"))))))</f>
        <v/>
      </c>
      <c r="I447" s="18" t="str">
        <f>IF(Data_Simple!I447="", "",
IF(Data_Simple!I447=WHO_5_info!E$10, WHO_5_info!F$10,
IF(Data_Simple!I447=WHO_5_info!G$10, WHO_5_info!H$10,
IF(Data_Simple!I447=WHO_5_info!I$10, WHO_5_info!J$10,
IF(Data_Simple!I447=WHO_5_info!K$10, WHO_5_info!L$10,
IF(Data_Simple!I447=WHO_5_info!M$10, WHO_5_info!N$10,
"ERROR"))))))</f>
        <v/>
      </c>
      <c r="J447" s="18" t="str">
        <f>IF(Data_Simple!J447="", "",
IF(Data_Simple!J447=WHO_5_info!E$11, WHO_5_info!F$11,
IF(Data_Simple!J447=WHO_5_info!G$11, WHO_5_info!H$11,
IF(Data_Simple!J447=WHO_5_info!I$11, WHO_5_info!J$11,
IF(Data_Simple!J447=WHO_5_info!K$11, WHO_5_info!L$11,
IF(Data_Simple!J447=WHO_5_info!M$11, WHO_5_info!N$11,
"ERROR"))))))</f>
        <v/>
      </c>
      <c r="K447" s="18" t="str">
        <f>IF(Data_Simple!K447="", "",
IF(Data_Simple!K447=WHO_5_info!E$12, WHO_5_info!F$12,
IF(Data_Simple!K447=WHO_5_info!G$12, WHO_5_info!H$12,
IF(Data_Simple!K447=WHO_5_info!I$12, WHO_5_info!J$12,
IF(Data_Simple!K447=WHO_5_info!K$12, WHO_5_info!L$12,
IF(Data_Simple!K447=WHO_5_info!M$12, WHO_5_info!N$12,
"ERROR"))))))</f>
        <v/>
      </c>
      <c r="L447" s="18" t="str">
        <f>IF(Data_Simple!L447="", "", Data_Simple!L447)</f>
        <v/>
      </c>
      <c r="M447" s="18" t="str">
        <f>IF(Data_Simple!M447="", "", Data_Simple!M447)</f>
        <v/>
      </c>
      <c r="N447" s="18" t="str">
        <f>IF(Data_Simple!N447="", "", Data_Simple!N447)</f>
        <v/>
      </c>
      <c r="O447" s="18" t="str">
        <f>IF(Data_Simple!O447="", "", Data_Simple!O447)</f>
        <v/>
      </c>
      <c r="P447" s="18" t="str">
        <f>IF(Data_Simple!P447="", "", Data_Simple!P447)</f>
        <v/>
      </c>
      <c r="Q447" s="18" t="str">
        <f>IF(Data_Simple!Q447="", "",
IF(Data_Simple!Q447=WHO_5_info!E$8, WHO_5_info!F$8,
IF(Data_Simple!Q447=WHO_5_info!G$8, WHO_5_info!H$8,
IF(Data_Simple!Q447=WHO_5_info!I$8, WHO_5_info!J$8,
IF(Data_Simple!Q447=WHO_5_info!K$8, WHO_5_info!L$8,
IF(Data_Simple!Q447=WHO_5_info!M$8, WHO_5_info!N$8,
"ERROR"))))))</f>
        <v/>
      </c>
      <c r="R447" s="18" t="str">
        <f>IF(Data_Simple!R447="", "",
IF(Data_Simple!R447=WHO_5_info!E$9, WHO_5_info!F$9,
IF(Data_Simple!R447=WHO_5_info!G$9, WHO_5_info!H$9,
IF(Data_Simple!R447=WHO_5_info!I$9, WHO_5_info!J$9,
IF(Data_Simple!R447=WHO_5_info!K$9, WHO_5_info!L$9,
IF(Data_Simple!R447=WHO_5_info!M$9, WHO_5_info!N$9,
"ERROR"))))))</f>
        <v/>
      </c>
      <c r="S447" s="18" t="str">
        <f>IF(Data_Simple!S447="", "",
IF(Data_Simple!S447=WHO_5_info!E$10, WHO_5_info!F$10,
IF(Data_Simple!S447=WHO_5_info!G$10, WHO_5_info!H$10,
IF(Data_Simple!S447=WHO_5_info!I$10, WHO_5_info!J$10,
IF(Data_Simple!S447=WHO_5_info!K$10, WHO_5_info!L$10,
IF(Data_Simple!S447=WHO_5_info!M$10, WHO_5_info!N$10,
"ERROR"))))))</f>
        <v/>
      </c>
      <c r="T447" s="18" t="str">
        <f>IF(Data_Simple!T447="", "",
IF(Data_Simple!T447=WHO_5_info!E$11, WHO_5_info!F$11,
IF(Data_Simple!T447=WHO_5_info!G$11, WHO_5_info!H$11,
IF(Data_Simple!T447=WHO_5_info!I$11, WHO_5_info!J$11,
IF(Data_Simple!T447=WHO_5_info!K$11, WHO_5_info!L$11,
IF(Data_Simple!T447=WHO_5_info!M$11, WHO_5_info!N$11,
"ERROR"))))))</f>
        <v/>
      </c>
      <c r="U447" s="18" t="str">
        <f>IF(Data_Simple!U447="", "",
IF(Data_Simple!U447=WHO_5_info!E$12, WHO_5_info!F$12,
IF(Data_Simple!U447=WHO_5_info!G$12, WHO_5_info!H$12,
IF(Data_Simple!U447=WHO_5_info!I$12, WHO_5_info!J$12,
IF(Data_Simple!U447=WHO_5_info!K$12, WHO_5_info!L$12,
IF(Data_Simple!U447=WHO_5_info!M$12, WHO_5_info!N$12,
"ERROR"))))))</f>
        <v/>
      </c>
      <c r="V447" s="18" t="str">
        <f t="shared" si="12"/>
        <v/>
      </c>
      <c r="W447" s="18" t="str">
        <f t="shared" si="13"/>
        <v/>
      </c>
    </row>
    <row r="448" spans="1:23" x14ac:dyDescent="0.2">
      <c r="A448" s="18" t="str">
        <f>IF(Data_Simple!A448="", "", Data_Simple!A448)</f>
        <v/>
      </c>
      <c r="B448" s="18" t="str">
        <f>IF(Data_Simple!B448="", "", Data_Simple!B448)</f>
        <v/>
      </c>
      <c r="C448" s="18" t="str">
        <f>IF(Data_Simple!C448="", "", Data_Simple!C448)</f>
        <v/>
      </c>
      <c r="D448" s="18" t="str">
        <f>IF(Data_Simple!D448="", "", Data_Simple!D448)</f>
        <v/>
      </c>
      <c r="E448" s="18" t="str">
        <f>IF(Data_Simple!E448="", "", Data_Simple!E448)</f>
        <v/>
      </c>
      <c r="F448" s="18" t="str">
        <f>IF(Data_Simple!F448="", "", Data_Simple!F448)</f>
        <v/>
      </c>
      <c r="G448" s="18" t="str">
        <f>IF(Data_Simple!G448="", "",
IF(Data_Simple!G448=WHO_5_info!E$8, WHO_5_info!F$8,
IF(Data_Simple!G448=WHO_5_info!G$8, WHO_5_info!H$8,
IF(Data_Simple!G448=WHO_5_info!I$8, WHO_5_info!J$8,
IF(Data_Simple!G448=WHO_5_info!K$8, WHO_5_info!L$8,
IF(Data_Simple!G448=WHO_5_info!M$8, WHO_5_info!N$8,
"ERROR"))))))</f>
        <v/>
      </c>
      <c r="H448" s="18" t="str">
        <f>IF(Data_Simple!H448="", "",
IF(Data_Simple!H448=WHO_5_info!E$9, WHO_5_info!F$9,
IF(Data_Simple!H448=WHO_5_info!G$9, WHO_5_info!H$9,
IF(Data_Simple!H448=WHO_5_info!I$9, WHO_5_info!J$9,
IF(Data_Simple!H448=WHO_5_info!K$9, WHO_5_info!L$9,
IF(Data_Simple!H448=WHO_5_info!M$9, WHO_5_info!N$9,
"ERROR"))))))</f>
        <v/>
      </c>
      <c r="I448" s="18" t="str">
        <f>IF(Data_Simple!I448="", "",
IF(Data_Simple!I448=WHO_5_info!E$10, WHO_5_info!F$10,
IF(Data_Simple!I448=WHO_5_info!G$10, WHO_5_info!H$10,
IF(Data_Simple!I448=WHO_5_info!I$10, WHO_5_info!J$10,
IF(Data_Simple!I448=WHO_5_info!K$10, WHO_5_info!L$10,
IF(Data_Simple!I448=WHO_5_info!M$10, WHO_5_info!N$10,
"ERROR"))))))</f>
        <v/>
      </c>
      <c r="J448" s="18" t="str">
        <f>IF(Data_Simple!J448="", "",
IF(Data_Simple!J448=WHO_5_info!E$11, WHO_5_info!F$11,
IF(Data_Simple!J448=WHO_5_info!G$11, WHO_5_info!H$11,
IF(Data_Simple!J448=WHO_5_info!I$11, WHO_5_info!J$11,
IF(Data_Simple!J448=WHO_5_info!K$11, WHO_5_info!L$11,
IF(Data_Simple!J448=WHO_5_info!M$11, WHO_5_info!N$11,
"ERROR"))))))</f>
        <v/>
      </c>
      <c r="K448" s="18" t="str">
        <f>IF(Data_Simple!K448="", "",
IF(Data_Simple!K448=WHO_5_info!E$12, WHO_5_info!F$12,
IF(Data_Simple!K448=WHO_5_info!G$12, WHO_5_info!H$12,
IF(Data_Simple!K448=WHO_5_info!I$12, WHO_5_info!J$12,
IF(Data_Simple!K448=WHO_5_info!K$12, WHO_5_info!L$12,
IF(Data_Simple!K448=WHO_5_info!M$12, WHO_5_info!N$12,
"ERROR"))))))</f>
        <v/>
      </c>
      <c r="L448" s="18" t="str">
        <f>IF(Data_Simple!L448="", "", Data_Simple!L448)</f>
        <v/>
      </c>
      <c r="M448" s="18" t="str">
        <f>IF(Data_Simple!M448="", "", Data_Simple!M448)</f>
        <v/>
      </c>
      <c r="N448" s="18" t="str">
        <f>IF(Data_Simple!N448="", "", Data_Simple!N448)</f>
        <v/>
      </c>
      <c r="O448" s="18" t="str">
        <f>IF(Data_Simple!O448="", "", Data_Simple!O448)</f>
        <v/>
      </c>
      <c r="P448" s="18" t="str">
        <f>IF(Data_Simple!P448="", "", Data_Simple!P448)</f>
        <v/>
      </c>
      <c r="Q448" s="18" t="str">
        <f>IF(Data_Simple!Q448="", "",
IF(Data_Simple!Q448=WHO_5_info!E$8, WHO_5_info!F$8,
IF(Data_Simple!Q448=WHO_5_info!G$8, WHO_5_info!H$8,
IF(Data_Simple!Q448=WHO_5_info!I$8, WHO_5_info!J$8,
IF(Data_Simple!Q448=WHO_5_info!K$8, WHO_5_info!L$8,
IF(Data_Simple!Q448=WHO_5_info!M$8, WHO_5_info!N$8,
"ERROR"))))))</f>
        <v/>
      </c>
      <c r="R448" s="18" t="str">
        <f>IF(Data_Simple!R448="", "",
IF(Data_Simple!R448=WHO_5_info!E$9, WHO_5_info!F$9,
IF(Data_Simple!R448=WHO_5_info!G$9, WHO_5_info!H$9,
IF(Data_Simple!R448=WHO_5_info!I$9, WHO_5_info!J$9,
IF(Data_Simple!R448=WHO_5_info!K$9, WHO_5_info!L$9,
IF(Data_Simple!R448=WHO_5_info!M$9, WHO_5_info!N$9,
"ERROR"))))))</f>
        <v/>
      </c>
      <c r="S448" s="18" t="str">
        <f>IF(Data_Simple!S448="", "",
IF(Data_Simple!S448=WHO_5_info!E$10, WHO_5_info!F$10,
IF(Data_Simple!S448=WHO_5_info!G$10, WHO_5_info!H$10,
IF(Data_Simple!S448=WHO_5_info!I$10, WHO_5_info!J$10,
IF(Data_Simple!S448=WHO_5_info!K$10, WHO_5_info!L$10,
IF(Data_Simple!S448=WHO_5_info!M$10, WHO_5_info!N$10,
"ERROR"))))))</f>
        <v/>
      </c>
      <c r="T448" s="18" t="str">
        <f>IF(Data_Simple!T448="", "",
IF(Data_Simple!T448=WHO_5_info!E$11, WHO_5_info!F$11,
IF(Data_Simple!T448=WHO_5_info!G$11, WHO_5_info!H$11,
IF(Data_Simple!T448=WHO_5_info!I$11, WHO_5_info!J$11,
IF(Data_Simple!T448=WHO_5_info!K$11, WHO_5_info!L$11,
IF(Data_Simple!T448=WHO_5_info!M$11, WHO_5_info!N$11,
"ERROR"))))))</f>
        <v/>
      </c>
      <c r="U448" s="18" t="str">
        <f>IF(Data_Simple!U448="", "",
IF(Data_Simple!U448=WHO_5_info!E$12, WHO_5_info!F$12,
IF(Data_Simple!U448=WHO_5_info!G$12, WHO_5_info!H$12,
IF(Data_Simple!U448=WHO_5_info!I$12, WHO_5_info!J$12,
IF(Data_Simple!U448=WHO_5_info!K$12, WHO_5_info!L$12,
IF(Data_Simple!U448=WHO_5_info!M$12, WHO_5_info!N$12,
"ERROR"))))))</f>
        <v/>
      </c>
      <c r="V448" s="18" t="str">
        <f t="shared" si="12"/>
        <v/>
      </c>
      <c r="W448" s="18" t="str">
        <f t="shared" si="13"/>
        <v/>
      </c>
    </row>
    <row r="449" spans="1:23" x14ac:dyDescent="0.2">
      <c r="A449" s="18" t="str">
        <f>IF(Data_Simple!A449="", "", Data_Simple!A449)</f>
        <v/>
      </c>
      <c r="B449" s="18" t="str">
        <f>IF(Data_Simple!B449="", "", Data_Simple!B449)</f>
        <v/>
      </c>
      <c r="C449" s="18" t="str">
        <f>IF(Data_Simple!C449="", "", Data_Simple!C449)</f>
        <v/>
      </c>
      <c r="D449" s="18" t="str">
        <f>IF(Data_Simple!D449="", "", Data_Simple!D449)</f>
        <v/>
      </c>
      <c r="E449" s="18" t="str">
        <f>IF(Data_Simple!E449="", "", Data_Simple!E449)</f>
        <v/>
      </c>
      <c r="F449" s="18" t="str">
        <f>IF(Data_Simple!F449="", "", Data_Simple!F449)</f>
        <v/>
      </c>
      <c r="G449" s="18" t="str">
        <f>IF(Data_Simple!G449="", "",
IF(Data_Simple!G449=WHO_5_info!E$8, WHO_5_info!F$8,
IF(Data_Simple!G449=WHO_5_info!G$8, WHO_5_info!H$8,
IF(Data_Simple!G449=WHO_5_info!I$8, WHO_5_info!J$8,
IF(Data_Simple!G449=WHO_5_info!K$8, WHO_5_info!L$8,
IF(Data_Simple!G449=WHO_5_info!M$8, WHO_5_info!N$8,
"ERROR"))))))</f>
        <v/>
      </c>
      <c r="H449" s="18" t="str">
        <f>IF(Data_Simple!H449="", "",
IF(Data_Simple!H449=WHO_5_info!E$9, WHO_5_info!F$9,
IF(Data_Simple!H449=WHO_5_info!G$9, WHO_5_info!H$9,
IF(Data_Simple!H449=WHO_5_info!I$9, WHO_5_info!J$9,
IF(Data_Simple!H449=WHO_5_info!K$9, WHO_5_info!L$9,
IF(Data_Simple!H449=WHO_5_info!M$9, WHO_5_info!N$9,
"ERROR"))))))</f>
        <v/>
      </c>
      <c r="I449" s="18" t="str">
        <f>IF(Data_Simple!I449="", "",
IF(Data_Simple!I449=WHO_5_info!E$10, WHO_5_info!F$10,
IF(Data_Simple!I449=WHO_5_info!G$10, WHO_5_info!H$10,
IF(Data_Simple!I449=WHO_5_info!I$10, WHO_5_info!J$10,
IF(Data_Simple!I449=WHO_5_info!K$10, WHO_5_info!L$10,
IF(Data_Simple!I449=WHO_5_info!M$10, WHO_5_info!N$10,
"ERROR"))))))</f>
        <v/>
      </c>
      <c r="J449" s="18" t="str">
        <f>IF(Data_Simple!J449="", "",
IF(Data_Simple!J449=WHO_5_info!E$11, WHO_5_info!F$11,
IF(Data_Simple!J449=WHO_5_info!G$11, WHO_5_info!H$11,
IF(Data_Simple!J449=WHO_5_info!I$11, WHO_5_info!J$11,
IF(Data_Simple!J449=WHO_5_info!K$11, WHO_5_info!L$11,
IF(Data_Simple!J449=WHO_5_info!M$11, WHO_5_info!N$11,
"ERROR"))))))</f>
        <v/>
      </c>
      <c r="K449" s="18" t="str">
        <f>IF(Data_Simple!K449="", "",
IF(Data_Simple!K449=WHO_5_info!E$12, WHO_5_info!F$12,
IF(Data_Simple!K449=WHO_5_info!G$12, WHO_5_info!H$12,
IF(Data_Simple!K449=WHO_5_info!I$12, WHO_5_info!J$12,
IF(Data_Simple!K449=WHO_5_info!K$12, WHO_5_info!L$12,
IF(Data_Simple!K449=WHO_5_info!M$12, WHO_5_info!N$12,
"ERROR"))))))</f>
        <v/>
      </c>
      <c r="L449" s="18" t="str">
        <f>IF(Data_Simple!L449="", "", Data_Simple!L449)</f>
        <v/>
      </c>
      <c r="M449" s="18" t="str">
        <f>IF(Data_Simple!M449="", "", Data_Simple!M449)</f>
        <v/>
      </c>
      <c r="N449" s="18" t="str">
        <f>IF(Data_Simple!N449="", "", Data_Simple!N449)</f>
        <v/>
      </c>
      <c r="O449" s="18" t="str">
        <f>IF(Data_Simple!O449="", "", Data_Simple!O449)</f>
        <v/>
      </c>
      <c r="P449" s="18" t="str">
        <f>IF(Data_Simple!P449="", "", Data_Simple!P449)</f>
        <v/>
      </c>
      <c r="Q449" s="18" t="str">
        <f>IF(Data_Simple!Q449="", "",
IF(Data_Simple!Q449=WHO_5_info!E$8, WHO_5_info!F$8,
IF(Data_Simple!Q449=WHO_5_info!G$8, WHO_5_info!H$8,
IF(Data_Simple!Q449=WHO_5_info!I$8, WHO_5_info!J$8,
IF(Data_Simple!Q449=WHO_5_info!K$8, WHO_5_info!L$8,
IF(Data_Simple!Q449=WHO_5_info!M$8, WHO_5_info!N$8,
"ERROR"))))))</f>
        <v/>
      </c>
      <c r="R449" s="18" t="str">
        <f>IF(Data_Simple!R449="", "",
IF(Data_Simple!R449=WHO_5_info!E$9, WHO_5_info!F$9,
IF(Data_Simple!R449=WHO_5_info!G$9, WHO_5_info!H$9,
IF(Data_Simple!R449=WHO_5_info!I$9, WHO_5_info!J$9,
IF(Data_Simple!R449=WHO_5_info!K$9, WHO_5_info!L$9,
IF(Data_Simple!R449=WHO_5_info!M$9, WHO_5_info!N$9,
"ERROR"))))))</f>
        <v/>
      </c>
      <c r="S449" s="18" t="str">
        <f>IF(Data_Simple!S449="", "",
IF(Data_Simple!S449=WHO_5_info!E$10, WHO_5_info!F$10,
IF(Data_Simple!S449=WHO_5_info!G$10, WHO_5_info!H$10,
IF(Data_Simple!S449=WHO_5_info!I$10, WHO_5_info!J$10,
IF(Data_Simple!S449=WHO_5_info!K$10, WHO_5_info!L$10,
IF(Data_Simple!S449=WHO_5_info!M$10, WHO_5_info!N$10,
"ERROR"))))))</f>
        <v/>
      </c>
      <c r="T449" s="18" t="str">
        <f>IF(Data_Simple!T449="", "",
IF(Data_Simple!T449=WHO_5_info!E$11, WHO_5_info!F$11,
IF(Data_Simple!T449=WHO_5_info!G$11, WHO_5_info!H$11,
IF(Data_Simple!T449=WHO_5_info!I$11, WHO_5_info!J$11,
IF(Data_Simple!T449=WHO_5_info!K$11, WHO_5_info!L$11,
IF(Data_Simple!T449=WHO_5_info!M$11, WHO_5_info!N$11,
"ERROR"))))))</f>
        <v/>
      </c>
      <c r="U449" s="18" t="str">
        <f>IF(Data_Simple!U449="", "",
IF(Data_Simple!U449=WHO_5_info!E$12, WHO_5_info!F$12,
IF(Data_Simple!U449=WHO_5_info!G$12, WHO_5_info!H$12,
IF(Data_Simple!U449=WHO_5_info!I$12, WHO_5_info!J$12,
IF(Data_Simple!U449=WHO_5_info!K$12, WHO_5_info!L$12,
IF(Data_Simple!U449=WHO_5_info!M$12, WHO_5_info!N$12,
"ERROR"))))))</f>
        <v/>
      </c>
      <c r="V449" s="18" t="str">
        <f t="shared" si="12"/>
        <v/>
      </c>
      <c r="W449" s="18" t="str">
        <f t="shared" si="13"/>
        <v/>
      </c>
    </row>
    <row r="450" spans="1:23" x14ac:dyDescent="0.2">
      <c r="A450" s="18" t="str">
        <f>IF(Data_Simple!A450="", "", Data_Simple!A450)</f>
        <v/>
      </c>
      <c r="B450" s="18" t="str">
        <f>IF(Data_Simple!B450="", "", Data_Simple!B450)</f>
        <v/>
      </c>
      <c r="C450" s="18" t="str">
        <f>IF(Data_Simple!C450="", "", Data_Simple!C450)</f>
        <v/>
      </c>
      <c r="D450" s="18" t="str">
        <f>IF(Data_Simple!D450="", "", Data_Simple!D450)</f>
        <v/>
      </c>
      <c r="E450" s="18" t="str">
        <f>IF(Data_Simple!E450="", "", Data_Simple!E450)</f>
        <v/>
      </c>
      <c r="F450" s="18" t="str">
        <f>IF(Data_Simple!F450="", "", Data_Simple!F450)</f>
        <v/>
      </c>
      <c r="G450" s="18" t="str">
        <f>IF(Data_Simple!G450="", "",
IF(Data_Simple!G450=WHO_5_info!E$8, WHO_5_info!F$8,
IF(Data_Simple!G450=WHO_5_info!G$8, WHO_5_info!H$8,
IF(Data_Simple!G450=WHO_5_info!I$8, WHO_5_info!J$8,
IF(Data_Simple!G450=WHO_5_info!K$8, WHO_5_info!L$8,
IF(Data_Simple!G450=WHO_5_info!M$8, WHO_5_info!N$8,
"ERROR"))))))</f>
        <v/>
      </c>
      <c r="H450" s="18" t="str">
        <f>IF(Data_Simple!H450="", "",
IF(Data_Simple!H450=WHO_5_info!E$9, WHO_5_info!F$9,
IF(Data_Simple!H450=WHO_5_info!G$9, WHO_5_info!H$9,
IF(Data_Simple!H450=WHO_5_info!I$9, WHO_5_info!J$9,
IF(Data_Simple!H450=WHO_5_info!K$9, WHO_5_info!L$9,
IF(Data_Simple!H450=WHO_5_info!M$9, WHO_5_info!N$9,
"ERROR"))))))</f>
        <v/>
      </c>
      <c r="I450" s="18" t="str">
        <f>IF(Data_Simple!I450="", "",
IF(Data_Simple!I450=WHO_5_info!E$10, WHO_5_info!F$10,
IF(Data_Simple!I450=WHO_5_info!G$10, WHO_5_info!H$10,
IF(Data_Simple!I450=WHO_5_info!I$10, WHO_5_info!J$10,
IF(Data_Simple!I450=WHO_5_info!K$10, WHO_5_info!L$10,
IF(Data_Simple!I450=WHO_5_info!M$10, WHO_5_info!N$10,
"ERROR"))))))</f>
        <v/>
      </c>
      <c r="J450" s="18" t="str">
        <f>IF(Data_Simple!J450="", "",
IF(Data_Simple!J450=WHO_5_info!E$11, WHO_5_info!F$11,
IF(Data_Simple!J450=WHO_5_info!G$11, WHO_5_info!H$11,
IF(Data_Simple!J450=WHO_5_info!I$11, WHO_5_info!J$11,
IF(Data_Simple!J450=WHO_5_info!K$11, WHO_5_info!L$11,
IF(Data_Simple!J450=WHO_5_info!M$11, WHO_5_info!N$11,
"ERROR"))))))</f>
        <v/>
      </c>
      <c r="K450" s="18" t="str">
        <f>IF(Data_Simple!K450="", "",
IF(Data_Simple!K450=WHO_5_info!E$12, WHO_5_info!F$12,
IF(Data_Simple!K450=WHO_5_info!G$12, WHO_5_info!H$12,
IF(Data_Simple!K450=WHO_5_info!I$12, WHO_5_info!J$12,
IF(Data_Simple!K450=WHO_5_info!K$12, WHO_5_info!L$12,
IF(Data_Simple!K450=WHO_5_info!M$12, WHO_5_info!N$12,
"ERROR"))))))</f>
        <v/>
      </c>
      <c r="L450" s="18" t="str">
        <f>IF(Data_Simple!L450="", "", Data_Simple!L450)</f>
        <v/>
      </c>
      <c r="M450" s="18" t="str">
        <f>IF(Data_Simple!M450="", "", Data_Simple!M450)</f>
        <v/>
      </c>
      <c r="N450" s="18" t="str">
        <f>IF(Data_Simple!N450="", "", Data_Simple!N450)</f>
        <v/>
      </c>
      <c r="O450" s="18" t="str">
        <f>IF(Data_Simple!O450="", "", Data_Simple!O450)</f>
        <v/>
      </c>
      <c r="P450" s="18" t="str">
        <f>IF(Data_Simple!P450="", "", Data_Simple!P450)</f>
        <v/>
      </c>
      <c r="Q450" s="18" t="str">
        <f>IF(Data_Simple!Q450="", "",
IF(Data_Simple!Q450=WHO_5_info!E$8, WHO_5_info!F$8,
IF(Data_Simple!Q450=WHO_5_info!G$8, WHO_5_info!H$8,
IF(Data_Simple!Q450=WHO_5_info!I$8, WHO_5_info!J$8,
IF(Data_Simple!Q450=WHO_5_info!K$8, WHO_5_info!L$8,
IF(Data_Simple!Q450=WHO_5_info!M$8, WHO_5_info!N$8,
"ERROR"))))))</f>
        <v/>
      </c>
      <c r="R450" s="18" t="str">
        <f>IF(Data_Simple!R450="", "",
IF(Data_Simple!R450=WHO_5_info!E$9, WHO_5_info!F$9,
IF(Data_Simple!R450=WHO_5_info!G$9, WHO_5_info!H$9,
IF(Data_Simple!R450=WHO_5_info!I$9, WHO_5_info!J$9,
IF(Data_Simple!R450=WHO_5_info!K$9, WHO_5_info!L$9,
IF(Data_Simple!R450=WHO_5_info!M$9, WHO_5_info!N$9,
"ERROR"))))))</f>
        <v/>
      </c>
      <c r="S450" s="18" t="str">
        <f>IF(Data_Simple!S450="", "",
IF(Data_Simple!S450=WHO_5_info!E$10, WHO_5_info!F$10,
IF(Data_Simple!S450=WHO_5_info!G$10, WHO_5_info!H$10,
IF(Data_Simple!S450=WHO_5_info!I$10, WHO_5_info!J$10,
IF(Data_Simple!S450=WHO_5_info!K$10, WHO_5_info!L$10,
IF(Data_Simple!S450=WHO_5_info!M$10, WHO_5_info!N$10,
"ERROR"))))))</f>
        <v/>
      </c>
      <c r="T450" s="18" t="str">
        <f>IF(Data_Simple!T450="", "",
IF(Data_Simple!T450=WHO_5_info!E$11, WHO_5_info!F$11,
IF(Data_Simple!T450=WHO_5_info!G$11, WHO_5_info!H$11,
IF(Data_Simple!T450=WHO_5_info!I$11, WHO_5_info!J$11,
IF(Data_Simple!T450=WHO_5_info!K$11, WHO_5_info!L$11,
IF(Data_Simple!T450=WHO_5_info!M$11, WHO_5_info!N$11,
"ERROR"))))))</f>
        <v/>
      </c>
      <c r="U450" s="18" t="str">
        <f>IF(Data_Simple!U450="", "",
IF(Data_Simple!U450=WHO_5_info!E$12, WHO_5_info!F$12,
IF(Data_Simple!U450=WHO_5_info!G$12, WHO_5_info!H$12,
IF(Data_Simple!U450=WHO_5_info!I$12, WHO_5_info!J$12,
IF(Data_Simple!U450=WHO_5_info!K$12, WHO_5_info!L$12,
IF(Data_Simple!U450=WHO_5_info!M$12, WHO_5_info!N$12,
"ERROR"))))))</f>
        <v/>
      </c>
      <c r="V450" s="18" t="str">
        <f t="shared" si="12"/>
        <v/>
      </c>
      <c r="W450" s="18" t="str">
        <f t="shared" si="13"/>
        <v/>
      </c>
    </row>
    <row r="451" spans="1:23" x14ac:dyDescent="0.2">
      <c r="A451" s="18" t="str">
        <f>IF(Data_Simple!A451="", "", Data_Simple!A451)</f>
        <v/>
      </c>
      <c r="B451" s="18" t="str">
        <f>IF(Data_Simple!B451="", "", Data_Simple!B451)</f>
        <v/>
      </c>
      <c r="C451" s="18" t="str">
        <f>IF(Data_Simple!C451="", "", Data_Simple!C451)</f>
        <v/>
      </c>
      <c r="D451" s="18" t="str">
        <f>IF(Data_Simple!D451="", "", Data_Simple!D451)</f>
        <v/>
      </c>
      <c r="E451" s="18" t="str">
        <f>IF(Data_Simple!E451="", "", Data_Simple!E451)</f>
        <v/>
      </c>
      <c r="F451" s="18" t="str">
        <f>IF(Data_Simple!F451="", "", Data_Simple!F451)</f>
        <v/>
      </c>
      <c r="G451" s="18" t="str">
        <f>IF(Data_Simple!G451="", "",
IF(Data_Simple!G451=WHO_5_info!E$8, WHO_5_info!F$8,
IF(Data_Simple!G451=WHO_5_info!G$8, WHO_5_info!H$8,
IF(Data_Simple!G451=WHO_5_info!I$8, WHO_5_info!J$8,
IF(Data_Simple!G451=WHO_5_info!K$8, WHO_5_info!L$8,
IF(Data_Simple!G451=WHO_5_info!M$8, WHO_5_info!N$8,
"ERROR"))))))</f>
        <v/>
      </c>
      <c r="H451" s="18" t="str">
        <f>IF(Data_Simple!H451="", "",
IF(Data_Simple!H451=WHO_5_info!E$9, WHO_5_info!F$9,
IF(Data_Simple!H451=WHO_5_info!G$9, WHO_5_info!H$9,
IF(Data_Simple!H451=WHO_5_info!I$9, WHO_5_info!J$9,
IF(Data_Simple!H451=WHO_5_info!K$9, WHO_5_info!L$9,
IF(Data_Simple!H451=WHO_5_info!M$9, WHO_5_info!N$9,
"ERROR"))))))</f>
        <v/>
      </c>
      <c r="I451" s="18" t="str">
        <f>IF(Data_Simple!I451="", "",
IF(Data_Simple!I451=WHO_5_info!E$10, WHO_5_info!F$10,
IF(Data_Simple!I451=WHO_5_info!G$10, WHO_5_info!H$10,
IF(Data_Simple!I451=WHO_5_info!I$10, WHO_5_info!J$10,
IF(Data_Simple!I451=WHO_5_info!K$10, WHO_5_info!L$10,
IF(Data_Simple!I451=WHO_5_info!M$10, WHO_5_info!N$10,
"ERROR"))))))</f>
        <v/>
      </c>
      <c r="J451" s="18" t="str">
        <f>IF(Data_Simple!J451="", "",
IF(Data_Simple!J451=WHO_5_info!E$11, WHO_5_info!F$11,
IF(Data_Simple!J451=WHO_5_info!G$11, WHO_5_info!H$11,
IF(Data_Simple!J451=WHO_5_info!I$11, WHO_5_info!J$11,
IF(Data_Simple!J451=WHO_5_info!K$11, WHO_5_info!L$11,
IF(Data_Simple!J451=WHO_5_info!M$11, WHO_5_info!N$11,
"ERROR"))))))</f>
        <v/>
      </c>
      <c r="K451" s="18" t="str">
        <f>IF(Data_Simple!K451="", "",
IF(Data_Simple!K451=WHO_5_info!E$12, WHO_5_info!F$12,
IF(Data_Simple!K451=WHO_5_info!G$12, WHO_5_info!H$12,
IF(Data_Simple!K451=WHO_5_info!I$12, WHO_5_info!J$12,
IF(Data_Simple!K451=WHO_5_info!K$12, WHO_5_info!L$12,
IF(Data_Simple!K451=WHO_5_info!M$12, WHO_5_info!N$12,
"ERROR"))))))</f>
        <v/>
      </c>
      <c r="L451" s="18" t="str">
        <f>IF(Data_Simple!L451="", "", Data_Simple!L451)</f>
        <v/>
      </c>
      <c r="M451" s="18" t="str">
        <f>IF(Data_Simple!M451="", "", Data_Simple!M451)</f>
        <v/>
      </c>
      <c r="N451" s="18" t="str">
        <f>IF(Data_Simple!N451="", "", Data_Simple!N451)</f>
        <v/>
      </c>
      <c r="O451" s="18" t="str">
        <f>IF(Data_Simple!O451="", "", Data_Simple!O451)</f>
        <v/>
      </c>
      <c r="P451" s="18" t="str">
        <f>IF(Data_Simple!P451="", "", Data_Simple!P451)</f>
        <v/>
      </c>
      <c r="Q451" s="18" t="str">
        <f>IF(Data_Simple!Q451="", "",
IF(Data_Simple!Q451=WHO_5_info!E$8, WHO_5_info!F$8,
IF(Data_Simple!Q451=WHO_5_info!G$8, WHO_5_info!H$8,
IF(Data_Simple!Q451=WHO_5_info!I$8, WHO_5_info!J$8,
IF(Data_Simple!Q451=WHO_5_info!K$8, WHO_5_info!L$8,
IF(Data_Simple!Q451=WHO_5_info!M$8, WHO_5_info!N$8,
"ERROR"))))))</f>
        <v/>
      </c>
      <c r="R451" s="18" t="str">
        <f>IF(Data_Simple!R451="", "",
IF(Data_Simple!R451=WHO_5_info!E$9, WHO_5_info!F$9,
IF(Data_Simple!R451=WHO_5_info!G$9, WHO_5_info!H$9,
IF(Data_Simple!R451=WHO_5_info!I$9, WHO_5_info!J$9,
IF(Data_Simple!R451=WHO_5_info!K$9, WHO_5_info!L$9,
IF(Data_Simple!R451=WHO_5_info!M$9, WHO_5_info!N$9,
"ERROR"))))))</f>
        <v/>
      </c>
      <c r="S451" s="18" t="str">
        <f>IF(Data_Simple!S451="", "",
IF(Data_Simple!S451=WHO_5_info!E$10, WHO_5_info!F$10,
IF(Data_Simple!S451=WHO_5_info!G$10, WHO_5_info!H$10,
IF(Data_Simple!S451=WHO_5_info!I$10, WHO_5_info!J$10,
IF(Data_Simple!S451=WHO_5_info!K$10, WHO_5_info!L$10,
IF(Data_Simple!S451=WHO_5_info!M$10, WHO_5_info!N$10,
"ERROR"))))))</f>
        <v/>
      </c>
      <c r="T451" s="18" t="str">
        <f>IF(Data_Simple!T451="", "",
IF(Data_Simple!T451=WHO_5_info!E$11, WHO_5_info!F$11,
IF(Data_Simple!T451=WHO_5_info!G$11, WHO_5_info!H$11,
IF(Data_Simple!T451=WHO_5_info!I$11, WHO_5_info!J$11,
IF(Data_Simple!T451=WHO_5_info!K$11, WHO_5_info!L$11,
IF(Data_Simple!T451=WHO_5_info!M$11, WHO_5_info!N$11,
"ERROR"))))))</f>
        <v/>
      </c>
      <c r="U451" s="18" t="str">
        <f>IF(Data_Simple!U451="", "",
IF(Data_Simple!U451=WHO_5_info!E$12, WHO_5_info!F$12,
IF(Data_Simple!U451=WHO_5_info!G$12, WHO_5_info!H$12,
IF(Data_Simple!U451=WHO_5_info!I$12, WHO_5_info!J$12,
IF(Data_Simple!U451=WHO_5_info!K$12, WHO_5_info!L$12,
IF(Data_Simple!U451=WHO_5_info!M$12, WHO_5_info!N$12,
"ERROR"))))))</f>
        <v/>
      </c>
      <c r="V451" s="18" t="str">
        <f t="shared" ref="V451:V501" si="14">IF(SUM(G451&lt;&gt;"",H451&lt;&gt;"",I451&lt;&gt;"",J451&lt;&gt;"",K451&lt;&gt;"")&gt;=(5/2), SUM(G451,H451,I451,J451,K451), "")</f>
        <v/>
      </c>
      <c r="W451" s="18" t="str">
        <f t="shared" ref="W451:W501" si="15">IF(SUM(Q451&lt;&gt;"",R451&lt;&gt;"",S451&lt;&gt;"",T451&lt;&gt;"",U451&lt;&gt;"")&gt;=(5/2), SUM(Q451,R451,S451,T451,U451), "")</f>
        <v/>
      </c>
    </row>
    <row r="452" spans="1:23" x14ac:dyDescent="0.2">
      <c r="A452" s="18" t="str">
        <f>IF(Data_Simple!A452="", "", Data_Simple!A452)</f>
        <v/>
      </c>
      <c r="B452" s="18" t="str">
        <f>IF(Data_Simple!B452="", "", Data_Simple!B452)</f>
        <v/>
      </c>
      <c r="C452" s="18" t="str">
        <f>IF(Data_Simple!C452="", "", Data_Simple!C452)</f>
        <v/>
      </c>
      <c r="D452" s="18" t="str">
        <f>IF(Data_Simple!D452="", "", Data_Simple!D452)</f>
        <v/>
      </c>
      <c r="E452" s="18" t="str">
        <f>IF(Data_Simple!E452="", "", Data_Simple!E452)</f>
        <v/>
      </c>
      <c r="F452" s="18" t="str">
        <f>IF(Data_Simple!F452="", "", Data_Simple!F452)</f>
        <v/>
      </c>
      <c r="G452" s="18" t="str">
        <f>IF(Data_Simple!G452="", "",
IF(Data_Simple!G452=WHO_5_info!E$8, WHO_5_info!F$8,
IF(Data_Simple!G452=WHO_5_info!G$8, WHO_5_info!H$8,
IF(Data_Simple!G452=WHO_5_info!I$8, WHO_5_info!J$8,
IF(Data_Simple!G452=WHO_5_info!K$8, WHO_5_info!L$8,
IF(Data_Simple!G452=WHO_5_info!M$8, WHO_5_info!N$8,
"ERROR"))))))</f>
        <v/>
      </c>
      <c r="H452" s="18" t="str">
        <f>IF(Data_Simple!H452="", "",
IF(Data_Simple!H452=WHO_5_info!E$9, WHO_5_info!F$9,
IF(Data_Simple!H452=WHO_5_info!G$9, WHO_5_info!H$9,
IF(Data_Simple!H452=WHO_5_info!I$9, WHO_5_info!J$9,
IF(Data_Simple!H452=WHO_5_info!K$9, WHO_5_info!L$9,
IF(Data_Simple!H452=WHO_5_info!M$9, WHO_5_info!N$9,
"ERROR"))))))</f>
        <v/>
      </c>
      <c r="I452" s="18" t="str">
        <f>IF(Data_Simple!I452="", "",
IF(Data_Simple!I452=WHO_5_info!E$10, WHO_5_info!F$10,
IF(Data_Simple!I452=WHO_5_info!G$10, WHO_5_info!H$10,
IF(Data_Simple!I452=WHO_5_info!I$10, WHO_5_info!J$10,
IF(Data_Simple!I452=WHO_5_info!K$10, WHO_5_info!L$10,
IF(Data_Simple!I452=WHO_5_info!M$10, WHO_5_info!N$10,
"ERROR"))))))</f>
        <v/>
      </c>
      <c r="J452" s="18" t="str">
        <f>IF(Data_Simple!J452="", "",
IF(Data_Simple!J452=WHO_5_info!E$11, WHO_5_info!F$11,
IF(Data_Simple!J452=WHO_5_info!G$11, WHO_5_info!H$11,
IF(Data_Simple!J452=WHO_5_info!I$11, WHO_5_info!J$11,
IF(Data_Simple!J452=WHO_5_info!K$11, WHO_5_info!L$11,
IF(Data_Simple!J452=WHO_5_info!M$11, WHO_5_info!N$11,
"ERROR"))))))</f>
        <v/>
      </c>
      <c r="K452" s="18" t="str">
        <f>IF(Data_Simple!K452="", "",
IF(Data_Simple!K452=WHO_5_info!E$12, WHO_5_info!F$12,
IF(Data_Simple!K452=WHO_5_info!G$12, WHO_5_info!H$12,
IF(Data_Simple!K452=WHO_5_info!I$12, WHO_5_info!J$12,
IF(Data_Simple!K452=WHO_5_info!K$12, WHO_5_info!L$12,
IF(Data_Simple!K452=WHO_5_info!M$12, WHO_5_info!N$12,
"ERROR"))))))</f>
        <v/>
      </c>
      <c r="L452" s="18" t="str">
        <f>IF(Data_Simple!L452="", "", Data_Simple!L452)</f>
        <v/>
      </c>
      <c r="M452" s="18" t="str">
        <f>IF(Data_Simple!M452="", "", Data_Simple!M452)</f>
        <v/>
      </c>
      <c r="N452" s="18" t="str">
        <f>IF(Data_Simple!N452="", "", Data_Simple!N452)</f>
        <v/>
      </c>
      <c r="O452" s="18" t="str">
        <f>IF(Data_Simple!O452="", "", Data_Simple!O452)</f>
        <v/>
      </c>
      <c r="P452" s="18" t="str">
        <f>IF(Data_Simple!P452="", "", Data_Simple!P452)</f>
        <v/>
      </c>
      <c r="Q452" s="18" t="str">
        <f>IF(Data_Simple!Q452="", "",
IF(Data_Simple!Q452=WHO_5_info!E$8, WHO_5_info!F$8,
IF(Data_Simple!Q452=WHO_5_info!G$8, WHO_5_info!H$8,
IF(Data_Simple!Q452=WHO_5_info!I$8, WHO_5_info!J$8,
IF(Data_Simple!Q452=WHO_5_info!K$8, WHO_5_info!L$8,
IF(Data_Simple!Q452=WHO_5_info!M$8, WHO_5_info!N$8,
"ERROR"))))))</f>
        <v/>
      </c>
      <c r="R452" s="18" t="str">
        <f>IF(Data_Simple!R452="", "",
IF(Data_Simple!R452=WHO_5_info!E$9, WHO_5_info!F$9,
IF(Data_Simple!R452=WHO_5_info!G$9, WHO_5_info!H$9,
IF(Data_Simple!R452=WHO_5_info!I$9, WHO_5_info!J$9,
IF(Data_Simple!R452=WHO_5_info!K$9, WHO_5_info!L$9,
IF(Data_Simple!R452=WHO_5_info!M$9, WHO_5_info!N$9,
"ERROR"))))))</f>
        <v/>
      </c>
      <c r="S452" s="18" t="str">
        <f>IF(Data_Simple!S452="", "",
IF(Data_Simple!S452=WHO_5_info!E$10, WHO_5_info!F$10,
IF(Data_Simple!S452=WHO_5_info!G$10, WHO_5_info!H$10,
IF(Data_Simple!S452=WHO_5_info!I$10, WHO_5_info!J$10,
IF(Data_Simple!S452=WHO_5_info!K$10, WHO_5_info!L$10,
IF(Data_Simple!S452=WHO_5_info!M$10, WHO_5_info!N$10,
"ERROR"))))))</f>
        <v/>
      </c>
      <c r="T452" s="18" t="str">
        <f>IF(Data_Simple!T452="", "",
IF(Data_Simple!T452=WHO_5_info!E$11, WHO_5_info!F$11,
IF(Data_Simple!T452=WHO_5_info!G$11, WHO_5_info!H$11,
IF(Data_Simple!T452=WHO_5_info!I$11, WHO_5_info!J$11,
IF(Data_Simple!T452=WHO_5_info!K$11, WHO_5_info!L$11,
IF(Data_Simple!T452=WHO_5_info!M$11, WHO_5_info!N$11,
"ERROR"))))))</f>
        <v/>
      </c>
      <c r="U452" s="18" t="str">
        <f>IF(Data_Simple!U452="", "",
IF(Data_Simple!U452=WHO_5_info!E$12, WHO_5_info!F$12,
IF(Data_Simple!U452=WHO_5_info!G$12, WHO_5_info!H$12,
IF(Data_Simple!U452=WHO_5_info!I$12, WHO_5_info!J$12,
IF(Data_Simple!U452=WHO_5_info!K$12, WHO_5_info!L$12,
IF(Data_Simple!U452=WHO_5_info!M$12, WHO_5_info!N$12,
"ERROR"))))))</f>
        <v/>
      </c>
      <c r="V452" s="18" t="str">
        <f t="shared" si="14"/>
        <v/>
      </c>
      <c r="W452" s="18" t="str">
        <f t="shared" si="15"/>
        <v/>
      </c>
    </row>
    <row r="453" spans="1:23" x14ac:dyDescent="0.2">
      <c r="A453" s="18" t="str">
        <f>IF(Data_Simple!A453="", "", Data_Simple!A453)</f>
        <v/>
      </c>
      <c r="B453" s="18" t="str">
        <f>IF(Data_Simple!B453="", "", Data_Simple!B453)</f>
        <v/>
      </c>
      <c r="C453" s="18" t="str">
        <f>IF(Data_Simple!C453="", "", Data_Simple!C453)</f>
        <v/>
      </c>
      <c r="D453" s="18" t="str">
        <f>IF(Data_Simple!D453="", "", Data_Simple!D453)</f>
        <v/>
      </c>
      <c r="E453" s="18" t="str">
        <f>IF(Data_Simple!E453="", "", Data_Simple!E453)</f>
        <v/>
      </c>
      <c r="F453" s="18" t="str">
        <f>IF(Data_Simple!F453="", "", Data_Simple!F453)</f>
        <v/>
      </c>
      <c r="G453" s="18" t="str">
        <f>IF(Data_Simple!G453="", "",
IF(Data_Simple!G453=WHO_5_info!E$8, WHO_5_info!F$8,
IF(Data_Simple!G453=WHO_5_info!G$8, WHO_5_info!H$8,
IF(Data_Simple!G453=WHO_5_info!I$8, WHO_5_info!J$8,
IF(Data_Simple!G453=WHO_5_info!K$8, WHO_5_info!L$8,
IF(Data_Simple!G453=WHO_5_info!M$8, WHO_5_info!N$8,
"ERROR"))))))</f>
        <v/>
      </c>
      <c r="H453" s="18" t="str">
        <f>IF(Data_Simple!H453="", "",
IF(Data_Simple!H453=WHO_5_info!E$9, WHO_5_info!F$9,
IF(Data_Simple!H453=WHO_5_info!G$9, WHO_5_info!H$9,
IF(Data_Simple!H453=WHO_5_info!I$9, WHO_5_info!J$9,
IF(Data_Simple!H453=WHO_5_info!K$9, WHO_5_info!L$9,
IF(Data_Simple!H453=WHO_5_info!M$9, WHO_5_info!N$9,
"ERROR"))))))</f>
        <v/>
      </c>
      <c r="I453" s="18" t="str">
        <f>IF(Data_Simple!I453="", "",
IF(Data_Simple!I453=WHO_5_info!E$10, WHO_5_info!F$10,
IF(Data_Simple!I453=WHO_5_info!G$10, WHO_5_info!H$10,
IF(Data_Simple!I453=WHO_5_info!I$10, WHO_5_info!J$10,
IF(Data_Simple!I453=WHO_5_info!K$10, WHO_5_info!L$10,
IF(Data_Simple!I453=WHO_5_info!M$10, WHO_5_info!N$10,
"ERROR"))))))</f>
        <v/>
      </c>
      <c r="J453" s="18" t="str">
        <f>IF(Data_Simple!J453="", "",
IF(Data_Simple!J453=WHO_5_info!E$11, WHO_5_info!F$11,
IF(Data_Simple!J453=WHO_5_info!G$11, WHO_5_info!H$11,
IF(Data_Simple!J453=WHO_5_info!I$11, WHO_5_info!J$11,
IF(Data_Simple!J453=WHO_5_info!K$11, WHO_5_info!L$11,
IF(Data_Simple!J453=WHO_5_info!M$11, WHO_5_info!N$11,
"ERROR"))))))</f>
        <v/>
      </c>
      <c r="K453" s="18" t="str">
        <f>IF(Data_Simple!K453="", "",
IF(Data_Simple!K453=WHO_5_info!E$12, WHO_5_info!F$12,
IF(Data_Simple!K453=WHO_5_info!G$12, WHO_5_info!H$12,
IF(Data_Simple!K453=WHO_5_info!I$12, WHO_5_info!J$12,
IF(Data_Simple!K453=WHO_5_info!K$12, WHO_5_info!L$12,
IF(Data_Simple!K453=WHO_5_info!M$12, WHO_5_info!N$12,
"ERROR"))))))</f>
        <v/>
      </c>
      <c r="L453" s="18" t="str">
        <f>IF(Data_Simple!L453="", "", Data_Simple!L453)</f>
        <v/>
      </c>
      <c r="M453" s="18" t="str">
        <f>IF(Data_Simple!M453="", "", Data_Simple!M453)</f>
        <v/>
      </c>
      <c r="N453" s="18" t="str">
        <f>IF(Data_Simple!N453="", "", Data_Simple!N453)</f>
        <v/>
      </c>
      <c r="O453" s="18" t="str">
        <f>IF(Data_Simple!O453="", "", Data_Simple!O453)</f>
        <v/>
      </c>
      <c r="P453" s="18" t="str">
        <f>IF(Data_Simple!P453="", "", Data_Simple!P453)</f>
        <v/>
      </c>
      <c r="Q453" s="18" t="str">
        <f>IF(Data_Simple!Q453="", "",
IF(Data_Simple!Q453=WHO_5_info!E$8, WHO_5_info!F$8,
IF(Data_Simple!Q453=WHO_5_info!G$8, WHO_5_info!H$8,
IF(Data_Simple!Q453=WHO_5_info!I$8, WHO_5_info!J$8,
IF(Data_Simple!Q453=WHO_5_info!K$8, WHO_5_info!L$8,
IF(Data_Simple!Q453=WHO_5_info!M$8, WHO_5_info!N$8,
"ERROR"))))))</f>
        <v/>
      </c>
      <c r="R453" s="18" t="str">
        <f>IF(Data_Simple!R453="", "",
IF(Data_Simple!R453=WHO_5_info!E$9, WHO_5_info!F$9,
IF(Data_Simple!R453=WHO_5_info!G$9, WHO_5_info!H$9,
IF(Data_Simple!R453=WHO_5_info!I$9, WHO_5_info!J$9,
IF(Data_Simple!R453=WHO_5_info!K$9, WHO_5_info!L$9,
IF(Data_Simple!R453=WHO_5_info!M$9, WHO_5_info!N$9,
"ERROR"))))))</f>
        <v/>
      </c>
      <c r="S453" s="18" t="str">
        <f>IF(Data_Simple!S453="", "",
IF(Data_Simple!S453=WHO_5_info!E$10, WHO_5_info!F$10,
IF(Data_Simple!S453=WHO_5_info!G$10, WHO_5_info!H$10,
IF(Data_Simple!S453=WHO_5_info!I$10, WHO_5_info!J$10,
IF(Data_Simple!S453=WHO_5_info!K$10, WHO_5_info!L$10,
IF(Data_Simple!S453=WHO_5_info!M$10, WHO_5_info!N$10,
"ERROR"))))))</f>
        <v/>
      </c>
      <c r="T453" s="18" t="str">
        <f>IF(Data_Simple!T453="", "",
IF(Data_Simple!T453=WHO_5_info!E$11, WHO_5_info!F$11,
IF(Data_Simple!T453=WHO_5_info!G$11, WHO_5_info!H$11,
IF(Data_Simple!T453=WHO_5_info!I$11, WHO_5_info!J$11,
IF(Data_Simple!T453=WHO_5_info!K$11, WHO_5_info!L$11,
IF(Data_Simple!T453=WHO_5_info!M$11, WHO_5_info!N$11,
"ERROR"))))))</f>
        <v/>
      </c>
      <c r="U453" s="18" t="str">
        <f>IF(Data_Simple!U453="", "",
IF(Data_Simple!U453=WHO_5_info!E$12, WHO_5_info!F$12,
IF(Data_Simple!U453=WHO_5_info!G$12, WHO_5_info!H$12,
IF(Data_Simple!U453=WHO_5_info!I$12, WHO_5_info!J$12,
IF(Data_Simple!U453=WHO_5_info!K$12, WHO_5_info!L$12,
IF(Data_Simple!U453=WHO_5_info!M$12, WHO_5_info!N$12,
"ERROR"))))))</f>
        <v/>
      </c>
      <c r="V453" s="18" t="str">
        <f t="shared" si="14"/>
        <v/>
      </c>
      <c r="W453" s="18" t="str">
        <f t="shared" si="15"/>
        <v/>
      </c>
    </row>
    <row r="454" spans="1:23" x14ac:dyDescent="0.2">
      <c r="A454" s="18" t="str">
        <f>IF(Data_Simple!A454="", "", Data_Simple!A454)</f>
        <v/>
      </c>
      <c r="B454" s="18" t="str">
        <f>IF(Data_Simple!B454="", "", Data_Simple!B454)</f>
        <v/>
      </c>
      <c r="C454" s="18" t="str">
        <f>IF(Data_Simple!C454="", "", Data_Simple!C454)</f>
        <v/>
      </c>
      <c r="D454" s="18" t="str">
        <f>IF(Data_Simple!D454="", "", Data_Simple!D454)</f>
        <v/>
      </c>
      <c r="E454" s="18" t="str">
        <f>IF(Data_Simple!E454="", "", Data_Simple!E454)</f>
        <v/>
      </c>
      <c r="F454" s="18" t="str">
        <f>IF(Data_Simple!F454="", "", Data_Simple!F454)</f>
        <v/>
      </c>
      <c r="G454" s="18" t="str">
        <f>IF(Data_Simple!G454="", "",
IF(Data_Simple!G454=WHO_5_info!E$8, WHO_5_info!F$8,
IF(Data_Simple!G454=WHO_5_info!G$8, WHO_5_info!H$8,
IF(Data_Simple!G454=WHO_5_info!I$8, WHO_5_info!J$8,
IF(Data_Simple!G454=WHO_5_info!K$8, WHO_5_info!L$8,
IF(Data_Simple!G454=WHO_5_info!M$8, WHO_5_info!N$8,
"ERROR"))))))</f>
        <v/>
      </c>
      <c r="H454" s="18" t="str">
        <f>IF(Data_Simple!H454="", "",
IF(Data_Simple!H454=WHO_5_info!E$9, WHO_5_info!F$9,
IF(Data_Simple!H454=WHO_5_info!G$9, WHO_5_info!H$9,
IF(Data_Simple!H454=WHO_5_info!I$9, WHO_5_info!J$9,
IF(Data_Simple!H454=WHO_5_info!K$9, WHO_5_info!L$9,
IF(Data_Simple!H454=WHO_5_info!M$9, WHO_5_info!N$9,
"ERROR"))))))</f>
        <v/>
      </c>
      <c r="I454" s="18" t="str">
        <f>IF(Data_Simple!I454="", "",
IF(Data_Simple!I454=WHO_5_info!E$10, WHO_5_info!F$10,
IF(Data_Simple!I454=WHO_5_info!G$10, WHO_5_info!H$10,
IF(Data_Simple!I454=WHO_5_info!I$10, WHO_5_info!J$10,
IF(Data_Simple!I454=WHO_5_info!K$10, WHO_5_info!L$10,
IF(Data_Simple!I454=WHO_5_info!M$10, WHO_5_info!N$10,
"ERROR"))))))</f>
        <v/>
      </c>
      <c r="J454" s="18" t="str">
        <f>IF(Data_Simple!J454="", "",
IF(Data_Simple!J454=WHO_5_info!E$11, WHO_5_info!F$11,
IF(Data_Simple!J454=WHO_5_info!G$11, WHO_5_info!H$11,
IF(Data_Simple!J454=WHO_5_info!I$11, WHO_5_info!J$11,
IF(Data_Simple!J454=WHO_5_info!K$11, WHO_5_info!L$11,
IF(Data_Simple!J454=WHO_5_info!M$11, WHO_5_info!N$11,
"ERROR"))))))</f>
        <v/>
      </c>
      <c r="K454" s="18" t="str">
        <f>IF(Data_Simple!K454="", "",
IF(Data_Simple!K454=WHO_5_info!E$12, WHO_5_info!F$12,
IF(Data_Simple!K454=WHO_5_info!G$12, WHO_5_info!H$12,
IF(Data_Simple!K454=WHO_5_info!I$12, WHO_5_info!J$12,
IF(Data_Simple!K454=WHO_5_info!K$12, WHO_5_info!L$12,
IF(Data_Simple!K454=WHO_5_info!M$12, WHO_5_info!N$12,
"ERROR"))))))</f>
        <v/>
      </c>
      <c r="L454" s="18" t="str">
        <f>IF(Data_Simple!L454="", "", Data_Simple!L454)</f>
        <v/>
      </c>
      <c r="M454" s="18" t="str">
        <f>IF(Data_Simple!M454="", "", Data_Simple!M454)</f>
        <v/>
      </c>
      <c r="N454" s="18" t="str">
        <f>IF(Data_Simple!N454="", "", Data_Simple!N454)</f>
        <v/>
      </c>
      <c r="O454" s="18" t="str">
        <f>IF(Data_Simple!O454="", "", Data_Simple!O454)</f>
        <v/>
      </c>
      <c r="P454" s="18" t="str">
        <f>IF(Data_Simple!P454="", "", Data_Simple!P454)</f>
        <v/>
      </c>
      <c r="Q454" s="18" t="str">
        <f>IF(Data_Simple!Q454="", "",
IF(Data_Simple!Q454=WHO_5_info!E$8, WHO_5_info!F$8,
IF(Data_Simple!Q454=WHO_5_info!G$8, WHO_5_info!H$8,
IF(Data_Simple!Q454=WHO_5_info!I$8, WHO_5_info!J$8,
IF(Data_Simple!Q454=WHO_5_info!K$8, WHO_5_info!L$8,
IF(Data_Simple!Q454=WHO_5_info!M$8, WHO_5_info!N$8,
"ERROR"))))))</f>
        <v/>
      </c>
      <c r="R454" s="18" t="str">
        <f>IF(Data_Simple!R454="", "",
IF(Data_Simple!R454=WHO_5_info!E$9, WHO_5_info!F$9,
IF(Data_Simple!R454=WHO_5_info!G$9, WHO_5_info!H$9,
IF(Data_Simple!R454=WHO_5_info!I$9, WHO_5_info!J$9,
IF(Data_Simple!R454=WHO_5_info!K$9, WHO_5_info!L$9,
IF(Data_Simple!R454=WHO_5_info!M$9, WHO_5_info!N$9,
"ERROR"))))))</f>
        <v/>
      </c>
      <c r="S454" s="18" t="str">
        <f>IF(Data_Simple!S454="", "",
IF(Data_Simple!S454=WHO_5_info!E$10, WHO_5_info!F$10,
IF(Data_Simple!S454=WHO_5_info!G$10, WHO_5_info!H$10,
IF(Data_Simple!S454=WHO_5_info!I$10, WHO_5_info!J$10,
IF(Data_Simple!S454=WHO_5_info!K$10, WHO_5_info!L$10,
IF(Data_Simple!S454=WHO_5_info!M$10, WHO_5_info!N$10,
"ERROR"))))))</f>
        <v/>
      </c>
      <c r="T454" s="18" t="str">
        <f>IF(Data_Simple!T454="", "",
IF(Data_Simple!T454=WHO_5_info!E$11, WHO_5_info!F$11,
IF(Data_Simple!T454=WHO_5_info!G$11, WHO_5_info!H$11,
IF(Data_Simple!T454=WHO_5_info!I$11, WHO_5_info!J$11,
IF(Data_Simple!T454=WHO_5_info!K$11, WHO_5_info!L$11,
IF(Data_Simple!T454=WHO_5_info!M$11, WHO_5_info!N$11,
"ERROR"))))))</f>
        <v/>
      </c>
      <c r="U454" s="18" t="str">
        <f>IF(Data_Simple!U454="", "",
IF(Data_Simple!U454=WHO_5_info!E$12, WHO_5_info!F$12,
IF(Data_Simple!U454=WHO_5_info!G$12, WHO_5_info!H$12,
IF(Data_Simple!U454=WHO_5_info!I$12, WHO_5_info!J$12,
IF(Data_Simple!U454=WHO_5_info!K$12, WHO_5_info!L$12,
IF(Data_Simple!U454=WHO_5_info!M$12, WHO_5_info!N$12,
"ERROR"))))))</f>
        <v/>
      </c>
      <c r="V454" s="18" t="str">
        <f t="shared" si="14"/>
        <v/>
      </c>
      <c r="W454" s="18" t="str">
        <f t="shared" si="15"/>
        <v/>
      </c>
    </row>
    <row r="455" spans="1:23" x14ac:dyDescent="0.2">
      <c r="A455" s="18" t="str">
        <f>IF(Data_Simple!A455="", "", Data_Simple!A455)</f>
        <v/>
      </c>
      <c r="B455" s="18" t="str">
        <f>IF(Data_Simple!B455="", "", Data_Simple!B455)</f>
        <v/>
      </c>
      <c r="C455" s="18" t="str">
        <f>IF(Data_Simple!C455="", "", Data_Simple!C455)</f>
        <v/>
      </c>
      <c r="D455" s="18" t="str">
        <f>IF(Data_Simple!D455="", "", Data_Simple!D455)</f>
        <v/>
      </c>
      <c r="E455" s="18" t="str">
        <f>IF(Data_Simple!E455="", "", Data_Simple!E455)</f>
        <v/>
      </c>
      <c r="F455" s="18" t="str">
        <f>IF(Data_Simple!F455="", "", Data_Simple!F455)</f>
        <v/>
      </c>
      <c r="G455" s="18" t="str">
        <f>IF(Data_Simple!G455="", "",
IF(Data_Simple!G455=WHO_5_info!E$8, WHO_5_info!F$8,
IF(Data_Simple!G455=WHO_5_info!G$8, WHO_5_info!H$8,
IF(Data_Simple!G455=WHO_5_info!I$8, WHO_5_info!J$8,
IF(Data_Simple!G455=WHO_5_info!K$8, WHO_5_info!L$8,
IF(Data_Simple!G455=WHO_5_info!M$8, WHO_5_info!N$8,
"ERROR"))))))</f>
        <v/>
      </c>
      <c r="H455" s="18" t="str">
        <f>IF(Data_Simple!H455="", "",
IF(Data_Simple!H455=WHO_5_info!E$9, WHO_5_info!F$9,
IF(Data_Simple!H455=WHO_5_info!G$9, WHO_5_info!H$9,
IF(Data_Simple!H455=WHO_5_info!I$9, WHO_5_info!J$9,
IF(Data_Simple!H455=WHO_5_info!K$9, WHO_5_info!L$9,
IF(Data_Simple!H455=WHO_5_info!M$9, WHO_5_info!N$9,
"ERROR"))))))</f>
        <v/>
      </c>
      <c r="I455" s="18" t="str">
        <f>IF(Data_Simple!I455="", "",
IF(Data_Simple!I455=WHO_5_info!E$10, WHO_5_info!F$10,
IF(Data_Simple!I455=WHO_5_info!G$10, WHO_5_info!H$10,
IF(Data_Simple!I455=WHO_5_info!I$10, WHO_5_info!J$10,
IF(Data_Simple!I455=WHO_5_info!K$10, WHO_5_info!L$10,
IF(Data_Simple!I455=WHO_5_info!M$10, WHO_5_info!N$10,
"ERROR"))))))</f>
        <v/>
      </c>
      <c r="J455" s="18" t="str">
        <f>IF(Data_Simple!J455="", "",
IF(Data_Simple!J455=WHO_5_info!E$11, WHO_5_info!F$11,
IF(Data_Simple!J455=WHO_5_info!G$11, WHO_5_info!H$11,
IF(Data_Simple!J455=WHO_5_info!I$11, WHO_5_info!J$11,
IF(Data_Simple!J455=WHO_5_info!K$11, WHO_5_info!L$11,
IF(Data_Simple!J455=WHO_5_info!M$11, WHO_5_info!N$11,
"ERROR"))))))</f>
        <v/>
      </c>
      <c r="K455" s="18" t="str">
        <f>IF(Data_Simple!K455="", "",
IF(Data_Simple!K455=WHO_5_info!E$12, WHO_5_info!F$12,
IF(Data_Simple!K455=WHO_5_info!G$12, WHO_5_info!H$12,
IF(Data_Simple!K455=WHO_5_info!I$12, WHO_5_info!J$12,
IF(Data_Simple!K455=WHO_5_info!K$12, WHO_5_info!L$12,
IF(Data_Simple!K455=WHO_5_info!M$12, WHO_5_info!N$12,
"ERROR"))))))</f>
        <v/>
      </c>
      <c r="L455" s="18" t="str">
        <f>IF(Data_Simple!L455="", "", Data_Simple!L455)</f>
        <v/>
      </c>
      <c r="M455" s="18" t="str">
        <f>IF(Data_Simple!M455="", "", Data_Simple!M455)</f>
        <v/>
      </c>
      <c r="N455" s="18" t="str">
        <f>IF(Data_Simple!N455="", "", Data_Simple!N455)</f>
        <v/>
      </c>
      <c r="O455" s="18" t="str">
        <f>IF(Data_Simple!O455="", "", Data_Simple!O455)</f>
        <v/>
      </c>
      <c r="P455" s="18" t="str">
        <f>IF(Data_Simple!P455="", "", Data_Simple!P455)</f>
        <v/>
      </c>
      <c r="Q455" s="18" t="str">
        <f>IF(Data_Simple!Q455="", "",
IF(Data_Simple!Q455=WHO_5_info!E$8, WHO_5_info!F$8,
IF(Data_Simple!Q455=WHO_5_info!G$8, WHO_5_info!H$8,
IF(Data_Simple!Q455=WHO_5_info!I$8, WHO_5_info!J$8,
IF(Data_Simple!Q455=WHO_5_info!K$8, WHO_5_info!L$8,
IF(Data_Simple!Q455=WHO_5_info!M$8, WHO_5_info!N$8,
"ERROR"))))))</f>
        <v/>
      </c>
      <c r="R455" s="18" t="str">
        <f>IF(Data_Simple!R455="", "",
IF(Data_Simple!R455=WHO_5_info!E$9, WHO_5_info!F$9,
IF(Data_Simple!R455=WHO_5_info!G$9, WHO_5_info!H$9,
IF(Data_Simple!R455=WHO_5_info!I$9, WHO_5_info!J$9,
IF(Data_Simple!R455=WHO_5_info!K$9, WHO_5_info!L$9,
IF(Data_Simple!R455=WHO_5_info!M$9, WHO_5_info!N$9,
"ERROR"))))))</f>
        <v/>
      </c>
      <c r="S455" s="18" t="str">
        <f>IF(Data_Simple!S455="", "",
IF(Data_Simple!S455=WHO_5_info!E$10, WHO_5_info!F$10,
IF(Data_Simple!S455=WHO_5_info!G$10, WHO_5_info!H$10,
IF(Data_Simple!S455=WHO_5_info!I$10, WHO_5_info!J$10,
IF(Data_Simple!S455=WHO_5_info!K$10, WHO_5_info!L$10,
IF(Data_Simple!S455=WHO_5_info!M$10, WHO_5_info!N$10,
"ERROR"))))))</f>
        <v/>
      </c>
      <c r="T455" s="18" t="str">
        <f>IF(Data_Simple!T455="", "",
IF(Data_Simple!T455=WHO_5_info!E$11, WHO_5_info!F$11,
IF(Data_Simple!T455=WHO_5_info!G$11, WHO_5_info!H$11,
IF(Data_Simple!T455=WHO_5_info!I$11, WHO_5_info!J$11,
IF(Data_Simple!T455=WHO_5_info!K$11, WHO_5_info!L$11,
IF(Data_Simple!T455=WHO_5_info!M$11, WHO_5_info!N$11,
"ERROR"))))))</f>
        <v/>
      </c>
      <c r="U455" s="18" t="str">
        <f>IF(Data_Simple!U455="", "",
IF(Data_Simple!U455=WHO_5_info!E$12, WHO_5_info!F$12,
IF(Data_Simple!U455=WHO_5_info!G$12, WHO_5_info!H$12,
IF(Data_Simple!U455=WHO_5_info!I$12, WHO_5_info!J$12,
IF(Data_Simple!U455=WHO_5_info!K$12, WHO_5_info!L$12,
IF(Data_Simple!U455=WHO_5_info!M$12, WHO_5_info!N$12,
"ERROR"))))))</f>
        <v/>
      </c>
      <c r="V455" s="18" t="str">
        <f t="shared" si="14"/>
        <v/>
      </c>
      <c r="W455" s="18" t="str">
        <f t="shared" si="15"/>
        <v/>
      </c>
    </row>
    <row r="456" spans="1:23" x14ac:dyDescent="0.2">
      <c r="A456" s="18" t="str">
        <f>IF(Data_Simple!A456="", "", Data_Simple!A456)</f>
        <v/>
      </c>
      <c r="B456" s="18" t="str">
        <f>IF(Data_Simple!B456="", "", Data_Simple!B456)</f>
        <v/>
      </c>
      <c r="C456" s="18" t="str">
        <f>IF(Data_Simple!C456="", "", Data_Simple!C456)</f>
        <v/>
      </c>
      <c r="D456" s="18" t="str">
        <f>IF(Data_Simple!D456="", "", Data_Simple!D456)</f>
        <v/>
      </c>
      <c r="E456" s="18" t="str">
        <f>IF(Data_Simple!E456="", "", Data_Simple!E456)</f>
        <v/>
      </c>
      <c r="F456" s="18" t="str">
        <f>IF(Data_Simple!F456="", "", Data_Simple!F456)</f>
        <v/>
      </c>
      <c r="G456" s="18" t="str">
        <f>IF(Data_Simple!G456="", "",
IF(Data_Simple!G456=WHO_5_info!E$8, WHO_5_info!F$8,
IF(Data_Simple!G456=WHO_5_info!G$8, WHO_5_info!H$8,
IF(Data_Simple!G456=WHO_5_info!I$8, WHO_5_info!J$8,
IF(Data_Simple!G456=WHO_5_info!K$8, WHO_5_info!L$8,
IF(Data_Simple!G456=WHO_5_info!M$8, WHO_5_info!N$8,
"ERROR"))))))</f>
        <v/>
      </c>
      <c r="H456" s="18" t="str">
        <f>IF(Data_Simple!H456="", "",
IF(Data_Simple!H456=WHO_5_info!E$9, WHO_5_info!F$9,
IF(Data_Simple!H456=WHO_5_info!G$9, WHO_5_info!H$9,
IF(Data_Simple!H456=WHO_5_info!I$9, WHO_5_info!J$9,
IF(Data_Simple!H456=WHO_5_info!K$9, WHO_5_info!L$9,
IF(Data_Simple!H456=WHO_5_info!M$9, WHO_5_info!N$9,
"ERROR"))))))</f>
        <v/>
      </c>
      <c r="I456" s="18" t="str">
        <f>IF(Data_Simple!I456="", "",
IF(Data_Simple!I456=WHO_5_info!E$10, WHO_5_info!F$10,
IF(Data_Simple!I456=WHO_5_info!G$10, WHO_5_info!H$10,
IF(Data_Simple!I456=WHO_5_info!I$10, WHO_5_info!J$10,
IF(Data_Simple!I456=WHO_5_info!K$10, WHO_5_info!L$10,
IF(Data_Simple!I456=WHO_5_info!M$10, WHO_5_info!N$10,
"ERROR"))))))</f>
        <v/>
      </c>
      <c r="J456" s="18" t="str">
        <f>IF(Data_Simple!J456="", "",
IF(Data_Simple!J456=WHO_5_info!E$11, WHO_5_info!F$11,
IF(Data_Simple!J456=WHO_5_info!G$11, WHO_5_info!H$11,
IF(Data_Simple!J456=WHO_5_info!I$11, WHO_5_info!J$11,
IF(Data_Simple!J456=WHO_5_info!K$11, WHO_5_info!L$11,
IF(Data_Simple!J456=WHO_5_info!M$11, WHO_5_info!N$11,
"ERROR"))))))</f>
        <v/>
      </c>
      <c r="K456" s="18" t="str">
        <f>IF(Data_Simple!K456="", "",
IF(Data_Simple!K456=WHO_5_info!E$12, WHO_5_info!F$12,
IF(Data_Simple!K456=WHO_5_info!G$12, WHO_5_info!H$12,
IF(Data_Simple!K456=WHO_5_info!I$12, WHO_5_info!J$12,
IF(Data_Simple!K456=WHO_5_info!K$12, WHO_5_info!L$12,
IF(Data_Simple!K456=WHO_5_info!M$12, WHO_5_info!N$12,
"ERROR"))))))</f>
        <v/>
      </c>
      <c r="L456" s="18" t="str">
        <f>IF(Data_Simple!L456="", "", Data_Simple!L456)</f>
        <v/>
      </c>
      <c r="M456" s="18" t="str">
        <f>IF(Data_Simple!M456="", "", Data_Simple!M456)</f>
        <v/>
      </c>
      <c r="N456" s="18" t="str">
        <f>IF(Data_Simple!N456="", "", Data_Simple!N456)</f>
        <v/>
      </c>
      <c r="O456" s="18" t="str">
        <f>IF(Data_Simple!O456="", "", Data_Simple!O456)</f>
        <v/>
      </c>
      <c r="P456" s="18" t="str">
        <f>IF(Data_Simple!P456="", "", Data_Simple!P456)</f>
        <v/>
      </c>
      <c r="Q456" s="18" t="str">
        <f>IF(Data_Simple!Q456="", "",
IF(Data_Simple!Q456=WHO_5_info!E$8, WHO_5_info!F$8,
IF(Data_Simple!Q456=WHO_5_info!G$8, WHO_5_info!H$8,
IF(Data_Simple!Q456=WHO_5_info!I$8, WHO_5_info!J$8,
IF(Data_Simple!Q456=WHO_5_info!K$8, WHO_5_info!L$8,
IF(Data_Simple!Q456=WHO_5_info!M$8, WHO_5_info!N$8,
"ERROR"))))))</f>
        <v/>
      </c>
      <c r="R456" s="18" t="str">
        <f>IF(Data_Simple!R456="", "",
IF(Data_Simple!R456=WHO_5_info!E$9, WHO_5_info!F$9,
IF(Data_Simple!R456=WHO_5_info!G$9, WHO_5_info!H$9,
IF(Data_Simple!R456=WHO_5_info!I$9, WHO_5_info!J$9,
IF(Data_Simple!R456=WHO_5_info!K$9, WHO_5_info!L$9,
IF(Data_Simple!R456=WHO_5_info!M$9, WHO_5_info!N$9,
"ERROR"))))))</f>
        <v/>
      </c>
      <c r="S456" s="18" t="str">
        <f>IF(Data_Simple!S456="", "",
IF(Data_Simple!S456=WHO_5_info!E$10, WHO_5_info!F$10,
IF(Data_Simple!S456=WHO_5_info!G$10, WHO_5_info!H$10,
IF(Data_Simple!S456=WHO_5_info!I$10, WHO_5_info!J$10,
IF(Data_Simple!S456=WHO_5_info!K$10, WHO_5_info!L$10,
IF(Data_Simple!S456=WHO_5_info!M$10, WHO_5_info!N$10,
"ERROR"))))))</f>
        <v/>
      </c>
      <c r="T456" s="18" t="str">
        <f>IF(Data_Simple!T456="", "",
IF(Data_Simple!T456=WHO_5_info!E$11, WHO_5_info!F$11,
IF(Data_Simple!T456=WHO_5_info!G$11, WHO_5_info!H$11,
IF(Data_Simple!T456=WHO_5_info!I$11, WHO_5_info!J$11,
IF(Data_Simple!T456=WHO_5_info!K$11, WHO_5_info!L$11,
IF(Data_Simple!T456=WHO_5_info!M$11, WHO_5_info!N$11,
"ERROR"))))))</f>
        <v/>
      </c>
      <c r="U456" s="18" t="str">
        <f>IF(Data_Simple!U456="", "",
IF(Data_Simple!U456=WHO_5_info!E$12, WHO_5_info!F$12,
IF(Data_Simple!U456=WHO_5_info!G$12, WHO_5_info!H$12,
IF(Data_Simple!U456=WHO_5_info!I$12, WHO_5_info!J$12,
IF(Data_Simple!U456=WHO_5_info!K$12, WHO_5_info!L$12,
IF(Data_Simple!U456=WHO_5_info!M$12, WHO_5_info!N$12,
"ERROR"))))))</f>
        <v/>
      </c>
      <c r="V456" s="18" t="str">
        <f t="shared" si="14"/>
        <v/>
      </c>
      <c r="W456" s="18" t="str">
        <f t="shared" si="15"/>
        <v/>
      </c>
    </row>
    <row r="457" spans="1:23" x14ac:dyDescent="0.2">
      <c r="A457" s="18" t="str">
        <f>IF(Data_Simple!A457="", "", Data_Simple!A457)</f>
        <v/>
      </c>
      <c r="B457" s="18" t="str">
        <f>IF(Data_Simple!B457="", "", Data_Simple!B457)</f>
        <v/>
      </c>
      <c r="C457" s="18" t="str">
        <f>IF(Data_Simple!C457="", "", Data_Simple!C457)</f>
        <v/>
      </c>
      <c r="D457" s="18" t="str">
        <f>IF(Data_Simple!D457="", "", Data_Simple!D457)</f>
        <v/>
      </c>
      <c r="E457" s="18" t="str">
        <f>IF(Data_Simple!E457="", "", Data_Simple!E457)</f>
        <v/>
      </c>
      <c r="F457" s="18" t="str">
        <f>IF(Data_Simple!F457="", "", Data_Simple!F457)</f>
        <v/>
      </c>
      <c r="G457" s="18" t="str">
        <f>IF(Data_Simple!G457="", "",
IF(Data_Simple!G457=WHO_5_info!E$8, WHO_5_info!F$8,
IF(Data_Simple!G457=WHO_5_info!G$8, WHO_5_info!H$8,
IF(Data_Simple!G457=WHO_5_info!I$8, WHO_5_info!J$8,
IF(Data_Simple!G457=WHO_5_info!K$8, WHO_5_info!L$8,
IF(Data_Simple!G457=WHO_5_info!M$8, WHO_5_info!N$8,
"ERROR"))))))</f>
        <v/>
      </c>
      <c r="H457" s="18" t="str">
        <f>IF(Data_Simple!H457="", "",
IF(Data_Simple!H457=WHO_5_info!E$9, WHO_5_info!F$9,
IF(Data_Simple!H457=WHO_5_info!G$9, WHO_5_info!H$9,
IF(Data_Simple!H457=WHO_5_info!I$9, WHO_5_info!J$9,
IF(Data_Simple!H457=WHO_5_info!K$9, WHO_5_info!L$9,
IF(Data_Simple!H457=WHO_5_info!M$9, WHO_5_info!N$9,
"ERROR"))))))</f>
        <v/>
      </c>
      <c r="I457" s="18" t="str">
        <f>IF(Data_Simple!I457="", "",
IF(Data_Simple!I457=WHO_5_info!E$10, WHO_5_info!F$10,
IF(Data_Simple!I457=WHO_5_info!G$10, WHO_5_info!H$10,
IF(Data_Simple!I457=WHO_5_info!I$10, WHO_5_info!J$10,
IF(Data_Simple!I457=WHO_5_info!K$10, WHO_5_info!L$10,
IF(Data_Simple!I457=WHO_5_info!M$10, WHO_5_info!N$10,
"ERROR"))))))</f>
        <v/>
      </c>
      <c r="J457" s="18" t="str">
        <f>IF(Data_Simple!J457="", "",
IF(Data_Simple!J457=WHO_5_info!E$11, WHO_5_info!F$11,
IF(Data_Simple!J457=WHO_5_info!G$11, WHO_5_info!H$11,
IF(Data_Simple!J457=WHO_5_info!I$11, WHO_5_info!J$11,
IF(Data_Simple!J457=WHO_5_info!K$11, WHO_5_info!L$11,
IF(Data_Simple!J457=WHO_5_info!M$11, WHO_5_info!N$11,
"ERROR"))))))</f>
        <v/>
      </c>
      <c r="K457" s="18" t="str">
        <f>IF(Data_Simple!K457="", "",
IF(Data_Simple!K457=WHO_5_info!E$12, WHO_5_info!F$12,
IF(Data_Simple!K457=WHO_5_info!G$12, WHO_5_info!H$12,
IF(Data_Simple!K457=WHO_5_info!I$12, WHO_5_info!J$12,
IF(Data_Simple!K457=WHO_5_info!K$12, WHO_5_info!L$12,
IF(Data_Simple!K457=WHO_5_info!M$12, WHO_5_info!N$12,
"ERROR"))))))</f>
        <v/>
      </c>
      <c r="L457" s="18" t="str">
        <f>IF(Data_Simple!L457="", "", Data_Simple!L457)</f>
        <v/>
      </c>
      <c r="M457" s="18" t="str">
        <f>IF(Data_Simple!M457="", "", Data_Simple!M457)</f>
        <v/>
      </c>
      <c r="N457" s="18" t="str">
        <f>IF(Data_Simple!N457="", "", Data_Simple!N457)</f>
        <v/>
      </c>
      <c r="O457" s="18" t="str">
        <f>IF(Data_Simple!O457="", "", Data_Simple!O457)</f>
        <v/>
      </c>
      <c r="P457" s="18" t="str">
        <f>IF(Data_Simple!P457="", "", Data_Simple!P457)</f>
        <v/>
      </c>
      <c r="Q457" s="18" t="str">
        <f>IF(Data_Simple!Q457="", "",
IF(Data_Simple!Q457=WHO_5_info!E$8, WHO_5_info!F$8,
IF(Data_Simple!Q457=WHO_5_info!G$8, WHO_5_info!H$8,
IF(Data_Simple!Q457=WHO_5_info!I$8, WHO_5_info!J$8,
IF(Data_Simple!Q457=WHO_5_info!K$8, WHO_5_info!L$8,
IF(Data_Simple!Q457=WHO_5_info!M$8, WHO_5_info!N$8,
"ERROR"))))))</f>
        <v/>
      </c>
      <c r="R457" s="18" t="str">
        <f>IF(Data_Simple!R457="", "",
IF(Data_Simple!R457=WHO_5_info!E$9, WHO_5_info!F$9,
IF(Data_Simple!R457=WHO_5_info!G$9, WHO_5_info!H$9,
IF(Data_Simple!R457=WHO_5_info!I$9, WHO_5_info!J$9,
IF(Data_Simple!R457=WHO_5_info!K$9, WHO_5_info!L$9,
IF(Data_Simple!R457=WHO_5_info!M$9, WHO_5_info!N$9,
"ERROR"))))))</f>
        <v/>
      </c>
      <c r="S457" s="18" t="str">
        <f>IF(Data_Simple!S457="", "",
IF(Data_Simple!S457=WHO_5_info!E$10, WHO_5_info!F$10,
IF(Data_Simple!S457=WHO_5_info!G$10, WHO_5_info!H$10,
IF(Data_Simple!S457=WHO_5_info!I$10, WHO_5_info!J$10,
IF(Data_Simple!S457=WHO_5_info!K$10, WHO_5_info!L$10,
IF(Data_Simple!S457=WHO_5_info!M$10, WHO_5_info!N$10,
"ERROR"))))))</f>
        <v/>
      </c>
      <c r="T457" s="18" t="str">
        <f>IF(Data_Simple!T457="", "",
IF(Data_Simple!T457=WHO_5_info!E$11, WHO_5_info!F$11,
IF(Data_Simple!T457=WHO_5_info!G$11, WHO_5_info!H$11,
IF(Data_Simple!T457=WHO_5_info!I$11, WHO_5_info!J$11,
IF(Data_Simple!T457=WHO_5_info!K$11, WHO_5_info!L$11,
IF(Data_Simple!T457=WHO_5_info!M$11, WHO_5_info!N$11,
"ERROR"))))))</f>
        <v/>
      </c>
      <c r="U457" s="18" t="str">
        <f>IF(Data_Simple!U457="", "",
IF(Data_Simple!U457=WHO_5_info!E$12, WHO_5_info!F$12,
IF(Data_Simple!U457=WHO_5_info!G$12, WHO_5_info!H$12,
IF(Data_Simple!U457=WHO_5_info!I$12, WHO_5_info!J$12,
IF(Data_Simple!U457=WHO_5_info!K$12, WHO_5_info!L$12,
IF(Data_Simple!U457=WHO_5_info!M$12, WHO_5_info!N$12,
"ERROR"))))))</f>
        <v/>
      </c>
      <c r="V457" s="18" t="str">
        <f t="shared" si="14"/>
        <v/>
      </c>
      <c r="W457" s="18" t="str">
        <f t="shared" si="15"/>
        <v/>
      </c>
    </row>
    <row r="458" spans="1:23" x14ac:dyDescent="0.2">
      <c r="A458" s="18" t="str">
        <f>IF(Data_Simple!A458="", "", Data_Simple!A458)</f>
        <v/>
      </c>
      <c r="B458" s="18" t="str">
        <f>IF(Data_Simple!B458="", "", Data_Simple!B458)</f>
        <v/>
      </c>
      <c r="C458" s="18" t="str">
        <f>IF(Data_Simple!C458="", "", Data_Simple!C458)</f>
        <v/>
      </c>
      <c r="D458" s="18" t="str">
        <f>IF(Data_Simple!D458="", "", Data_Simple!D458)</f>
        <v/>
      </c>
      <c r="E458" s="18" t="str">
        <f>IF(Data_Simple!E458="", "", Data_Simple!E458)</f>
        <v/>
      </c>
      <c r="F458" s="18" t="str">
        <f>IF(Data_Simple!F458="", "", Data_Simple!F458)</f>
        <v/>
      </c>
      <c r="G458" s="18" t="str">
        <f>IF(Data_Simple!G458="", "",
IF(Data_Simple!G458=WHO_5_info!E$8, WHO_5_info!F$8,
IF(Data_Simple!G458=WHO_5_info!G$8, WHO_5_info!H$8,
IF(Data_Simple!G458=WHO_5_info!I$8, WHO_5_info!J$8,
IF(Data_Simple!G458=WHO_5_info!K$8, WHO_5_info!L$8,
IF(Data_Simple!G458=WHO_5_info!M$8, WHO_5_info!N$8,
"ERROR"))))))</f>
        <v/>
      </c>
      <c r="H458" s="18" t="str">
        <f>IF(Data_Simple!H458="", "",
IF(Data_Simple!H458=WHO_5_info!E$9, WHO_5_info!F$9,
IF(Data_Simple!H458=WHO_5_info!G$9, WHO_5_info!H$9,
IF(Data_Simple!H458=WHO_5_info!I$9, WHO_5_info!J$9,
IF(Data_Simple!H458=WHO_5_info!K$9, WHO_5_info!L$9,
IF(Data_Simple!H458=WHO_5_info!M$9, WHO_5_info!N$9,
"ERROR"))))))</f>
        <v/>
      </c>
      <c r="I458" s="18" t="str">
        <f>IF(Data_Simple!I458="", "",
IF(Data_Simple!I458=WHO_5_info!E$10, WHO_5_info!F$10,
IF(Data_Simple!I458=WHO_5_info!G$10, WHO_5_info!H$10,
IF(Data_Simple!I458=WHO_5_info!I$10, WHO_5_info!J$10,
IF(Data_Simple!I458=WHO_5_info!K$10, WHO_5_info!L$10,
IF(Data_Simple!I458=WHO_5_info!M$10, WHO_5_info!N$10,
"ERROR"))))))</f>
        <v/>
      </c>
      <c r="J458" s="18" t="str">
        <f>IF(Data_Simple!J458="", "",
IF(Data_Simple!J458=WHO_5_info!E$11, WHO_5_info!F$11,
IF(Data_Simple!J458=WHO_5_info!G$11, WHO_5_info!H$11,
IF(Data_Simple!J458=WHO_5_info!I$11, WHO_5_info!J$11,
IF(Data_Simple!J458=WHO_5_info!K$11, WHO_5_info!L$11,
IF(Data_Simple!J458=WHO_5_info!M$11, WHO_5_info!N$11,
"ERROR"))))))</f>
        <v/>
      </c>
      <c r="K458" s="18" t="str">
        <f>IF(Data_Simple!K458="", "",
IF(Data_Simple!K458=WHO_5_info!E$12, WHO_5_info!F$12,
IF(Data_Simple!K458=WHO_5_info!G$12, WHO_5_info!H$12,
IF(Data_Simple!K458=WHO_5_info!I$12, WHO_5_info!J$12,
IF(Data_Simple!K458=WHO_5_info!K$12, WHO_5_info!L$12,
IF(Data_Simple!K458=WHO_5_info!M$12, WHO_5_info!N$12,
"ERROR"))))))</f>
        <v/>
      </c>
      <c r="L458" s="18" t="str">
        <f>IF(Data_Simple!L458="", "", Data_Simple!L458)</f>
        <v/>
      </c>
      <c r="M458" s="18" t="str">
        <f>IF(Data_Simple!M458="", "", Data_Simple!M458)</f>
        <v/>
      </c>
      <c r="N458" s="18" t="str">
        <f>IF(Data_Simple!N458="", "", Data_Simple!N458)</f>
        <v/>
      </c>
      <c r="O458" s="18" t="str">
        <f>IF(Data_Simple!O458="", "", Data_Simple!O458)</f>
        <v/>
      </c>
      <c r="P458" s="18" t="str">
        <f>IF(Data_Simple!P458="", "", Data_Simple!P458)</f>
        <v/>
      </c>
      <c r="Q458" s="18" t="str">
        <f>IF(Data_Simple!Q458="", "",
IF(Data_Simple!Q458=WHO_5_info!E$8, WHO_5_info!F$8,
IF(Data_Simple!Q458=WHO_5_info!G$8, WHO_5_info!H$8,
IF(Data_Simple!Q458=WHO_5_info!I$8, WHO_5_info!J$8,
IF(Data_Simple!Q458=WHO_5_info!K$8, WHO_5_info!L$8,
IF(Data_Simple!Q458=WHO_5_info!M$8, WHO_5_info!N$8,
"ERROR"))))))</f>
        <v/>
      </c>
      <c r="R458" s="18" t="str">
        <f>IF(Data_Simple!R458="", "",
IF(Data_Simple!R458=WHO_5_info!E$9, WHO_5_info!F$9,
IF(Data_Simple!R458=WHO_5_info!G$9, WHO_5_info!H$9,
IF(Data_Simple!R458=WHO_5_info!I$9, WHO_5_info!J$9,
IF(Data_Simple!R458=WHO_5_info!K$9, WHO_5_info!L$9,
IF(Data_Simple!R458=WHO_5_info!M$9, WHO_5_info!N$9,
"ERROR"))))))</f>
        <v/>
      </c>
      <c r="S458" s="18" t="str">
        <f>IF(Data_Simple!S458="", "",
IF(Data_Simple!S458=WHO_5_info!E$10, WHO_5_info!F$10,
IF(Data_Simple!S458=WHO_5_info!G$10, WHO_5_info!H$10,
IF(Data_Simple!S458=WHO_5_info!I$10, WHO_5_info!J$10,
IF(Data_Simple!S458=WHO_5_info!K$10, WHO_5_info!L$10,
IF(Data_Simple!S458=WHO_5_info!M$10, WHO_5_info!N$10,
"ERROR"))))))</f>
        <v/>
      </c>
      <c r="T458" s="18" t="str">
        <f>IF(Data_Simple!T458="", "",
IF(Data_Simple!T458=WHO_5_info!E$11, WHO_5_info!F$11,
IF(Data_Simple!T458=WHO_5_info!G$11, WHO_5_info!H$11,
IF(Data_Simple!T458=WHO_5_info!I$11, WHO_5_info!J$11,
IF(Data_Simple!T458=WHO_5_info!K$11, WHO_5_info!L$11,
IF(Data_Simple!T458=WHO_5_info!M$11, WHO_5_info!N$11,
"ERROR"))))))</f>
        <v/>
      </c>
      <c r="U458" s="18" t="str">
        <f>IF(Data_Simple!U458="", "",
IF(Data_Simple!U458=WHO_5_info!E$12, WHO_5_info!F$12,
IF(Data_Simple!U458=WHO_5_info!G$12, WHO_5_info!H$12,
IF(Data_Simple!U458=WHO_5_info!I$12, WHO_5_info!J$12,
IF(Data_Simple!U458=WHO_5_info!K$12, WHO_5_info!L$12,
IF(Data_Simple!U458=WHO_5_info!M$12, WHO_5_info!N$12,
"ERROR"))))))</f>
        <v/>
      </c>
      <c r="V458" s="18" t="str">
        <f t="shared" si="14"/>
        <v/>
      </c>
      <c r="W458" s="18" t="str">
        <f t="shared" si="15"/>
        <v/>
      </c>
    </row>
    <row r="459" spans="1:23" x14ac:dyDescent="0.2">
      <c r="A459" s="18" t="str">
        <f>IF(Data_Simple!A459="", "", Data_Simple!A459)</f>
        <v/>
      </c>
      <c r="B459" s="18" t="str">
        <f>IF(Data_Simple!B459="", "", Data_Simple!B459)</f>
        <v/>
      </c>
      <c r="C459" s="18" t="str">
        <f>IF(Data_Simple!C459="", "", Data_Simple!C459)</f>
        <v/>
      </c>
      <c r="D459" s="18" t="str">
        <f>IF(Data_Simple!D459="", "", Data_Simple!D459)</f>
        <v/>
      </c>
      <c r="E459" s="18" t="str">
        <f>IF(Data_Simple!E459="", "", Data_Simple!E459)</f>
        <v/>
      </c>
      <c r="F459" s="18" t="str">
        <f>IF(Data_Simple!F459="", "", Data_Simple!F459)</f>
        <v/>
      </c>
      <c r="G459" s="18" t="str">
        <f>IF(Data_Simple!G459="", "",
IF(Data_Simple!G459=WHO_5_info!E$8, WHO_5_info!F$8,
IF(Data_Simple!G459=WHO_5_info!G$8, WHO_5_info!H$8,
IF(Data_Simple!G459=WHO_5_info!I$8, WHO_5_info!J$8,
IF(Data_Simple!G459=WHO_5_info!K$8, WHO_5_info!L$8,
IF(Data_Simple!G459=WHO_5_info!M$8, WHO_5_info!N$8,
"ERROR"))))))</f>
        <v/>
      </c>
      <c r="H459" s="18" t="str">
        <f>IF(Data_Simple!H459="", "",
IF(Data_Simple!H459=WHO_5_info!E$9, WHO_5_info!F$9,
IF(Data_Simple!H459=WHO_5_info!G$9, WHO_5_info!H$9,
IF(Data_Simple!H459=WHO_5_info!I$9, WHO_5_info!J$9,
IF(Data_Simple!H459=WHO_5_info!K$9, WHO_5_info!L$9,
IF(Data_Simple!H459=WHO_5_info!M$9, WHO_5_info!N$9,
"ERROR"))))))</f>
        <v/>
      </c>
      <c r="I459" s="18" t="str">
        <f>IF(Data_Simple!I459="", "",
IF(Data_Simple!I459=WHO_5_info!E$10, WHO_5_info!F$10,
IF(Data_Simple!I459=WHO_5_info!G$10, WHO_5_info!H$10,
IF(Data_Simple!I459=WHO_5_info!I$10, WHO_5_info!J$10,
IF(Data_Simple!I459=WHO_5_info!K$10, WHO_5_info!L$10,
IF(Data_Simple!I459=WHO_5_info!M$10, WHO_5_info!N$10,
"ERROR"))))))</f>
        <v/>
      </c>
      <c r="J459" s="18" t="str">
        <f>IF(Data_Simple!J459="", "",
IF(Data_Simple!J459=WHO_5_info!E$11, WHO_5_info!F$11,
IF(Data_Simple!J459=WHO_5_info!G$11, WHO_5_info!H$11,
IF(Data_Simple!J459=WHO_5_info!I$11, WHO_5_info!J$11,
IF(Data_Simple!J459=WHO_5_info!K$11, WHO_5_info!L$11,
IF(Data_Simple!J459=WHO_5_info!M$11, WHO_5_info!N$11,
"ERROR"))))))</f>
        <v/>
      </c>
      <c r="K459" s="18" t="str">
        <f>IF(Data_Simple!K459="", "",
IF(Data_Simple!K459=WHO_5_info!E$12, WHO_5_info!F$12,
IF(Data_Simple!K459=WHO_5_info!G$12, WHO_5_info!H$12,
IF(Data_Simple!K459=WHO_5_info!I$12, WHO_5_info!J$12,
IF(Data_Simple!K459=WHO_5_info!K$12, WHO_5_info!L$12,
IF(Data_Simple!K459=WHO_5_info!M$12, WHO_5_info!N$12,
"ERROR"))))))</f>
        <v/>
      </c>
      <c r="L459" s="18" t="str">
        <f>IF(Data_Simple!L459="", "", Data_Simple!L459)</f>
        <v/>
      </c>
      <c r="M459" s="18" t="str">
        <f>IF(Data_Simple!M459="", "", Data_Simple!M459)</f>
        <v/>
      </c>
      <c r="N459" s="18" t="str">
        <f>IF(Data_Simple!N459="", "", Data_Simple!N459)</f>
        <v/>
      </c>
      <c r="O459" s="18" t="str">
        <f>IF(Data_Simple!O459="", "", Data_Simple!O459)</f>
        <v/>
      </c>
      <c r="P459" s="18" t="str">
        <f>IF(Data_Simple!P459="", "", Data_Simple!P459)</f>
        <v/>
      </c>
      <c r="Q459" s="18" t="str">
        <f>IF(Data_Simple!Q459="", "",
IF(Data_Simple!Q459=WHO_5_info!E$8, WHO_5_info!F$8,
IF(Data_Simple!Q459=WHO_5_info!G$8, WHO_5_info!H$8,
IF(Data_Simple!Q459=WHO_5_info!I$8, WHO_5_info!J$8,
IF(Data_Simple!Q459=WHO_5_info!K$8, WHO_5_info!L$8,
IF(Data_Simple!Q459=WHO_5_info!M$8, WHO_5_info!N$8,
"ERROR"))))))</f>
        <v/>
      </c>
      <c r="R459" s="18" t="str">
        <f>IF(Data_Simple!R459="", "",
IF(Data_Simple!R459=WHO_5_info!E$9, WHO_5_info!F$9,
IF(Data_Simple!R459=WHO_5_info!G$9, WHO_5_info!H$9,
IF(Data_Simple!R459=WHO_5_info!I$9, WHO_5_info!J$9,
IF(Data_Simple!R459=WHO_5_info!K$9, WHO_5_info!L$9,
IF(Data_Simple!R459=WHO_5_info!M$9, WHO_5_info!N$9,
"ERROR"))))))</f>
        <v/>
      </c>
      <c r="S459" s="18" t="str">
        <f>IF(Data_Simple!S459="", "",
IF(Data_Simple!S459=WHO_5_info!E$10, WHO_5_info!F$10,
IF(Data_Simple!S459=WHO_5_info!G$10, WHO_5_info!H$10,
IF(Data_Simple!S459=WHO_5_info!I$10, WHO_5_info!J$10,
IF(Data_Simple!S459=WHO_5_info!K$10, WHO_5_info!L$10,
IF(Data_Simple!S459=WHO_5_info!M$10, WHO_5_info!N$10,
"ERROR"))))))</f>
        <v/>
      </c>
      <c r="T459" s="18" t="str">
        <f>IF(Data_Simple!T459="", "",
IF(Data_Simple!T459=WHO_5_info!E$11, WHO_5_info!F$11,
IF(Data_Simple!T459=WHO_5_info!G$11, WHO_5_info!H$11,
IF(Data_Simple!T459=WHO_5_info!I$11, WHO_5_info!J$11,
IF(Data_Simple!T459=WHO_5_info!K$11, WHO_5_info!L$11,
IF(Data_Simple!T459=WHO_5_info!M$11, WHO_5_info!N$11,
"ERROR"))))))</f>
        <v/>
      </c>
      <c r="U459" s="18" t="str">
        <f>IF(Data_Simple!U459="", "",
IF(Data_Simple!U459=WHO_5_info!E$12, WHO_5_info!F$12,
IF(Data_Simple!U459=WHO_5_info!G$12, WHO_5_info!H$12,
IF(Data_Simple!U459=WHO_5_info!I$12, WHO_5_info!J$12,
IF(Data_Simple!U459=WHO_5_info!K$12, WHO_5_info!L$12,
IF(Data_Simple!U459=WHO_5_info!M$12, WHO_5_info!N$12,
"ERROR"))))))</f>
        <v/>
      </c>
      <c r="V459" s="18" t="str">
        <f t="shared" si="14"/>
        <v/>
      </c>
      <c r="W459" s="18" t="str">
        <f t="shared" si="15"/>
        <v/>
      </c>
    </row>
    <row r="460" spans="1:23" x14ac:dyDescent="0.2">
      <c r="A460" s="18" t="str">
        <f>IF(Data_Simple!A460="", "", Data_Simple!A460)</f>
        <v/>
      </c>
      <c r="B460" s="18" t="str">
        <f>IF(Data_Simple!B460="", "", Data_Simple!B460)</f>
        <v/>
      </c>
      <c r="C460" s="18" t="str">
        <f>IF(Data_Simple!C460="", "", Data_Simple!C460)</f>
        <v/>
      </c>
      <c r="D460" s="18" t="str">
        <f>IF(Data_Simple!D460="", "", Data_Simple!D460)</f>
        <v/>
      </c>
      <c r="E460" s="18" t="str">
        <f>IF(Data_Simple!E460="", "", Data_Simple!E460)</f>
        <v/>
      </c>
      <c r="F460" s="18" t="str">
        <f>IF(Data_Simple!F460="", "", Data_Simple!F460)</f>
        <v/>
      </c>
      <c r="G460" s="18" t="str">
        <f>IF(Data_Simple!G460="", "",
IF(Data_Simple!G460=WHO_5_info!E$8, WHO_5_info!F$8,
IF(Data_Simple!G460=WHO_5_info!G$8, WHO_5_info!H$8,
IF(Data_Simple!G460=WHO_5_info!I$8, WHO_5_info!J$8,
IF(Data_Simple!G460=WHO_5_info!K$8, WHO_5_info!L$8,
IF(Data_Simple!G460=WHO_5_info!M$8, WHO_5_info!N$8,
"ERROR"))))))</f>
        <v/>
      </c>
      <c r="H460" s="18" t="str">
        <f>IF(Data_Simple!H460="", "",
IF(Data_Simple!H460=WHO_5_info!E$9, WHO_5_info!F$9,
IF(Data_Simple!H460=WHO_5_info!G$9, WHO_5_info!H$9,
IF(Data_Simple!H460=WHO_5_info!I$9, WHO_5_info!J$9,
IF(Data_Simple!H460=WHO_5_info!K$9, WHO_5_info!L$9,
IF(Data_Simple!H460=WHO_5_info!M$9, WHO_5_info!N$9,
"ERROR"))))))</f>
        <v/>
      </c>
      <c r="I460" s="18" t="str">
        <f>IF(Data_Simple!I460="", "",
IF(Data_Simple!I460=WHO_5_info!E$10, WHO_5_info!F$10,
IF(Data_Simple!I460=WHO_5_info!G$10, WHO_5_info!H$10,
IF(Data_Simple!I460=WHO_5_info!I$10, WHO_5_info!J$10,
IF(Data_Simple!I460=WHO_5_info!K$10, WHO_5_info!L$10,
IF(Data_Simple!I460=WHO_5_info!M$10, WHO_5_info!N$10,
"ERROR"))))))</f>
        <v/>
      </c>
      <c r="J460" s="18" t="str">
        <f>IF(Data_Simple!J460="", "",
IF(Data_Simple!J460=WHO_5_info!E$11, WHO_5_info!F$11,
IF(Data_Simple!J460=WHO_5_info!G$11, WHO_5_info!H$11,
IF(Data_Simple!J460=WHO_5_info!I$11, WHO_5_info!J$11,
IF(Data_Simple!J460=WHO_5_info!K$11, WHO_5_info!L$11,
IF(Data_Simple!J460=WHO_5_info!M$11, WHO_5_info!N$11,
"ERROR"))))))</f>
        <v/>
      </c>
      <c r="K460" s="18" t="str">
        <f>IF(Data_Simple!K460="", "",
IF(Data_Simple!K460=WHO_5_info!E$12, WHO_5_info!F$12,
IF(Data_Simple!K460=WHO_5_info!G$12, WHO_5_info!H$12,
IF(Data_Simple!K460=WHO_5_info!I$12, WHO_5_info!J$12,
IF(Data_Simple!K460=WHO_5_info!K$12, WHO_5_info!L$12,
IF(Data_Simple!K460=WHO_5_info!M$12, WHO_5_info!N$12,
"ERROR"))))))</f>
        <v/>
      </c>
      <c r="L460" s="18" t="str">
        <f>IF(Data_Simple!L460="", "", Data_Simple!L460)</f>
        <v/>
      </c>
      <c r="M460" s="18" t="str">
        <f>IF(Data_Simple!M460="", "", Data_Simple!M460)</f>
        <v/>
      </c>
      <c r="N460" s="18" t="str">
        <f>IF(Data_Simple!N460="", "", Data_Simple!N460)</f>
        <v/>
      </c>
      <c r="O460" s="18" t="str">
        <f>IF(Data_Simple!O460="", "", Data_Simple!O460)</f>
        <v/>
      </c>
      <c r="P460" s="18" t="str">
        <f>IF(Data_Simple!P460="", "", Data_Simple!P460)</f>
        <v/>
      </c>
      <c r="Q460" s="18" t="str">
        <f>IF(Data_Simple!Q460="", "",
IF(Data_Simple!Q460=WHO_5_info!E$8, WHO_5_info!F$8,
IF(Data_Simple!Q460=WHO_5_info!G$8, WHO_5_info!H$8,
IF(Data_Simple!Q460=WHO_5_info!I$8, WHO_5_info!J$8,
IF(Data_Simple!Q460=WHO_5_info!K$8, WHO_5_info!L$8,
IF(Data_Simple!Q460=WHO_5_info!M$8, WHO_5_info!N$8,
"ERROR"))))))</f>
        <v/>
      </c>
      <c r="R460" s="18" t="str">
        <f>IF(Data_Simple!R460="", "",
IF(Data_Simple!R460=WHO_5_info!E$9, WHO_5_info!F$9,
IF(Data_Simple!R460=WHO_5_info!G$9, WHO_5_info!H$9,
IF(Data_Simple!R460=WHO_5_info!I$9, WHO_5_info!J$9,
IF(Data_Simple!R460=WHO_5_info!K$9, WHO_5_info!L$9,
IF(Data_Simple!R460=WHO_5_info!M$9, WHO_5_info!N$9,
"ERROR"))))))</f>
        <v/>
      </c>
      <c r="S460" s="18" t="str">
        <f>IF(Data_Simple!S460="", "",
IF(Data_Simple!S460=WHO_5_info!E$10, WHO_5_info!F$10,
IF(Data_Simple!S460=WHO_5_info!G$10, WHO_5_info!H$10,
IF(Data_Simple!S460=WHO_5_info!I$10, WHO_5_info!J$10,
IF(Data_Simple!S460=WHO_5_info!K$10, WHO_5_info!L$10,
IF(Data_Simple!S460=WHO_5_info!M$10, WHO_5_info!N$10,
"ERROR"))))))</f>
        <v/>
      </c>
      <c r="T460" s="18" t="str">
        <f>IF(Data_Simple!T460="", "",
IF(Data_Simple!T460=WHO_5_info!E$11, WHO_5_info!F$11,
IF(Data_Simple!T460=WHO_5_info!G$11, WHO_5_info!H$11,
IF(Data_Simple!T460=WHO_5_info!I$11, WHO_5_info!J$11,
IF(Data_Simple!T460=WHO_5_info!K$11, WHO_5_info!L$11,
IF(Data_Simple!T460=WHO_5_info!M$11, WHO_5_info!N$11,
"ERROR"))))))</f>
        <v/>
      </c>
      <c r="U460" s="18" t="str">
        <f>IF(Data_Simple!U460="", "",
IF(Data_Simple!U460=WHO_5_info!E$12, WHO_5_info!F$12,
IF(Data_Simple!U460=WHO_5_info!G$12, WHO_5_info!H$12,
IF(Data_Simple!U460=WHO_5_info!I$12, WHO_5_info!J$12,
IF(Data_Simple!U460=WHO_5_info!K$12, WHO_5_info!L$12,
IF(Data_Simple!U460=WHO_5_info!M$12, WHO_5_info!N$12,
"ERROR"))))))</f>
        <v/>
      </c>
      <c r="V460" s="18" t="str">
        <f t="shared" si="14"/>
        <v/>
      </c>
      <c r="W460" s="18" t="str">
        <f t="shared" si="15"/>
        <v/>
      </c>
    </row>
    <row r="461" spans="1:23" x14ac:dyDescent="0.2">
      <c r="A461" s="18" t="str">
        <f>IF(Data_Simple!A461="", "", Data_Simple!A461)</f>
        <v/>
      </c>
      <c r="B461" s="18" t="str">
        <f>IF(Data_Simple!B461="", "", Data_Simple!B461)</f>
        <v/>
      </c>
      <c r="C461" s="18" t="str">
        <f>IF(Data_Simple!C461="", "", Data_Simple!C461)</f>
        <v/>
      </c>
      <c r="D461" s="18" t="str">
        <f>IF(Data_Simple!D461="", "", Data_Simple!D461)</f>
        <v/>
      </c>
      <c r="E461" s="18" t="str">
        <f>IF(Data_Simple!E461="", "", Data_Simple!E461)</f>
        <v/>
      </c>
      <c r="F461" s="18" t="str">
        <f>IF(Data_Simple!F461="", "", Data_Simple!F461)</f>
        <v/>
      </c>
      <c r="G461" s="18" t="str">
        <f>IF(Data_Simple!G461="", "",
IF(Data_Simple!G461=WHO_5_info!E$8, WHO_5_info!F$8,
IF(Data_Simple!G461=WHO_5_info!G$8, WHO_5_info!H$8,
IF(Data_Simple!G461=WHO_5_info!I$8, WHO_5_info!J$8,
IF(Data_Simple!G461=WHO_5_info!K$8, WHO_5_info!L$8,
IF(Data_Simple!G461=WHO_5_info!M$8, WHO_5_info!N$8,
"ERROR"))))))</f>
        <v/>
      </c>
      <c r="H461" s="18" t="str">
        <f>IF(Data_Simple!H461="", "",
IF(Data_Simple!H461=WHO_5_info!E$9, WHO_5_info!F$9,
IF(Data_Simple!H461=WHO_5_info!G$9, WHO_5_info!H$9,
IF(Data_Simple!H461=WHO_5_info!I$9, WHO_5_info!J$9,
IF(Data_Simple!H461=WHO_5_info!K$9, WHO_5_info!L$9,
IF(Data_Simple!H461=WHO_5_info!M$9, WHO_5_info!N$9,
"ERROR"))))))</f>
        <v/>
      </c>
      <c r="I461" s="18" t="str">
        <f>IF(Data_Simple!I461="", "",
IF(Data_Simple!I461=WHO_5_info!E$10, WHO_5_info!F$10,
IF(Data_Simple!I461=WHO_5_info!G$10, WHO_5_info!H$10,
IF(Data_Simple!I461=WHO_5_info!I$10, WHO_5_info!J$10,
IF(Data_Simple!I461=WHO_5_info!K$10, WHO_5_info!L$10,
IF(Data_Simple!I461=WHO_5_info!M$10, WHO_5_info!N$10,
"ERROR"))))))</f>
        <v/>
      </c>
      <c r="J461" s="18" t="str">
        <f>IF(Data_Simple!J461="", "",
IF(Data_Simple!J461=WHO_5_info!E$11, WHO_5_info!F$11,
IF(Data_Simple!J461=WHO_5_info!G$11, WHO_5_info!H$11,
IF(Data_Simple!J461=WHO_5_info!I$11, WHO_5_info!J$11,
IF(Data_Simple!J461=WHO_5_info!K$11, WHO_5_info!L$11,
IF(Data_Simple!J461=WHO_5_info!M$11, WHO_5_info!N$11,
"ERROR"))))))</f>
        <v/>
      </c>
      <c r="K461" s="18" t="str">
        <f>IF(Data_Simple!K461="", "",
IF(Data_Simple!K461=WHO_5_info!E$12, WHO_5_info!F$12,
IF(Data_Simple!K461=WHO_5_info!G$12, WHO_5_info!H$12,
IF(Data_Simple!K461=WHO_5_info!I$12, WHO_5_info!J$12,
IF(Data_Simple!K461=WHO_5_info!K$12, WHO_5_info!L$12,
IF(Data_Simple!K461=WHO_5_info!M$12, WHO_5_info!N$12,
"ERROR"))))))</f>
        <v/>
      </c>
      <c r="L461" s="18" t="str">
        <f>IF(Data_Simple!L461="", "", Data_Simple!L461)</f>
        <v/>
      </c>
      <c r="M461" s="18" t="str">
        <f>IF(Data_Simple!M461="", "", Data_Simple!M461)</f>
        <v/>
      </c>
      <c r="N461" s="18" t="str">
        <f>IF(Data_Simple!N461="", "", Data_Simple!N461)</f>
        <v/>
      </c>
      <c r="O461" s="18" t="str">
        <f>IF(Data_Simple!O461="", "", Data_Simple!O461)</f>
        <v/>
      </c>
      <c r="P461" s="18" t="str">
        <f>IF(Data_Simple!P461="", "", Data_Simple!P461)</f>
        <v/>
      </c>
      <c r="Q461" s="18" t="str">
        <f>IF(Data_Simple!Q461="", "",
IF(Data_Simple!Q461=WHO_5_info!E$8, WHO_5_info!F$8,
IF(Data_Simple!Q461=WHO_5_info!G$8, WHO_5_info!H$8,
IF(Data_Simple!Q461=WHO_5_info!I$8, WHO_5_info!J$8,
IF(Data_Simple!Q461=WHO_5_info!K$8, WHO_5_info!L$8,
IF(Data_Simple!Q461=WHO_5_info!M$8, WHO_5_info!N$8,
"ERROR"))))))</f>
        <v/>
      </c>
      <c r="R461" s="18" t="str">
        <f>IF(Data_Simple!R461="", "",
IF(Data_Simple!R461=WHO_5_info!E$9, WHO_5_info!F$9,
IF(Data_Simple!R461=WHO_5_info!G$9, WHO_5_info!H$9,
IF(Data_Simple!R461=WHO_5_info!I$9, WHO_5_info!J$9,
IF(Data_Simple!R461=WHO_5_info!K$9, WHO_5_info!L$9,
IF(Data_Simple!R461=WHO_5_info!M$9, WHO_5_info!N$9,
"ERROR"))))))</f>
        <v/>
      </c>
      <c r="S461" s="18" t="str">
        <f>IF(Data_Simple!S461="", "",
IF(Data_Simple!S461=WHO_5_info!E$10, WHO_5_info!F$10,
IF(Data_Simple!S461=WHO_5_info!G$10, WHO_5_info!H$10,
IF(Data_Simple!S461=WHO_5_info!I$10, WHO_5_info!J$10,
IF(Data_Simple!S461=WHO_5_info!K$10, WHO_5_info!L$10,
IF(Data_Simple!S461=WHO_5_info!M$10, WHO_5_info!N$10,
"ERROR"))))))</f>
        <v/>
      </c>
      <c r="T461" s="18" t="str">
        <f>IF(Data_Simple!T461="", "",
IF(Data_Simple!T461=WHO_5_info!E$11, WHO_5_info!F$11,
IF(Data_Simple!T461=WHO_5_info!G$11, WHO_5_info!H$11,
IF(Data_Simple!T461=WHO_5_info!I$11, WHO_5_info!J$11,
IF(Data_Simple!T461=WHO_5_info!K$11, WHO_5_info!L$11,
IF(Data_Simple!T461=WHO_5_info!M$11, WHO_5_info!N$11,
"ERROR"))))))</f>
        <v/>
      </c>
      <c r="U461" s="18" t="str">
        <f>IF(Data_Simple!U461="", "",
IF(Data_Simple!U461=WHO_5_info!E$12, WHO_5_info!F$12,
IF(Data_Simple!U461=WHO_5_info!G$12, WHO_5_info!H$12,
IF(Data_Simple!U461=WHO_5_info!I$12, WHO_5_info!J$12,
IF(Data_Simple!U461=WHO_5_info!K$12, WHO_5_info!L$12,
IF(Data_Simple!U461=WHO_5_info!M$12, WHO_5_info!N$12,
"ERROR"))))))</f>
        <v/>
      </c>
      <c r="V461" s="18" t="str">
        <f t="shared" si="14"/>
        <v/>
      </c>
      <c r="W461" s="18" t="str">
        <f t="shared" si="15"/>
        <v/>
      </c>
    </row>
    <row r="462" spans="1:23" x14ac:dyDescent="0.2">
      <c r="A462" s="18" t="str">
        <f>IF(Data_Simple!A462="", "", Data_Simple!A462)</f>
        <v/>
      </c>
      <c r="B462" s="18" t="str">
        <f>IF(Data_Simple!B462="", "", Data_Simple!B462)</f>
        <v/>
      </c>
      <c r="C462" s="18" t="str">
        <f>IF(Data_Simple!C462="", "", Data_Simple!C462)</f>
        <v/>
      </c>
      <c r="D462" s="18" t="str">
        <f>IF(Data_Simple!D462="", "", Data_Simple!D462)</f>
        <v/>
      </c>
      <c r="E462" s="18" t="str">
        <f>IF(Data_Simple!E462="", "", Data_Simple!E462)</f>
        <v/>
      </c>
      <c r="F462" s="18" t="str">
        <f>IF(Data_Simple!F462="", "", Data_Simple!F462)</f>
        <v/>
      </c>
      <c r="G462" s="18" t="str">
        <f>IF(Data_Simple!G462="", "",
IF(Data_Simple!G462=WHO_5_info!E$8, WHO_5_info!F$8,
IF(Data_Simple!G462=WHO_5_info!G$8, WHO_5_info!H$8,
IF(Data_Simple!G462=WHO_5_info!I$8, WHO_5_info!J$8,
IF(Data_Simple!G462=WHO_5_info!K$8, WHO_5_info!L$8,
IF(Data_Simple!G462=WHO_5_info!M$8, WHO_5_info!N$8,
"ERROR"))))))</f>
        <v/>
      </c>
      <c r="H462" s="18" t="str">
        <f>IF(Data_Simple!H462="", "",
IF(Data_Simple!H462=WHO_5_info!E$9, WHO_5_info!F$9,
IF(Data_Simple!H462=WHO_5_info!G$9, WHO_5_info!H$9,
IF(Data_Simple!H462=WHO_5_info!I$9, WHO_5_info!J$9,
IF(Data_Simple!H462=WHO_5_info!K$9, WHO_5_info!L$9,
IF(Data_Simple!H462=WHO_5_info!M$9, WHO_5_info!N$9,
"ERROR"))))))</f>
        <v/>
      </c>
      <c r="I462" s="18" t="str">
        <f>IF(Data_Simple!I462="", "",
IF(Data_Simple!I462=WHO_5_info!E$10, WHO_5_info!F$10,
IF(Data_Simple!I462=WHO_5_info!G$10, WHO_5_info!H$10,
IF(Data_Simple!I462=WHO_5_info!I$10, WHO_5_info!J$10,
IF(Data_Simple!I462=WHO_5_info!K$10, WHO_5_info!L$10,
IF(Data_Simple!I462=WHO_5_info!M$10, WHO_5_info!N$10,
"ERROR"))))))</f>
        <v/>
      </c>
      <c r="J462" s="18" t="str">
        <f>IF(Data_Simple!J462="", "",
IF(Data_Simple!J462=WHO_5_info!E$11, WHO_5_info!F$11,
IF(Data_Simple!J462=WHO_5_info!G$11, WHO_5_info!H$11,
IF(Data_Simple!J462=WHO_5_info!I$11, WHO_5_info!J$11,
IF(Data_Simple!J462=WHO_5_info!K$11, WHO_5_info!L$11,
IF(Data_Simple!J462=WHO_5_info!M$11, WHO_5_info!N$11,
"ERROR"))))))</f>
        <v/>
      </c>
      <c r="K462" s="18" t="str">
        <f>IF(Data_Simple!K462="", "",
IF(Data_Simple!K462=WHO_5_info!E$12, WHO_5_info!F$12,
IF(Data_Simple!K462=WHO_5_info!G$12, WHO_5_info!H$12,
IF(Data_Simple!K462=WHO_5_info!I$12, WHO_5_info!J$12,
IF(Data_Simple!K462=WHO_5_info!K$12, WHO_5_info!L$12,
IF(Data_Simple!K462=WHO_5_info!M$12, WHO_5_info!N$12,
"ERROR"))))))</f>
        <v/>
      </c>
      <c r="L462" s="18" t="str">
        <f>IF(Data_Simple!L462="", "", Data_Simple!L462)</f>
        <v/>
      </c>
      <c r="M462" s="18" t="str">
        <f>IF(Data_Simple!M462="", "", Data_Simple!M462)</f>
        <v/>
      </c>
      <c r="N462" s="18" t="str">
        <f>IF(Data_Simple!N462="", "", Data_Simple!N462)</f>
        <v/>
      </c>
      <c r="O462" s="18" t="str">
        <f>IF(Data_Simple!O462="", "", Data_Simple!O462)</f>
        <v/>
      </c>
      <c r="P462" s="18" t="str">
        <f>IF(Data_Simple!P462="", "", Data_Simple!P462)</f>
        <v/>
      </c>
      <c r="Q462" s="18" t="str">
        <f>IF(Data_Simple!Q462="", "",
IF(Data_Simple!Q462=WHO_5_info!E$8, WHO_5_info!F$8,
IF(Data_Simple!Q462=WHO_5_info!G$8, WHO_5_info!H$8,
IF(Data_Simple!Q462=WHO_5_info!I$8, WHO_5_info!J$8,
IF(Data_Simple!Q462=WHO_5_info!K$8, WHO_5_info!L$8,
IF(Data_Simple!Q462=WHO_5_info!M$8, WHO_5_info!N$8,
"ERROR"))))))</f>
        <v/>
      </c>
      <c r="R462" s="18" t="str">
        <f>IF(Data_Simple!R462="", "",
IF(Data_Simple!R462=WHO_5_info!E$9, WHO_5_info!F$9,
IF(Data_Simple!R462=WHO_5_info!G$9, WHO_5_info!H$9,
IF(Data_Simple!R462=WHO_5_info!I$9, WHO_5_info!J$9,
IF(Data_Simple!R462=WHO_5_info!K$9, WHO_5_info!L$9,
IF(Data_Simple!R462=WHO_5_info!M$9, WHO_5_info!N$9,
"ERROR"))))))</f>
        <v/>
      </c>
      <c r="S462" s="18" t="str">
        <f>IF(Data_Simple!S462="", "",
IF(Data_Simple!S462=WHO_5_info!E$10, WHO_5_info!F$10,
IF(Data_Simple!S462=WHO_5_info!G$10, WHO_5_info!H$10,
IF(Data_Simple!S462=WHO_5_info!I$10, WHO_5_info!J$10,
IF(Data_Simple!S462=WHO_5_info!K$10, WHO_5_info!L$10,
IF(Data_Simple!S462=WHO_5_info!M$10, WHO_5_info!N$10,
"ERROR"))))))</f>
        <v/>
      </c>
      <c r="T462" s="18" t="str">
        <f>IF(Data_Simple!T462="", "",
IF(Data_Simple!T462=WHO_5_info!E$11, WHO_5_info!F$11,
IF(Data_Simple!T462=WHO_5_info!G$11, WHO_5_info!H$11,
IF(Data_Simple!T462=WHO_5_info!I$11, WHO_5_info!J$11,
IF(Data_Simple!T462=WHO_5_info!K$11, WHO_5_info!L$11,
IF(Data_Simple!T462=WHO_5_info!M$11, WHO_5_info!N$11,
"ERROR"))))))</f>
        <v/>
      </c>
      <c r="U462" s="18" t="str">
        <f>IF(Data_Simple!U462="", "",
IF(Data_Simple!U462=WHO_5_info!E$12, WHO_5_info!F$12,
IF(Data_Simple!U462=WHO_5_info!G$12, WHO_5_info!H$12,
IF(Data_Simple!U462=WHO_5_info!I$12, WHO_5_info!J$12,
IF(Data_Simple!U462=WHO_5_info!K$12, WHO_5_info!L$12,
IF(Data_Simple!U462=WHO_5_info!M$12, WHO_5_info!N$12,
"ERROR"))))))</f>
        <v/>
      </c>
      <c r="V462" s="18" t="str">
        <f t="shared" si="14"/>
        <v/>
      </c>
      <c r="W462" s="18" t="str">
        <f t="shared" si="15"/>
        <v/>
      </c>
    </row>
    <row r="463" spans="1:23" x14ac:dyDescent="0.2">
      <c r="A463" s="18" t="str">
        <f>IF(Data_Simple!A463="", "", Data_Simple!A463)</f>
        <v/>
      </c>
      <c r="B463" s="18" t="str">
        <f>IF(Data_Simple!B463="", "", Data_Simple!B463)</f>
        <v/>
      </c>
      <c r="C463" s="18" t="str">
        <f>IF(Data_Simple!C463="", "", Data_Simple!C463)</f>
        <v/>
      </c>
      <c r="D463" s="18" t="str">
        <f>IF(Data_Simple!D463="", "", Data_Simple!D463)</f>
        <v/>
      </c>
      <c r="E463" s="18" t="str">
        <f>IF(Data_Simple!E463="", "", Data_Simple!E463)</f>
        <v/>
      </c>
      <c r="F463" s="18" t="str">
        <f>IF(Data_Simple!F463="", "", Data_Simple!F463)</f>
        <v/>
      </c>
      <c r="G463" s="18" t="str">
        <f>IF(Data_Simple!G463="", "",
IF(Data_Simple!G463=WHO_5_info!E$8, WHO_5_info!F$8,
IF(Data_Simple!G463=WHO_5_info!G$8, WHO_5_info!H$8,
IF(Data_Simple!G463=WHO_5_info!I$8, WHO_5_info!J$8,
IF(Data_Simple!G463=WHO_5_info!K$8, WHO_5_info!L$8,
IF(Data_Simple!G463=WHO_5_info!M$8, WHO_5_info!N$8,
"ERROR"))))))</f>
        <v/>
      </c>
      <c r="H463" s="18" t="str">
        <f>IF(Data_Simple!H463="", "",
IF(Data_Simple!H463=WHO_5_info!E$9, WHO_5_info!F$9,
IF(Data_Simple!H463=WHO_5_info!G$9, WHO_5_info!H$9,
IF(Data_Simple!H463=WHO_5_info!I$9, WHO_5_info!J$9,
IF(Data_Simple!H463=WHO_5_info!K$9, WHO_5_info!L$9,
IF(Data_Simple!H463=WHO_5_info!M$9, WHO_5_info!N$9,
"ERROR"))))))</f>
        <v/>
      </c>
      <c r="I463" s="18" t="str">
        <f>IF(Data_Simple!I463="", "",
IF(Data_Simple!I463=WHO_5_info!E$10, WHO_5_info!F$10,
IF(Data_Simple!I463=WHO_5_info!G$10, WHO_5_info!H$10,
IF(Data_Simple!I463=WHO_5_info!I$10, WHO_5_info!J$10,
IF(Data_Simple!I463=WHO_5_info!K$10, WHO_5_info!L$10,
IF(Data_Simple!I463=WHO_5_info!M$10, WHO_5_info!N$10,
"ERROR"))))))</f>
        <v/>
      </c>
      <c r="J463" s="18" t="str">
        <f>IF(Data_Simple!J463="", "",
IF(Data_Simple!J463=WHO_5_info!E$11, WHO_5_info!F$11,
IF(Data_Simple!J463=WHO_5_info!G$11, WHO_5_info!H$11,
IF(Data_Simple!J463=WHO_5_info!I$11, WHO_5_info!J$11,
IF(Data_Simple!J463=WHO_5_info!K$11, WHO_5_info!L$11,
IF(Data_Simple!J463=WHO_5_info!M$11, WHO_5_info!N$11,
"ERROR"))))))</f>
        <v/>
      </c>
      <c r="K463" s="18" t="str">
        <f>IF(Data_Simple!K463="", "",
IF(Data_Simple!K463=WHO_5_info!E$12, WHO_5_info!F$12,
IF(Data_Simple!K463=WHO_5_info!G$12, WHO_5_info!H$12,
IF(Data_Simple!K463=WHO_5_info!I$12, WHO_5_info!J$12,
IF(Data_Simple!K463=WHO_5_info!K$12, WHO_5_info!L$12,
IF(Data_Simple!K463=WHO_5_info!M$12, WHO_5_info!N$12,
"ERROR"))))))</f>
        <v/>
      </c>
      <c r="L463" s="18" t="str">
        <f>IF(Data_Simple!L463="", "", Data_Simple!L463)</f>
        <v/>
      </c>
      <c r="M463" s="18" t="str">
        <f>IF(Data_Simple!M463="", "", Data_Simple!M463)</f>
        <v/>
      </c>
      <c r="N463" s="18" t="str">
        <f>IF(Data_Simple!N463="", "", Data_Simple!N463)</f>
        <v/>
      </c>
      <c r="O463" s="18" t="str">
        <f>IF(Data_Simple!O463="", "", Data_Simple!O463)</f>
        <v/>
      </c>
      <c r="P463" s="18" t="str">
        <f>IF(Data_Simple!P463="", "", Data_Simple!P463)</f>
        <v/>
      </c>
      <c r="Q463" s="18" t="str">
        <f>IF(Data_Simple!Q463="", "",
IF(Data_Simple!Q463=WHO_5_info!E$8, WHO_5_info!F$8,
IF(Data_Simple!Q463=WHO_5_info!G$8, WHO_5_info!H$8,
IF(Data_Simple!Q463=WHO_5_info!I$8, WHO_5_info!J$8,
IF(Data_Simple!Q463=WHO_5_info!K$8, WHO_5_info!L$8,
IF(Data_Simple!Q463=WHO_5_info!M$8, WHO_5_info!N$8,
"ERROR"))))))</f>
        <v/>
      </c>
      <c r="R463" s="18" t="str">
        <f>IF(Data_Simple!R463="", "",
IF(Data_Simple!R463=WHO_5_info!E$9, WHO_5_info!F$9,
IF(Data_Simple!R463=WHO_5_info!G$9, WHO_5_info!H$9,
IF(Data_Simple!R463=WHO_5_info!I$9, WHO_5_info!J$9,
IF(Data_Simple!R463=WHO_5_info!K$9, WHO_5_info!L$9,
IF(Data_Simple!R463=WHO_5_info!M$9, WHO_5_info!N$9,
"ERROR"))))))</f>
        <v/>
      </c>
      <c r="S463" s="18" t="str">
        <f>IF(Data_Simple!S463="", "",
IF(Data_Simple!S463=WHO_5_info!E$10, WHO_5_info!F$10,
IF(Data_Simple!S463=WHO_5_info!G$10, WHO_5_info!H$10,
IF(Data_Simple!S463=WHO_5_info!I$10, WHO_5_info!J$10,
IF(Data_Simple!S463=WHO_5_info!K$10, WHO_5_info!L$10,
IF(Data_Simple!S463=WHO_5_info!M$10, WHO_5_info!N$10,
"ERROR"))))))</f>
        <v/>
      </c>
      <c r="T463" s="18" t="str">
        <f>IF(Data_Simple!T463="", "",
IF(Data_Simple!T463=WHO_5_info!E$11, WHO_5_info!F$11,
IF(Data_Simple!T463=WHO_5_info!G$11, WHO_5_info!H$11,
IF(Data_Simple!T463=WHO_5_info!I$11, WHO_5_info!J$11,
IF(Data_Simple!T463=WHO_5_info!K$11, WHO_5_info!L$11,
IF(Data_Simple!T463=WHO_5_info!M$11, WHO_5_info!N$11,
"ERROR"))))))</f>
        <v/>
      </c>
      <c r="U463" s="18" t="str">
        <f>IF(Data_Simple!U463="", "",
IF(Data_Simple!U463=WHO_5_info!E$12, WHO_5_info!F$12,
IF(Data_Simple!U463=WHO_5_info!G$12, WHO_5_info!H$12,
IF(Data_Simple!U463=WHO_5_info!I$12, WHO_5_info!J$12,
IF(Data_Simple!U463=WHO_5_info!K$12, WHO_5_info!L$12,
IF(Data_Simple!U463=WHO_5_info!M$12, WHO_5_info!N$12,
"ERROR"))))))</f>
        <v/>
      </c>
      <c r="V463" s="18" t="str">
        <f t="shared" si="14"/>
        <v/>
      </c>
      <c r="W463" s="18" t="str">
        <f t="shared" si="15"/>
        <v/>
      </c>
    </row>
    <row r="464" spans="1:23" x14ac:dyDescent="0.2">
      <c r="A464" s="18" t="str">
        <f>IF(Data_Simple!A464="", "", Data_Simple!A464)</f>
        <v/>
      </c>
      <c r="B464" s="18" t="str">
        <f>IF(Data_Simple!B464="", "", Data_Simple!B464)</f>
        <v/>
      </c>
      <c r="C464" s="18" t="str">
        <f>IF(Data_Simple!C464="", "", Data_Simple!C464)</f>
        <v/>
      </c>
      <c r="D464" s="18" t="str">
        <f>IF(Data_Simple!D464="", "", Data_Simple!D464)</f>
        <v/>
      </c>
      <c r="E464" s="18" t="str">
        <f>IF(Data_Simple!E464="", "", Data_Simple!E464)</f>
        <v/>
      </c>
      <c r="F464" s="18" t="str">
        <f>IF(Data_Simple!F464="", "", Data_Simple!F464)</f>
        <v/>
      </c>
      <c r="G464" s="18" t="str">
        <f>IF(Data_Simple!G464="", "",
IF(Data_Simple!G464=WHO_5_info!E$8, WHO_5_info!F$8,
IF(Data_Simple!G464=WHO_5_info!G$8, WHO_5_info!H$8,
IF(Data_Simple!G464=WHO_5_info!I$8, WHO_5_info!J$8,
IF(Data_Simple!G464=WHO_5_info!K$8, WHO_5_info!L$8,
IF(Data_Simple!G464=WHO_5_info!M$8, WHO_5_info!N$8,
"ERROR"))))))</f>
        <v/>
      </c>
      <c r="H464" s="18" t="str">
        <f>IF(Data_Simple!H464="", "",
IF(Data_Simple!H464=WHO_5_info!E$9, WHO_5_info!F$9,
IF(Data_Simple!H464=WHO_5_info!G$9, WHO_5_info!H$9,
IF(Data_Simple!H464=WHO_5_info!I$9, WHO_5_info!J$9,
IF(Data_Simple!H464=WHO_5_info!K$9, WHO_5_info!L$9,
IF(Data_Simple!H464=WHO_5_info!M$9, WHO_5_info!N$9,
"ERROR"))))))</f>
        <v/>
      </c>
      <c r="I464" s="18" t="str">
        <f>IF(Data_Simple!I464="", "",
IF(Data_Simple!I464=WHO_5_info!E$10, WHO_5_info!F$10,
IF(Data_Simple!I464=WHO_5_info!G$10, WHO_5_info!H$10,
IF(Data_Simple!I464=WHO_5_info!I$10, WHO_5_info!J$10,
IF(Data_Simple!I464=WHO_5_info!K$10, WHO_5_info!L$10,
IF(Data_Simple!I464=WHO_5_info!M$10, WHO_5_info!N$10,
"ERROR"))))))</f>
        <v/>
      </c>
      <c r="J464" s="18" t="str">
        <f>IF(Data_Simple!J464="", "",
IF(Data_Simple!J464=WHO_5_info!E$11, WHO_5_info!F$11,
IF(Data_Simple!J464=WHO_5_info!G$11, WHO_5_info!H$11,
IF(Data_Simple!J464=WHO_5_info!I$11, WHO_5_info!J$11,
IF(Data_Simple!J464=WHO_5_info!K$11, WHO_5_info!L$11,
IF(Data_Simple!J464=WHO_5_info!M$11, WHO_5_info!N$11,
"ERROR"))))))</f>
        <v/>
      </c>
      <c r="K464" s="18" t="str">
        <f>IF(Data_Simple!K464="", "",
IF(Data_Simple!K464=WHO_5_info!E$12, WHO_5_info!F$12,
IF(Data_Simple!K464=WHO_5_info!G$12, WHO_5_info!H$12,
IF(Data_Simple!K464=WHO_5_info!I$12, WHO_5_info!J$12,
IF(Data_Simple!K464=WHO_5_info!K$12, WHO_5_info!L$12,
IF(Data_Simple!K464=WHO_5_info!M$12, WHO_5_info!N$12,
"ERROR"))))))</f>
        <v/>
      </c>
      <c r="L464" s="18" t="str">
        <f>IF(Data_Simple!L464="", "", Data_Simple!L464)</f>
        <v/>
      </c>
      <c r="M464" s="18" t="str">
        <f>IF(Data_Simple!M464="", "", Data_Simple!M464)</f>
        <v/>
      </c>
      <c r="N464" s="18" t="str">
        <f>IF(Data_Simple!N464="", "", Data_Simple!N464)</f>
        <v/>
      </c>
      <c r="O464" s="18" t="str">
        <f>IF(Data_Simple!O464="", "", Data_Simple!O464)</f>
        <v/>
      </c>
      <c r="P464" s="18" t="str">
        <f>IF(Data_Simple!P464="", "", Data_Simple!P464)</f>
        <v/>
      </c>
      <c r="Q464" s="18" t="str">
        <f>IF(Data_Simple!Q464="", "",
IF(Data_Simple!Q464=WHO_5_info!E$8, WHO_5_info!F$8,
IF(Data_Simple!Q464=WHO_5_info!G$8, WHO_5_info!H$8,
IF(Data_Simple!Q464=WHO_5_info!I$8, WHO_5_info!J$8,
IF(Data_Simple!Q464=WHO_5_info!K$8, WHO_5_info!L$8,
IF(Data_Simple!Q464=WHO_5_info!M$8, WHO_5_info!N$8,
"ERROR"))))))</f>
        <v/>
      </c>
      <c r="R464" s="18" t="str">
        <f>IF(Data_Simple!R464="", "",
IF(Data_Simple!R464=WHO_5_info!E$9, WHO_5_info!F$9,
IF(Data_Simple!R464=WHO_5_info!G$9, WHO_5_info!H$9,
IF(Data_Simple!R464=WHO_5_info!I$9, WHO_5_info!J$9,
IF(Data_Simple!R464=WHO_5_info!K$9, WHO_5_info!L$9,
IF(Data_Simple!R464=WHO_5_info!M$9, WHO_5_info!N$9,
"ERROR"))))))</f>
        <v/>
      </c>
      <c r="S464" s="18" t="str">
        <f>IF(Data_Simple!S464="", "",
IF(Data_Simple!S464=WHO_5_info!E$10, WHO_5_info!F$10,
IF(Data_Simple!S464=WHO_5_info!G$10, WHO_5_info!H$10,
IF(Data_Simple!S464=WHO_5_info!I$10, WHO_5_info!J$10,
IF(Data_Simple!S464=WHO_5_info!K$10, WHO_5_info!L$10,
IF(Data_Simple!S464=WHO_5_info!M$10, WHO_5_info!N$10,
"ERROR"))))))</f>
        <v/>
      </c>
      <c r="T464" s="18" t="str">
        <f>IF(Data_Simple!T464="", "",
IF(Data_Simple!T464=WHO_5_info!E$11, WHO_5_info!F$11,
IF(Data_Simple!T464=WHO_5_info!G$11, WHO_5_info!H$11,
IF(Data_Simple!T464=WHO_5_info!I$11, WHO_5_info!J$11,
IF(Data_Simple!T464=WHO_5_info!K$11, WHO_5_info!L$11,
IF(Data_Simple!T464=WHO_5_info!M$11, WHO_5_info!N$11,
"ERROR"))))))</f>
        <v/>
      </c>
      <c r="U464" s="18" t="str">
        <f>IF(Data_Simple!U464="", "",
IF(Data_Simple!U464=WHO_5_info!E$12, WHO_5_info!F$12,
IF(Data_Simple!U464=WHO_5_info!G$12, WHO_5_info!H$12,
IF(Data_Simple!U464=WHO_5_info!I$12, WHO_5_info!J$12,
IF(Data_Simple!U464=WHO_5_info!K$12, WHO_5_info!L$12,
IF(Data_Simple!U464=WHO_5_info!M$12, WHO_5_info!N$12,
"ERROR"))))))</f>
        <v/>
      </c>
      <c r="V464" s="18" t="str">
        <f t="shared" si="14"/>
        <v/>
      </c>
      <c r="W464" s="18" t="str">
        <f t="shared" si="15"/>
        <v/>
      </c>
    </row>
    <row r="465" spans="1:23" x14ac:dyDescent="0.2">
      <c r="A465" s="18" t="str">
        <f>IF(Data_Simple!A465="", "", Data_Simple!A465)</f>
        <v/>
      </c>
      <c r="B465" s="18" t="str">
        <f>IF(Data_Simple!B465="", "", Data_Simple!B465)</f>
        <v/>
      </c>
      <c r="C465" s="18" t="str">
        <f>IF(Data_Simple!C465="", "", Data_Simple!C465)</f>
        <v/>
      </c>
      <c r="D465" s="18" t="str">
        <f>IF(Data_Simple!D465="", "", Data_Simple!D465)</f>
        <v/>
      </c>
      <c r="E465" s="18" t="str">
        <f>IF(Data_Simple!E465="", "", Data_Simple!E465)</f>
        <v/>
      </c>
      <c r="F465" s="18" t="str">
        <f>IF(Data_Simple!F465="", "", Data_Simple!F465)</f>
        <v/>
      </c>
      <c r="G465" s="18" t="str">
        <f>IF(Data_Simple!G465="", "",
IF(Data_Simple!G465=WHO_5_info!E$8, WHO_5_info!F$8,
IF(Data_Simple!G465=WHO_5_info!G$8, WHO_5_info!H$8,
IF(Data_Simple!G465=WHO_5_info!I$8, WHO_5_info!J$8,
IF(Data_Simple!G465=WHO_5_info!K$8, WHO_5_info!L$8,
IF(Data_Simple!G465=WHO_5_info!M$8, WHO_5_info!N$8,
"ERROR"))))))</f>
        <v/>
      </c>
      <c r="H465" s="18" t="str">
        <f>IF(Data_Simple!H465="", "",
IF(Data_Simple!H465=WHO_5_info!E$9, WHO_5_info!F$9,
IF(Data_Simple!H465=WHO_5_info!G$9, WHO_5_info!H$9,
IF(Data_Simple!H465=WHO_5_info!I$9, WHO_5_info!J$9,
IF(Data_Simple!H465=WHO_5_info!K$9, WHO_5_info!L$9,
IF(Data_Simple!H465=WHO_5_info!M$9, WHO_5_info!N$9,
"ERROR"))))))</f>
        <v/>
      </c>
      <c r="I465" s="18" t="str">
        <f>IF(Data_Simple!I465="", "",
IF(Data_Simple!I465=WHO_5_info!E$10, WHO_5_info!F$10,
IF(Data_Simple!I465=WHO_5_info!G$10, WHO_5_info!H$10,
IF(Data_Simple!I465=WHO_5_info!I$10, WHO_5_info!J$10,
IF(Data_Simple!I465=WHO_5_info!K$10, WHO_5_info!L$10,
IF(Data_Simple!I465=WHO_5_info!M$10, WHO_5_info!N$10,
"ERROR"))))))</f>
        <v/>
      </c>
      <c r="J465" s="18" t="str">
        <f>IF(Data_Simple!J465="", "",
IF(Data_Simple!J465=WHO_5_info!E$11, WHO_5_info!F$11,
IF(Data_Simple!J465=WHO_5_info!G$11, WHO_5_info!H$11,
IF(Data_Simple!J465=WHO_5_info!I$11, WHO_5_info!J$11,
IF(Data_Simple!J465=WHO_5_info!K$11, WHO_5_info!L$11,
IF(Data_Simple!J465=WHO_5_info!M$11, WHO_5_info!N$11,
"ERROR"))))))</f>
        <v/>
      </c>
      <c r="K465" s="18" t="str">
        <f>IF(Data_Simple!K465="", "",
IF(Data_Simple!K465=WHO_5_info!E$12, WHO_5_info!F$12,
IF(Data_Simple!K465=WHO_5_info!G$12, WHO_5_info!H$12,
IF(Data_Simple!K465=WHO_5_info!I$12, WHO_5_info!J$12,
IF(Data_Simple!K465=WHO_5_info!K$12, WHO_5_info!L$12,
IF(Data_Simple!K465=WHO_5_info!M$12, WHO_5_info!N$12,
"ERROR"))))))</f>
        <v/>
      </c>
      <c r="L465" s="18" t="str">
        <f>IF(Data_Simple!L465="", "", Data_Simple!L465)</f>
        <v/>
      </c>
      <c r="M465" s="18" t="str">
        <f>IF(Data_Simple!M465="", "", Data_Simple!M465)</f>
        <v/>
      </c>
      <c r="N465" s="18" t="str">
        <f>IF(Data_Simple!N465="", "", Data_Simple!N465)</f>
        <v/>
      </c>
      <c r="O465" s="18" t="str">
        <f>IF(Data_Simple!O465="", "", Data_Simple!O465)</f>
        <v/>
      </c>
      <c r="P465" s="18" t="str">
        <f>IF(Data_Simple!P465="", "", Data_Simple!P465)</f>
        <v/>
      </c>
      <c r="Q465" s="18" t="str">
        <f>IF(Data_Simple!Q465="", "",
IF(Data_Simple!Q465=WHO_5_info!E$8, WHO_5_info!F$8,
IF(Data_Simple!Q465=WHO_5_info!G$8, WHO_5_info!H$8,
IF(Data_Simple!Q465=WHO_5_info!I$8, WHO_5_info!J$8,
IF(Data_Simple!Q465=WHO_5_info!K$8, WHO_5_info!L$8,
IF(Data_Simple!Q465=WHO_5_info!M$8, WHO_5_info!N$8,
"ERROR"))))))</f>
        <v/>
      </c>
      <c r="R465" s="18" t="str">
        <f>IF(Data_Simple!R465="", "",
IF(Data_Simple!R465=WHO_5_info!E$9, WHO_5_info!F$9,
IF(Data_Simple!R465=WHO_5_info!G$9, WHO_5_info!H$9,
IF(Data_Simple!R465=WHO_5_info!I$9, WHO_5_info!J$9,
IF(Data_Simple!R465=WHO_5_info!K$9, WHO_5_info!L$9,
IF(Data_Simple!R465=WHO_5_info!M$9, WHO_5_info!N$9,
"ERROR"))))))</f>
        <v/>
      </c>
      <c r="S465" s="18" t="str">
        <f>IF(Data_Simple!S465="", "",
IF(Data_Simple!S465=WHO_5_info!E$10, WHO_5_info!F$10,
IF(Data_Simple!S465=WHO_5_info!G$10, WHO_5_info!H$10,
IF(Data_Simple!S465=WHO_5_info!I$10, WHO_5_info!J$10,
IF(Data_Simple!S465=WHO_5_info!K$10, WHO_5_info!L$10,
IF(Data_Simple!S465=WHO_5_info!M$10, WHO_5_info!N$10,
"ERROR"))))))</f>
        <v/>
      </c>
      <c r="T465" s="18" t="str">
        <f>IF(Data_Simple!T465="", "",
IF(Data_Simple!T465=WHO_5_info!E$11, WHO_5_info!F$11,
IF(Data_Simple!T465=WHO_5_info!G$11, WHO_5_info!H$11,
IF(Data_Simple!T465=WHO_5_info!I$11, WHO_5_info!J$11,
IF(Data_Simple!T465=WHO_5_info!K$11, WHO_5_info!L$11,
IF(Data_Simple!T465=WHO_5_info!M$11, WHO_5_info!N$11,
"ERROR"))))))</f>
        <v/>
      </c>
      <c r="U465" s="18" t="str">
        <f>IF(Data_Simple!U465="", "",
IF(Data_Simple!U465=WHO_5_info!E$12, WHO_5_info!F$12,
IF(Data_Simple!U465=WHO_5_info!G$12, WHO_5_info!H$12,
IF(Data_Simple!U465=WHO_5_info!I$12, WHO_5_info!J$12,
IF(Data_Simple!U465=WHO_5_info!K$12, WHO_5_info!L$12,
IF(Data_Simple!U465=WHO_5_info!M$12, WHO_5_info!N$12,
"ERROR"))))))</f>
        <v/>
      </c>
      <c r="V465" s="18" t="str">
        <f t="shared" si="14"/>
        <v/>
      </c>
      <c r="W465" s="18" t="str">
        <f t="shared" si="15"/>
        <v/>
      </c>
    </row>
    <row r="466" spans="1:23" x14ac:dyDescent="0.2">
      <c r="A466" s="18" t="str">
        <f>IF(Data_Simple!A466="", "", Data_Simple!A466)</f>
        <v/>
      </c>
      <c r="B466" s="18" t="str">
        <f>IF(Data_Simple!B466="", "", Data_Simple!B466)</f>
        <v/>
      </c>
      <c r="C466" s="18" t="str">
        <f>IF(Data_Simple!C466="", "", Data_Simple!C466)</f>
        <v/>
      </c>
      <c r="D466" s="18" t="str">
        <f>IF(Data_Simple!D466="", "", Data_Simple!D466)</f>
        <v/>
      </c>
      <c r="E466" s="18" t="str">
        <f>IF(Data_Simple!E466="", "", Data_Simple!E466)</f>
        <v/>
      </c>
      <c r="F466" s="18" t="str">
        <f>IF(Data_Simple!F466="", "", Data_Simple!F466)</f>
        <v/>
      </c>
      <c r="G466" s="18" t="str">
        <f>IF(Data_Simple!G466="", "",
IF(Data_Simple!G466=WHO_5_info!E$8, WHO_5_info!F$8,
IF(Data_Simple!G466=WHO_5_info!G$8, WHO_5_info!H$8,
IF(Data_Simple!G466=WHO_5_info!I$8, WHO_5_info!J$8,
IF(Data_Simple!G466=WHO_5_info!K$8, WHO_5_info!L$8,
IF(Data_Simple!G466=WHO_5_info!M$8, WHO_5_info!N$8,
"ERROR"))))))</f>
        <v/>
      </c>
      <c r="H466" s="18" t="str">
        <f>IF(Data_Simple!H466="", "",
IF(Data_Simple!H466=WHO_5_info!E$9, WHO_5_info!F$9,
IF(Data_Simple!H466=WHO_5_info!G$9, WHO_5_info!H$9,
IF(Data_Simple!H466=WHO_5_info!I$9, WHO_5_info!J$9,
IF(Data_Simple!H466=WHO_5_info!K$9, WHO_5_info!L$9,
IF(Data_Simple!H466=WHO_5_info!M$9, WHO_5_info!N$9,
"ERROR"))))))</f>
        <v/>
      </c>
      <c r="I466" s="18" t="str">
        <f>IF(Data_Simple!I466="", "",
IF(Data_Simple!I466=WHO_5_info!E$10, WHO_5_info!F$10,
IF(Data_Simple!I466=WHO_5_info!G$10, WHO_5_info!H$10,
IF(Data_Simple!I466=WHO_5_info!I$10, WHO_5_info!J$10,
IF(Data_Simple!I466=WHO_5_info!K$10, WHO_5_info!L$10,
IF(Data_Simple!I466=WHO_5_info!M$10, WHO_5_info!N$10,
"ERROR"))))))</f>
        <v/>
      </c>
      <c r="J466" s="18" t="str">
        <f>IF(Data_Simple!J466="", "",
IF(Data_Simple!J466=WHO_5_info!E$11, WHO_5_info!F$11,
IF(Data_Simple!J466=WHO_5_info!G$11, WHO_5_info!H$11,
IF(Data_Simple!J466=WHO_5_info!I$11, WHO_5_info!J$11,
IF(Data_Simple!J466=WHO_5_info!K$11, WHO_5_info!L$11,
IF(Data_Simple!J466=WHO_5_info!M$11, WHO_5_info!N$11,
"ERROR"))))))</f>
        <v/>
      </c>
      <c r="K466" s="18" t="str">
        <f>IF(Data_Simple!K466="", "",
IF(Data_Simple!K466=WHO_5_info!E$12, WHO_5_info!F$12,
IF(Data_Simple!K466=WHO_5_info!G$12, WHO_5_info!H$12,
IF(Data_Simple!K466=WHO_5_info!I$12, WHO_5_info!J$12,
IF(Data_Simple!K466=WHO_5_info!K$12, WHO_5_info!L$12,
IF(Data_Simple!K466=WHO_5_info!M$12, WHO_5_info!N$12,
"ERROR"))))))</f>
        <v/>
      </c>
      <c r="L466" s="18" t="str">
        <f>IF(Data_Simple!L466="", "", Data_Simple!L466)</f>
        <v/>
      </c>
      <c r="M466" s="18" t="str">
        <f>IF(Data_Simple!M466="", "", Data_Simple!M466)</f>
        <v/>
      </c>
      <c r="N466" s="18" t="str">
        <f>IF(Data_Simple!N466="", "", Data_Simple!N466)</f>
        <v/>
      </c>
      <c r="O466" s="18" t="str">
        <f>IF(Data_Simple!O466="", "", Data_Simple!O466)</f>
        <v/>
      </c>
      <c r="P466" s="18" t="str">
        <f>IF(Data_Simple!P466="", "", Data_Simple!P466)</f>
        <v/>
      </c>
      <c r="Q466" s="18" t="str">
        <f>IF(Data_Simple!Q466="", "",
IF(Data_Simple!Q466=WHO_5_info!E$8, WHO_5_info!F$8,
IF(Data_Simple!Q466=WHO_5_info!G$8, WHO_5_info!H$8,
IF(Data_Simple!Q466=WHO_5_info!I$8, WHO_5_info!J$8,
IF(Data_Simple!Q466=WHO_5_info!K$8, WHO_5_info!L$8,
IF(Data_Simple!Q466=WHO_5_info!M$8, WHO_5_info!N$8,
"ERROR"))))))</f>
        <v/>
      </c>
      <c r="R466" s="18" t="str">
        <f>IF(Data_Simple!R466="", "",
IF(Data_Simple!R466=WHO_5_info!E$9, WHO_5_info!F$9,
IF(Data_Simple!R466=WHO_5_info!G$9, WHO_5_info!H$9,
IF(Data_Simple!R466=WHO_5_info!I$9, WHO_5_info!J$9,
IF(Data_Simple!R466=WHO_5_info!K$9, WHO_5_info!L$9,
IF(Data_Simple!R466=WHO_5_info!M$9, WHO_5_info!N$9,
"ERROR"))))))</f>
        <v/>
      </c>
      <c r="S466" s="18" t="str">
        <f>IF(Data_Simple!S466="", "",
IF(Data_Simple!S466=WHO_5_info!E$10, WHO_5_info!F$10,
IF(Data_Simple!S466=WHO_5_info!G$10, WHO_5_info!H$10,
IF(Data_Simple!S466=WHO_5_info!I$10, WHO_5_info!J$10,
IF(Data_Simple!S466=WHO_5_info!K$10, WHO_5_info!L$10,
IF(Data_Simple!S466=WHO_5_info!M$10, WHO_5_info!N$10,
"ERROR"))))))</f>
        <v/>
      </c>
      <c r="T466" s="18" t="str">
        <f>IF(Data_Simple!T466="", "",
IF(Data_Simple!T466=WHO_5_info!E$11, WHO_5_info!F$11,
IF(Data_Simple!T466=WHO_5_info!G$11, WHO_5_info!H$11,
IF(Data_Simple!T466=WHO_5_info!I$11, WHO_5_info!J$11,
IF(Data_Simple!T466=WHO_5_info!K$11, WHO_5_info!L$11,
IF(Data_Simple!T466=WHO_5_info!M$11, WHO_5_info!N$11,
"ERROR"))))))</f>
        <v/>
      </c>
      <c r="U466" s="18" t="str">
        <f>IF(Data_Simple!U466="", "",
IF(Data_Simple!U466=WHO_5_info!E$12, WHO_5_info!F$12,
IF(Data_Simple!U466=WHO_5_info!G$12, WHO_5_info!H$12,
IF(Data_Simple!U466=WHO_5_info!I$12, WHO_5_info!J$12,
IF(Data_Simple!U466=WHO_5_info!K$12, WHO_5_info!L$12,
IF(Data_Simple!U466=WHO_5_info!M$12, WHO_5_info!N$12,
"ERROR"))))))</f>
        <v/>
      </c>
      <c r="V466" s="18" t="str">
        <f t="shared" si="14"/>
        <v/>
      </c>
      <c r="W466" s="18" t="str">
        <f t="shared" si="15"/>
        <v/>
      </c>
    </row>
    <row r="467" spans="1:23" x14ac:dyDescent="0.2">
      <c r="A467" s="18" t="str">
        <f>IF(Data_Simple!A467="", "", Data_Simple!A467)</f>
        <v/>
      </c>
      <c r="B467" s="18" t="str">
        <f>IF(Data_Simple!B467="", "", Data_Simple!B467)</f>
        <v/>
      </c>
      <c r="C467" s="18" t="str">
        <f>IF(Data_Simple!C467="", "", Data_Simple!C467)</f>
        <v/>
      </c>
      <c r="D467" s="18" t="str">
        <f>IF(Data_Simple!D467="", "", Data_Simple!D467)</f>
        <v/>
      </c>
      <c r="E467" s="18" t="str">
        <f>IF(Data_Simple!E467="", "", Data_Simple!E467)</f>
        <v/>
      </c>
      <c r="F467" s="18" t="str">
        <f>IF(Data_Simple!F467="", "", Data_Simple!F467)</f>
        <v/>
      </c>
      <c r="G467" s="18" t="str">
        <f>IF(Data_Simple!G467="", "",
IF(Data_Simple!G467=WHO_5_info!E$8, WHO_5_info!F$8,
IF(Data_Simple!G467=WHO_5_info!G$8, WHO_5_info!H$8,
IF(Data_Simple!G467=WHO_5_info!I$8, WHO_5_info!J$8,
IF(Data_Simple!G467=WHO_5_info!K$8, WHO_5_info!L$8,
IF(Data_Simple!G467=WHO_5_info!M$8, WHO_5_info!N$8,
"ERROR"))))))</f>
        <v/>
      </c>
      <c r="H467" s="18" t="str">
        <f>IF(Data_Simple!H467="", "",
IF(Data_Simple!H467=WHO_5_info!E$9, WHO_5_info!F$9,
IF(Data_Simple!H467=WHO_5_info!G$9, WHO_5_info!H$9,
IF(Data_Simple!H467=WHO_5_info!I$9, WHO_5_info!J$9,
IF(Data_Simple!H467=WHO_5_info!K$9, WHO_5_info!L$9,
IF(Data_Simple!H467=WHO_5_info!M$9, WHO_5_info!N$9,
"ERROR"))))))</f>
        <v/>
      </c>
      <c r="I467" s="18" t="str">
        <f>IF(Data_Simple!I467="", "",
IF(Data_Simple!I467=WHO_5_info!E$10, WHO_5_info!F$10,
IF(Data_Simple!I467=WHO_5_info!G$10, WHO_5_info!H$10,
IF(Data_Simple!I467=WHO_5_info!I$10, WHO_5_info!J$10,
IF(Data_Simple!I467=WHO_5_info!K$10, WHO_5_info!L$10,
IF(Data_Simple!I467=WHO_5_info!M$10, WHO_5_info!N$10,
"ERROR"))))))</f>
        <v/>
      </c>
      <c r="J467" s="18" t="str">
        <f>IF(Data_Simple!J467="", "",
IF(Data_Simple!J467=WHO_5_info!E$11, WHO_5_info!F$11,
IF(Data_Simple!J467=WHO_5_info!G$11, WHO_5_info!H$11,
IF(Data_Simple!J467=WHO_5_info!I$11, WHO_5_info!J$11,
IF(Data_Simple!J467=WHO_5_info!K$11, WHO_5_info!L$11,
IF(Data_Simple!J467=WHO_5_info!M$11, WHO_5_info!N$11,
"ERROR"))))))</f>
        <v/>
      </c>
      <c r="K467" s="18" t="str">
        <f>IF(Data_Simple!K467="", "",
IF(Data_Simple!K467=WHO_5_info!E$12, WHO_5_info!F$12,
IF(Data_Simple!K467=WHO_5_info!G$12, WHO_5_info!H$12,
IF(Data_Simple!K467=WHO_5_info!I$12, WHO_5_info!J$12,
IF(Data_Simple!K467=WHO_5_info!K$12, WHO_5_info!L$12,
IF(Data_Simple!K467=WHO_5_info!M$12, WHO_5_info!N$12,
"ERROR"))))))</f>
        <v/>
      </c>
      <c r="L467" s="18" t="str">
        <f>IF(Data_Simple!L467="", "", Data_Simple!L467)</f>
        <v/>
      </c>
      <c r="M467" s="18" t="str">
        <f>IF(Data_Simple!M467="", "", Data_Simple!M467)</f>
        <v/>
      </c>
      <c r="N467" s="18" t="str">
        <f>IF(Data_Simple!N467="", "", Data_Simple!N467)</f>
        <v/>
      </c>
      <c r="O467" s="18" t="str">
        <f>IF(Data_Simple!O467="", "", Data_Simple!O467)</f>
        <v/>
      </c>
      <c r="P467" s="18" t="str">
        <f>IF(Data_Simple!P467="", "", Data_Simple!P467)</f>
        <v/>
      </c>
      <c r="Q467" s="18" t="str">
        <f>IF(Data_Simple!Q467="", "",
IF(Data_Simple!Q467=WHO_5_info!E$8, WHO_5_info!F$8,
IF(Data_Simple!Q467=WHO_5_info!G$8, WHO_5_info!H$8,
IF(Data_Simple!Q467=WHO_5_info!I$8, WHO_5_info!J$8,
IF(Data_Simple!Q467=WHO_5_info!K$8, WHO_5_info!L$8,
IF(Data_Simple!Q467=WHO_5_info!M$8, WHO_5_info!N$8,
"ERROR"))))))</f>
        <v/>
      </c>
      <c r="R467" s="18" t="str">
        <f>IF(Data_Simple!R467="", "",
IF(Data_Simple!R467=WHO_5_info!E$9, WHO_5_info!F$9,
IF(Data_Simple!R467=WHO_5_info!G$9, WHO_5_info!H$9,
IF(Data_Simple!R467=WHO_5_info!I$9, WHO_5_info!J$9,
IF(Data_Simple!R467=WHO_5_info!K$9, WHO_5_info!L$9,
IF(Data_Simple!R467=WHO_5_info!M$9, WHO_5_info!N$9,
"ERROR"))))))</f>
        <v/>
      </c>
      <c r="S467" s="18" t="str">
        <f>IF(Data_Simple!S467="", "",
IF(Data_Simple!S467=WHO_5_info!E$10, WHO_5_info!F$10,
IF(Data_Simple!S467=WHO_5_info!G$10, WHO_5_info!H$10,
IF(Data_Simple!S467=WHO_5_info!I$10, WHO_5_info!J$10,
IF(Data_Simple!S467=WHO_5_info!K$10, WHO_5_info!L$10,
IF(Data_Simple!S467=WHO_5_info!M$10, WHO_5_info!N$10,
"ERROR"))))))</f>
        <v/>
      </c>
      <c r="T467" s="18" t="str">
        <f>IF(Data_Simple!T467="", "",
IF(Data_Simple!T467=WHO_5_info!E$11, WHO_5_info!F$11,
IF(Data_Simple!T467=WHO_5_info!G$11, WHO_5_info!H$11,
IF(Data_Simple!T467=WHO_5_info!I$11, WHO_5_info!J$11,
IF(Data_Simple!T467=WHO_5_info!K$11, WHO_5_info!L$11,
IF(Data_Simple!T467=WHO_5_info!M$11, WHO_5_info!N$11,
"ERROR"))))))</f>
        <v/>
      </c>
      <c r="U467" s="18" t="str">
        <f>IF(Data_Simple!U467="", "",
IF(Data_Simple!U467=WHO_5_info!E$12, WHO_5_info!F$12,
IF(Data_Simple!U467=WHO_5_info!G$12, WHO_5_info!H$12,
IF(Data_Simple!U467=WHO_5_info!I$12, WHO_5_info!J$12,
IF(Data_Simple!U467=WHO_5_info!K$12, WHO_5_info!L$12,
IF(Data_Simple!U467=WHO_5_info!M$12, WHO_5_info!N$12,
"ERROR"))))))</f>
        <v/>
      </c>
      <c r="V467" s="18" t="str">
        <f t="shared" si="14"/>
        <v/>
      </c>
      <c r="W467" s="18" t="str">
        <f t="shared" si="15"/>
        <v/>
      </c>
    </row>
    <row r="468" spans="1:23" x14ac:dyDescent="0.2">
      <c r="A468" s="18" t="str">
        <f>IF(Data_Simple!A468="", "", Data_Simple!A468)</f>
        <v/>
      </c>
      <c r="B468" s="18" t="str">
        <f>IF(Data_Simple!B468="", "", Data_Simple!B468)</f>
        <v/>
      </c>
      <c r="C468" s="18" t="str">
        <f>IF(Data_Simple!C468="", "", Data_Simple!C468)</f>
        <v/>
      </c>
      <c r="D468" s="18" t="str">
        <f>IF(Data_Simple!D468="", "", Data_Simple!D468)</f>
        <v/>
      </c>
      <c r="E468" s="18" t="str">
        <f>IF(Data_Simple!E468="", "", Data_Simple!E468)</f>
        <v/>
      </c>
      <c r="F468" s="18" t="str">
        <f>IF(Data_Simple!F468="", "", Data_Simple!F468)</f>
        <v/>
      </c>
      <c r="G468" s="18" t="str">
        <f>IF(Data_Simple!G468="", "",
IF(Data_Simple!G468=WHO_5_info!E$8, WHO_5_info!F$8,
IF(Data_Simple!G468=WHO_5_info!G$8, WHO_5_info!H$8,
IF(Data_Simple!G468=WHO_5_info!I$8, WHO_5_info!J$8,
IF(Data_Simple!G468=WHO_5_info!K$8, WHO_5_info!L$8,
IF(Data_Simple!G468=WHO_5_info!M$8, WHO_5_info!N$8,
"ERROR"))))))</f>
        <v/>
      </c>
      <c r="H468" s="18" t="str">
        <f>IF(Data_Simple!H468="", "",
IF(Data_Simple!H468=WHO_5_info!E$9, WHO_5_info!F$9,
IF(Data_Simple!H468=WHO_5_info!G$9, WHO_5_info!H$9,
IF(Data_Simple!H468=WHO_5_info!I$9, WHO_5_info!J$9,
IF(Data_Simple!H468=WHO_5_info!K$9, WHO_5_info!L$9,
IF(Data_Simple!H468=WHO_5_info!M$9, WHO_5_info!N$9,
"ERROR"))))))</f>
        <v/>
      </c>
      <c r="I468" s="18" t="str">
        <f>IF(Data_Simple!I468="", "",
IF(Data_Simple!I468=WHO_5_info!E$10, WHO_5_info!F$10,
IF(Data_Simple!I468=WHO_5_info!G$10, WHO_5_info!H$10,
IF(Data_Simple!I468=WHO_5_info!I$10, WHO_5_info!J$10,
IF(Data_Simple!I468=WHO_5_info!K$10, WHO_5_info!L$10,
IF(Data_Simple!I468=WHO_5_info!M$10, WHO_5_info!N$10,
"ERROR"))))))</f>
        <v/>
      </c>
      <c r="J468" s="18" t="str">
        <f>IF(Data_Simple!J468="", "",
IF(Data_Simple!J468=WHO_5_info!E$11, WHO_5_info!F$11,
IF(Data_Simple!J468=WHO_5_info!G$11, WHO_5_info!H$11,
IF(Data_Simple!J468=WHO_5_info!I$11, WHO_5_info!J$11,
IF(Data_Simple!J468=WHO_5_info!K$11, WHO_5_info!L$11,
IF(Data_Simple!J468=WHO_5_info!M$11, WHO_5_info!N$11,
"ERROR"))))))</f>
        <v/>
      </c>
      <c r="K468" s="18" t="str">
        <f>IF(Data_Simple!K468="", "",
IF(Data_Simple!K468=WHO_5_info!E$12, WHO_5_info!F$12,
IF(Data_Simple!K468=WHO_5_info!G$12, WHO_5_info!H$12,
IF(Data_Simple!K468=WHO_5_info!I$12, WHO_5_info!J$12,
IF(Data_Simple!K468=WHO_5_info!K$12, WHO_5_info!L$12,
IF(Data_Simple!K468=WHO_5_info!M$12, WHO_5_info!N$12,
"ERROR"))))))</f>
        <v/>
      </c>
      <c r="L468" s="18" t="str">
        <f>IF(Data_Simple!L468="", "", Data_Simple!L468)</f>
        <v/>
      </c>
      <c r="M468" s="18" t="str">
        <f>IF(Data_Simple!M468="", "", Data_Simple!M468)</f>
        <v/>
      </c>
      <c r="N468" s="18" t="str">
        <f>IF(Data_Simple!N468="", "", Data_Simple!N468)</f>
        <v/>
      </c>
      <c r="O468" s="18" t="str">
        <f>IF(Data_Simple!O468="", "", Data_Simple!O468)</f>
        <v/>
      </c>
      <c r="P468" s="18" t="str">
        <f>IF(Data_Simple!P468="", "", Data_Simple!P468)</f>
        <v/>
      </c>
      <c r="Q468" s="18" t="str">
        <f>IF(Data_Simple!Q468="", "",
IF(Data_Simple!Q468=WHO_5_info!E$8, WHO_5_info!F$8,
IF(Data_Simple!Q468=WHO_5_info!G$8, WHO_5_info!H$8,
IF(Data_Simple!Q468=WHO_5_info!I$8, WHO_5_info!J$8,
IF(Data_Simple!Q468=WHO_5_info!K$8, WHO_5_info!L$8,
IF(Data_Simple!Q468=WHO_5_info!M$8, WHO_5_info!N$8,
"ERROR"))))))</f>
        <v/>
      </c>
      <c r="R468" s="18" t="str">
        <f>IF(Data_Simple!R468="", "",
IF(Data_Simple!R468=WHO_5_info!E$9, WHO_5_info!F$9,
IF(Data_Simple!R468=WHO_5_info!G$9, WHO_5_info!H$9,
IF(Data_Simple!R468=WHO_5_info!I$9, WHO_5_info!J$9,
IF(Data_Simple!R468=WHO_5_info!K$9, WHO_5_info!L$9,
IF(Data_Simple!R468=WHO_5_info!M$9, WHO_5_info!N$9,
"ERROR"))))))</f>
        <v/>
      </c>
      <c r="S468" s="18" t="str">
        <f>IF(Data_Simple!S468="", "",
IF(Data_Simple!S468=WHO_5_info!E$10, WHO_5_info!F$10,
IF(Data_Simple!S468=WHO_5_info!G$10, WHO_5_info!H$10,
IF(Data_Simple!S468=WHO_5_info!I$10, WHO_5_info!J$10,
IF(Data_Simple!S468=WHO_5_info!K$10, WHO_5_info!L$10,
IF(Data_Simple!S468=WHO_5_info!M$10, WHO_5_info!N$10,
"ERROR"))))))</f>
        <v/>
      </c>
      <c r="T468" s="18" t="str">
        <f>IF(Data_Simple!T468="", "",
IF(Data_Simple!T468=WHO_5_info!E$11, WHO_5_info!F$11,
IF(Data_Simple!T468=WHO_5_info!G$11, WHO_5_info!H$11,
IF(Data_Simple!T468=WHO_5_info!I$11, WHO_5_info!J$11,
IF(Data_Simple!T468=WHO_5_info!K$11, WHO_5_info!L$11,
IF(Data_Simple!T468=WHO_5_info!M$11, WHO_5_info!N$11,
"ERROR"))))))</f>
        <v/>
      </c>
      <c r="U468" s="18" t="str">
        <f>IF(Data_Simple!U468="", "",
IF(Data_Simple!U468=WHO_5_info!E$12, WHO_5_info!F$12,
IF(Data_Simple!U468=WHO_5_info!G$12, WHO_5_info!H$12,
IF(Data_Simple!U468=WHO_5_info!I$12, WHO_5_info!J$12,
IF(Data_Simple!U468=WHO_5_info!K$12, WHO_5_info!L$12,
IF(Data_Simple!U468=WHO_5_info!M$12, WHO_5_info!N$12,
"ERROR"))))))</f>
        <v/>
      </c>
      <c r="V468" s="18" t="str">
        <f t="shared" si="14"/>
        <v/>
      </c>
      <c r="W468" s="18" t="str">
        <f t="shared" si="15"/>
        <v/>
      </c>
    </row>
    <row r="469" spans="1:23" x14ac:dyDescent="0.2">
      <c r="A469" s="18" t="str">
        <f>IF(Data_Simple!A469="", "", Data_Simple!A469)</f>
        <v/>
      </c>
      <c r="B469" s="18" t="str">
        <f>IF(Data_Simple!B469="", "", Data_Simple!B469)</f>
        <v/>
      </c>
      <c r="C469" s="18" t="str">
        <f>IF(Data_Simple!C469="", "", Data_Simple!C469)</f>
        <v/>
      </c>
      <c r="D469" s="18" t="str">
        <f>IF(Data_Simple!D469="", "", Data_Simple!D469)</f>
        <v/>
      </c>
      <c r="E469" s="18" t="str">
        <f>IF(Data_Simple!E469="", "", Data_Simple!E469)</f>
        <v/>
      </c>
      <c r="F469" s="18" t="str">
        <f>IF(Data_Simple!F469="", "", Data_Simple!F469)</f>
        <v/>
      </c>
      <c r="G469" s="18" t="str">
        <f>IF(Data_Simple!G469="", "",
IF(Data_Simple!G469=WHO_5_info!E$8, WHO_5_info!F$8,
IF(Data_Simple!G469=WHO_5_info!G$8, WHO_5_info!H$8,
IF(Data_Simple!G469=WHO_5_info!I$8, WHO_5_info!J$8,
IF(Data_Simple!G469=WHO_5_info!K$8, WHO_5_info!L$8,
IF(Data_Simple!G469=WHO_5_info!M$8, WHO_5_info!N$8,
"ERROR"))))))</f>
        <v/>
      </c>
      <c r="H469" s="18" t="str">
        <f>IF(Data_Simple!H469="", "",
IF(Data_Simple!H469=WHO_5_info!E$9, WHO_5_info!F$9,
IF(Data_Simple!H469=WHO_5_info!G$9, WHO_5_info!H$9,
IF(Data_Simple!H469=WHO_5_info!I$9, WHO_5_info!J$9,
IF(Data_Simple!H469=WHO_5_info!K$9, WHO_5_info!L$9,
IF(Data_Simple!H469=WHO_5_info!M$9, WHO_5_info!N$9,
"ERROR"))))))</f>
        <v/>
      </c>
      <c r="I469" s="18" t="str">
        <f>IF(Data_Simple!I469="", "",
IF(Data_Simple!I469=WHO_5_info!E$10, WHO_5_info!F$10,
IF(Data_Simple!I469=WHO_5_info!G$10, WHO_5_info!H$10,
IF(Data_Simple!I469=WHO_5_info!I$10, WHO_5_info!J$10,
IF(Data_Simple!I469=WHO_5_info!K$10, WHO_5_info!L$10,
IF(Data_Simple!I469=WHO_5_info!M$10, WHO_5_info!N$10,
"ERROR"))))))</f>
        <v/>
      </c>
      <c r="J469" s="18" t="str">
        <f>IF(Data_Simple!J469="", "",
IF(Data_Simple!J469=WHO_5_info!E$11, WHO_5_info!F$11,
IF(Data_Simple!J469=WHO_5_info!G$11, WHO_5_info!H$11,
IF(Data_Simple!J469=WHO_5_info!I$11, WHO_5_info!J$11,
IF(Data_Simple!J469=WHO_5_info!K$11, WHO_5_info!L$11,
IF(Data_Simple!J469=WHO_5_info!M$11, WHO_5_info!N$11,
"ERROR"))))))</f>
        <v/>
      </c>
      <c r="K469" s="18" t="str">
        <f>IF(Data_Simple!K469="", "",
IF(Data_Simple!K469=WHO_5_info!E$12, WHO_5_info!F$12,
IF(Data_Simple!K469=WHO_5_info!G$12, WHO_5_info!H$12,
IF(Data_Simple!K469=WHO_5_info!I$12, WHO_5_info!J$12,
IF(Data_Simple!K469=WHO_5_info!K$12, WHO_5_info!L$12,
IF(Data_Simple!K469=WHO_5_info!M$12, WHO_5_info!N$12,
"ERROR"))))))</f>
        <v/>
      </c>
      <c r="L469" s="18" t="str">
        <f>IF(Data_Simple!L469="", "", Data_Simple!L469)</f>
        <v/>
      </c>
      <c r="M469" s="18" t="str">
        <f>IF(Data_Simple!M469="", "", Data_Simple!M469)</f>
        <v/>
      </c>
      <c r="N469" s="18" t="str">
        <f>IF(Data_Simple!N469="", "", Data_Simple!N469)</f>
        <v/>
      </c>
      <c r="O469" s="18" t="str">
        <f>IF(Data_Simple!O469="", "", Data_Simple!O469)</f>
        <v/>
      </c>
      <c r="P469" s="18" t="str">
        <f>IF(Data_Simple!P469="", "", Data_Simple!P469)</f>
        <v/>
      </c>
      <c r="Q469" s="18" t="str">
        <f>IF(Data_Simple!Q469="", "",
IF(Data_Simple!Q469=WHO_5_info!E$8, WHO_5_info!F$8,
IF(Data_Simple!Q469=WHO_5_info!G$8, WHO_5_info!H$8,
IF(Data_Simple!Q469=WHO_5_info!I$8, WHO_5_info!J$8,
IF(Data_Simple!Q469=WHO_5_info!K$8, WHO_5_info!L$8,
IF(Data_Simple!Q469=WHO_5_info!M$8, WHO_5_info!N$8,
"ERROR"))))))</f>
        <v/>
      </c>
      <c r="R469" s="18" t="str">
        <f>IF(Data_Simple!R469="", "",
IF(Data_Simple!R469=WHO_5_info!E$9, WHO_5_info!F$9,
IF(Data_Simple!R469=WHO_5_info!G$9, WHO_5_info!H$9,
IF(Data_Simple!R469=WHO_5_info!I$9, WHO_5_info!J$9,
IF(Data_Simple!R469=WHO_5_info!K$9, WHO_5_info!L$9,
IF(Data_Simple!R469=WHO_5_info!M$9, WHO_5_info!N$9,
"ERROR"))))))</f>
        <v/>
      </c>
      <c r="S469" s="18" t="str">
        <f>IF(Data_Simple!S469="", "",
IF(Data_Simple!S469=WHO_5_info!E$10, WHO_5_info!F$10,
IF(Data_Simple!S469=WHO_5_info!G$10, WHO_5_info!H$10,
IF(Data_Simple!S469=WHO_5_info!I$10, WHO_5_info!J$10,
IF(Data_Simple!S469=WHO_5_info!K$10, WHO_5_info!L$10,
IF(Data_Simple!S469=WHO_5_info!M$10, WHO_5_info!N$10,
"ERROR"))))))</f>
        <v/>
      </c>
      <c r="T469" s="18" t="str">
        <f>IF(Data_Simple!T469="", "",
IF(Data_Simple!T469=WHO_5_info!E$11, WHO_5_info!F$11,
IF(Data_Simple!T469=WHO_5_info!G$11, WHO_5_info!H$11,
IF(Data_Simple!T469=WHO_5_info!I$11, WHO_5_info!J$11,
IF(Data_Simple!T469=WHO_5_info!K$11, WHO_5_info!L$11,
IF(Data_Simple!T469=WHO_5_info!M$11, WHO_5_info!N$11,
"ERROR"))))))</f>
        <v/>
      </c>
      <c r="U469" s="18" t="str">
        <f>IF(Data_Simple!U469="", "",
IF(Data_Simple!U469=WHO_5_info!E$12, WHO_5_info!F$12,
IF(Data_Simple!U469=WHO_5_info!G$12, WHO_5_info!H$12,
IF(Data_Simple!U469=WHO_5_info!I$12, WHO_5_info!J$12,
IF(Data_Simple!U469=WHO_5_info!K$12, WHO_5_info!L$12,
IF(Data_Simple!U469=WHO_5_info!M$12, WHO_5_info!N$12,
"ERROR"))))))</f>
        <v/>
      </c>
      <c r="V469" s="18" t="str">
        <f t="shared" si="14"/>
        <v/>
      </c>
      <c r="W469" s="18" t="str">
        <f t="shared" si="15"/>
        <v/>
      </c>
    </row>
    <row r="470" spans="1:23" x14ac:dyDescent="0.2">
      <c r="A470" s="18" t="str">
        <f>IF(Data_Simple!A470="", "", Data_Simple!A470)</f>
        <v/>
      </c>
      <c r="B470" s="18" t="str">
        <f>IF(Data_Simple!B470="", "", Data_Simple!B470)</f>
        <v/>
      </c>
      <c r="C470" s="18" t="str">
        <f>IF(Data_Simple!C470="", "", Data_Simple!C470)</f>
        <v/>
      </c>
      <c r="D470" s="18" t="str">
        <f>IF(Data_Simple!D470="", "", Data_Simple!D470)</f>
        <v/>
      </c>
      <c r="E470" s="18" t="str">
        <f>IF(Data_Simple!E470="", "", Data_Simple!E470)</f>
        <v/>
      </c>
      <c r="F470" s="18" t="str">
        <f>IF(Data_Simple!F470="", "", Data_Simple!F470)</f>
        <v/>
      </c>
      <c r="G470" s="18" t="str">
        <f>IF(Data_Simple!G470="", "",
IF(Data_Simple!G470=WHO_5_info!E$8, WHO_5_info!F$8,
IF(Data_Simple!G470=WHO_5_info!G$8, WHO_5_info!H$8,
IF(Data_Simple!G470=WHO_5_info!I$8, WHO_5_info!J$8,
IF(Data_Simple!G470=WHO_5_info!K$8, WHO_5_info!L$8,
IF(Data_Simple!G470=WHO_5_info!M$8, WHO_5_info!N$8,
"ERROR"))))))</f>
        <v/>
      </c>
      <c r="H470" s="18" t="str">
        <f>IF(Data_Simple!H470="", "",
IF(Data_Simple!H470=WHO_5_info!E$9, WHO_5_info!F$9,
IF(Data_Simple!H470=WHO_5_info!G$9, WHO_5_info!H$9,
IF(Data_Simple!H470=WHO_5_info!I$9, WHO_5_info!J$9,
IF(Data_Simple!H470=WHO_5_info!K$9, WHO_5_info!L$9,
IF(Data_Simple!H470=WHO_5_info!M$9, WHO_5_info!N$9,
"ERROR"))))))</f>
        <v/>
      </c>
      <c r="I470" s="18" t="str">
        <f>IF(Data_Simple!I470="", "",
IF(Data_Simple!I470=WHO_5_info!E$10, WHO_5_info!F$10,
IF(Data_Simple!I470=WHO_5_info!G$10, WHO_5_info!H$10,
IF(Data_Simple!I470=WHO_5_info!I$10, WHO_5_info!J$10,
IF(Data_Simple!I470=WHO_5_info!K$10, WHO_5_info!L$10,
IF(Data_Simple!I470=WHO_5_info!M$10, WHO_5_info!N$10,
"ERROR"))))))</f>
        <v/>
      </c>
      <c r="J470" s="18" t="str">
        <f>IF(Data_Simple!J470="", "",
IF(Data_Simple!J470=WHO_5_info!E$11, WHO_5_info!F$11,
IF(Data_Simple!J470=WHO_5_info!G$11, WHO_5_info!H$11,
IF(Data_Simple!J470=WHO_5_info!I$11, WHO_5_info!J$11,
IF(Data_Simple!J470=WHO_5_info!K$11, WHO_5_info!L$11,
IF(Data_Simple!J470=WHO_5_info!M$11, WHO_5_info!N$11,
"ERROR"))))))</f>
        <v/>
      </c>
      <c r="K470" s="18" t="str">
        <f>IF(Data_Simple!K470="", "",
IF(Data_Simple!K470=WHO_5_info!E$12, WHO_5_info!F$12,
IF(Data_Simple!K470=WHO_5_info!G$12, WHO_5_info!H$12,
IF(Data_Simple!K470=WHO_5_info!I$12, WHO_5_info!J$12,
IF(Data_Simple!K470=WHO_5_info!K$12, WHO_5_info!L$12,
IF(Data_Simple!K470=WHO_5_info!M$12, WHO_5_info!N$12,
"ERROR"))))))</f>
        <v/>
      </c>
      <c r="L470" s="18" t="str">
        <f>IF(Data_Simple!L470="", "", Data_Simple!L470)</f>
        <v/>
      </c>
      <c r="M470" s="18" t="str">
        <f>IF(Data_Simple!M470="", "", Data_Simple!M470)</f>
        <v/>
      </c>
      <c r="N470" s="18" t="str">
        <f>IF(Data_Simple!N470="", "", Data_Simple!N470)</f>
        <v/>
      </c>
      <c r="O470" s="18" t="str">
        <f>IF(Data_Simple!O470="", "", Data_Simple!O470)</f>
        <v/>
      </c>
      <c r="P470" s="18" t="str">
        <f>IF(Data_Simple!P470="", "", Data_Simple!P470)</f>
        <v/>
      </c>
      <c r="Q470" s="18" t="str">
        <f>IF(Data_Simple!Q470="", "",
IF(Data_Simple!Q470=WHO_5_info!E$8, WHO_5_info!F$8,
IF(Data_Simple!Q470=WHO_5_info!G$8, WHO_5_info!H$8,
IF(Data_Simple!Q470=WHO_5_info!I$8, WHO_5_info!J$8,
IF(Data_Simple!Q470=WHO_5_info!K$8, WHO_5_info!L$8,
IF(Data_Simple!Q470=WHO_5_info!M$8, WHO_5_info!N$8,
"ERROR"))))))</f>
        <v/>
      </c>
      <c r="R470" s="18" t="str">
        <f>IF(Data_Simple!R470="", "",
IF(Data_Simple!R470=WHO_5_info!E$9, WHO_5_info!F$9,
IF(Data_Simple!R470=WHO_5_info!G$9, WHO_5_info!H$9,
IF(Data_Simple!R470=WHO_5_info!I$9, WHO_5_info!J$9,
IF(Data_Simple!R470=WHO_5_info!K$9, WHO_5_info!L$9,
IF(Data_Simple!R470=WHO_5_info!M$9, WHO_5_info!N$9,
"ERROR"))))))</f>
        <v/>
      </c>
      <c r="S470" s="18" t="str">
        <f>IF(Data_Simple!S470="", "",
IF(Data_Simple!S470=WHO_5_info!E$10, WHO_5_info!F$10,
IF(Data_Simple!S470=WHO_5_info!G$10, WHO_5_info!H$10,
IF(Data_Simple!S470=WHO_5_info!I$10, WHO_5_info!J$10,
IF(Data_Simple!S470=WHO_5_info!K$10, WHO_5_info!L$10,
IF(Data_Simple!S470=WHO_5_info!M$10, WHO_5_info!N$10,
"ERROR"))))))</f>
        <v/>
      </c>
      <c r="T470" s="18" t="str">
        <f>IF(Data_Simple!T470="", "",
IF(Data_Simple!T470=WHO_5_info!E$11, WHO_5_info!F$11,
IF(Data_Simple!T470=WHO_5_info!G$11, WHO_5_info!H$11,
IF(Data_Simple!T470=WHO_5_info!I$11, WHO_5_info!J$11,
IF(Data_Simple!T470=WHO_5_info!K$11, WHO_5_info!L$11,
IF(Data_Simple!T470=WHO_5_info!M$11, WHO_5_info!N$11,
"ERROR"))))))</f>
        <v/>
      </c>
      <c r="U470" s="18" t="str">
        <f>IF(Data_Simple!U470="", "",
IF(Data_Simple!U470=WHO_5_info!E$12, WHO_5_info!F$12,
IF(Data_Simple!U470=WHO_5_info!G$12, WHO_5_info!H$12,
IF(Data_Simple!U470=WHO_5_info!I$12, WHO_5_info!J$12,
IF(Data_Simple!U470=WHO_5_info!K$12, WHO_5_info!L$12,
IF(Data_Simple!U470=WHO_5_info!M$12, WHO_5_info!N$12,
"ERROR"))))))</f>
        <v/>
      </c>
      <c r="V470" s="18" t="str">
        <f t="shared" si="14"/>
        <v/>
      </c>
      <c r="W470" s="18" t="str">
        <f t="shared" si="15"/>
        <v/>
      </c>
    </row>
    <row r="471" spans="1:23" x14ac:dyDescent="0.2">
      <c r="A471" s="18" t="str">
        <f>IF(Data_Simple!A471="", "", Data_Simple!A471)</f>
        <v/>
      </c>
      <c r="B471" s="18" t="str">
        <f>IF(Data_Simple!B471="", "", Data_Simple!B471)</f>
        <v/>
      </c>
      <c r="C471" s="18" t="str">
        <f>IF(Data_Simple!C471="", "", Data_Simple!C471)</f>
        <v/>
      </c>
      <c r="D471" s="18" t="str">
        <f>IF(Data_Simple!D471="", "", Data_Simple!D471)</f>
        <v/>
      </c>
      <c r="E471" s="18" t="str">
        <f>IF(Data_Simple!E471="", "", Data_Simple!E471)</f>
        <v/>
      </c>
      <c r="F471" s="18" t="str">
        <f>IF(Data_Simple!F471="", "", Data_Simple!F471)</f>
        <v/>
      </c>
      <c r="G471" s="18" t="str">
        <f>IF(Data_Simple!G471="", "",
IF(Data_Simple!G471=WHO_5_info!E$8, WHO_5_info!F$8,
IF(Data_Simple!G471=WHO_5_info!G$8, WHO_5_info!H$8,
IF(Data_Simple!G471=WHO_5_info!I$8, WHO_5_info!J$8,
IF(Data_Simple!G471=WHO_5_info!K$8, WHO_5_info!L$8,
IF(Data_Simple!G471=WHO_5_info!M$8, WHO_5_info!N$8,
"ERROR"))))))</f>
        <v/>
      </c>
      <c r="H471" s="18" t="str">
        <f>IF(Data_Simple!H471="", "",
IF(Data_Simple!H471=WHO_5_info!E$9, WHO_5_info!F$9,
IF(Data_Simple!H471=WHO_5_info!G$9, WHO_5_info!H$9,
IF(Data_Simple!H471=WHO_5_info!I$9, WHO_5_info!J$9,
IF(Data_Simple!H471=WHO_5_info!K$9, WHO_5_info!L$9,
IF(Data_Simple!H471=WHO_5_info!M$9, WHO_5_info!N$9,
"ERROR"))))))</f>
        <v/>
      </c>
      <c r="I471" s="18" t="str">
        <f>IF(Data_Simple!I471="", "",
IF(Data_Simple!I471=WHO_5_info!E$10, WHO_5_info!F$10,
IF(Data_Simple!I471=WHO_5_info!G$10, WHO_5_info!H$10,
IF(Data_Simple!I471=WHO_5_info!I$10, WHO_5_info!J$10,
IF(Data_Simple!I471=WHO_5_info!K$10, WHO_5_info!L$10,
IF(Data_Simple!I471=WHO_5_info!M$10, WHO_5_info!N$10,
"ERROR"))))))</f>
        <v/>
      </c>
      <c r="J471" s="18" t="str">
        <f>IF(Data_Simple!J471="", "",
IF(Data_Simple!J471=WHO_5_info!E$11, WHO_5_info!F$11,
IF(Data_Simple!J471=WHO_5_info!G$11, WHO_5_info!H$11,
IF(Data_Simple!J471=WHO_5_info!I$11, WHO_5_info!J$11,
IF(Data_Simple!J471=WHO_5_info!K$11, WHO_5_info!L$11,
IF(Data_Simple!J471=WHO_5_info!M$11, WHO_5_info!N$11,
"ERROR"))))))</f>
        <v/>
      </c>
      <c r="K471" s="18" t="str">
        <f>IF(Data_Simple!K471="", "",
IF(Data_Simple!K471=WHO_5_info!E$12, WHO_5_info!F$12,
IF(Data_Simple!K471=WHO_5_info!G$12, WHO_5_info!H$12,
IF(Data_Simple!K471=WHO_5_info!I$12, WHO_5_info!J$12,
IF(Data_Simple!K471=WHO_5_info!K$12, WHO_5_info!L$12,
IF(Data_Simple!K471=WHO_5_info!M$12, WHO_5_info!N$12,
"ERROR"))))))</f>
        <v/>
      </c>
      <c r="L471" s="18" t="str">
        <f>IF(Data_Simple!L471="", "", Data_Simple!L471)</f>
        <v/>
      </c>
      <c r="M471" s="18" t="str">
        <f>IF(Data_Simple!M471="", "", Data_Simple!M471)</f>
        <v/>
      </c>
      <c r="N471" s="18" t="str">
        <f>IF(Data_Simple!N471="", "", Data_Simple!N471)</f>
        <v/>
      </c>
      <c r="O471" s="18" t="str">
        <f>IF(Data_Simple!O471="", "", Data_Simple!O471)</f>
        <v/>
      </c>
      <c r="P471" s="18" t="str">
        <f>IF(Data_Simple!P471="", "", Data_Simple!P471)</f>
        <v/>
      </c>
      <c r="Q471" s="18" t="str">
        <f>IF(Data_Simple!Q471="", "",
IF(Data_Simple!Q471=WHO_5_info!E$8, WHO_5_info!F$8,
IF(Data_Simple!Q471=WHO_5_info!G$8, WHO_5_info!H$8,
IF(Data_Simple!Q471=WHO_5_info!I$8, WHO_5_info!J$8,
IF(Data_Simple!Q471=WHO_5_info!K$8, WHO_5_info!L$8,
IF(Data_Simple!Q471=WHO_5_info!M$8, WHO_5_info!N$8,
"ERROR"))))))</f>
        <v/>
      </c>
      <c r="R471" s="18" t="str">
        <f>IF(Data_Simple!R471="", "",
IF(Data_Simple!R471=WHO_5_info!E$9, WHO_5_info!F$9,
IF(Data_Simple!R471=WHO_5_info!G$9, WHO_5_info!H$9,
IF(Data_Simple!R471=WHO_5_info!I$9, WHO_5_info!J$9,
IF(Data_Simple!R471=WHO_5_info!K$9, WHO_5_info!L$9,
IF(Data_Simple!R471=WHO_5_info!M$9, WHO_5_info!N$9,
"ERROR"))))))</f>
        <v/>
      </c>
      <c r="S471" s="18" t="str">
        <f>IF(Data_Simple!S471="", "",
IF(Data_Simple!S471=WHO_5_info!E$10, WHO_5_info!F$10,
IF(Data_Simple!S471=WHO_5_info!G$10, WHO_5_info!H$10,
IF(Data_Simple!S471=WHO_5_info!I$10, WHO_5_info!J$10,
IF(Data_Simple!S471=WHO_5_info!K$10, WHO_5_info!L$10,
IF(Data_Simple!S471=WHO_5_info!M$10, WHO_5_info!N$10,
"ERROR"))))))</f>
        <v/>
      </c>
      <c r="T471" s="18" t="str">
        <f>IF(Data_Simple!T471="", "",
IF(Data_Simple!T471=WHO_5_info!E$11, WHO_5_info!F$11,
IF(Data_Simple!T471=WHO_5_info!G$11, WHO_5_info!H$11,
IF(Data_Simple!T471=WHO_5_info!I$11, WHO_5_info!J$11,
IF(Data_Simple!T471=WHO_5_info!K$11, WHO_5_info!L$11,
IF(Data_Simple!T471=WHO_5_info!M$11, WHO_5_info!N$11,
"ERROR"))))))</f>
        <v/>
      </c>
      <c r="U471" s="18" t="str">
        <f>IF(Data_Simple!U471="", "",
IF(Data_Simple!U471=WHO_5_info!E$12, WHO_5_info!F$12,
IF(Data_Simple!U471=WHO_5_info!G$12, WHO_5_info!H$12,
IF(Data_Simple!U471=WHO_5_info!I$12, WHO_5_info!J$12,
IF(Data_Simple!U471=WHO_5_info!K$12, WHO_5_info!L$12,
IF(Data_Simple!U471=WHO_5_info!M$12, WHO_5_info!N$12,
"ERROR"))))))</f>
        <v/>
      </c>
      <c r="V471" s="18" t="str">
        <f t="shared" si="14"/>
        <v/>
      </c>
      <c r="W471" s="18" t="str">
        <f t="shared" si="15"/>
        <v/>
      </c>
    </row>
    <row r="472" spans="1:23" x14ac:dyDescent="0.2">
      <c r="A472" s="18" t="str">
        <f>IF(Data_Simple!A472="", "", Data_Simple!A472)</f>
        <v/>
      </c>
      <c r="B472" s="18" t="str">
        <f>IF(Data_Simple!B472="", "", Data_Simple!B472)</f>
        <v/>
      </c>
      <c r="C472" s="18" t="str">
        <f>IF(Data_Simple!C472="", "", Data_Simple!C472)</f>
        <v/>
      </c>
      <c r="D472" s="18" t="str">
        <f>IF(Data_Simple!D472="", "", Data_Simple!D472)</f>
        <v/>
      </c>
      <c r="E472" s="18" t="str">
        <f>IF(Data_Simple!E472="", "", Data_Simple!E472)</f>
        <v/>
      </c>
      <c r="F472" s="18" t="str">
        <f>IF(Data_Simple!F472="", "", Data_Simple!F472)</f>
        <v/>
      </c>
      <c r="G472" s="18" t="str">
        <f>IF(Data_Simple!G472="", "",
IF(Data_Simple!G472=WHO_5_info!E$8, WHO_5_info!F$8,
IF(Data_Simple!G472=WHO_5_info!G$8, WHO_5_info!H$8,
IF(Data_Simple!G472=WHO_5_info!I$8, WHO_5_info!J$8,
IF(Data_Simple!G472=WHO_5_info!K$8, WHO_5_info!L$8,
IF(Data_Simple!G472=WHO_5_info!M$8, WHO_5_info!N$8,
"ERROR"))))))</f>
        <v/>
      </c>
      <c r="H472" s="18" t="str">
        <f>IF(Data_Simple!H472="", "",
IF(Data_Simple!H472=WHO_5_info!E$9, WHO_5_info!F$9,
IF(Data_Simple!H472=WHO_5_info!G$9, WHO_5_info!H$9,
IF(Data_Simple!H472=WHO_5_info!I$9, WHO_5_info!J$9,
IF(Data_Simple!H472=WHO_5_info!K$9, WHO_5_info!L$9,
IF(Data_Simple!H472=WHO_5_info!M$9, WHO_5_info!N$9,
"ERROR"))))))</f>
        <v/>
      </c>
      <c r="I472" s="18" t="str">
        <f>IF(Data_Simple!I472="", "",
IF(Data_Simple!I472=WHO_5_info!E$10, WHO_5_info!F$10,
IF(Data_Simple!I472=WHO_5_info!G$10, WHO_5_info!H$10,
IF(Data_Simple!I472=WHO_5_info!I$10, WHO_5_info!J$10,
IF(Data_Simple!I472=WHO_5_info!K$10, WHO_5_info!L$10,
IF(Data_Simple!I472=WHO_5_info!M$10, WHO_5_info!N$10,
"ERROR"))))))</f>
        <v/>
      </c>
      <c r="J472" s="18" t="str">
        <f>IF(Data_Simple!J472="", "",
IF(Data_Simple!J472=WHO_5_info!E$11, WHO_5_info!F$11,
IF(Data_Simple!J472=WHO_5_info!G$11, WHO_5_info!H$11,
IF(Data_Simple!J472=WHO_5_info!I$11, WHO_5_info!J$11,
IF(Data_Simple!J472=WHO_5_info!K$11, WHO_5_info!L$11,
IF(Data_Simple!J472=WHO_5_info!M$11, WHO_5_info!N$11,
"ERROR"))))))</f>
        <v/>
      </c>
      <c r="K472" s="18" t="str">
        <f>IF(Data_Simple!K472="", "",
IF(Data_Simple!K472=WHO_5_info!E$12, WHO_5_info!F$12,
IF(Data_Simple!K472=WHO_5_info!G$12, WHO_5_info!H$12,
IF(Data_Simple!K472=WHO_5_info!I$12, WHO_5_info!J$12,
IF(Data_Simple!K472=WHO_5_info!K$12, WHO_5_info!L$12,
IF(Data_Simple!K472=WHO_5_info!M$12, WHO_5_info!N$12,
"ERROR"))))))</f>
        <v/>
      </c>
      <c r="L472" s="18" t="str">
        <f>IF(Data_Simple!L472="", "", Data_Simple!L472)</f>
        <v/>
      </c>
      <c r="M472" s="18" t="str">
        <f>IF(Data_Simple!M472="", "", Data_Simple!M472)</f>
        <v/>
      </c>
      <c r="N472" s="18" t="str">
        <f>IF(Data_Simple!N472="", "", Data_Simple!N472)</f>
        <v/>
      </c>
      <c r="O472" s="18" t="str">
        <f>IF(Data_Simple!O472="", "", Data_Simple!O472)</f>
        <v/>
      </c>
      <c r="P472" s="18" t="str">
        <f>IF(Data_Simple!P472="", "", Data_Simple!P472)</f>
        <v/>
      </c>
      <c r="Q472" s="18" t="str">
        <f>IF(Data_Simple!Q472="", "",
IF(Data_Simple!Q472=WHO_5_info!E$8, WHO_5_info!F$8,
IF(Data_Simple!Q472=WHO_5_info!G$8, WHO_5_info!H$8,
IF(Data_Simple!Q472=WHO_5_info!I$8, WHO_5_info!J$8,
IF(Data_Simple!Q472=WHO_5_info!K$8, WHO_5_info!L$8,
IF(Data_Simple!Q472=WHO_5_info!M$8, WHO_5_info!N$8,
"ERROR"))))))</f>
        <v/>
      </c>
      <c r="R472" s="18" t="str">
        <f>IF(Data_Simple!R472="", "",
IF(Data_Simple!R472=WHO_5_info!E$9, WHO_5_info!F$9,
IF(Data_Simple!R472=WHO_5_info!G$9, WHO_5_info!H$9,
IF(Data_Simple!R472=WHO_5_info!I$9, WHO_5_info!J$9,
IF(Data_Simple!R472=WHO_5_info!K$9, WHO_5_info!L$9,
IF(Data_Simple!R472=WHO_5_info!M$9, WHO_5_info!N$9,
"ERROR"))))))</f>
        <v/>
      </c>
      <c r="S472" s="18" t="str">
        <f>IF(Data_Simple!S472="", "",
IF(Data_Simple!S472=WHO_5_info!E$10, WHO_5_info!F$10,
IF(Data_Simple!S472=WHO_5_info!G$10, WHO_5_info!H$10,
IF(Data_Simple!S472=WHO_5_info!I$10, WHO_5_info!J$10,
IF(Data_Simple!S472=WHO_5_info!K$10, WHO_5_info!L$10,
IF(Data_Simple!S472=WHO_5_info!M$10, WHO_5_info!N$10,
"ERROR"))))))</f>
        <v/>
      </c>
      <c r="T472" s="18" t="str">
        <f>IF(Data_Simple!T472="", "",
IF(Data_Simple!T472=WHO_5_info!E$11, WHO_5_info!F$11,
IF(Data_Simple!T472=WHO_5_info!G$11, WHO_5_info!H$11,
IF(Data_Simple!T472=WHO_5_info!I$11, WHO_5_info!J$11,
IF(Data_Simple!T472=WHO_5_info!K$11, WHO_5_info!L$11,
IF(Data_Simple!T472=WHO_5_info!M$11, WHO_5_info!N$11,
"ERROR"))))))</f>
        <v/>
      </c>
      <c r="U472" s="18" t="str">
        <f>IF(Data_Simple!U472="", "",
IF(Data_Simple!U472=WHO_5_info!E$12, WHO_5_info!F$12,
IF(Data_Simple!U472=WHO_5_info!G$12, WHO_5_info!H$12,
IF(Data_Simple!U472=WHO_5_info!I$12, WHO_5_info!J$12,
IF(Data_Simple!U472=WHO_5_info!K$12, WHO_5_info!L$12,
IF(Data_Simple!U472=WHO_5_info!M$12, WHO_5_info!N$12,
"ERROR"))))))</f>
        <v/>
      </c>
      <c r="V472" s="18" t="str">
        <f t="shared" si="14"/>
        <v/>
      </c>
      <c r="W472" s="18" t="str">
        <f t="shared" si="15"/>
        <v/>
      </c>
    </row>
    <row r="473" spans="1:23" x14ac:dyDescent="0.2">
      <c r="A473" s="18" t="str">
        <f>IF(Data_Simple!A473="", "", Data_Simple!A473)</f>
        <v/>
      </c>
      <c r="B473" s="18" t="str">
        <f>IF(Data_Simple!B473="", "", Data_Simple!B473)</f>
        <v/>
      </c>
      <c r="C473" s="18" t="str">
        <f>IF(Data_Simple!C473="", "", Data_Simple!C473)</f>
        <v/>
      </c>
      <c r="D473" s="18" t="str">
        <f>IF(Data_Simple!D473="", "", Data_Simple!D473)</f>
        <v/>
      </c>
      <c r="E473" s="18" t="str">
        <f>IF(Data_Simple!E473="", "", Data_Simple!E473)</f>
        <v/>
      </c>
      <c r="F473" s="18" t="str">
        <f>IF(Data_Simple!F473="", "", Data_Simple!F473)</f>
        <v/>
      </c>
      <c r="G473" s="18" t="str">
        <f>IF(Data_Simple!G473="", "",
IF(Data_Simple!G473=WHO_5_info!E$8, WHO_5_info!F$8,
IF(Data_Simple!G473=WHO_5_info!G$8, WHO_5_info!H$8,
IF(Data_Simple!G473=WHO_5_info!I$8, WHO_5_info!J$8,
IF(Data_Simple!G473=WHO_5_info!K$8, WHO_5_info!L$8,
IF(Data_Simple!G473=WHO_5_info!M$8, WHO_5_info!N$8,
"ERROR"))))))</f>
        <v/>
      </c>
      <c r="H473" s="18" t="str">
        <f>IF(Data_Simple!H473="", "",
IF(Data_Simple!H473=WHO_5_info!E$9, WHO_5_info!F$9,
IF(Data_Simple!H473=WHO_5_info!G$9, WHO_5_info!H$9,
IF(Data_Simple!H473=WHO_5_info!I$9, WHO_5_info!J$9,
IF(Data_Simple!H473=WHO_5_info!K$9, WHO_5_info!L$9,
IF(Data_Simple!H473=WHO_5_info!M$9, WHO_5_info!N$9,
"ERROR"))))))</f>
        <v/>
      </c>
      <c r="I473" s="18" t="str">
        <f>IF(Data_Simple!I473="", "",
IF(Data_Simple!I473=WHO_5_info!E$10, WHO_5_info!F$10,
IF(Data_Simple!I473=WHO_5_info!G$10, WHO_5_info!H$10,
IF(Data_Simple!I473=WHO_5_info!I$10, WHO_5_info!J$10,
IF(Data_Simple!I473=WHO_5_info!K$10, WHO_5_info!L$10,
IF(Data_Simple!I473=WHO_5_info!M$10, WHO_5_info!N$10,
"ERROR"))))))</f>
        <v/>
      </c>
      <c r="J473" s="18" t="str">
        <f>IF(Data_Simple!J473="", "",
IF(Data_Simple!J473=WHO_5_info!E$11, WHO_5_info!F$11,
IF(Data_Simple!J473=WHO_5_info!G$11, WHO_5_info!H$11,
IF(Data_Simple!J473=WHO_5_info!I$11, WHO_5_info!J$11,
IF(Data_Simple!J473=WHO_5_info!K$11, WHO_5_info!L$11,
IF(Data_Simple!J473=WHO_5_info!M$11, WHO_5_info!N$11,
"ERROR"))))))</f>
        <v/>
      </c>
      <c r="K473" s="18" t="str">
        <f>IF(Data_Simple!K473="", "",
IF(Data_Simple!K473=WHO_5_info!E$12, WHO_5_info!F$12,
IF(Data_Simple!K473=WHO_5_info!G$12, WHO_5_info!H$12,
IF(Data_Simple!K473=WHO_5_info!I$12, WHO_5_info!J$12,
IF(Data_Simple!K473=WHO_5_info!K$12, WHO_5_info!L$12,
IF(Data_Simple!K473=WHO_5_info!M$12, WHO_5_info!N$12,
"ERROR"))))))</f>
        <v/>
      </c>
      <c r="L473" s="18" t="str">
        <f>IF(Data_Simple!L473="", "", Data_Simple!L473)</f>
        <v/>
      </c>
      <c r="M473" s="18" t="str">
        <f>IF(Data_Simple!M473="", "", Data_Simple!M473)</f>
        <v/>
      </c>
      <c r="N473" s="18" t="str">
        <f>IF(Data_Simple!N473="", "", Data_Simple!N473)</f>
        <v/>
      </c>
      <c r="O473" s="18" t="str">
        <f>IF(Data_Simple!O473="", "", Data_Simple!O473)</f>
        <v/>
      </c>
      <c r="P473" s="18" t="str">
        <f>IF(Data_Simple!P473="", "", Data_Simple!P473)</f>
        <v/>
      </c>
      <c r="Q473" s="18" t="str">
        <f>IF(Data_Simple!Q473="", "",
IF(Data_Simple!Q473=WHO_5_info!E$8, WHO_5_info!F$8,
IF(Data_Simple!Q473=WHO_5_info!G$8, WHO_5_info!H$8,
IF(Data_Simple!Q473=WHO_5_info!I$8, WHO_5_info!J$8,
IF(Data_Simple!Q473=WHO_5_info!K$8, WHO_5_info!L$8,
IF(Data_Simple!Q473=WHO_5_info!M$8, WHO_5_info!N$8,
"ERROR"))))))</f>
        <v/>
      </c>
      <c r="R473" s="18" t="str">
        <f>IF(Data_Simple!R473="", "",
IF(Data_Simple!R473=WHO_5_info!E$9, WHO_5_info!F$9,
IF(Data_Simple!R473=WHO_5_info!G$9, WHO_5_info!H$9,
IF(Data_Simple!R473=WHO_5_info!I$9, WHO_5_info!J$9,
IF(Data_Simple!R473=WHO_5_info!K$9, WHO_5_info!L$9,
IF(Data_Simple!R473=WHO_5_info!M$9, WHO_5_info!N$9,
"ERROR"))))))</f>
        <v/>
      </c>
      <c r="S473" s="18" t="str">
        <f>IF(Data_Simple!S473="", "",
IF(Data_Simple!S473=WHO_5_info!E$10, WHO_5_info!F$10,
IF(Data_Simple!S473=WHO_5_info!G$10, WHO_5_info!H$10,
IF(Data_Simple!S473=WHO_5_info!I$10, WHO_5_info!J$10,
IF(Data_Simple!S473=WHO_5_info!K$10, WHO_5_info!L$10,
IF(Data_Simple!S473=WHO_5_info!M$10, WHO_5_info!N$10,
"ERROR"))))))</f>
        <v/>
      </c>
      <c r="T473" s="18" t="str">
        <f>IF(Data_Simple!T473="", "",
IF(Data_Simple!T473=WHO_5_info!E$11, WHO_5_info!F$11,
IF(Data_Simple!T473=WHO_5_info!G$11, WHO_5_info!H$11,
IF(Data_Simple!T473=WHO_5_info!I$11, WHO_5_info!J$11,
IF(Data_Simple!T473=WHO_5_info!K$11, WHO_5_info!L$11,
IF(Data_Simple!T473=WHO_5_info!M$11, WHO_5_info!N$11,
"ERROR"))))))</f>
        <v/>
      </c>
      <c r="U473" s="18" t="str">
        <f>IF(Data_Simple!U473="", "",
IF(Data_Simple!U473=WHO_5_info!E$12, WHO_5_info!F$12,
IF(Data_Simple!U473=WHO_5_info!G$12, WHO_5_info!H$12,
IF(Data_Simple!U473=WHO_5_info!I$12, WHO_5_info!J$12,
IF(Data_Simple!U473=WHO_5_info!K$12, WHO_5_info!L$12,
IF(Data_Simple!U473=WHO_5_info!M$12, WHO_5_info!N$12,
"ERROR"))))))</f>
        <v/>
      </c>
      <c r="V473" s="18" t="str">
        <f t="shared" si="14"/>
        <v/>
      </c>
      <c r="W473" s="18" t="str">
        <f t="shared" si="15"/>
        <v/>
      </c>
    </row>
    <row r="474" spans="1:23" x14ac:dyDescent="0.2">
      <c r="A474" s="18" t="str">
        <f>IF(Data_Simple!A474="", "", Data_Simple!A474)</f>
        <v/>
      </c>
      <c r="B474" s="18" t="str">
        <f>IF(Data_Simple!B474="", "", Data_Simple!B474)</f>
        <v/>
      </c>
      <c r="C474" s="18" t="str">
        <f>IF(Data_Simple!C474="", "", Data_Simple!C474)</f>
        <v/>
      </c>
      <c r="D474" s="18" t="str">
        <f>IF(Data_Simple!D474="", "", Data_Simple!D474)</f>
        <v/>
      </c>
      <c r="E474" s="18" t="str">
        <f>IF(Data_Simple!E474="", "", Data_Simple!E474)</f>
        <v/>
      </c>
      <c r="F474" s="18" t="str">
        <f>IF(Data_Simple!F474="", "", Data_Simple!F474)</f>
        <v/>
      </c>
      <c r="G474" s="18" t="str">
        <f>IF(Data_Simple!G474="", "",
IF(Data_Simple!G474=WHO_5_info!E$8, WHO_5_info!F$8,
IF(Data_Simple!G474=WHO_5_info!G$8, WHO_5_info!H$8,
IF(Data_Simple!G474=WHO_5_info!I$8, WHO_5_info!J$8,
IF(Data_Simple!G474=WHO_5_info!K$8, WHO_5_info!L$8,
IF(Data_Simple!G474=WHO_5_info!M$8, WHO_5_info!N$8,
"ERROR"))))))</f>
        <v/>
      </c>
      <c r="H474" s="18" t="str">
        <f>IF(Data_Simple!H474="", "",
IF(Data_Simple!H474=WHO_5_info!E$9, WHO_5_info!F$9,
IF(Data_Simple!H474=WHO_5_info!G$9, WHO_5_info!H$9,
IF(Data_Simple!H474=WHO_5_info!I$9, WHO_5_info!J$9,
IF(Data_Simple!H474=WHO_5_info!K$9, WHO_5_info!L$9,
IF(Data_Simple!H474=WHO_5_info!M$9, WHO_5_info!N$9,
"ERROR"))))))</f>
        <v/>
      </c>
      <c r="I474" s="18" t="str">
        <f>IF(Data_Simple!I474="", "",
IF(Data_Simple!I474=WHO_5_info!E$10, WHO_5_info!F$10,
IF(Data_Simple!I474=WHO_5_info!G$10, WHO_5_info!H$10,
IF(Data_Simple!I474=WHO_5_info!I$10, WHO_5_info!J$10,
IF(Data_Simple!I474=WHO_5_info!K$10, WHO_5_info!L$10,
IF(Data_Simple!I474=WHO_5_info!M$10, WHO_5_info!N$10,
"ERROR"))))))</f>
        <v/>
      </c>
      <c r="J474" s="18" t="str">
        <f>IF(Data_Simple!J474="", "",
IF(Data_Simple!J474=WHO_5_info!E$11, WHO_5_info!F$11,
IF(Data_Simple!J474=WHO_5_info!G$11, WHO_5_info!H$11,
IF(Data_Simple!J474=WHO_5_info!I$11, WHO_5_info!J$11,
IF(Data_Simple!J474=WHO_5_info!K$11, WHO_5_info!L$11,
IF(Data_Simple!J474=WHO_5_info!M$11, WHO_5_info!N$11,
"ERROR"))))))</f>
        <v/>
      </c>
      <c r="K474" s="18" t="str">
        <f>IF(Data_Simple!K474="", "",
IF(Data_Simple!K474=WHO_5_info!E$12, WHO_5_info!F$12,
IF(Data_Simple!K474=WHO_5_info!G$12, WHO_5_info!H$12,
IF(Data_Simple!K474=WHO_5_info!I$12, WHO_5_info!J$12,
IF(Data_Simple!K474=WHO_5_info!K$12, WHO_5_info!L$12,
IF(Data_Simple!K474=WHO_5_info!M$12, WHO_5_info!N$12,
"ERROR"))))))</f>
        <v/>
      </c>
      <c r="L474" s="18" t="str">
        <f>IF(Data_Simple!L474="", "", Data_Simple!L474)</f>
        <v/>
      </c>
      <c r="M474" s="18" t="str">
        <f>IF(Data_Simple!M474="", "", Data_Simple!M474)</f>
        <v/>
      </c>
      <c r="N474" s="18" t="str">
        <f>IF(Data_Simple!N474="", "", Data_Simple!N474)</f>
        <v/>
      </c>
      <c r="O474" s="18" t="str">
        <f>IF(Data_Simple!O474="", "", Data_Simple!O474)</f>
        <v/>
      </c>
      <c r="P474" s="18" t="str">
        <f>IF(Data_Simple!P474="", "", Data_Simple!P474)</f>
        <v/>
      </c>
      <c r="Q474" s="18" t="str">
        <f>IF(Data_Simple!Q474="", "",
IF(Data_Simple!Q474=WHO_5_info!E$8, WHO_5_info!F$8,
IF(Data_Simple!Q474=WHO_5_info!G$8, WHO_5_info!H$8,
IF(Data_Simple!Q474=WHO_5_info!I$8, WHO_5_info!J$8,
IF(Data_Simple!Q474=WHO_5_info!K$8, WHO_5_info!L$8,
IF(Data_Simple!Q474=WHO_5_info!M$8, WHO_5_info!N$8,
"ERROR"))))))</f>
        <v/>
      </c>
      <c r="R474" s="18" t="str">
        <f>IF(Data_Simple!R474="", "",
IF(Data_Simple!R474=WHO_5_info!E$9, WHO_5_info!F$9,
IF(Data_Simple!R474=WHO_5_info!G$9, WHO_5_info!H$9,
IF(Data_Simple!R474=WHO_5_info!I$9, WHO_5_info!J$9,
IF(Data_Simple!R474=WHO_5_info!K$9, WHO_5_info!L$9,
IF(Data_Simple!R474=WHO_5_info!M$9, WHO_5_info!N$9,
"ERROR"))))))</f>
        <v/>
      </c>
      <c r="S474" s="18" t="str">
        <f>IF(Data_Simple!S474="", "",
IF(Data_Simple!S474=WHO_5_info!E$10, WHO_5_info!F$10,
IF(Data_Simple!S474=WHO_5_info!G$10, WHO_5_info!H$10,
IF(Data_Simple!S474=WHO_5_info!I$10, WHO_5_info!J$10,
IF(Data_Simple!S474=WHO_5_info!K$10, WHO_5_info!L$10,
IF(Data_Simple!S474=WHO_5_info!M$10, WHO_5_info!N$10,
"ERROR"))))))</f>
        <v/>
      </c>
      <c r="T474" s="18" t="str">
        <f>IF(Data_Simple!T474="", "",
IF(Data_Simple!T474=WHO_5_info!E$11, WHO_5_info!F$11,
IF(Data_Simple!T474=WHO_5_info!G$11, WHO_5_info!H$11,
IF(Data_Simple!T474=WHO_5_info!I$11, WHO_5_info!J$11,
IF(Data_Simple!T474=WHO_5_info!K$11, WHO_5_info!L$11,
IF(Data_Simple!T474=WHO_5_info!M$11, WHO_5_info!N$11,
"ERROR"))))))</f>
        <v/>
      </c>
      <c r="U474" s="18" t="str">
        <f>IF(Data_Simple!U474="", "",
IF(Data_Simple!U474=WHO_5_info!E$12, WHO_5_info!F$12,
IF(Data_Simple!U474=WHO_5_info!G$12, WHO_5_info!H$12,
IF(Data_Simple!U474=WHO_5_info!I$12, WHO_5_info!J$12,
IF(Data_Simple!U474=WHO_5_info!K$12, WHO_5_info!L$12,
IF(Data_Simple!U474=WHO_5_info!M$12, WHO_5_info!N$12,
"ERROR"))))))</f>
        <v/>
      </c>
      <c r="V474" s="18" t="str">
        <f t="shared" si="14"/>
        <v/>
      </c>
      <c r="W474" s="18" t="str">
        <f t="shared" si="15"/>
        <v/>
      </c>
    </row>
    <row r="475" spans="1:23" x14ac:dyDescent="0.2">
      <c r="A475" s="18" t="str">
        <f>IF(Data_Simple!A475="", "", Data_Simple!A475)</f>
        <v/>
      </c>
      <c r="B475" s="18" t="str">
        <f>IF(Data_Simple!B475="", "", Data_Simple!B475)</f>
        <v/>
      </c>
      <c r="C475" s="18" t="str">
        <f>IF(Data_Simple!C475="", "", Data_Simple!C475)</f>
        <v/>
      </c>
      <c r="D475" s="18" t="str">
        <f>IF(Data_Simple!D475="", "", Data_Simple!D475)</f>
        <v/>
      </c>
      <c r="E475" s="18" t="str">
        <f>IF(Data_Simple!E475="", "", Data_Simple!E475)</f>
        <v/>
      </c>
      <c r="F475" s="18" t="str">
        <f>IF(Data_Simple!F475="", "", Data_Simple!F475)</f>
        <v/>
      </c>
      <c r="G475" s="18" t="str">
        <f>IF(Data_Simple!G475="", "",
IF(Data_Simple!G475=WHO_5_info!E$8, WHO_5_info!F$8,
IF(Data_Simple!G475=WHO_5_info!G$8, WHO_5_info!H$8,
IF(Data_Simple!G475=WHO_5_info!I$8, WHO_5_info!J$8,
IF(Data_Simple!G475=WHO_5_info!K$8, WHO_5_info!L$8,
IF(Data_Simple!G475=WHO_5_info!M$8, WHO_5_info!N$8,
"ERROR"))))))</f>
        <v/>
      </c>
      <c r="H475" s="18" t="str">
        <f>IF(Data_Simple!H475="", "",
IF(Data_Simple!H475=WHO_5_info!E$9, WHO_5_info!F$9,
IF(Data_Simple!H475=WHO_5_info!G$9, WHO_5_info!H$9,
IF(Data_Simple!H475=WHO_5_info!I$9, WHO_5_info!J$9,
IF(Data_Simple!H475=WHO_5_info!K$9, WHO_5_info!L$9,
IF(Data_Simple!H475=WHO_5_info!M$9, WHO_5_info!N$9,
"ERROR"))))))</f>
        <v/>
      </c>
      <c r="I475" s="18" t="str">
        <f>IF(Data_Simple!I475="", "",
IF(Data_Simple!I475=WHO_5_info!E$10, WHO_5_info!F$10,
IF(Data_Simple!I475=WHO_5_info!G$10, WHO_5_info!H$10,
IF(Data_Simple!I475=WHO_5_info!I$10, WHO_5_info!J$10,
IF(Data_Simple!I475=WHO_5_info!K$10, WHO_5_info!L$10,
IF(Data_Simple!I475=WHO_5_info!M$10, WHO_5_info!N$10,
"ERROR"))))))</f>
        <v/>
      </c>
      <c r="J475" s="18" t="str">
        <f>IF(Data_Simple!J475="", "",
IF(Data_Simple!J475=WHO_5_info!E$11, WHO_5_info!F$11,
IF(Data_Simple!J475=WHO_5_info!G$11, WHO_5_info!H$11,
IF(Data_Simple!J475=WHO_5_info!I$11, WHO_5_info!J$11,
IF(Data_Simple!J475=WHO_5_info!K$11, WHO_5_info!L$11,
IF(Data_Simple!J475=WHO_5_info!M$11, WHO_5_info!N$11,
"ERROR"))))))</f>
        <v/>
      </c>
      <c r="K475" s="18" t="str">
        <f>IF(Data_Simple!K475="", "",
IF(Data_Simple!K475=WHO_5_info!E$12, WHO_5_info!F$12,
IF(Data_Simple!K475=WHO_5_info!G$12, WHO_5_info!H$12,
IF(Data_Simple!K475=WHO_5_info!I$12, WHO_5_info!J$12,
IF(Data_Simple!K475=WHO_5_info!K$12, WHO_5_info!L$12,
IF(Data_Simple!K475=WHO_5_info!M$12, WHO_5_info!N$12,
"ERROR"))))))</f>
        <v/>
      </c>
      <c r="L475" s="18" t="str">
        <f>IF(Data_Simple!L475="", "", Data_Simple!L475)</f>
        <v/>
      </c>
      <c r="M475" s="18" t="str">
        <f>IF(Data_Simple!M475="", "", Data_Simple!M475)</f>
        <v/>
      </c>
      <c r="N475" s="18" t="str">
        <f>IF(Data_Simple!N475="", "", Data_Simple!N475)</f>
        <v/>
      </c>
      <c r="O475" s="18" t="str">
        <f>IF(Data_Simple!O475="", "", Data_Simple!O475)</f>
        <v/>
      </c>
      <c r="P475" s="18" t="str">
        <f>IF(Data_Simple!P475="", "", Data_Simple!P475)</f>
        <v/>
      </c>
      <c r="Q475" s="18" t="str">
        <f>IF(Data_Simple!Q475="", "",
IF(Data_Simple!Q475=WHO_5_info!E$8, WHO_5_info!F$8,
IF(Data_Simple!Q475=WHO_5_info!G$8, WHO_5_info!H$8,
IF(Data_Simple!Q475=WHO_5_info!I$8, WHO_5_info!J$8,
IF(Data_Simple!Q475=WHO_5_info!K$8, WHO_5_info!L$8,
IF(Data_Simple!Q475=WHO_5_info!M$8, WHO_5_info!N$8,
"ERROR"))))))</f>
        <v/>
      </c>
      <c r="R475" s="18" t="str">
        <f>IF(Data_Simple!R475="", "",
IF(Data_Simple!R475=WHO_5_info!E$9, WHO_5_info!F$9,
IF(Data_Simple!R475=WHO_5_info!G$9, WHO_5_info!H$9,
IF(Data_Simple!R475=WHO_5_info!I$9, WHO_5_info!J$9,
IF(Data_Simple!R475=WHO_5_info!K$9, WHO_5_info!L$9,
IF(Data_Simple!R475=WHO_5_info!M$9, WHO_5_info!N$9,
"ERROR"))))))</f>
        <v/>
      </c>
      <c r="S475" s="18" t="str">
        <f>IF(Data_Simple!S475="", "",
IF(Data_Simple!S475=WHO_5_info!E$10, WHO_5_info!F$10,
IF(Data_Simple!S475=WHO_5_info!G$10, WHO_5_info!H$10,
IF(Data_Simple!S475=WHO_5_info!I$10, WHO_5_info!J$10,
IF(Data_Simple!S475=WHO_5_info!K$10, WHO_5_info!L$10,
IF(Data_Simple!S475=WHO_5_info!M$10, WHO_5_info!N$10,
"ERROR"))))))</f>
        <v/>
      </c>
      <c r="T475" s="18" t="str">
        <f>IF(Data_Simple!T475="", "",
IF(Data_Simple!T475=WHO_5_info!E$11, WHO_5_info!F$11,
IF(Data_Simple!T475=WHO_5_info!G$11, WHO_5_info!H$11,
IF(Data_Simple!T475=WHO_5_info!I$11, WHO_5_info!J$11,
IF(Data_Simple!T475=WHO_5_info!K$11, WHO_5_info!L$11,
IF(Data_Simple!T475=WHO_5_info!M$11, WHO_5_info!N$11,
"ERROR"))))))</f>
        <v/>
      </c>
      <c r="U475" s="18" t="str">
        <f>IF(Data_Simple!U475="", "",
IF(Data_Simple!U475=WHO_5_info!E$12, WHO_5_info!F$12,
IF(Data_Simple!U475=WHO_5_info!G$12, WHO_5_info!H$12,
IF(Data_Simple!U475=WHO_5_info!I$12, WHO_5_info!J$12,
IF(Data_Simple!U475=WHO_5_info!K$12, WHO_5_info!L$12,
IF(Data_Simple!U475=WHO_5_info!M$12, WHO_5_info!N$12,
"ERROR"))))))</f>
        <v/>
      </c>
      <c r="V475" s="18" t="str">
        <f t="shared" si="14"/>
        <v/>
      </c>
      <c r="W475" s="18" t="str">
        <f t="shared" si="15"/>
        <v/>
      </c>
    </row>
    <row r="476" spans="1:23" x14ac:dyDescent="0.2">
      <c r="A476" s="18" t="str">
        <f>IF(Data_Simple!A476="", "", Data_Simple!A476)</f>
        <v/>
      </c>
      <c r="B476" s="18" t="str">
        <f>IF(Data_Simple!B476="", "", Data_Simple!B476)</f>
        <v/>
      </c>
      <c r="C476" s="18" t="str">
        <f>IF(Data_Simple!C476="", "", Data_Simple!C476)</f>
        <v/>
      </c>
      <c r="D476" s="18" t="str">
        <f>IF(Data_Simple!D476="", "", Data_Simple!D476)</f>
        <v/>
      </c>
      <c r="E476" s="18" t="str">
        <f>IF(Data_Simple!E476="", "", Data_Simple!E476)</f>
        <v/>
      </c>
      <c r="F476" s="18" t="str">
        <f>IF(Data_Simple!F476="", "", Data_Simple!F476)</f>
        <v/>
      </c>
      <c r="G476" s="18" t="str">
        <f>IF(Data_Simple!G476="", "",
IF(Data_Simple!G476=WHO_5_info!E$8, WHO_5_info!F$8,
IF(Data_Simple!G476=WHO_5_info!G$8, WHO_5_info!H$8,
IF(Data_Simple!G476=WHO_5_info!I$8, WHO_5_info!J$8,
IF(Data_Simple!G476=WHO_5_info!K$8, WHO_5_info!L$8,
IF(Data_Simple!G476=WHO_5_info!M$8, WHO_5_info!N$8,
"ERROR"))))))</f>
        <v/>
      </c>
      <c r="H476" s="18" t="str">
        <f>IF(Data_Simple!H476="", "",
IF(Data_Simple!H476=WHO_5_info!E$9, WHO_5_info!F$9,
IF(Data_Simple!H476=WHO_5_info!G$9, WHO_5_info!H$9,
IF(Data_Simple!H476=WHO_5_info!I$9, WHO_5_info!J$9,
IF(Data_Simple!H476=WHO_5_info!K$9, WHO_5_info!L$9,
IF(Data_Simple!H476=WHO_5_info!M$9, WHO_5_info!N$9,
"ERROR"))))))</f>
        <v/>
      </c>
      <c r="I476" s="18" t="str">
        <f>IF(Data_Simple!I476="", "",
IF(Data_Simple!I476=WHO_5_info!E$10, WHO_5_info!F$10,
IF(Data_Simple!I476=WHO_5_info!G$10, WHO_5_info!H$10,
IF(Data_Simple!I476=WHO_5_info!I$10, WHO_5_info!J$10,
IF(Data_Simple!I476=WHO_5_info!K$10, WHO_5_info!L$10,
IF(Data_Simple!I476=WHO_5_info!M$10, WHO_5_info!N$10,
"ERROR"))))))</f>
        <v/>
      </c>
      <c r="J476" s="18" t="str">
        <f>IF(Data_Simple!J476="", "",
IF(Data_Simple!J476=WHO_5_info!E$11, WHO_5_info!F$11,
IF(Data_Simple!J476=WHO_5_info!G$11, WHO_5_info!H$11,
IF(Data_Simple!J476=WHO_5_info!I$11, WHO_5_info!J$11,
IF(Data_Simple!J476=WHO_5_info!K$11, WHO_5_info!L$11,
IF(Data_Simple!J476=WHO_5_info!M$11, WHO_5_info!N$11,
"ERROR"))))))</f>
        <v/>
      </c>
      <c r="K476" s="18" t="str">
        <f>IF(Data_Simple!K476="", "",
IF(Data_Simple!K476=WHO_5_info!E$12, WHO_5_info!F$12,
IF(Data_Simple!K476=WHO_5_info!G$12, WHO_5_info!H$12,
IF(Data_Simple!K476=WHO_5_info!I$12, WHO_5_info!J$12,
IF(Data_Simple!K476=WHO_5_info!K$12, WHO_5_info!L$12,
IF(Data_Simple!K476=WHO_5_info!M$12, WHO_5_info!N$12,
"ERROR"))))))</f>
        <v/>
      </c>
      <c r="L476" s="18" t="str">
        <f>IF(Data_Simple!L476="", "", Data_Simple!L476)</f>
        <v/>
      </c>
      <c r="M476" s="18" t="str">
        <f>IF(Data_Simple!M476="", "", Data_Simple!M476)</f>
        <v/>
      </c>
      <c r="N476" s="18" t="str">
        <f>IF(Data_Simple!N476="", "", Data_Simple!N476)</f>
        <v/>
      </c>
      <c r="O476" s="18" t="str">
        <f>IF(Data_Simple!O476="", "", Data_Simple!O476)</f>
        <v/>
      </c>
      <c r="P476" s="18" t="str">
        <f>IF(Data_Simple!P476="", "", Data_Simple!P476)</f>
        <v/>
      </c>
      <c r="Q476" s="18" t="str">
        <f>IF(Data_Simple!Q476="", "",
IF(Data_Simple!Q476=WHO_5_info!E$8, WHO_5_info!F$8,
IF(Data_Simple!Q476=WHO_5_info!G$8, WHO_5_info!H$8,
IF(Data_Simple!Q476=WHO_5_info!I$8, WHO_5_info!J$8,
IF(Data_Simple!Q476=WHO_5_info!K$8, WHO_5_info!L$8,
IF(Data_Simple!Q476=WHO_5_info!M$8, WHO_5_info!N$8,
"ERROR"))))))</f>
        <v/>
      </c>
      <c r="R476" s="18" t="str">
        <f>IF(Data_Simple!R476="", "",
IF(Data_Simple!R476=WHO_5_info!E$9, WHO_5_info!F$9,
IF(Data_Simple!R476=WHO_5_info!G$9, WHO_5_info!H$9,
IF(Data_Simple!R476=WHO_5_info!I$9, WHO_5_info!J$9,
IF(Data_Simple!R476=WHO_5_info!K$9, WHO_5_info!L$9,
IF(Data_Simple!R476=WHO_5_info!M$9, WHO_5_info!N$9,
"ERROR"))))))</f>
        <v/>
      </c>
      <c r="S476" s="18" t="str">
        <f>IF(Data_Simple!S476="", "",
IF(Data_Simple!S476=WHO_5_info!E$10, WHO_5_info!F$10,
IF(Data_Simple!S476=WHO_5_info!G$10, WHO_5_info!H$10,
IF(Data_Simple!S476=WHO_5_info!I$10, WHO_5_info!J$10,
IF(Data_Simple!S476=WHO_5_info!K$10, WHO_5_info!L$10,
IF(Data_Simple!S476=WHO_5_info!M$10, WHO_5_info!N$10,
"ERROR"))))))</f>
        <v/>
      </c>
      <c r="T476" s="18" t="str">
        <f>IF(Data_Simple!T476="", "",
IF(Data_Simple!T476=WHO_5_info!E$11, WHO_5_info!F$11,
IF(Data_Simple!T476=WHO_5_info!G$11, WHO_5_info!H$11,
IF(Data_Simple!T476=WHO_5_info!I$11, WHO_5_info!J$11,
IF(Data_Simple!T476=WHO_5_info!K$11, WHO_5_info!L$11,
IF(Data_Simple!T476=WHO_5_info!M$11, WHO_5_info!N$11,
"ERROR"))))))</f>
        <v/>
      </c>
      <c r="U476" s="18" t="str">
        <f>IF(Data_Simple!U476="", "",
IF(Data_Simple!U476=WHO_5_info!E$12, WHO_5_info!F$12,
IF(Data_Simple!U476=WHO_5_info!G$12, WHO_5_info!H$12,
IF(Data_Simple!U476=WHO_5_info!I$12, WHO_5_info!J$12,
IF(Data_Simple!U476=WHO_5_info!K$12, WHO_5_info!L$12,
IF(Data_Simple!U476=WHO_5_info!M$12, WHO_5_info!N$12,
"ERROR"))))))</f>
        <v/>
      </c>
      <c r="V476" s="18" t="str">
        <f t="shared" si="14"/>
        <v/>
      </c>
      <c r="W476" s="18" t="str">
        <f t="shared" si="15"/>
        <v/>
      </c>
    </row>
    <row r="477" spans="1:23" x14ac:dyDescent="0.2">
      <c r="A477" s="18" t="str">
        <f>IF(Data_Simple!A477="", "", Data_Simple!A477)</f>
        <v/>
      </c>
      <c r="B477" s="18" t="str">
        <f>IF(Data_Simple!B477="", "", Data_Simple!B477)</f>
        <v/>
      </c>
      <c r="C477" s="18" t="str">
        <f>IF(Data_Simple!C477="", "", Data_Simple!C477)</f>
        <v/>
      </c>
      <c r="D477" s="18" t="str">
        <f>IF(Data_Simple!D477="", "", Data_Simple!D477)</f>
        <v/>
      </c>
      <c r="E477" s="18" t="str">
        <f>IF(Data_Simple!E477="", "", Data_Simple!E477)</f>
        <v/>
      </c>
      <c r="F477" s="18" t="str">
        <f>IF(Data_Simple!F477="", "", Data_Simple!F477)</f>
        <v/>
      </c>
      <c r="G477" s="18" t="str">
        <f>IF(Data_Simple!G477="", "",
IF(Data_Simple!G477=WHO_5_info!E$8, WHO_5_info!F$8,
IF(Data_Simple!G477=WHO_5_info!G$8, WHO_5_info!H$8,
IF(Data_Simple!G477=WHO_5_info!I$8, WHO_5_info!J$8,
IF(Data_Simple!G477=WHO_5_info!K$8, WHO_5_info!L$8,
IF(Data_Simple!G477=WHO_5_info!M$8, WHO_5_info!N$8,
"ERROR"))))))</f>
        <v/>
      </c>
      <c r="H477" s="18" t="str">
        <f>IF(Data_Simple!H477="", "",
IF(Data_Simple!H477=WHO_5_info!E$9, WHO_5_info!F$9,
IF(Data_Simple!H477=WHO_5_info!G$9, WHO_5_info!H$9,
IF(Data_Simple!H477=WHO_5_info!I$9, WHO_5_info!J$9,
IF(Data_Simple!H477=WHO_5_info!K$9, WHO_5_info!L$9,
IF(Data_Simple!H477=WHO_5_info!M$9, WHO_5_info!N$9,
"ERROR"))))))</f>
        <v/>
      </c>
      <c r="I477" s="18" t="str">
        <f>IF(Data_Simple!I477="", "",
IF(Data_Simple!I477=WHO_5_info!E$10, WHO_5_info!F$10,
IF(Data_Simple!I477=WHO_5_info!G$10, WHO_5_info!H$10,
IF(Data_Simple!I477=WHO_5_info!I$10, WHO_5_info!J$10,
IF(Data_Simple!I477=WHO_5_info!K$10, WHO_5_info!L$10,
IF(Data_Simple!I477=WHO_5_info!M$10, WHO_5_info!N$10,
"ERROR"))))))</f>
        <v/>
      </c>
      <c r="J477" s="18" t="str">
        <f>IF(Data_Simple!J477="", "",
IF(Data_Simple!J477=WHO_5_info!E$11, WHO_5_info!F$11,
IF(Data_Simple!J477=WHO_5_info!G$11, WHO_5_info!H$11,
IF(Data_Simple!J477=WHO_5_info!I$11, WHO_5_info!J$11,
IF(Data_Simple!J477=WHO_5_info!K$11, WHO_5_info!L$11,
IF(Data_Simple!J477=WHO_5_info!M$11, WHO_5_info!N$11,
"ERROR"))))))</f>
        <v/>
      </c>
      <c r="K477" s="18" t="str">
        <f>IF(Data_Simple!K477="", "",
IF(Data_Simple!K477=WHO_5_info!E$12, WHO_5_info!F$12,
IF(Data_Simple!K477=WHO_5_info!G$12, WHO_5_info!H$12,
IF(Data_Simple!K477=WHO_5_info!I$12, WHO_5_info!J$12,
IF(Data_Simple!K477=WHO_5_info!K$12, WHO_5_info!L$12,
IF(Data_Simple!K477=WHO_5_info!M$12, WHO_5_info!N$12,
"ERROR"))))))</f>
        <v/>
      </c>
      <c r="L477" s="18" t="str">
        <f>IF(Data_Simple!L477="", "", Data_Simple!L477)</f>
        <v/>
      </c>
      <c r="M477" s="18" t="str">
        <f>IF(Data_Simple!M477="", "", Data_Simple!M477)</f>
        <v/>
      </c>
      <c r="N477" s="18" t="str">
        <f>IF(Data_Simple!N477="", "", Data_Simple!N477)</f>
        <v/>
      </c>
      <c r="O477" s="18" t="str">
        <f>IF(Data_Simple!O477="", "", Data_Simple!O477)</f>
        <v/>
      </c>
      <c r="P477" s="18" t="str">
        <f>IF(Data_Simple!P477="", "", Data_Simple!P477)</f>
        <v/>
      </c>
      <c r="Q477" s="18" t="str">
        <f>IF(Data_Simple!Q477="", "",
IF(Data_Simple!Q477=WHO_5_info!E$8, WHO_5_info!F$8,
IF(Data_Simple!Q477=WHO_5_info!G$8, WHO_5_info!H$8,
IF(Data_Simple!Q477=WHO_5_info!I$8, WHO_5_info!J$8,
IF(Data_Simple!Q477=WHO_5_info!K$8, WHO_5_info!L$8,
IF(Data_Simple!Q477=WHO_5_info!M$8, WHO_5_info!N$8,
"ERROR"))))))</f>
        <v/>
      </c>
      <c r="R477" s="18" t="str">
        <f>IF(Data_Simple!R477="", "",
IF(Data_Simple!R477=WHO_5_info!E$9, WHO_5_info!F$9,
IF(Data_Simple!R477=WHO_5_info!G$9, WHO_5_info!H$9,
IF(Data_Simple!R477=WHO_5_info!I$9, WHO_5_info!J$9,
IF(Data_Simple!R477=WHO_5_info!K$9, WHO_5_info!L$9,
IF(Data_Simple!R477=WHO_5_info!M$9, WHO_5_info!N$9,
"ERROR"))))))</f>
        <v/>
      </c>
      <c r="S477" s="18" t="str">
        <f>IF(Data_Simple!S477="", "",
IF(Data_Simple!S477=WHO_5_info!E$10, WHO_5_info!F$10,
IF(Data_Simple!S477=WHO_5_info!G$10, WHO_5_info!H$10,
IF(Data_Simple!S477=WHO_5_info!I$10, WHO_5_info!J$10,
IF(Data_Simple!S477=WHO_5_info!K$10, WHO_5_info!L$10,
IF(Data_Simple!S477=WHO_5_info!M$10, WHO_5_info!N$10,
"ERROR"))))))</f>
        <v/>
      </c>
      <c r="T477" s="18" t="str">
        <f>IF(Data_Simple!T477="", "",
IF(Data_Simple!T477=WHO_5_info!E$11, WHO_5_info!F$11,
IF(Data_Simple!T477=WHO_5_info!G$11, WHO_5_info!H$11,
IF(Data_Simple!T477=WHO_5_info!I$11, WHO_5_info!J$11,
IF(Data_Simple!T477=WHO_5_info!K$11, WHO_5_info!L$11,
IF(Data_Simple!T477=WHO_5_info!M$11, WHO_5_info!N$11,
"ERROR"))))))</f>
        <v/>
      </c>
      <c r="U477" s="18" t="str">
        <f>IF(Data_Simple!U477="", "",
IF(Data_Simple!U477=WHO_5_info!E$12, WHO_5_info!F$12,
IF(Data_Simple!U477=WHO_5_info!G$12, WHO_5_info!H$12,
IF(Data_Simple!U477=WHO_5_info!I$12, WHO_5_info!J$12,
IF(Data_Simple!U477=WHO_5_info!K$12, WHO_5_info!L$12,
IF(Data_Simple!U477=WHO_5_info!M$12, WHO_5_info!N$12,
"ERROR"))))))</f>
        <v/>
      </c>
      <c r="V477" s="18" t="str">
        <f t="shared" si="14"/>
        <v/>
      </c>
      <c r="W477" s="18" t="str">
        <f t="shared" si="15"/>
        <v/>
      </c>
    </row>
    <row r="478" spans="1:23" x14ac:dyDescent="0.2">
      <c r="A478" s="18" t="str">
        <f>IF(Data_Simple!A478="", "", Data_Simple!A478)</f>
        <v/>
      </c>
      <c r="B478" s="18" t="str">
        <f>IF(Data_Simple!B478="", "", Data_Simple!B478)</f>
        <v/>
      </c>
      <c r="C478" s="18" t="str">
        <f>IF(Data_Simple!C478="", "", Data_Simple!C478)</f>
        <v/>
      </c>
      <c r="D478" s="18" t="str">
        <f>IF(Data_Simple!D478="", "", Data_Simple!D478)</f>
        <v/>
      </c>
      <c r="E478" s="18" t="str">
        <f>IF(Data_Simple!E478="", "", Data_Simple!E478)</f>
        <v/>
      </c>
      <c r="F478" s="18" t="str">
        <f>IF(Data_Simple!F478="", "", Data_Simple!F478)</f>
        <v/>
      </c>
      <c r="G478" s="18" t="str">
        <f>IF(Data_Simple!G478="", "",
IF(Data_Simple!G478=WHO_5_info!E$8, WHO_5_info!F$8,
IF(Data_Simple!G478=WHO_5_info!G$8, WHO_5_info!H$8,
IF(Data_Simple!G478=WHO_5_info!I$8, WHO_5_info!J$8,
IF(Data_Simple!G478=WHO_5_info!K$8, WHO_5_info!L$8,
IF(Data_Simple!G478=WHO_5_info!M$8, WHO_5_info!N$8,
"ERROR"))))))</f>
        <v/>
      </c>
      <c r="H478" s="18" t="str">
        <f>IF(Data_Simple!H478="", "",
IF(Data_Simple!H478=WHO_5_info!E$9, WHO_5_info!F$9,
IF(Data_Simple!H478=WHO_5_info!G$9, WHO_5_info!H$9,
IF(Data_Simple!H478=WHO_5_info!I$9, WHO_5_info!J$9,
IF(Data_Simple!H478=WHO_5_info!K$9, WHO_5_info!L$9,
IF(Data_Simple!H478=WHO_5_info!M$9, WHO_5_info!N$9,
"ERROR"))))))</f>
        <v/>
      </c>
      <c r="I478" s="18" t="str">
        <f>IF(Data_Simple!I478="", "",
IF(Data_Simple!I478=WHO_5_info!E$10, WHO_5_info!F$10,
IF(Data_Simple!I478=WHO_5_info!G$10, WHO_5_info!H$10,
IF(Data_Simple!I478=WHO_5_info!I$10, WHO_5_info!J$10,
IF(Data_Simple!I478=WHO_5_info!K$10, WHO_5_info!L$10,
IF(Data_Simple!I478=WHO_5_info!M$10, WHO_5_info!N$10,
"ERROR"))))))</f>
        <v/>
      </c>
      <c r="J478" s="18" t="str">
        <f>IF(Data_Simple!J478="", "",
IF(Data_Simple!J478=WHO_5_info!E$11, WHO_5_info!F$11,
IF(Data_Simple!J478=WHO_5_info!G$11, WHO_5_info!H$11,
IF(Data_Simple!J478=WHO_5_info!I$11, WHO_5_info!J$11,
IF(Data_Simple!J478=WHO_5_info!K$11, WHO_5_info!L$11,
IF(Data_Simple!J478=WHO_5_info!M$11, WHO_5_info!N$11,
"ERROR"))))))</f>
        <v/>
      </c>
      <c r="K478" s="18" t="str">
        <f>IF(Data_Simple!K478="", "",
IF(Data_Simple!K478=WHO_5_info!E$12, WHO_5_info!F$12,
IF(Data_Simple!K478=WHO_5_info!G$12, WHO_5_info!H$12,
IF(Data_Simple!K478=WHO_5_info!I$12, WHO_5_info!J$12,
IF(Data_Simple!K478=WHO_5_info!K$12, WHO_5_info!L$12,
IF(Data_Simple!K478=WHO_5_info!M$12, WHO_5_info!N$12,
"ERROR"))))))</f>
        <v/>
      </c>
      <c r="L478" s="18" t="str">
        <f>IF(Data_Simple!L478="", "", Data_Simple!L478)</f>
        <v/>
      </c>
      <c r="M478" s="18" t="str">
        <f>IF(Data_Simple!M478="", "", Data_Simple!M478)</f>
        <v/>
      </c>
      <c r="N478" s="18" t="str">
        <f>IF(Data_Simple!N478="", "", Data_Simple!N478)</f>
        <v/>
      </c>
      <c r="O478" s="18" t="str">
        <f>IF(Data_Simple!O478="", "", Data_Simple!O478)</f>
        <v/>
      </c>
      <c r="P478" s="18" t="str">
        <f>IF(Data_Simple!P478="", "", Data_Simple!P478)</f>
        <v/>
      </c>
      <c r="Q478" s="18" t="str">
        <f>IF(Data_Simple!Q478="", "",
IF(Data_Simple!Q478=WHO_5_info!E$8, WHO_5_info!F$8,
IF(Data_Simple!Q478=WHO_5_info!G$8, WHO_5_info!H$8,
IF(Data_Simple!Q478=WHO_5_info!I$8, WHO_5_info!J$8,
IF(Data_Simple!Q478=WHO_5_info!K$8, WHO_5_info!L$8,
IF(Data_Simple!Q478=WHO_5_info!M$8, WHO_5_info!N$8,
"ERROR"))))))</f>
        <v/>
      </c>
      <c r="R478" s="18" t="str">
        <f>IF(Data_Simple!R478="", "",
IF(Data_Simple!R478=WHO_5_info!E$9, WHO_5_info!F$9,
IF(Data_Simple!R478=WHO_5_info!G$9, WHO_5_info!H$9,
IF(Data_Simple!R478=WHO_5_info!I$9, WHO_5_info!J$9,
IF(Data_Simple!R478=WHO_5_info!K$9, WHO_5_info!L$9,
IF(Data_Simple!R478=WHO_5_info!M$9, WHO_5_info!N$9,
"ERROR"))))))</f>
        <v/>
      </c>
      <c r="S478" s="18" t="str">
        <f>IF(Data_Simple!S478="", "",
IF(Data_Simple!S478=WHO_5_info!E$10, WHO_5_info!F$10,
IF(Data_Simple!S478=WHO_5_info!G$10, WHO_5_info!H$10,
IF(Data_Simple!S478=WHO_5_info!I$10, WHO_5_info!J$10,
IF(Data_Simple!S478=WHO_5_info!K$10, WHO_5_info!L$10,
IF(Data_Simple!S478=WHO_5_info!M$10, WHO_5_info!N$10,
"ERROR"))))))</f>
        <v/>
      </c>
      <c r="T478" s="18" t="str">
        <f>IF(Data_Simple!T478="", "",
IF(Data_Simple!T478=WHO_5_info!E$11, WHO_5_info!F$11,
IF(Data_Simple!T478=WHO_5_info!G$11, WHO_5_info!H$11,
IF(Data_Simple!T478=WHO_5_info!I$11, WHO_5_info!J$11,
IF(Data_Simple!T478=WHO_5_info!K$11, WHO_5_info!L$11,
IF(Data_Simple!T478=WHO_5_info!M$11, WHO_5_info!N$11,
"ERROR"))))))</f>
        <v/>
      </c>
      <c r="U478" s="18" t="str">
        <f>IF(Data_Simple!U478="", "",
IF(Data_Simple!U478=WHO_5_info!E$12, WHO_5_info!F$12,
IF(Data_Simple!U478=WHO_5_info!G$12, WHO_5_info!H$12,
IF(Data_Simple!U478=WHO_5_info!I$12, WHO_5_info!J$12,
IF(Data_Simple!U478=WHO_5_info!K$12, WHO_5_info!L$12,
IF(Data_Simple!U478=WHO_5_info!M$12, WHO_5_info!N$12,
"ERROR"))))))</f>
        <v/>
      </c>
      <c r="V478" s="18" t="str">
        <f t="shared" si="14"/>
        <v/>
      </c>
      <c r="W478" s="18" t="str">
        <f t="shared" si="15"/>
        <v/>
      </c>
    </row>
    <row r="479" spans="1:23" x14ac:dyDescent="0.2">
      <c r="A479" s="18" t="str">
        <f>IF(Data_Simple!A479="", "", Data_Simple!A479)</f>
        <v/>
      </c>
      <c r="B479" s="18" t="str">
        <f>IF(Data_Simple!B479="", "", Data_Simple!B479)</f>
        <v/>
      </c>
      <c r="C479" s="18" t="str">
        <f>IF(Data_Simple!C479="", "", Data_Simple!C479)</f>
        <v/>
      </c>
      <c r="D479" s="18" t="str">
        <f>IF(Data_Simple!D479="", "", Data_Simple!D479)</f>
        <v/>
      </c>
      <c r="E479" s="18" t="str">
        <f>IF(Data_Simple!E479="", "", Data_Simple!E479)</f>
        <v/>
      </c>
      <c r="F479" s="18" t="str">
        <f>IF(Data_Simple!F479="", "", Data_Simple!F479)</f>
        <v/>
      </c>
      <c r="G479" s="18" t="str">
        <f>IF(Data_Simple!G479="", "",
IF(Data_Simple!G479=WHO_5_info!E$8, WHO_5_info!F$8,
IF(Data_Simple!G479=WHO_5_info!G$8, WHO_5_info!H$8,
IF(Data_Simple!G479=WHO_5_info!I$8, WHO_5_info!J$8,
IF(Data_Simple!G479=WHO_5_info!K$8, WHO_5_info!L$8,
IF(Data_Simple!G479=WHO_5_info!M$8, WHO_5_info!N$8,
"ERROR"))))))</f>
        <v/>
      </c>
      <c r="H479" s="18" t="str">
        <f>IF(Data_Simple!H479="", "",
IF(Data_Simple!H479=WHO_5_info!E$9, WHO_5_info!F$9,
IF(Data_Simple!H479=WHO_5_info!G$9, WHO_5_info!H$9,
IF(Data_Simple!H479=WHO_5_info!I$9, WHO_5_info!J$9,
IF(Data_Simple!H479=WHO_5_info!K$9, WHO_5_info!L$9,
IF(Data_Simple!H479=WHO_5_info!M$9, WHO_5_info!N$9,
"ERROR"))))))</f>
        <v/>
      </c>
      <c r="I479" s="18" t="str">
        <f>IF(Data_Simple!I479="", "",
IF(Data_Simple!I479=WHO_5_info!E$10, WHO_5_info!F$10,
IF(Data_Simple!I479=WHO_5_info!G$10, WHO_5_info!H$10,
IF(Data_Simple!I479=WHO_5_info!I$10, WHO_5_info!J$10,
IF(Data_Simple!I479=WHO_5_info!K$10, WHO_5_info!L$10,
IF(Data_Simple!I479=WHO_5_info!M$10, WHO_5_info!N$10,
"ERROR"))))))</f>
        <v/>
      </c>
      <c r="J479" s="18" t="str">
        <f>IF(Data_Simple!J479="", "",
IF(Data_Simple!J479=WHO_5_info!E$11, WHO_5_info!F$11,
IF(Data_Simple!J479=WHO_5_info!G$11, WHO_5_info!H$11,
IF(Data_Simple!J479=WHO_5_info!I$11, WHO_5_info!J$11,
IF(Data_Simple!J479=WHO_5_info!K$11, WHO_5_info!L$11,
IF(Data_Simple!J479=WHO_5_info!M$11, WHO_5_info!N$11,
"ERROR"))))))</f>
        <v/>
      </c>
      <c r="K479" s="18" t="str">
        <f>IF(Data_Simple!K479="", "",
IF(Data_Simple!K479=WHO_5_info!E$12, WHO_5_info!F$12,
IF(Data_Simple!K479=WHO_5_info!G$12, WHO_5_info!H$12,
IF(Data_Simple!K479=WHO_5_info!I$12, WHO_5_info!J$12,
IF(Data_Simple!K479=WHO_5_info!K$12, WHO_5_info!L$12,
IF(Data_Simple!K479=WHO_5_info!M$12, WHO_5_info!N$12,
"ERROR"))))))</f>
        <v/>
      </c>
      <c r="L479" s="18" t="str">
        <f>IF(Data_Simple!L479="", "", Data_Simple!L479)</f>
        <v/>
      </c>
      <c r="M479" s="18" t="str">
        <f>IF(Data_Simple!M479="", "", Data_Simple!M479)</f>
        <v/>
      </c>
      <c r="N479" s="18" t="str">
        <f>IF(Data_Simple!N479="", "", Data_Simple!N479)</f>
        <v/>
      </c>
      <c r="O479" s="18" t="str">
        <f>IF(Data_Simple!O479="", "", Data_Simple!O479)</f>
        <v/>
      </c>
      <c r="P479" s="18" t="str">
        <f>IF(Data_Simple!P479="", "", Data_Simple!P479)</f>
        <v/>
      </c>
      <c r="Q479" s="18" t="str">
        <f>IF(Data_Simple!Q479="", "",
IF(Data_Simple!Q479=WHO_5_info!E$8, WHO_5_info!F$8,
IF(Data_Simple!Q479=WHO_5_info!G$8, WHO_5_info!H$8,
IF(Data_Simple!Q479=WHO_5_info!I$8, WHO_5_info!J$8,
IF(Data_Simple!Q479=WHO_5_info!K$8, WHO_5_info!L$8,
IF(Data_Simple!Q479=WHO_5_info!M$8, WHO_5_info!N$8,
"ERROR"))))))</f>
        <v/>
      </c>
      <c r="R479" s="18" t="str">
        <f>IF(Data_Simple!R479="", "",
IF(Data_Simple!R479=WHO_5_info!E$9, WHO_5_info!F$9,
IF(Data_Simple!R479=WHO_5_info!G$9, WHO_5_info!H$9,
IF(Data_Simple!R479=WHO_5_info!I$9, WHO_5_info!J$9,
IF(Data_Simple!R479=WHO_5_info!K$9, WHO_5_info!L$9,
IF(Data_Simple!R479=WHO_5_info!M$9, WHO_5_info!N$9,
"ERROR"))))))</f>
        <v/>
      </c>
      <c r="S479" s="18" t="str">
        <f>IF(Data_Simple!S479="", "",
IF(Data_Simple!S479=WHO_5_info!E$10, WHO_5_info!F$10,
IF(Data_Simple!S479=WHO_5_info!G$10, WHO_5_info!H$10,
IF(Data_Simple!S479=WHO_5_info!I$10, WHO_5_info!J$10,
IF(Data_Simple!S479=WHO_5_info!K$10, WHO_5_info!L$10,
IF(Data_Simple!S479=WHO_5_info!M$10, WHO_5_info!N$10,
"ERROR"))))))</f>
        <v/>
      </c>
      <c r="T479" s="18" t="str">
        <f>IF(Data_Simple!T479="", "",
IF(Data_Simple!T479=WHO_5_info!E$11, WHO_5_info!F$11,
IF(Data_Simple!T479=WHO_5_info!G$11, WHO_5_info!H$11,
IF(Data_Simple!T479=WHO_5_info!I$11, WHO_5_info!J$11,
IF(Data_Simple!T479=WHO_5_info!K$11, WHO_5_info!L$11,
IF(Data_Simple!T479=WHO_5_info!M$11, WHO_5_info!N$11,
"ERROR"))))))</f>
        <v/>
      </c>
      <c r="U479" s="18" t="str">
        <f>IF(Data_Simple!U479="", "",
IF(Data_Simple!U479=WHO_5_info!E$12, WHO_5_info!F$12,
IF(Data_Simple!U479=WHO_5_info!G$12, WHO_5_info!H$12,
IF(Data_Simple!U479=WHO_5_info!I$12, WHO_5_info!J$12,
IF(Data_Simple!U479=WHO_5_info!K$12, WHO_5_info!L$12,
IF(Data_Simple!U479=WHO_5_info!M$12, WHO_5_info!N$12,
"ERROR"))))))</f>
        <v/>
      </c>
      <c r="V479" s="18" t="str">
        <f t="shared" si="14"/>
        <v/>
      </c>
      <c r="W479" s="18" t="str">
        <f t="shared" si="15"/>
        <v/>
      </c>
    </row>
    <row r="480" spans="1:23" x14ac:dyDescent="0.2">
      <c r="A480" s="18" t="str">
        <f>IF(Data_Simple!A480="", "", Data_Simple!A480)</f>
        <v/>
      </c>
      <c r="B480" s="18" t="str">
        <f>IF(Data_Simple!B480="", "", Data_Simple!B480)</f>
        <v/>
      </c>
      <c r="C480" s="18" t="str">
        <f>IF(Data_Simple!C480="", "", Data_Simple!C480)</f>
        <v/>
      </c>
      <c r="D480" s="18" t="str">
        <f>IF(Data_Simple!D480="", "", Data_Simple!D480)</f>
        <v/>
      </c>
      <c r="E480" s="18" t="str">
        <f>IF(Data_Simple!E480="", "", Data_Simple!E480)</f>
        <v/>
      </c>
      <c r="F480" s="18" t="str">
        <f>IF(Data_Simple!F480="", "", Data_Simple!F480)</f>
        <v/>
      </c>
      <c r="G480" s="18" t="str">
        <f>IF(Data_Simple!G480="", "",
IF(Data_Simple!G480=WHO_5_info!E$8, WHO_5_info!F$8,
IF(Data_Simple!G480=WHO_5_info!G$8, WHO_5_info!H$8,
IF(Data_Simple!G480=WHO_5_info!I$8, WHO_5_info!J$8,
IF(Data_Simple!G480=WHO_5_info!K$8, WHO_5_info!L$8,
IF(Data_Simple!G480=WHO_5_info!M$8, WHO_5_info!N$8,
"ERROR"))))))</f>
        <v/>
      </c>
      <c r="H480" s="18" t="str">
        <f>IF(Data_Simple!H480="", "",
IF(Data_Simple!H480=WHO_5_info!E$9, WHO_5_info!F$9,
IF(Data_Simple!H480=WHO_5_info!G$9, WHO_5_info!H$9,
IF(Data_Simple!H480=WHO_5_info!I$9, WHO_5_info!J$9,
IF(Data_Simple!H480=WHO_5_info!K$9, WHO_5_info!L$9,
IF(Data_Simple!H480=WHO_5_info!M$9, WHO_5_info!N$9,
"ERROR"))))))</f>
        <v/>
      </c>
      <c r="I480" s="18" t="str">
        <f>IF(Data_Simple!I480="", "",
IF(Data_Simple!I480=WHO_5_info!E$10, WHO_5_info!F$10,
IF(Data_Simple!I480=WHO_5_info!G$10, WHO_5_info!H$10,
IF(Data_Simple!I480=WHO_5_info!I$10, WHO_5_info!J$10,
IF(Data_Simple!I480=WHO_5_info!K$10, WHO_5_info!L$10,
IF(Data_Simple!I480=WHO_5_info!M$10, WHO_5_info!N$10,
"ERROR"))))))</f>
        <v/>
      </c>
      <c r="J480" s="18" t="str">
        <f>IF(Data_Simple!J480="", "",
IF(Data_Simple!J480=WHO_5_info!E$11, WHO_5_info!F$11,
IF(Data_Simple!J480=WHO_5_info!G$11, WHO_5_info!H$11,
IF(Data_Simple!J480=WHO_5_info!I$11, WHO_5_info!J$11,
IF(Data_Simple!J480=WHO_5_info!K$11, WHO_5_info!L$11,
IF(Data_Simple!J480=WHO_5_info!M$11, WHO_5_info!N$11,
"ERROR"))))))</f>
        <v/>
      </c>
      <c r="K480" s="18" t="str">
        <f>IF(Data_Simple!K480="", "",
IF(Data_Simple!K480=WHO_5_info!E$12, WHO_5_info!F$12,
IF(Data_Simple!K480=WHO_5_info!G$12, WHO_5_info!H$12,
IF(Data_Simple!K480=WHO_5_info!I$12, WHO_5_info!J$12,
IF(Data_Simple!K480=WHO_5_info!K$12, WHO_5_info!L$12,
IF(Data_Simple!K480=WHO_5_info!M$12, WHO_5_info!N$12,
"ERROR"))))))</f>
        <v/>
      </c>
      <c r="L480" s="18" t="str">
        <f>IF(Data_Simple!L480="", "", Data_Simple!L480)</f>
        <v/>
      </c>
      <c r="M480" s="18" t="str">
        <f>IF(Data_Simple!M480="", "", Data_Simple!M480)</f>
        <v/>
      </c>
      <c r="N480" s="18" t="str">
        <f>IF(Data_Simple!N480="", "", Data_Simple!N480)</f>
        <v/>
      </c>
      <c r="O480" s="18" t="str">
        <f>IF(Data_Simple!O480="", "", Data_Simple!O480)</f>
        <v/>
      </c>
      <c r="P480" s="18" t="str">
        <f>IF(Data_Simple!P480="", "", Data_Simple!P480)</f>
        <v/>
      </c>
      <c r="Q480" s="18" t="str">
        <f>IF(Data_Simple!Q480="", "",
IF(Data_Simple!Q480=WHO_5_info!E$8, WHO_5_info!F$8,
IF(Data_Simple!Q480=WHO_5_info!G$8, WHO_5_info!H$8,
IF(Data_Simple!Q480=WHO_5_info!I$8, WHO_5_info!J$8,
IF(Data_Simple!Q480=WHO_5_info!K$8, WHO_5_info!L$8,
IF(Data_Simple!Q480=WHO_5_info!M$8, WHO_5_info!N$8,
"ERROR"))))))</f>
        <v/>
      </c>
      <c r="R480" s="18" t="str">
        <f>IF(Data_Simple!R480="", "",
IF(Data_Simple!R480=WHO_5_info!E$9, WHO_5_info!F$9,
IF(Data_Simple!R480=WHO_5_info!G$9, WHO_5_info!H$9,
IF(Data_Simple!R480=WHO_5_info!I$9, WHO_5_info!J$9,
IF(Data_Simple!R480=WHO_5_info!K$9, WHO_5_info!L$9,
IF(Data_Simple!R480=WHO_5_info!M$9, WHO_5_info!N$9,
"ERROR"))))))</f>
        <v/>
      </c>
      <c r="S480" s="18" t="str">
        <f>IF(Data_Simple!S480="", "",
IF(Data_Simple!S480=WHO_5_info!E$10, WHO_5_info!F$10,
IF(Data_Simple!S480=WHO_5_info!G$10, WHO_5_info!H$10,
IF(Data_Simple!S480=WHO_5_info!I$10, WHO_5_info!J$10,
IF(Data_Simple!S480=WHO_5_info!K$10, WHO_5_info!L$10,
IF(Data_Simple!S480=WHO_5_info!M$10, WHO_5_info!N$10,
"ERROR"))))))</f>
        <v/>
      </c>
      <c r="T480" s="18" t="str">
        <f>IF(Data_Simple!T480="", "",
IF(Data_Simple!T480=WHO_5_info!E$11, WHO_5_info!F$11,
IF(Data_Simple!T480=WHO_5_info!G$11, WHO_5_info!H$11,
IF(Data_Simple!T480=WHO_5_info!I$11, WHO_5_info!J$11,
IF(Data_Simple!T480=WHO_5_info!K$11, WHO_5_info!L$11,
IF(Data_Simple!T480=WHO_5_info!M$11, WHO_5_info!N$11,
"ERROR"))))))</f>
        <v/>
      </c>
      <c r="U480" s="18" t="str">
        <f>IF(Data_Simple!U480="", "",
IF(Data_Simple!U480=WHO_5_info!E$12, WHO_5_info!F$12,
IF(Data_Simple!U480=WHO_5_info!G$12, WHO_5_info!H$12,
IF(Data_Simple!U480=WHO_5_info!I$12, WHO_5_info!J$12,
IF(Data_Simple!U480=WHO_5_info!K$12, WHO_5_info!L$12,
IF(Data_Simple!U480=WHO_5_info!M$12, WHO_5_info!N$12,
"ERROR"))))))</f>
        <v/>
      </c>
      <c r="V480" s="18" t="str">
        <f t="shared" si="14"/>
        <v/>
      </c>
      <c r="W480" s="18" t="str">
        <f t="shared" si="15"/>
        <v/>
      </c>
    </row>
    <row r="481" spans="1:23" x14ac:dyDescent="0.2">
      <c r="A481" s="18" t="str">
        <f>IF(Data_Simple!A481="", "", Data_Simple!A481)</f>
        <v/>
      </c>
      <c r="B481" s="18" t="str">
        <f>IF(Data_Simple!B481="", "", Data_Simple!B481)</f>
        <v/>
      </c>
      <c r="C481" s="18" t="str">
        <f>IF(Data_Simple!C481="", "", Data_Simple!C481)</f>
        <v/>
      </c>
      <c r="D481" s="18" t="str">
        <f>IF(Data_Simple!D481="", "", Data_Simple!D481)</f>
        <v/>
      </c>
      <c r="E481" s="18" t="str">
        <f>IF(Data_Simple!E481="", "", Data_Simple!E481)</f>
        <v/>
      </c>
      <c r="F481" s="18" t="str">
        <f>IF(Data_Simple!F481="", "", Data_Simple!F481)</f>
        <v/>
      </c>
      <c r="G481" s="18" t="str">
        <f>IF(Data_Simple!G481="", "",
IF(Data_Simple!G481=WHO_5_info!E$8, WHO_5_info!F$8,
IF(Data_Simple!G481=WHO_5_info!G$8, WHO_5_info!H$8,
IF(Data_Simple!G481=WHO_5_info!I$8, WHO_5_info!J$8,
IF(Data_Simple!G481=WHO_5_info!K$8, WHO_5_info!L$8,
IF(Data_Simple!G481=WHO_5_info!M$8, WHO_5_info!N$8,
"ERROR"))))))</f>
        <v/>
      </c>
      <c r="H481" s="18" t="str">
        <f>IF(Data_Simple!H481="", "",
IF(Data_Simple!H481=WHO_5_info!E$9, WHO_5_info!F$9,
IF(Data_Simple!H481=WHO_5_info!G$9, WHO_5_info!H$9,
IF(Data_Simple!H481=WHO_5_info!I$9, WHO_5_info!J$9,
IF(Data_Simple!H481=WHO_5_info!K$9, WHO_5_info!L$9,
IF(Data_Simple!H481=WHO_5_info!M$9, WHO_5_info!N$9,
"ERROR"))))))</f>
        <v/>
      </c>
      <c r="I481" s="18" t="str">
        <f>IF(Data_Simple!I481="", "",
IF(Data_Simple!I481=WHO_5_info!E$10, WHO_5_info!F$10,
IF(Data_Simple!I481=WHO_5_info!G$10, WHO_5_info!H$10,
IF(Data_Simple!I481=WHO_5_info!I$10, WHO_5_info!J$10,
IF(Data_Simple!I481=WHO_5_info!K$10, WHO_5_info!L$10,
IF(Data_Simple!I481=WHO_5_info!M$10, WHO_5_info!N$10,
"ERROR"))))))</f>
        <v/>
      </c>
      <c r="J481" s="18" t="str">
        <f>IF(Data_Simple!J481="", "",
IF(Data_Simple!J481=WHO_5_info!E$11, WHO_5_info!F$11,
IF(Data_Simple!J481=WHO_5_info!G$11, WHO_5_info!H$11,
IF(Data_Simple!J481=WHO_5_info!I$11, WHO_5_info!J$11,
IF(Data_Simple!J481=WHO_5_info!K$11, WHO_5_info!L$11,
IF(Data_Simple!J481=WHO_5_info!M$11, WHO_5_info!N$11,
"ERROR"))))))</f>
        <v/>
      </c>
      <c r="K481" s="18" t="str">
        <f>IF(Data_Simple!K481="", "",
IF(Data_Simple!K481=WHO_5_info!E$12, WHO_5_info!F$12,
IF(Data_Simple!K481=WHO_5_info!G$12, WHO_5_info!H$12,
IF(Data_Simple!K481=WHO_5_info!I$12, WHO_5_info!J$12,
IF(Data_Simple!K481=WHO_5_info!K$12, WHO_5_info!L$12,
IF(Data_Simple!K481=WHO_5_info!M$12, WHO_5_info!N$12,
"ERROR"))))))</f>
        <v/>
      </c>
      <c r="L481" s="18" t="str">
        <f>IF(Data_Simple!L481="", "", Data_Simple!L481)</f>
        <v/>
      </c>
      <c r="M481" s="18" t="str">
        <f>IF(Data_Simple!M481="", "", Data_Simple!M481)</f>
        <v/>
      </c>
      <c r="N481" s="18" t="str">
        <f>IF(Data_Simple!N481="", "", Data_Simple!N481)</f>
        <v/>
      </c>
      <c r="O481" s="18" t="str">
        <f>IF(Data_Simple!O481="", "", Data_Simple!O481)</f>
        <v/>
      </c>
      <c r="P481" s="18" t="str">
        <f>IF(Data_Simple!P481="", "", Data_Simple!P481)</f>
        <v/>
      </c>
      <c r="Q481" s="18" t="str">
        <f>IF(Data_Simple!Q481="", "",
IF(Data_Simple!Q481=WHO_5_info!E$8, WHO_5_info!F$8,
IF(Data_Simple!Q481=WHO_5_info!G$8, WHO_5_info!H$8,
IF(Data_Simple!Q481=WHO_5_info!I$8, WHO_5_info!J$8,
IF(Data_Simple!Q481=WHO_5_info!K$8, WHO_5_info!L$8,
IF(Data_Simple!Q481=WHO_5_info!M$8, WHO_5_info!N$8,
"ERROR"))))))</f>
        <v/>
      </c>
      <c r="R481" s="18" t="str">
        <f>IF(Data_Simple!R481="", "",
IF(Data_Simple!R481=WHO_5_info!E$9, WHO_5_info!F$9,
IF(Data_Simple!R481=WHO_5_info!G$9, WHO_5_info!H$9,
IF(Data_Simple!R481=WHO_5_info!I$9, WHO_5_info!J$9,
IF(Data_Simple!R481=WHO_5_info!K$9, WHO_5_info!L$9,
IF(Data_Simple!R481=WHO_5_info!M$9, WHO_5_info!N$9,
"ERROR"))))))</f>
        <v/>
      </c>
      <c r="S481" s="18" t="str">
        <f>IF(Data_Simple!S481="", "",
IF(Data_Simple!S481=WHO_5_info!E$10, WHO_5_info!F$10,
IF(Data_Simple!S481=WHO_5_info!G$10, WHO_5_info!H$10,
IF(Data_Simple!S481=WHO_5_info!I$10, WHO_5_info!J$10,
IF(Data_Simple!S481=WHO_5_info!K$10, WHO_5_info!L$10,
IF(Data_Simple!S481=WHO_5_info!M$10, WHO_5_info!N$10,
"ERROR"))))))</f>
        <v/>
      </c>
      <c r="T481" s="18" t="str">
        <f>IF(Data_Simple!T481="", "",
IF(Data_Simple!T481=WHO_5_info!E$11, WHO_5_info!F$11,
IF(Data_Simple!T481=WHO_5_info!G$11, WHO_5_info!H$11,
IF(Data_Simple!T481=WHO_5_info!I$11, WHO_5_info!J$11,
IF(Data_Simple!T481=WHO_5_info!K$11, WHO_5_info!L$11,
IF(Data_Simple!T481=WHO_5_info!M$11, WHO_5_info!N$11,
"ERROR"))))))</f>
        <v/>
      </c>
      <c r="U481" s="18" t="str">
        <f>IF(Data_Simple!U481="", "",
IF(Data_Simple!U481=WHO_5_info!E$12, WHO_5_info!F$12,
IF(Data_Simple!U481=WHO_5_info!G$12, WHO_5_info!H$12,
IF(Data_Simple!U481=WHO_5_info!I$12, WHO_5_info!J$12,
IF(Data_Simple!U481=WHO_5_info!K$12, WHO_5_info!L$12,
IF(Data_Simple!U481=WHO_5_info!M$12, WHO_5_info!N$12,
"ERROR"))))))</f>
        <v/>
      </c>
      <c r="V481" s="18" t="str">
        <f t="shared" si="14"/>
        <v/>
      </c>
      <c r="W481" s="18" t="str">
        <f t="shared" si="15"/>
        <v/>
      </c>
    </row>
    <row r="482" spans="1:23" x14ac:dyDescent="0.2">
      <c r="A482" s="18" t="str">
        <f>IF(Data_Simple!A482="", "", Data_Simple!A482)</f>
        <v/>
      </c>
      <c r="B482" s="18" t="str">
        <f>IF(Data_Simple!B482="", "", Data_Simple!B482)</f>
        <v/>
      </c>
      <c r="C482" s="18" t="str">
        <f>IF(Data_Simple!C482="", "", Data_Simple!C482)</f>
        <v/>
      </c>
      <c r="D482" s="18" t="str">
        <f>IF(Data_Simple!D482="", "", Data_Simple!D482)</f>
        <v/>
      </c>
      <c r="E482" s="18" t="str">
        <f>IF(Data_Simple!E482="", "", Data_Simple!E482)</f>
        <v/>
      </c>
      <c r="F482" s="18" t="str">
        <f>IF(Data_Simple!F482="", "", Data_Simple!F482)</f>
        <v/>
      </c>
      <c r="G482" s="18" t="str">
        <f>IF(Data_Simple!G482="", "",
IF(Data_Simple!G482=WHO_5_info!E$8, WHO_5_info!F$8,
IF(Data_Simple!G482=WHO_5_info!G$8, WHO_5_info!H$8,
IF(Data_Simple!G482=WHO_5_info!I$8, WHO_5_info!J$8,
IF(Data_Simple!G482=WHO_5_info!K$8, WHO_5_info!L$8,
IF(Data_Simple!G482=WHO_5_info!M$8, WHO_5_info!N$8,
"ERROR"))))))</f>
        <v/>
      </c>
      <c r="H482" s="18" t="str">
        <f>IF(Data_Simple!H482="", "",
IF(Data_Simple!H482=WHO_5_info!E$9, WHO_5_info!F$9,
IF(Data_Simple!H482=WHO_5_info!G$9, WHO_5_info!H$9,
IF(Data_Simple!H482=WHO_5_info!I$9, WHO_5_info!J$9,
IF(Data_Simple!H482=WHO_5_info!K$9, WHO_5_info!L$9,
IF(Data_Simple!H482=WHO_5_info!M$9, WHO_5_info!N$9,
"ERROR"))))))</f>
        <v/>
      </c>
      <c r="I482" s="18" t="str">
        <f>IF(Data_Simple!I482="", "",
IF(Data_Simple!I482=WHO_5_info!E$10, WHO_5_info!F$10,
IF(Data_Simple!I482=WHO_5_info!G$10, WHO_5_info!H$10,
IF(Data_Simple!I482=WHO_5_info!I$10, WHO_5_info!J$10,
IF(Data_Simple!I482=WHO_5_info!K$10, WHO_5_info!L$10,
IF(Data_Simple!I482=WHO_5_info!M$10, WHO_5_info!N$10,
"ERROR"))))))</f>
        <v/>
      </c>
      <c r="J482" s="18" t="str">
        <f>IF(Data_Simple!J482="", "",
IF(Data_Simple!J482=WHO_5_info!E$11, WHO_5_info!F$11,
IF(Data_Simple!J482=WHO_5_info!G$11, WHO_5_info!H$11,
IF(Data_Simple!J482=WHO_5_info!I$11, WHO_5_info!J$11,
IF(Data_Simple!J482=WHO_5_info!K$11, WHO_5_info!L$11,
IF(Data_Simple!J482=WHO_5_info!M$11, WHO_5_info!N$11,
"ERROR"))))))</f>
        <v/>
      </c>
      <c r="K482" s="18" t="str">
        <f>IF(Data_Simple!K482="", "",
IF(Data_Simple!K482=WHO_5_info!E$12, WHO_5_info!F$12,
IF(Data_Simple!K482=WHO_5_info!G$12, WHO_5_info!H$12,
IF(Data_Simple!K482=WHO_5_info!I$12, WHO_5_info!J$12,
IF(Data_Simple!K482=WHO_5_info!K$12, WHO_5_info!L$12,
IF(Data_Simple!K482=WHO_5_info!M$12, WHO_5_info!N$12,
"ERROR"))))))</f>
        <v/>
      </c>
      <c r="L482" s="18" t="str">
        <f>IF(Data_Simple!L482="", "", Data_Simple!L482)</f>
        <v/>
      </c>
      <c r="M482" s="18" t="str">
        <f>IF(Data_Simple!M482="", "", Data_Simple!M482)</f>
        <v/>
      </c>
      <c r="N482" s="18" t="str">
        <f>IF(Data_Simple!N482="", "", Data_Simple!N482)</f>
        <v/>
      </c>
      <c r="O482" s="18" t="str">
        <f>IF(Data_Simple!O482="", "", Data_Simple!O482)</f>
        <v/>
      </c>
      <c r="P482" s="18" t="str">
        <f>IF(Data_Simple!P482="", "", Data_Simple!P482)</f>
        <v/>
      </c>
      <c r="Q482" s="18" t="str">
        <f>IF(Data_Simple!Q482="", "",
IF(Data_Simple!Q482=WHO_5_info!E$8, WHO_5_info!F$8,
IF(Data_Simple!Q482=WHO_5_info!G$8, WHO_5_info!H$8,
IF(Data_Simple!Q482=WHO_5_info!I$8, WHO_5_info!J$8,
IF(Data_Simple!Q482=WHO_5_info!K$8, WHO_5_info!L$8,
IF(Data_Simple!Q482=WHO_5_info!M$8, WHO_5_info!N$8,
"ERROR"))))))</f>
        <v/>
      </c>
      <c r="R482" s="18" t="str">
        <f>IF(Data_Simple!R482="", "",
IF(Data_Simple!R482=WHO_5_info!E$9, WHO_5_info!F$9,
IF(Data_Simple!R482=WHO_5_info!G$9, WHO_5_info!H$9,
IF(Data_Simple!R482=WHO_5_info!I$9, WHO_5_info!J$9,
IF(Data_Simple!R482=WHO_5_info!K$9, WHO_5_info!L$9,
IF(Data_Simple!R482=WHO_5_info!M$9, WHO_5_info!N$9,
"ERROR"))))))</f>
        <v/>
      </c>
      <c r="S482" s="18" t="str">
        <f>IF(Data_Simple!S482="", "",
IF(Data_Simple!S482=WHO_5_info!E$10, WHO_5_info!F$10,
IF(Data_Simple!S482=WHO_5_info!G$10, WHO_5_info!H$10,
IF(Data_Simple!S482=WHO_5_info!I$10, WHO_5_info!J$10,
IF(Data_Simple!S482=WHO_5_info!K$10, WHO_5_info!L$10,
IF(Data_Simple!S482=WHO_5_info!M$10, WHO_5_info!N$10,
"ERROR"))))))</f>
        <v/>
      </c>
      <c r="T482" s="18" t="str">
        <f>IF(Data_Simple!T482="", "",
IF(Data_Simple!T482=WHO_5_info!E$11, WHO_5_info!F$11,
IF(Data_Simple!T482=WHO_5_info!G$11, WHO_5_info!H$11,
IF(Data_Simple!T482=WHO_5_info!I$11, WHO_5_info!J$11,
IF(Data_Simple!T482=WHO_5_info!K$11, WHO_5_info!L$11,
IF(Data_Simple!T482=WHO_5_info!M$11, WHO_5_info!N$11,
"ERROR"))))))</f>
        <v/>
      </c>
      <c r="U482" s="18" t="str">
        <f>IF(Data_Simple!U482="", "",
IF(Data_Simple!U482=WHO_5_info!E$12, WHO_5_info!F$12,
IF(Data_Simple!U482=WHO_5_info!G$12, WHO_5_info!H$12,
IF(Data_Simple!U482=WHO_5_info!I$12, WHO_5_info!J$12,
IF(Data_Simple!U482=WHO_5_info!K$12, WHO_5_info!L$12,
IF(Data_Simple!U482=WHO_5_info!M$12, WHO_5_info!N$12,
"ERROR"))))))</f>
        <v/>
      </c>
      <c r="V482" s="18" t="str">
        <f t="shared" si="14"/>
        <v/>
      </c>
      <c r="W482" s="18" t="str">
        <f t="shared" si="15"/>
        <v/>
      </c>
    </row>
    <row r="483" spans="1:23" x14ac:dyDescent="0.2">
      <c r="A483" s="18" t="str">
        <f>IF(Data_Simple!A483="", "", Data_Simple!A483)</f>
        <v/>
      </c>
      <c r="B483" s="18" t="str">
        <f>IF(Data_Simple!B483="", "", Data_Simple!B483)</f>
        <v/>
      </c>
      <c r="C483" s="18" t="str">
        <f>IF(Data_Simple!C483="", "", Data_Simple!C483)</f>
        <v/>
      </c>
      <c r="D483" s="18" t="str">
        <f>IF(Data_Simple!D483="", "", Data_Simple!D483)</f>
        <v/>
      </c>
      <c r="E483" s="18" t="str">
        <f>IF(Data_Simple!E483="", "", Data_Simple!E483)</f>
        <v/>
      </c>
      <c r="F483" s="18" t="str">
        <f>IF(Data_Simple!F483="", "", Data_Simple!F483)</f>
        <v/>
      </c>
      <c r="G483" s="18" t="str">
        <f>IF(Data_Simple!G483="", "",
IF(Data_Simple!G483=WHO_5_info!E$8, WHO_5_info!F$8,
IF(Data_Simple!G483=WHO_5_info!G$8, WHO_5_info!H$8,
IF(Data_Simple!G483=WHO_5_info!I$8, WHO_5_info!J$8,
IF(Data_Simple!G483=WHO_5_info!K$8, WHO_5_info!L$8,
IF(Data_Simple!G483=WHO_5_info!M$8, WHO_5_info!N$8,
"ERROR"))))))</f>
        <v/>
      </c>
      <c r="H483" s="18" t="str">
        <f>IF(Data_Simple!H483="", "",
IF(Data_Simple!H483=WHO_5_info!E$9, WHO_5_info!F$9,
IF(Data_Simple!H483=WHO_5_info!G$9, WHO_5_info!H$9,
IF(Data_Simple!H483=WHO_5_info!I$9, WHO_5_info!J$9,
IF(Data_Simple!H483=WHO_5_info!K$9, WHO_5_info!L$9,
IF(Data_Simple!H483=WHO_5_info!M$9, WHO_5_info!N$9,
"ERROR"))))))</f>
        <v/>
      </c>
      <c r="I483" s="18" t="str">
        <f>IF(Data_Simple!I483="", "",
IF(Data_Simple!I483=WHO_5_info!E$10, WHO_5_info!F$10,
IF(Data_Simple!I483=WHO_5_info!G$10, WHO_5_info!H$10,
IF(Data_Simple!I483=WHO_5_info!I$10, WHO_5_info!J$10,
IF(Data_Simple!I483=WHO_5_info!K$10, WHO_5_info!L$10,
IF(Data_Simple!I483=WHO_5_info!M$10, WHO_5_info!N$10,
"ERROR"))))))</f>
        <v/>
      </c>
      <c r="J483" s="18" t="str">
        <f>IF(Data_Simple!J483="", "",
IF(Data_Simple!J483=WHO_5_info!E$11, WHO_5_info!F$11,
IF(Data_Simple!J483=WHO_5_info!G$11, WHO_5_info!H$11,
IF(Data_Simple!J483=WHO_5_info!I$11, WHO_5_info!J$11,
IF(Data_Simple!J483=WHO_5_info!K$11, WHO_5_info!L$11,
IF(Data_Simple!J483=WHO_5_info!M$11, WHO_5_info!N$11,
"ERROR"))))))</f>
        <v/>
      </c>
      <c r="K483" s="18" t="str">
        <f>IF(Data_Simple!K483="", "",
IF(Data_Simple!K483=WHO_5_info!E$12, WHO_5_info!F$12,
IF(Data_Simple!K483=WHO_5_info!G$12, WHO_5_info!H$12,
IF(Data_Simple!K483=WHO_5_info!I$12, WHO_5_info!J$12,
IF(Data_Simple!K483=WHO_5_info!K$12, WHO_5_info!L$12,
IF(Data_Simple!K483=WHO_5_info!M$12, WHO_5_info!N$12,
"ERROR"))))))</f>
        <v/>
      </c>
      <c r="L483" s="18" t="str">
        <f>IF(Data_Simple!L483="", "", Data_Simple!L483)</f>
        <v/>
      </c>
      <c r="M483" s="18" t="str">
        <f>IF(Data_Simple!M483="", "", Data_Simple!M483)</f>
        <v/>
      </c>
      <c r="N483" s="18" t="str">
        <f>IF(Data_Simple!N483="", "", Data_Simple!N483)</f>
        <v/>
      </c>
      <c r="O483" s="18" t="str">
        <f>IF(Data_Simple!O483="", "", Data_Simple!O483)</f>
        <v/>
      </c>
      <c r="P483" s="18" t="str">
        <f>IF(Data_Simple!P483="", "", Data_Simple!P483)</f>
        <v/>
      </c>
      <c r="Q483" s="18" t="str">
        <f>IF(Data_Simple!Q483="", "",
IF(Data_Simple!Q483=WHO_5_info!E$8, WHO_5_info!F$8,
IF(Data_Simple!Q483=WHO_5_info!G$8, WHO_5_info!H$8,
IF(Data_Simple!Q483=WHO_5_info!I$8, WHO_5_info!J$8,
IF(Data_Simple!Q483=WHO_5_info!K$8, WHO_5_info!L$8,
IF(Data_Simple!Q483=WHO_5_info!M$8, WHO_5_info!N$8,
"ERROR"))))))</f>
        <v/>
      </c>
      <c r="R483" s="18" t="str">
        <f>IF(Data_Simple!R483="", "",
IF(Data_Simple!R483=WHO_5_info!E$9, WHO_5_info!F$9,
IF(Data_Simple!R483=WHO_5_info!G$9, WHO_5_info!H$9,
IF(Data_Simple!R483=WHO_5_info!I$9, WHO_5_info!J$9,
IF(Data_Simple!R483=WHO_5_info!K$9, WHO_5_info!L$9,
IF(Data_Simple!R483=WHO_5_info!M$9, WHO_5_info!N$9,
"ERROR"))))))</f>
        <v/>
      </c>
      <c r="S483" s="18" t="str">
        <f>IF(Data_Simple!S483="", "",
IF(Data_Simple!S483=WHO_5_info!E$10, WHO_5_info!F$10,
IF(Data_Simple!S483=WHO_5_info!G$10, WHO_5_info!H$10,
IF(Data_Simple!S483=WHO_5_info!I$10, WHO_5_info!J$10,
IF(Data_Simple!S483=WHO_5_info!K$10, WHO_5_info!L$10,
IF(Data_Simple!S483=WHO_5_info!M$10, WHO_5_info!N$10,
"ERROR"))))))</f>
        <v/>
      </c>
      <c r="T483" s="18" t="str">
        <f>IF(Data_Simple!T483="", "",
IF(Data_Simple!T483=WHO_5_info!E$11, WHO_5_info!F$11,
IF(Data_Simple!T483=WHO_5_info!G$11, WHO_5_info!H$11,
IF(Data_Simple!T483=WHO_5_info!I$11, WHO_5_info!J$11,
IF(Data_Simple!T483=WHO_5_info!K$11, WHO_5_info!L$11,
IF(Data_Simple!T483=WHO_5_info!M$11, WHO_5_info!N$11,
"ERROR"))))))</f>
        <v/>
      </c>
      <c r="U483" s="18" t="str">
        <f>IF(Data_Simple!U483="", "",
IF(Data_Simple!U483=WHO_5_info!E$12, WHO_5_info!F$12,
IF(Data_Simple!U483=WHO_5_info!G$12, WHO_5_info!H$12,
IF(Data_Simple!U483=WHO_5_info!I$12, WHO_5_info!J$12,
IF(Data_Simple!U483=WHO_5_info!K$12, WHO_5_info!L$12,
IF(Data_Simple!U483=WHO_5_info!M$12, WHO_5_info!N$12,
"ERROR"))))))</f>
        <v/>
      </c>
      <c r="V483" s="18" t="str">
        <f t="shared" si="14"/>
        <v/>
      </c>
      <c r="W483" s="18" t="str">
        <f t="shared" si="15"/>
        <v/>
      </c>
    </row>
    <row r="484" spans="1:23" x14ac:dyDescent="0.2">
      <c r="A484" s="18" t="str">
        <f>IF(Data_Simple!A484="", "", Data_Simple!A484)</f>
        <v/>
      </c>
      <c r="B484" s="18" t="str">
        <f>IF(Data_Simple!B484="", "", Data_Simple!B484)</f>
        <v/>
      </c>
      <c r="C484" s="18" t="str">
        <f>IF(Data_Simple!C484="", "", Data_Simple!C484)</f>
        <v/>
      </c>
      <c r="D484" s="18" t="str">
        <f>IF(Data_Simple!D484="", "", Data_Simple!D484)</f>
        <v/>
      </c>
      <c r="E484" s="18" t="str">
        <f>IF(Data_Simple!E484="", "", Data_Simple!E484)</f>
        <v/>
      </c>
      <c r="F484" s="18" t="str">
        <f>IF(Data_Simple!F484="", "", Data_Simple!F484)</f>
        <v/>
      </c>
      <c r="G484" s="18" t="str">
        <f>IF(Data_Simple!G484="", "",
IF(Data_Simple!G484=WHO_5_info!E$8, WHO_5_info!F$8,
IF(Data_Simple!G484=WHO_5_info!G$8, WHO_5_info!H$8,
IF(Data_Simple!G484=WHO_5_info!I$8, WHO_5_info!J$8,
IF(Data_Simple!G484=WHO_5_info!K$8, WHO_5_info!L$8,
IF(Data_Simple!G484=WHO_5_info!M$8, WHO_5_info!N$8,
"ERROR"))))))</f>
        <v/>
      </c>
      <c r="H484" s="18" t="str">
        <f>IF(Data_Simple!H484="", "",
IF(Data_Simple!H484=WHO_5_info!E$9, WHO_5_info!F$9,
IF(Data_Simple!H484=WHO_5_info!G$9, WHO_5_info!H$9,
IF(Data_Simple!H484=WHO_5_info!I$9, WHO_5_info!J$9,
IF(Data_Simple!H484=WHO_5_info!K$9, WHO_5_info!L$9,
IF(Data_Simple!H484=WHO_5_info!M$9, WHO_5_info!N$9,
"ERROR"))))))</f>
        <v/>
      </c>
      <c r="I484" s="18" t="str">
        <f>IF(Data_Simple!I484="", "",
IF(Data_Simple!I484=WHO_5_info!E$10, WHO_5_info!F$10,
IF(Data_Simple!I484=WHO_5_info!G$10, WHO_5_info!H$10,
IF(Data_Simple!I484=WHO_5_info!I$10, WHO_5_info!J$10,
IF(Data_Simple!I484=WHO_5_info!K$10, WHO_5_info!L$10,
IF(Data_Simple!I484=WHO_5_info!M$10, WHO_5_info!N$10,
"ERROR"))))))</f>
        <v/>
      </c>
      <c r="J484" s="18" t="str">
        <f>IF(Data_Simple!J484="", "",
IF(Data_Simple!J484=WHO_5_info!E$11, WHO_5_info!F$11,
IF(Data_Simple!J484=WHO_5_info!G$11, WHO_5_info!H$11,
IF(Data_Simple!J484=WHO_5_info!I$11, WHO_5_info!J$11,
IF(Data_Simple!J484=WHO_5_info!K$11, WHO_5_info!L$11,
IF(Data_Simple!J484=WHO_5_info!M$11, WHO_5_info!N$11,
"ERROR"))))))</f>
        <v/>
      </c>
      <c r="K484" s="18" t="str">
        <f>IF(Data_Simple!K484="", "",
IF(Data_Simple!K484=WHO_5_info!E$12, WHO_5_info!F$12,
IF(Data_Simple!K484=WHO_5_info!G$12, WHO_5_info!H$12,
IF(Data_Simple!K484=WHO_5_info!I$12, WHO_5_info!J$12,
IF(Data_Simple!K484=WHO_5_info!K$12, WHO_5_info!L$12,
IF(Data_Simple!K484=WHO_5_info!M$12, WHO_5_info!N$12,
"ERROR"))))))</f>
        <v/>
      </c>
      <c r="L484" s="18" t="str">
        <f>IF(Data_Simple!L484="", "", Data_Simple!L484)</f>
        <v/>
      </c>
      <c r="M484" s="18" t="str">
        <f>IF(Data_Simple!M484="", "", Data_Simple!M484)</f>
        <v/>
      </c>
      <c r="N484" s="18" t="str">
        <f>IF(Data_Simple!N484="", "", Data_Simple!N484)</f>
        <v/>
      </c>
      <c r="O484" s="18" t="str">
        <f>IF(Data_Simple!O484="", "", Data_Simple!O484)</f>
        <v/>
      </c>
      <c r="P484" s="18" t="str">
        <f>IF(Data_Simple!P484="", "", Data_Simple!P484)</f>
        <v/>
      </c>
      <c r="Q484" s="18" t="str">
        <f>IF(Data_Simple!Q484="", "",
IF(Data_Simple!Q484=WHO_5_info!E$8, WHO_5_info!F$8,
IF(Data_Simple!Q484=WHO_5_info!G$8, WHO_5_info!H$8,
IF(Data_Simple!Q484=WHO_5_info!I$8, WHO_5_info!J$8,
IF(Data_Simple!Q484=WHO_5_info!K$8, WHO_5_info!L$8,
IF(Data_Simple!Q484=WHO_5_info!M$8, WHO_5_info!N$8,
"ERROR"))))))</f>
        <v/>
      </c>
      <c r="R484" s="18" t="str">
        <f>IF(Data_Simple!R484="", "",
IF(Data_Simple!R484=WHO_5_info!E$9, WHO_5_info!F$9,
IF(Data_Simple!R484=WHO_5_info!G$9, WHO_5_info!H$9,
IF(Data_Simple!R484=WHO_5_info!I$9, WHO_5_info!J$9,
IF(Data_Simple!R484=WHO_5_info!K$9, WHO_5_info!L$9,
IF(Data_Simple!R484=WHO_5_info!M$9, WHO_5_info!N$9,
"ERROR"))))))</f>
        <v/>
      </c>
      <c r="S484" s="18" t="str">
        <f>IF(Data_Simple!S484="", "",
IF(Data_Simple!S484=WHO_5_info!E$10, WHO_5_info!F$10,
IF(Data_Simple!S484=WHO_5_info!G$10, WHO_5_info!H$10,
IF(Data_Simple!S484=WHO_5_info!I$10, WHO_5_info!J$10,
IF(Data_Simple!S484=WHO_5_info!K$10, WHO_5_info!L$10,
IF(Data_Simple!S484=WHO_5_info!M$10, WHO_5_info!N$10,
"ERROR"))))))</f>
        <v/>
      </c>
      <c r="T484" s="18" t="str">
        <f>IF(Data_Simple!T484="", "",
IF(Data_Simple!T484=WHO_5_info!E$11, WHO_5_info!F$11,
IF(Data_Simple!T484=WHO_5_info!G$11, WHO_5_info!H$11,
IF(Data_Simple!T484=WHO_5_info!I$11, WHO_5_info!J$11,
IF(Data_Simple!T484=WHO_5_info!K$11, WHO_5_info!L$11,
IF(Data_Simple!T484=WHO_5_info!M$11, WHO_5_info!N$11,
"ERROR"))))))</f>
        <v/>
      </c>
      <c r="U484" s="18" t="str">
        <f>IF(Data_Simple!U484="", "",
IF(Data_Simple!U484=WHO_5_info!E$12, WHO_5_info!F$12,
IF(Data_Simple!U484=WHO_5_info!G$12, WHO_5_info!H$12,
IF(Data_Simple!U484=WHO_5_info!I$12, WHO_5_info!J$12,
IF(Data_Simple!U484=WHO_5_info!K$12, WHO_5_info!L$12,
IF(Data_Simple!U484=WHO_5_info!M$12, WHO_5_info!N$12,
"ERROR"))))))</f>
        <v/>
      </c>
      <c r="V484" s="18" t="str">
        <f t="shared" si="14"/>
        <v/>
      </c>
      <c r="W484" s="18" t="str">
        <f t="shared" si="15"/>
        <v/>
      </c>
    </row>
    <row r="485" spans="1:23" x14ac:dyDescent="0.2">
      <c r="A485" s="18" t="str">
        <f>IF(Data_Simple!A485="", "", Data_Simple!A485)</f>
        <v/>
      </c>
      <c r="B485" s="18" t="str">
        <f>IF(Data_Simple!B485="", "", Data_Simple!B485)</f>
        <v/>
      </c>
      <c r="C485" s="18" t="str">
        <f>IF(Data_Simple!C485="", "", Data_Simple!C485)</f>
        <v/>
      </c>
      <c r="D485" s="18" t="str">
        <f>IF(Data_Simple!D485="", "", Data_Simple!D485)</f>
        <v/>
      </c>
      <c r="E485" s="18" t="str">
        <f>IF(Data_Simple!E485="", "", Data_Simple!E485)</f>
        <v/>
      </c>
      <c r="F485" s="18" t="str">
        <f>IF(Data_Simple!F485="", "", Data_Simple!F485)</f>
        <v/>
      </c>
      <c r="G485" s="18" t="str">
        <f>IF(Data_Simple!G485="", "",
IF(Data_Simple!G485=WHO_5_info!E$8, WHO_5_info!F$8,
IF(Data_Simple!G485=WHO_5_info!G$8, WHO_5_info!H$8,
IF(Data_Simple!G485=WHO_5_info!I$8, WHO_5_info!J$8,
IF(Data_Simple!G485=WHO_5_info!K$8, WHO_5_info!L$8,
IF(Data_Simple!G485=WHO_5_info!M$8, WHO_5_info!N$8,
"ERROR"))))))</f>
        <v/>
      </c>
      <c r="H485" s="18" t="str">
        <f>IF(Data_Simple!H485="", "",
IF(Data_Simple!H485=WHO_5_info!E$9, WHO_5_info!F$9,
IF(Data_Simple!H485=WHO_5_info!G$9, WHO_5_info!H$9,
IF(Data_Simple!H485=WHO_5_info!I$9, WHO_5_info!J$9,
IF(Data_Simple!H485=WHO_5_info!K$9, WHO_5_info!L$9,
IF(Data_Simple!H485=WHO_5_info!M$9, WHO_5_info!N$9,
"ERROR"))))))</f>
        <v/>
      </c>
      <c r="I485" s="18" t="str">
        <f>IF(Data_Simple!I485="", "",
IF(Data_Simple!I485=WHO_5_info!E$10, WHO_5_info!F$10,
IF(Data_Simple!I485=WHO_5_info!G$10, WHO_5_info!H$10,
IF(Data_Simple!I485=WHO_5_info!I$10, WHO_5_info!J$10,
IF(Data_Simple!I485=WHO_5_info!K$10, WHO_5_info!L$10,
IF(Data_Simple!I485=WHO_5_info!M$10, WHO_5_info!N$10,
"ERROR"))))))</f>
        <v/>
      </c>
      <c r="J485" s="18" t="str">
        <f>IF(Data_Simple!J485="", "",
IF(Data_Simple!J485=WHO_5_info!E$11, WHO_5_info!F$11,
IF(Data_Simple!J485=WHO_5_info!G$11, WHO_5_info!H$11,
IF(Data_Simple!J485=WHO_5_info!I$11, WHO_5_info!J$11,
IF(Data_Simple!J485=WHO_5_info!K$11, WHO_5_info!L$11,
IF(Data_Simple!J485=WHO_5_info!M$11, WHO_5_info!N$11,
"ERROR"))))))</f>
        <v/>
      </c>
      <c r="K485" s="18" t="str">
        <f>IF(Data_Simple!K485="", "",
IF(Data_Simple!K485=WHO_5_info!E$12, WHO_5_info!F$12,
IF(Data_Simple!K485=WHO_5_info!G$12, WHO_5_info!H$12,
IF(Data_Simple!K485=WHO_5_info!I$12, WHO_5_info!J$12,
IF(Data_Simple!K485=WHO_5_info!K$12, WHO_5_info!L$12,
IF(Data_Simple!K485=WHO_5_info!M$12, WHO_5_info!N$12,
"ERROR"))))))</f>
        <v/>
      </c>
      <c r="L485" s="18" t="str">
        <f>IF(Data_Simple!L485="", "", Data_Simple!L485)</f>
        <v/>
      </c>
      <c r="M485" s="18" t="str">
        <f>IF(Data_Simple!M485="", "", Data_Simple!M485)</f>
        <v/>
      </c>
      <c r="N485" s="18" t="str">
        <f>IF(Data_Simple!N485="", "", Data_Simple!N485)</f>
        <v/>
      </c>
      <c r="O485" s="18" t="str">
        <f>IF(Data_Simple!O485="", "", Data_Simple!O485)</f>
        <v/>
      </c>
      <c r="P485" s="18" t="str">
        <f>IF(Data_Simple!P485="", "", Data_Simple!P485)</f>
        <v/>
      </c>
      <c r="Q485" s="18" t="str">
        <f>IF(Data_Simple!Q485="", "",
IF(Data_Simple!Q485=WHO_5_info!E$8, WHO_5_info!F$8,
IF(Data_Simple!Q485=WHO_5_info!G$8, WHO_5_info!H$8,
IF(Data_Simple!Q485=WHO_5_info!I$8, WHO_5_info!J$8,
IF(Data_Simple!Q485=WHO_5_info!K$8, WHO_5_info!L$8,
IF(Data_Simple!Q485=WHO_5_info!M$8, WHO_5_info!N$8,
"ERROR"))))))</f>
        <v/>
      </c>
      <c r="R485" s="18" t="str">
        <f>IF(Data_Simple!R485="", "",
IF(Data_Simple!R485=WHO_5_info!E$9, WHO_5_info!F$9,
IF(Data_Simple!R485=WHO_5_info!G$9, WHO_5_info!H$9,
IF(Data_Simple!R485=WHO_5_info!I$9, WHO_5_info!J$9,
IF(Data_Simple!R485=WHO_5_info!K$9, WHO_5_info!L$9,
IF(Data_Simple!R485=WHO_5_info!M$9, WHO_5_info!N$9,
"ERROR"))))))</f>
        <v/>
      </c>
      <c r="S485" s="18" t="str">
        <f>IF(Data_Simple!S485="", "",
IF(Data_Simple!S485=WHO_5_info!E$10, WHO_5_info!F$10,
IF(Data_Simple!S485=WHO_5_info!G$10, WHO_5_info!H$10,
IF(Data_Simple!S485=WHO_5_info!I$10, WHO_5_info!J$10,
IF(Data_Simple!S485=WHO_5_info!K$10, WHO_5_info!L$10,
IF(Data_Simple!S485=WHO_5_info!M$10, WHO_5_info!N$10,
"ERROR"))))))</f>
        <v/>
      </c>
      <c r="T485" s="18" t="str">
        <f>IF(Data_Simple!T485="", "",
IF(Data_Simple!T485=WHO_5_info!E$11, WHO_5_info!F$11,
IF(Data_Simple!T485=WHO_5_info!G$11, WHO_5_info!H$11,
IF(Data_Simple!T485=WHO_5_info!I$11, WHO_5_info!J$11,
IF(Data_Simple!T485=WHO_5_info!K$11, WHO_5_info!L$11,
IF(Data_Simple!T485=WHO_5_info!M$11, WHO_5_info!N$11,
"ERROR"))))))</f>
        <v/>
      </c>
      <c r="U485" s="18" t="str">
        <f>IF(Data_Simple!U485="", "",
IF(Data_Simple!U485=WHO_5_info!E$12, WHO_5_info!F$12,
IF(Data_Simple!U485=WHO_5_info!G$12, WHO_5_info!H$12,
IF(Data_Simple!U485=WHO_5_info!I$12, WHO_5_info!J$12,
IF(Data_Simple!U485=WHO_5_info!K$12, WHO_5_info!L$12,
IF(Data_Simple!U485=WHO_5_info!M$12, WHO_5_info!N$12,
"ERROR"))))))</f>
        <v/>
      </c>
      <c r="V485" s="18" t="str">
        <f t="shared" si="14"/>
        <v/>
      </c>
      <c r="W485" s="18" t="str">
        <f t="shared" si="15"/>
        <v/>
      </c>
    </row>
    <row r="486" spans="1:23" x14ac:dyDescent="0.2">
      <c r="A486" s="18" t="str">
        <f>IF(Data_Simple!A486="", "", Data_Simple!A486)</f>
        <v/>
      </c>
      <c r="B486" s="18" t="str">
        <f>IF(Data_Simple!B486="", "", Data_Simple!B486)</f>
        <v/>
      </c>
      <c r="C486" s="18" t="str">
        <f>IF(Data_Simple!C486="", "", Data_Simple!C486)</f>
        <v/>
      </c>
      <c r="D486" s="18" t="str">
        <f>IF(Data_Simple!D486="", "", Data_Simple!D486)</f>
        <v/>
      </c>
      <c r="E486" s="18" t="str">
        <f>IF(Data_Simple!E486="", "", Data_Simple!E486)</f>
        <v/>
      </c>
      <c r="F486" s="18" t="str">
        <f>IF(Data_Simple!F486="", "", Data_Simple!F486)</f>
        <v/>
      </c>
      <c r="G486" s="18" t="str">
        <f>IF(Data_Simple!G486="", "",
IF(Data_Simple!G486=WHO_5_info!E$8, WHO_5_info!F$8,
IF(Data_Simple!G486=WHO_5_info!G$8, WHO_5_info!H$8,
IF(Data_Simple!G486=WHO_5_info!I$8, WHO_5_info!J$8,
IF(Data_Simple!G486=WHO_5_info!K$8, WHO_5_info!L$8,
IF(Data_Simple!G486=WHO_5_info!M$8, WHO_5_info!N$8,
"ERROR"))))))</f>
        <v/>
      </c>
      <c r="H486" s="18" t="str">
        <f>IF(Data_Simple!H486="", "",
IF(Data_Simple!H486=WHO_5_info!E$9, WHO_5_info!F$9,
IF(Data_Simple!H486=WHO_5_info!G$9, WHO_5_info!H$9,
IF(Data_Simple!H486=WHO_5_info!I$9, WHO_5_info!J$9,
IF(Data_Simple!H486=WHO_5_info!K$9, WHO_5_info!L$9,
IF(Data_Simple!H486=WHO_5_info!M$9, WHO_5_info!N$9,
"ERROR"))))))</f>
        <v/>
      </c>
      <c r="I486" s="18" t="str">
        <f>IF(Data_Simple!I486="", "",
IF(Data_Simple!I486=WHO_5_info!E$10, WHO_5_info!F$10,
IF(Data_Simple!I486=WHO_5_info!G$10, WHO_5_info!H$10,
IF(Data_Simple!I486=WHO_5_info!I$10, WHO_5_info!J$10,
IF(Data_Simple!I486=WHO_5_info!K$10, WHO_5_info!L$10,
IF(Data_Simple!I486=WHO_5_info!M$10, WHO_5_info!N$10,
"ERROR"))))))</f>
        <v/>
      </c>
      <c r="J486" s="18" t="str">
        <f>IF(Data_Simple!J486="", "",
IF(Data_Simple!J486=WHO_5_info!E$11, WHO_5_info!F$11,
IF(Data_Simple!J486=WHO_5_info!G$11, WHO_5_info!H$11,
IF(Data_Simple!J486=WHO_5_info!I$11, WHO_5_info!J$11,
IF(Data_Simple!J486=WHO_5_info!K$11, WHO_5_info!L$11,
IF(Data_Simple!J486=WHO_5_info!M$11, WHO_5_info!N$11,
"ERROR"))))))</f>
        <v/>
      </c>
      <c r="K486" s="18" t="str">
        <f>IF(Data_Simple!K486="", "",
IF(Data_Simple!K486=WHO_5_info!E$12, WHO_5_info!F$12,
IF(Data_Simple!K486=WHO_5_info!G$12, WHO_5_info!H$12,
IF(Data_Simple!K486=WHO_5_info!I$12, WHO_5_info!J$12,
IF(Data_Simple!K486=WHO_5_info!K$12, WHO_5_info!L$12,
IF(Data_Simple!K486=WHO_5_info!M$12, WHO_5_info!N$12,
"ERROR"))))))</f>
        <v/>
      </c>
      <c r="L486" s="18" t="str">
        <f>IF(Data_Simple!L486="", "", Data_Simple!L486)</f>
        <v/>
      </c>
      <c r="M486" s="18" t="str">
        <f>IF(Data_Simple!M486="", "", Data_Simple!M486)</f>
        <v/>
      </c>
      <c r="N486" s="18" t="str">
        <f>IF(Data_Simple!N486="", "", Data_Simple!N486)</f>
        <v/>
      </c>
      <c r="O486" s="18" t="str">
        <f>IF(Data_Simple!O486="", "", Data_Simple!O486)</f>
        <v/>
      </c>
      <c r="P486" s="18" t="str">
        <f>IF(Data_Simple!P486="", "", Data_Simple!P486)</f>
        <v/>
      </c>
      <c r="Q486" s="18" t="str">
        <f>IF(Data_Simple!Q486="", "",
IF(Data_Simple!Q486=WHO_5_info!E$8, WHO_5_info!F$8,
IF(Data_Simple!Q486=WHO_5_info!G$8, WHO_5_info!H$8,
IF(Data_Simple!Q486=WHO_5_info!I$8, WHO_5_info!J$8,
IF(Data_Simple!Q486=WHO_5_info!K$8, WHO_5_info!L$8,
IF(Data_Simple!Q486=WHO_5_info!M$8, WHO_5_info!N$8,
"ERROR"))))))</f>
        <v/>
      </c>
      <c r="R486" s="18" t="str">
        <f>IF(Data_Simple!R486="", "",
IF(Data_Simple!R486=WHO_5_info!E$9, WHO_5_info!F$9,
IF(Data_Simple!R486=WHO_5_info!G$9, WHO_5_info!H$9,
IF(Data_Simple!R486=WHO_5_info!I$9, WHO_5_info!J$9,
IF(Data_Simple!R486=WHO_5_info!K$9, WHO_5_info!L$9,
IF(Data_Simple!R486=WHO_5_info!M$9, WHO_5_info!N$9,
"ERROR"))))))</f>
        <v/>
      </c>
      <c r="S486" s="18" t="str">
        <f>IF(Data_Simple!S486="", "",
IF(Data_Simple!S486=WHO_5_info!E$10, WHO_5_info!F$10,
IF(Data_Simple!S486=WHO_5_info!G$10, WHO_5_info!H$10,
IF(Data_Simple!S486=WHO_5_info!I$10, WHO_5_info!J$10,
IF(Data_Simple!S486=WHO_5_info!K$10, WHO_5_info!L$10,
IF(Data_Simple!S486=WHO_5_info!M$10, WHO_5_info!N$10,
"ERROR"))))))</f>
        <v/>
      </c>
      <c r="T486" s="18" t="str">
        <f>IF(Data_Simple!T486="", "",
IF(Data_Simple!T486=WHO_5_info!E$11, WHO_5_info!F$11,
IF(Data_Simple!T486=WHO_5_info!G$11, WHO_5_info!H$11,
IF(Data_Simple!T486=WHO_5_info!I$11, WHO_5_info!J$11,
IF(Data_Simple!T486=WHO_5_info!K$11, WHO_5_info!L$11,
IF(Data_Simple!T486=WHO_5_info!M$11, WHO_5_info!N$11,
"ERROR"))))))</f>
        <v/>
      </c>
      <c r="U486" s="18" t="str">
        <f>IF(Data_Simple!U486="", "",
IF(Data_Simple!U486=WHO_5_info!E$12, WHO_5_info!F$12,
IF(Data_Simple!U486=WHO_5_info!G$12, WHO_5_info!H$12,
IF(Data_Simple!U486=WHO_5_info!I$12, WHO_5_info!J$12,
IF(Data_Simple!U486=WHO_5_info!K$12, WHO_5_info!L$12,
IF(Data_Simple!U486=WHO_5_info!M$12, WHO_5_info!N$12,
"ERROR"))))))</f>
        <v/>
      </c>
      <c r="V486" s="18" t="str">
        <f t="shared" si="14"/>
        <v/>
      </c>
      <c r="W486" s="18" t="str">
        <f t="shared" si="15"/>
        <v/>
      </c>
    </row>
    <row r="487" spans="1:23" x14ac:dyDescent="0.2">
      <c r="A487" s="18" t="str">
        <f>IF(Data_Simple!A487="", "", Data_Simple!A487)</f>
        <v/>
      </c>
      <c r="B487" s="18" t="str">
        <f>IF(Data_Simple!B487="", "", Data_Simple!B487)</f>
        <v/>
      </c>
      <c r="C487" s="18" t="str">
        <f>IF(Data_Simple!C487="", "", Data_Simple!C487)</f>
        <v/>
      </c>
      <c r="D487" s="18" t="str">
        <f>IF(Data_Simple!D487="", "", Data_Simple!D487)</f>
        <v/>
      </c>
      <c r="E487" s="18" t="str">
        <f>IF(Data_Simple!E487="", "", Data_Simple!E487)</f>
        <v/>
      </c>
      <c r="F487" s="18" t="str">
        <f>IF(Data_Simple!F487="", "", Data_Simple!F487)</f>
        <v/>
      </c>
      <c r="G487" s="18" t="str">
        <f>IF(Data_Simple!G487="", "",
IF(Data_Simple!G487=WHO_5_info!E$8, WHO_5_info!F$8,
IF(Data_Simple!G487=WHO_5_info!G$8, WHO_5_info!H$8,
IF(Data_Simple!G487=WHO_5_info!I$8, WHO_5_info!J$8,
IF(Data_Simple!G487=WHO_5_info!K$8, WHO_5_info!L$8,
IF(Data_Simple!G487=WHO_5_info!M$8, WHO_5_info!N$8,
"ERROR"))))))</f>
        <v/>
      </c>
      <c r="H487" s="18" t="str">
        <f>IF(Data_Simple!H487="", "",
IF(Data_Simple!H487=WHO_5_info!E$9, WHO_5_info!F$9,
IF(Data_Simple!H487=WHO_5_info!G$9, WHO_5_info!H$9,
IF(Data_Simple!H487=WHO_5_info!I$9, WHO_5_info!J$9,
IF(Data_Simple!H487=WHO_5_info!K$9, WHO_5_info!L$9,
IF(Data_Simple!H487=WHO_5_info!M$9, WHO_5_info!N$9,
"ERROR"))))))</f>
        <v/>
      </c>
      <c r="I487" s="18" t="str">
        <f>IF(Data_Simple!I487="", "",
IF(Data_Simple!I487=WHO_5_info!E$10, WHO_5_info!F$10,
IF(Data_Simple!I487=WHO_5_info!G$10, WHO_5_info!H$10,
IF(Data_Simple!I487=WHO_5_info!I$10, WHO_5_info!J$10,
IF(Data_Simple!I487=WHO_5_info!K$10, WHO_5_info!L$10,
IF(Data_Simple!I487=WHO_5_info!M$10, WHO_5_info!N$10,
"ERROR"))))))</f>
        <v/>
      </c>
      <c r="J487" s="18" t="str">
        <f>IF(Data_Simple!J487="", "",
IF(Data_Simple!J487=WHO_5_info!E$11, WHO_5_info!F$11,
IF(Data_Simple!J487=WHO_5_info!G$11, WHO_5_info!H$11,
IF(Data_Simple!J487=WHO_5_info!I$11, WHO_5_info!J$11,
IF(Data_Simple!J487=WHO_5_info!K$11, WHO_5_info!L$11,
IF(Data_Simple!J487=WHO_5_info!M$11, WHO_5_info!N$11,
"ERROR"))))))</f>
        <v/>
      </c>
      <c r="K487" s="18" t="str">
        <f>IF(Data_Simple!K487="", "",
IF(Data_Simple!K487=WHO_5_info!E$12, WHO_5_info!F$12,
IF(Data_Simple!K487=WHO_5_info!G$12, WHO_5_info!H$12,
IF(Data_Simple!K487=WHO_5_info!I$12, WHO_5_info!J$12,
IF(Data_Simple!K487=WHO_5_info!K$12, WHO_5_info!L$12,
IF(Data_Simple!K487=WHO_5_info!M$12, WHO_5_info!N$12,
"ERROR"))))))</f>
        <v/>
      </c>
      <c r="L487" s="18" t="str">
        <f>IF(Data_Simple!L487="", "", Data_Simple!L487)</f>
        <v/>
      </c>
      <c r="M487" s="18" t="str">
        <f>IF(Data_Simple!M487="", "", Data_Simple!M487)</f>
        <v/>
      </c>
      <c r="N487" s="18" t="str">
        <f>IF(Data_Simple!N487="", "", Data_Simple!N487)</f>
        <v/>
      </c>
      <c r="O487" s="18" t="str">
        <f>IF(Data_Simple!O487="", "", Data_Simple!O487)</f>
        <v/>
      </c>
      <c r="P487" s="18" t="str">
        <f>IF(Data_Simple!P487="", "", Data_Simple!P487)</f>
        <v/>
      </c>
      <c r="Q487" s="18" t="str">
        <f>IF(Data_Simple!Q487="", "",
IF(Data_Simple!Q487=WHO_5_info!E$8, WHO_5_info!F$8,
IF(Data_Simple!Q487=WHO_5_info!G$8, WHO_5_info!H$8,
IF(Data_Simple!Q487=WHO_5_info!I$8, WHO_5_info!J$8,
IF(Data_Simple!Q487=WHO_5_info!K$8, WHO_5_info!L$8,
IF(Data_Simple!Q487=WHO_5_info!M$8, WHO_5_info!N$8,
"ERROR"))))))</f>
        <v/>
      </c>
      <c r="R487" s="18" t="str">
        <f>IF(Data_Simple!R487="", "",
IF(Data_Simple!R487=WHO_5_info!E$9, WHO_5_info!F$9,
IF(Data_Simple!R487=WHO_5_info!G$9, WHO_5_info!H$9,
IF(Data_Simple!R487=WHO_5_info!I$9, WHO_5_info!J$9,
IF(Data_Simple!R487=WHO_5_info!K$9, WHO_5_info!L$9,
IF(Data_Simple!R487=WHO_5_info!M$9, WHO_5_info!N$9,
"ERROR"))))))</f>
        <v/>
      </c>
      <c r="S487" s="18" t="str">
        <f>IF(Data_Simple!S487="", "",
IF(Data_Simple!S487=WHO_5_info!E$10, WHO_5_info!F$10,
IF(Data_Simple!S487=WHO_5_info!G$10, WHO_5_info!H$10,
IF(Data_Simple!S487=WHO_5_info!I$10, WHO_5_info!J$10,
IF(Data_Simple!S487=WHO_5_info!K$10, WHO_5_info!L$10,
IF(Data_Simple!S487=WHO_5_info!M$10, WHO_5_info!N$10,
"ERROR"))))))</f>
        <v/>
      </c>
      <c r="T487" s="18" t="str">
        <f>IF(Data_Simple!T487="", "",
IF(Data_Simple!T487=WHO_5_info!E$11, WHO_5_info!F$11,
IF(Data_Simple!T487=WHO_5_info!G$11, WHO_5_info!H$11,
IF(Data_Simple!T487=WHO_5_info!I$11, WHO_5_info!J$11,
IF(Data_Simple!T487=WHO_5_info!K$11, WHO_5_info!L$11,
IF(Data_Simple!T487=WHO_5_info!M$11, WHO_5_info!N$11,
"ERROR"))))))</f>
        <v/>
      </c>
      <c r="U487" s="18" t="str">
        <f>IF(Data_Simple!U487="", "",
IF(Data_Simple!U487=WHO_5_info!E$12, WHO_5_info!F$12,
IF(Data_Simple!U487=WHO_5_info!G$12, WHO_5_info!H$12,
IF(Data_Simple!U487=WHO_5_info!I$12, WHO_5_info!J$12,
IF(Data_Simple!U487=WHO_5_info!K$12, WHO_5_info!L$12,
IF(Data_Simple!U487=WHO_5_info!M$12, WHO_5_info!N$12,
"ERROR"))))))</f>
        <v/>
      </c>
      <c r="V487" s="18" t="str">
        <f t="shared" si="14"/>
        <v/>
      </c>
      <c r="W487" s="18" t="str">
        <f t="shared" si="15"/>
        <v/>
      </c>
    </row>
    <row r="488" spans="1:23" x14ac:dyDescent="0.2">
      <c r="A488" s="18" t="str">
        <f>IF(Data_Simple!A488="", "", Data_Simple!A488)</f>
        <v/>
      </c>
      <c r="B488" s="18" t="str">
        <f>IF(Data_Simple!B488="", "", Data_Simple!B488)</f>
        <v/>
      </c>
      <c r="C488" s="18" t="str">
        <f>IF(Data_Simple!C488="", "", Data_Simple!C488)</f>
        <v/>
      </c>
      <c r="D488" s="18" t="str">
        <f>IF(Data_Simple!D488="", "", Data_Simple!D488)</f>
        <v/>
      </c>
      <c r="E488" s="18" t="str">
        <f>IF(Data_Simple!E488="", "", Data_Simple!E488)</f>
        <v/>
      </c>
      <c r="F488" s="18" t="str">
        <f>IF(Data_Simple!F488="", "", Data_Simple!F488)</f>
        <v/>
      </c>
      <c r="G488" s="18" t="str">
        <f>IF(Data_Simple!G488="", "",
IF(Data_Simple!G488=WHO_5_info!E$8, WHO_5_info!F$8,
IF(Data_Simple!G488=WHO_5_info!G$8, WHO_5_info!H$8,
IF(Data_Simple!G488=WHO_5_info!I$8, WHO_5_info!J$8,
IF(Data_Simple!G488=WHO_5_info!K$8, WHO_5_info!L$8,
IF(Data_Simple!G488=WHO_5_info!M$8, WHO_5_info!N$8,
"ERROR"))))))</f>
        <v/>
      </c>
      <c r="H488" s="18" t="str">
        <f>IF(Data_Simple!H488="", "",
IF(Data_Simple!H488=WHO_5_info!E$9, WHO_5_info!F$9,
IF(Data_Simple!H488=WHO_5_info!G$9, WHO_5_info!H$9,
IF(Data_Simple!H488=WHO_5_info!I$9, WHO_5_info!J$9,
IF(Data_Simple!H488=WHO_5_info!K$9, WHO_5_info!L$9,
IF(Data_Simple!H488=WHO_5_info!M$9, WHO_5_info!N$9,
"ERROR"))))))</f>
        <v/>
      </c>
      <c r="I488" s="18" t="str">
        <f>IF(Data_Simple!I488="", "",
IF(Data_Simple!I488=WHO_5_info!E$10, WHO_5_info!F$10,
IF(Data_Simple!I488=WHO_5_info!G$10, WHO_5_info!H$10,
IF(Data_Simple!I488=WHO_5_info!I$10, WHO_5_info!J$10,
IF(Data_Simple!I488=WHO_5_info!K$10, WHO_5_info!L$10,
IF(Data_Simple!I488=WHO_5_info!M$10, WHO_5_info!N$10,
"ERROR"))))))</f>
        <v/>
      </c>
      <c r="J488" s="18" t="str">
        <f>IF(Data_Simple!J488="", "",
IF(Data_Simple!J488=WHO_5_info!E$11, WHO_5_info!F$11,
IF(Data_Simple!J488=WHO_5_info!G$11, WHO_5_info!H$11,
IF(Data_Simple!J488=WHO_5_info!I$11, WHO_5_info!J$11,
IF(Data_Simple!J488=WHO_5_info!K$11, WHO_5_info!L$11,
IF(Data_Simple!J488=WHO_5_info!M$11, WHO_5_info!N$11,
"ERROR"))))))</f>
        <v/>
      </c>
      <c r="K488" s="18" t="str">
        <f>IF(Data_Simple!K488="", "",
IF(Data_Simple!K488=WHO_5_info!E$12, WHO_5_info!F$12,
IF(Data_Simple!K488=WHO_5_info!G$12, WHO_5_info!H$12,
IF(Data_Simple!K488=WHO_5_info!I$12, WHO_5_info!J$12,
IF(Data_Simple!K488=WHO_5_info!K$12, WHO_5_info!L$12,
IF(Data_Simple!K488=WHO_5_info!M$12, WHO_5_info!N$12,
"ERROR"))))))</f>
        <v/>
      </c>
      <c r="L488" s="18" t="str">
        <f>IF(Data_Simple!L488="", "", Data_Simple!L488)</f>
        <v/>
      </c>
      <c r="M488" s="18" t="str">
        <f>IF(Data_Simple!M488="", "", Data_Simple!M488)</f>
        <v/>
      </c>
      <c r="N488" s="18" t="str">
        <f>IF(Data_Simple!N488="", "", Data_Simple!N488)</f>
        <v/>
      </c>
      <c r="O488" s="18" t="str">
        <f>IF(Data_Simple!O488="", "", Data_Simple!O488)</f>
        <v/>
      </c>
      <c r="P488" s="18" t="str">
        <f>IF(Data_Simple!P488="", "", Data_Simple!P488)</f>
        <v/>
      </c>
      <c r="Q488" s="18" t="str">
        <f>IF(Data_Simple!Q488="", "",
IF(Data_Simple!Q488=WHO_5_info!E$8, WHO_5_info!F$8,
IF(Data_Simple!Q488=WHO_5_info!G$8, WHO_5_info!H$8,
IF(Data_Simple!Q488=WHO_5_info!I$8, WHO_5_info!J$8,
IF(Data_Simple!Q488=WHO_5_info!K$8, WHO_5_info!L$8,
IF(Data_Simple!Q488=WHO_5_info!M$8, WHO_5_info!N$8,
"ERROR"))))))</f>
        <v/>
      </c>
      <c r="R488" s="18" t="str">
        <f>IF(Data_Simple!R488="", "",
IF(Data_Simple!R488=WHO_5_info!E$9, WHO_5_info!F$9,
IF(Data_Simple!R488=WHO_5_info!G$9, WHO_5_info!H$9,
IF(Data_Simple!R488=WHO_5_info!I$9, WHO_5_info!J$9,
IF(Data_Simple!R488=WHO_5_info!K$9, WHO_5_info!L$9,
IF(Data_Simple!R488=WHO_5_info!M$9, WHO_5_info!N$9,
"ERROR"))))))</f>
        <v/>
      </c>
      <c r="S488" s="18" t="str">
        <f>IF(Data_Simple!S488="", "",
IF(Data_Simple!S488=WHO_5_info!E$10, WHO_5_info!F$10,
IF(Data_Simple!S488=WHO_5_info!G$10, WHO_5_info!H$10,
IF(Data_Simple!S488=WHO_5_info!I$10, WHO_5_info!J$10,
IF(Data_Simple!S488=WHO_5_info!K$10, WHO_5_info!L$10,
IF(Data_Simple!S488=WHO_5_info!M$10, WHO_5_info!N$10,
"ERROR"))))))</f>
        <v/>
      </c>
      <c r="T488" s="18" t="str">
        <f>IF(Data_Simple!T488="", "",
IF(Data_Simple!T488=WHO_5_info!E$11, WHO_5_info!F$11,
IF(Data_Simple!T488=WHO_5_info!G$11, WHO_5_info!H$11,
IF(Data_Simple!T488=WHO_5_info!I$11, WHO_5_info!J$11,
IF(Data_Simple!T488=WHO_5_info!K$11, WHO_5_info!L$11,
IF(Data_Simple!T488=WHO_5_info!M$11, WHO_5_info!N$11,
"ERROR"))))))</f>
        <v/>
      </c>
      <c r="U488" s="18" t="str">
        <f>IF(Data_Simple!U488="", "",
IF(Data_Simple!U488=WHO_5_info!E$12, WHO_5_info!F$12,
IF(Data_Simple!U488=WHO_5_info!G$12, WHO_5_info!H$12,
IF(Data_Simple!U488=WHO_5_info!I$12, WHO_5_info!J$12,
IF(Data_Simple!U488=WHO_5_info!K$12, WHO_5_info!L$12,
IF(Data_Simple!U488=WHO_5_info!M$12, WHO_5_info!N$12,
"ERROR"))))))</f>
        <v/>
      </c>
      <c r="V488" s="18" t="str">
        <f t="shared" si="14"/>
        <v/>
      </c>
      <c r="W488" s="18" t="str">
        <f t="shared" si="15"/>
        <v/>
      </c>
    </row>
    <row r="489" spans="1:23" x14ac:dyDescent="0.2">
      <c r="A489" s="18" t="str">
        <f>IF(Data_Simple!A489="", "", Data_Simple!A489)</f>
        <v/>
      </c>
      <c r="B489" s="18" t="str">
        <f>IF(Data_Simple!B489="", "", Data_Simple!B489)</f>
        <v/>
      </c>
      <c r="C489" s="18" t="str">
        <f>IF(Data_Simple!C489="", "", Data_Simple!C489)</f>
        <v/>
      </c>
      <c r="D489" s="18" t="str">
        <f>IF(Data_Simple!D489="", "", Data_Simple!D489)</f>
        <v/>
      </c>
      <c r="E489" s="18" t="str">
        <f>IF(Data_Simple!E489="", "", Data_Simple!E489)</f>
        <v/>
      </c>
      <c r="F489" s="18" t="str">
        <f>IF(Data_Simple!F489="", "", Data_Simple!F489)</f>
        <v/>
      </c>
      <c r="G489" s="18" t="str">
        <f>IF(Data_Simple!G489="", "",
IF(Data_Simple!G489=WHO_5_info!E$8, WHO_5_info!F$8,
IF(Data_Simple!G489=WHO_5_info!G$8, WHO_5_info!H$8,
IF(Data_Simple!G489=WHO_5_info!I$8, WHO_5_info!J$8,
IF(Data_Simple!G489=WHO_5_info!K$8, WHO_5_info!L$8,
IF(Data_Simple!G489=WHO_5_info!M$8, WHO_5_info!N$8,
"ERROR"))))))</f>
        <v/>
      </c>
      <c r="H489" s="18" t="str">
        <f>IF(Data_Simple!H489="", "",
IF(Data_Simple!H489=WHO_5_info!E$9, WHO_5_info!F$9,
IF(Data_Simple!H489=WHO_5_info!G$9, WHO_5_info!H$9,
IF(Data_Simple!H489=WHO_5_info!I$9, WHO_5_info!J$9,
IF(Data_Simple!H489=WHO_5_info!K$9, WHO_5_info!L$9,
IF(Data_Simple!H489=WHO_5_info!M$9, WHO_5_info!N$9,
"ERROR"))))))</f>
        <v/>
      </c>
      <c r="I489" s="18" t="str">
        <f>IF(Data_Simple!I489="", "",
IF(Data_Simple!I489=WHO_5_info!E$10, WHO_5_info!F$10,
IF(Data_Simple!I489=WHO_5_info!G$10, WHO_5_info!H$10,
IF(Data_Simple!I489=WHO_5_info!I$10, WHO_5_info!J$10,
IF(Data_Simple!I489=WHO_5_info!K$10, WHO_5_info!L$10,
IF(Data_Simple!I489=WHO_5_info!M$10, WHO_5_info!N$10,
"ERROR"))))))</f>
        <v/>
      </c>
      <c r="J489" s="18" t="str">
        <f>IF(Data_Simple!J489="", "",
IF(Data_Simple!J489=WHO_5_info!E$11, WHO_5_info!F$11,
IF(Data_Simple!J489=WHO_5_info!G$11, WHO_5_info!H$11,
IF(Data_Simple!J489=WHO_5_info!I$11, WHO_5_info!J$11,
IF(Data_Simple!J489=WHO_5_info!K$11, WHO_5_info!L$11,
IF(Data_Simple!J489=WHO_5_info!M$11, WHO_5_info!N$11,
"ERROR"))))))</f>
        <v/>
      </c>
      <c r="K489" s="18" t="str">
        <f>IF(Data_Simple!K489="", "",
IF(Data_Simple!K489=WHO_5_info!E$12, WHO_5_info!F$12,
IF(Data_Simple!K489=WHO_5_info!G$12, WHO_5_info!H$12,
IF(Data_Simple!K489=WHO_5_info!I$12, WHO_5_info!J$12,
IF(Data_Simple!K489=WHO_5_info!K$12, WHO_5_info!L$12,
IF(Data_Simple!K489=WHO_5_info!M$12, WHO_5_info!N$12,
"ERROR"))))))</f>
        <v/>
      </c>
      <c r="L489" s="18" t="str">
        <f>IF(Data_Simple!L489="", "", Data_Simple!L489)</f>
        <v/>
      </c>
      <c r="M489" s="18" t="str">
        <f>IF(Data_Simple!M489="", "", Data_Simple!M489)</f>
        <v/>
      </c>
      <c r="N489" s="18" t="str">
        <f>IF(Data_Simple!N489="", "", Data_Simple!N489)</f>
        <v/>
      </c>
      <c r="O489" s="18" t="str">
        <f>IF(Data_Simple!O489="", "", Data_Simple!O489)</f>
        <v/>
      </c>
      <c r="P489" s="18" t="str">
        <f>IF(Data_Simple!P489="", "", Data_Simple!P489)</f>
        <v/>
      </c>
      <c r="Q489" s="18" t="str">
        <f>IF(Data_Simple!Q489="", "",
IF(Data_Simple!Q489=WHO_5_info!E$8, WHO_5_info!F$8,
IF(Data_Simple!Q489=WHO_5_info!G$8, WHO_5_info!H$8,
IF(Data_Simple!Q489=WHO_5_info!I$8, WHO_5_info!J$8,
IF(Data_Simple!Q489=WHO_5_info!K$8, WHO_5_info!L$8,
IF(Data_Simple!Q489=WHO_5_info!M$8, WHO_5_info!N$8,
"ERROR"))))))</f>
        <v/>
      </c>
      <c r="R489" s="18" t="str">
        <f>IF(Data_Simple!R489="", "",
IF(Data_Simple!R489=WHO_5_info!E$9, WHO_5_info!F$9,
IF(Data_Simple!R489=WHO_5_info!G$9, WHO_5_info!H$9,
IF(Data_Simple!R489=WHO_5_info!I$9, WHO_5_info!J$9,
IF(Data_Simple!R489=WHO_5_info!K$9, WHO_5_info!L$9,
IF(Data_Simple!R489=WHO_5_info!M$9, WHO_5_info!N$9,
"ERROR"))))))</f>
        <v/>
      </c>
      <c r="S489" s="18" t="str">
        <f>IF(Data_Simple!S489="", "",
IF(Data_Simple!S489=WHO_5_info!E$10, WHO_5_info!F$10,
IF(Data_Simple!S489=WHO_5_info!G$10, WHO_5_info!H$10,
IF(Data_Simple!S489=WHO_5_info!I$10, WHO_5_info!J$10,
IF(Data_Simple!S489=WHO_5_info!K$10, WHO_5_info!L$10,
IF(Data_Simple!S489=WHO_5_info!M$10, WHO_5_info!N$10,
"ERROR"))))))</f>
        <v/>
      </c>
      <c r="T489" s="18" t="str">
        <f>IF(Data_Simple!T489="", "",
IF(Data_Simple!T489=WHO_5_info!E$11, WHO_5_info!F$11,
IF(Data_Simple!T489=WHO_5_info!G$11, WHO_5_info!H$11,
IF(Data_Simple!T489=WHO_5_info!I$11, WHO_5_info!J$11,
IF(Data_Simple!T489=WHO_5_info!K$11, WHO_5_info!L$11,
IF(Data_Simple!T489=WHO_5_info!M$11, WHO_5_info!N$11,
"ERROR"))))))</f>
        <v/>
      </c>
      <c r="U489" s="18" t="str">
        <f>IF(Data_Simple!U489="", "",
IF(Data_Simple!U489=WHO_5_info!E$12, WHO_5_info!F$12,
IF(Data_Simple!U489=WHO_5_info!G$12, WHO_5_info!H$12,
IF(Data_Simple!U489=WHO_5_info!I$12, WHO_5_info!J$12,
IF(Data_Simple!U489=WHO_5_info!K$12, WHO_5_info!L$12,
IF(Data_Simple!U489=WHO_5_info!M$12, WHO_5_info!N$12,
"ERROR"))))))</f>
        <v/>
      </c>
      <c r="V489" s="18" t="str">
        <f t="shared" si="14"/>
        <v/>
      </c>
      <c r="W489" s="18" t="str">
        <f t="shared" si="15"/>
        <v/>
      </c>
    </row>
    <row r="490" spans="1:23" x14ac:dyDescent="0.2">
      <c r="A490" s="18" t="str">
        <f>IF(Data_Simple!A490="", "", Data_Simple!A490)</f>
        <v/>
      </c>
      <c r="B490" s="18" t="str">
        <f>IF(Data_Simple!B490="", "", Data_Simple!B490)</f>
        <v/>
      </c>
      <c r="C490" s="18" t="str">
        <f>IF(Data_Simple!C490="", "", Data_Simple!C490)</f>
        <v/>
      </c>
      <c r="D490" s="18" t="str">
        <f>IF(Data_Simple!D490="", "", Data_Simple!D490)</f>
        <v/>
      </c>
      <c r="E490" s="18" t="str">
        <f>IF(Data_Simple!E490="", "", Data_Simple!E490)</f>
        <v/>
      </c>
      <c r="F490" s="18" t="str">
        <f>IF(Data_Simple!F490="", "", Data_Simple!F490)</f>
        <v/>
      </c>
      <c r="G490" s="18" t="str">
        <f>IF(Data_Simple!G490="", "",
IF(Data_Simple!G490=WHO_5_info!E$8, WHO_5_info!F$8,
IF(Data_Simple!G490=WHO_5_info!G$8, WHO_5_info!H$8,
IF(Data_Simple!G490=WHO_5_info!I$8, WHO_5_info!J$8,
IF(Data_Simple!G490=WHO_5_info!K$8, WHO_5_info!L$8,
IF(Data_Simple!G490=WHO_5_info!M$8, WHO_5_info!N$8,
"ERROR"))))))</f>
        <v/>
      </c>
      <c r="H490" s="18" t="str">
        <f>IF(Data_Simple!H490="", "",
IF(Data_Simple!H490=WHO_5_info!E$9, WHO_5_info!F$9,
IF(Data_Simple!H490=WHO_5_info!G$9, WHO_5_info!H$9,
IF(Data_Simple!H490=WHO_5_info!I$9, WHO_5_info!J$9,
IF(Data_Simple!H490=WHO_5_info!K$9, WHO_5_info!L$9,
IF(Data_Simple!H490=WHO_5_info!M$9, WHO_5_info!N$9,
"ERROR"))))))</f>
        <v/>
      </c>
      <c r="I490" s="18" t="str">
        <f>IF(Data_Simple!I490="", "",
IF(Data_Simple!I490=WHO_5_info!E$10, WHO_5_info!F$10,
IF(Data_Simple!I490=WHO_5_info!G$10, WHO_5_info!H$10,
IF(Data_Simple!I490=WHO_5_info!I$10, WHO_5_info!J$10,
IF(Data_Simple!I490=WHO_5_info!K$10, WHO_5_info!L$10,
IF(Data_Simple!I490=WHO_5_info!M$10, WHO_5_info!N$10,
"ERROR"))))))</f>
        <v/>
      </c>
      <c r="J490" s="18" t="str">
        <f>IF(Data_Simple!J490="", "",
IF(Data_Simple!J490=WHO_5_info!E$11, WHO_5_info!F$11,
IF(Data_Simple!J490=WHO_5_info!G$11, WHO_5_info!H$11,
IF(Data_Simple!J490=WHO_5_info!I$11, WHO_5_info!J$11,
IF(Data_Simple!J490=WHO_5_info!K$11, WHO_5_info!L$11,
IF(Data_Simple!J490=WHO_5_info!M$11, WHO_5_info!N$11,
"ERROR"))))))</f>
        <v/>
      </c>
      <c r="K490" s="18" t="str">
        <f>IF(Data_Simple!K490="", "",
IF(Data_Simple!K490=WHO_5_info!E$12, WHO_5_info!F$12,
IF(Data_Simple!K490=WHO_5_info!G$12, WHO_5_info!H$12,
IF(Data_Simple!K490=WHO_5_info!I$12, WHO_5_info!J$12,
IF(Data_Simple!K490=WHO_5_info!K$12, WHO_5_info!L$12,
IF(Data_Simple!K490=WHO_5_info!M$12, WHO_5_info!N$12,
"ERROR"))))))</f>
        <v/>
      </c>
      <c r="L490" s="18" t="str">
        <f>IF(Data_Simple!L490="", "", Data_Simple!L490)</f>
        <v/>
      </c>
      <c r="M490" s="18" t="str">
        <f>IF(Data_Simple!M490="", "", Data_Simple!M490)</f>
        <v/>
      </c>
      <c r="N490" s="18" t="str">
        <f>IF(Data_Simple!N490="", "", Data_Simple!N490)</f>
        <v/>
      </c>
      <c r="O490" s="18" t="str">
        <f>IF(Data_Simple!O490="", "", Data_Simple!O490)</f>
        <v/>
      </c>
      <c r="P490" s="18" t="str">
        <f>IF(Data_Simple!P490="", "", Data_Simple!P490)</f>
        <v/>
      </c>
      <c r="Q490" s="18" t="str">
        <f>IF(Data_Simple!Q490="", "",
IF(Data_Simple!Q490=WHO_5_info!E$8, WHO_5_info!F$8,
IF(Data_Simple!Q490=WHO_5_info!G$8, WHO_5_info!H$8,
IF(Data_Simple!Q490=WHO_5_info!I$8, WHO_5_info!J$8,
IF(Data_Simple!Q490=WHO_5_info!K$8, WHO_5_info!L$8,
IF(Data_Simple!Q490=WHO_5_info!M$8, WHO_5_info!N$8,
"ERROR"))))))</f>
        <v/>
      </c>
      <c r="R490" s="18" t="str">
        <f>IF(Data_Simple!R490="", "",
IF(Data_Simple!R490=WHO_5_info!E$9, WHO_5_info!F$9,
IF(Data_Simple!R490=WHO_5_info!G$9, WHO_5_info!H$9,
IF(Data_Simple!R490=WHO_5_info!I$9, WHO_5_info!J$9,
IF(Data_Simple!R490=WHO_5_info!K$9, WHO_5_info!L$9,
IF(Data_Simple!R490=WHO_5_info!M$9, WHO_5_info!N$9,
"ERROR"))))))</f>
        <v/>
      </c>
      <c r="S490" s="18" t="str">
        <f>IF(Data_Simple!S490="", "",
IF(Data_Simple!S490=WHO_5_info!E$10, WHO_5_info!F$10,
IF(Data_Simple!S490=WHO_5_info!G$10, WHO_5_info!H$10,
IF(Data_Simple!S490=WHO_5_info!I$10, WHO_5_info!J$10,
IF(Data_Simple!S490=WHO_5_info!K$10, WHO_5_info!L$10,
IF(Data_Simple!S490=WHO_5_info!M$10, WHO_5_info!N$10,
"ERROR"))))))</f>
        <v/>
      </c>
      <c r="T490" s="18" t="str">
        <f>IF(Data_Simple!T490="", "",
IF(Data_Simple!T490=WHO_5_info!E$11, WHO_5_info!F$11,
IF(Data_Simple!T490=WHO_5_info!G$11, WHO_5_info!H$11,
IF(Data_Simple!T490=WHO_5_info!I$11, WHO_5_info!J$11,
IF(Data_Simple!T490=WHO_5_info!K$11, WHO_5_info!L$11,
IF(Data_Simple!T490=WHO_5_info!M$11, WHO_5_info!N$11,
"ERROR"))))))</f>
        <v/>
      </c>
      <c r="U490" s="18" t="str">
        <f>IF(Data_Simple!U490="", "",
IF(Data_Simple!U490=WHO_5_info!E$12, WHO_5_info!F$12,
IF(Data_Simple!U490=WHO_5_info!G$12, WHO_5_info!H$12,
IF(Data_Simple!U490=WHO_5_info!I$12, WHO_5_info!J$12,
IF(Data_Simple!U490=WHO_5_info!K$12, WHO_5_info!L$12,
IF(Data_Simple!U490=WHO_5_info!M$12, WHO_5_info!N$12,
"ERROR"))))))</f>
        <v/>
      </c>
      <c r="V490" s="18" t="str">
        <f t="shared" si="14"/>
        <v/>
      </c>
      <c r="W490" s="18" t="str">
        <f t="shared" si="15"/>
        <v/>
      </c>
    </row>
    <row r="491" spans="1:23" x14ac:dyDescent="0.2">
      <c r="A491" s="18" t="str">
        <f>IF(Data_Simple!A491="", "", Data_Simple!A491)</f>
        <v/>
      </c>
      <c r="B491" s="18" t="str">
        <f>IF(Data_Simple!B491="", "", Data_Simple!B491)</f>
        <v/>
      </c>
      <c r="C491" s="18" t="str">
        <f>IF(Data_Simple!C491="", "", Data_Simple!C491)</f>
        <v/>
      </c>
      <c r="D491" s="18" t="str">
        <f>IF(Data_Simple!D491="", "", Data_Simple!D491)</f>
        <v/>
      </c>
      <c r="E491" s="18" t="str">
        <f>IF(Data_Simple!E491="", "", Data_Simple!E491)</f>
        <v/>
      </c>
      <c r="F491" s="18" t="str">
        <f>IF(Data_Simple!F491="", "", Data_Simple!F491)</f>
        <v/>
      </c>
      <c r="G491" s="18" t="str">
        <f>IF(Data_Simple!G491="", "",
IF(Data_Simple!G491=WHO_5_info!E$8, WHO_5_info!F$8,
IF(Data_Simple!G491=WHO_5_info!G$8, WHO_5_info!H$8,
IF(Data_Simple!G491=WHO_5_info!I$8, WHO_5_info!J$8,
IF(Data_Simple!G491=WHO_5_info!K$8, WHO_5_info!L$8,
IF(Data_Simple!G491=WHO_5_info!M$8, WHO_5_info!N$8,
"ERROR"))))))</f>
        <v/>
      </c>
      <c r="H491" s="18" t="str">
        <f>IF(Data_Simple!H491="", "",
IF(Data_Simple!H491=WHO_5_info!E$9, WHO_5_info!F$9,
IF(Data_Simple!H491=WHO_5_info!G$9, WHO_5_info!H$9,
IF(Data_Simple!H491=WHO_5_info!I$9, WHO_5_info!J$9,
IF(Data_Simple!H491=WHO_5_info!K$9, WHO_5_info!L$9,
IF(Data_Simple!H491=WHO_5_info!M$9, WHO_5_info!N$9,
"ERROR"))))))</f>
        <v/>
      </c>
      <c r="I491" s="18" t="str">
        <f>IF(Data_Simple!I491="", "",
IF(Data_Simple!I491=WHO_5_info!E$10, WHO_5_info!F$10,
IF(Data_Simple!I491=WHO_5_info!G$10, WHO_5_info!H$10,
IF(Data_Simple!I491=WHO_5_info!I$10, WHO_5_info!J$10,
IF(Data_Simple!I491=WHO_5_info!K$10, WHO_5_info!L$10,
IF(Data_Simple!I491=WHO_5_info!M$10, WHO_5_info!N$10,
"ERROR"))))))</f>
        <v/>
      </c>
      <c r="J491" s="18" t="str">
        <f>IF(Data_Simple!J491="", "",
IF(Data_Simple!J491=WHO_5_info!E$11, WHO_5_info!F$11,
IF(Data_Simple!J491=WHO_5_info!G$11, WHO_5_info!H$11,
IF(Data_Simple!J491=WHO_5_info!I$11, WHO_5_info!J$11,
IF(Data_Simple!J491=WHO_5_info!K$11, WHO_5_info!L$11,
IF(Data_Simple!J491=WHO_5_info!M$11, WHO_5_info!N$11,
"ERROR"))))))</f>
        <v/>
      </c>
      <c r="K491" s="18" t="str">
        <f>IF(Data_Simple!K491="", "",
IF(Data_Simple!K491=WHO_5_info!E$12, WHO_5_info!F$12,
IF(Data_Simple!K491=WHO_5_info!G$12, WHO_5_info!H$12,
IF(Data_Simple!K491=WHO_5_info!I$12, WHO_5_info!J$12,
IF(Data_Simple!K491=WHO_5_info!K$12, WHO_5_info!L$12,
IF(Data_Simple!K491=WHO_5_info!M$12, WHO_5_info!N$12,
"ERROR"))))))</f>
        <v/>
      </c>
      <c r="L491" s="18" t="str">
        <f>IF(Data_Simple!L491="", "", Data_Simple!L491)</f>
        <v/>
      </c>
      <c r="M491" s="18" t="str">
        <f>IF(Data_Simple!M491="", "", Data_Simple!M491)</f>
        <v/>
      </c>
      <c r="N491" s="18" t="str">
        <f>IF(Data_Simple!N491="", "", Data_Simple!N491)</f>
        <v/>
      </c>
      <c r="O491" s="18" t="str">
        <f>IF(Data_Simple!O491="", "", Data_Simple!O491)</f>
        <v/>
      </c>
      <c r="P491" s="18" t="str">
        <f>IF(Data_Simple!P491="", "", Data_Simple!P491)</f>
        <v/>
      </c>
      <c r="Q491" s="18" t="str">
        <f>IF(Data_Simple!Q491="", "",
IF(Data_Simple!Q491=WHO_5_info!E$8, WHO_5_info!F$8,
IF(Data_Simple!Q491=WHO_5_info!G$8, WHO_5_info!H$8,
IF(Data_Simple!Q491=WHO_5_info!I$8, WHO_5_info!J$8,
IF(Data_Simple!Q491=WHO_5_info!K$8, WHO_5_info!L$8,
IF(Data_Simple!Q491=WHO_5_info!M$8, WHO_5_info!N$8,
"ERROR"))))))</f>
        <v/>
      </c>
      <c r="R491" s="18" t="str">
        <f>IF(Data_Simple!R491="", "",
IF(Data_Simple!R491=WHO_5_info!E$9, WHO_5_info!F$9,
IF(Data_Simple!R491=WHO_5_info!G$9, WHO_5_info!H$9,
IF(Data_Simple!R491=WHO_5_info!I$9, WHO_5_info!J$9,
IF(Data_Simple!R491=WHO_5_info!K$9, WHO_5_info!L$9,
IF(Data_Simple!R491=WHO_5_info!M$9, WHO_5_info!N$9,
"ERROR"))))))</f>
        <v/>
      </c>
      <c r="S491" s="18" t="str">
        <f>IF(Data_Simple!S491="", "",
IF(Data_Simple!S491=WHO_5_info!E$10, WHO_5_info!F$10,
IF(Data_Simple!S491=WHO_5_info!G$10, WHO_5_info!H$10,
IF(Data_Simple!S491=WHO_5_info!I$10, WHO_5_info!J$10,
IF(Data_Simple!S491=WHO_5_info!K$10, WHO_5_info!L$10,
IF(Data_Simple!S491=WHO_5_info!M$10, WHO_5_info!N$10,
"ERROR"))))))</f>
        <v/>
      </c>
      <c r="T491" s="18" t="str">
        <f>IF(Data_Simple!T491="", "",
IF(Data_Simple!T491=WHO_5_info!E$11, WHO_5_info!F$11,
IF(Data_Simple!T491=WHO_5_info!G$11, WHO_5_info!H$11,
IF(Data_Simple!T491=WHO_5_info!I$11, WHO_5_info!J$11,
IF(Data_Simple!T491=WHO_5_info!K$11, WHO_5_info!L$11,
IF(Data_Simple!T491=WHO_5_info!M$11, WHO_5_info!N$11,
"ERROR"))))))</f>
        <v/>
      </c>
      <c r="U491" s="18" t="str">
        <f>IF(Data_Simple!U491="", "",
IF(Data_Simple!U491=WHO_5_info!E$12, WHO_5_info!F$12,
IF(Data_Simple!U491=WHO_5_info!G$12, WHO_5_info!H$12,
IF(Data_Simple!U491=WHO_5_info!I$12, WHO_5_info!J$12,
IF(Data_Simple!U491=WHO_5_info!K$12, WHO_5_info!L$12,
IF(Data_Simple!U491=WHO_5_info!M$12, WHO_5_info!N$12,
"ERROR"))))))</f>
        <v/>
      </c>
      <c r="V491" s="18" t="str">
        <f t="shared" si="14"/>
        <v/>
      </c>
      <c r="W491" s="18" t="str">
        <f t="shared" si="15"/>
        <v/>
      </c>
    </row>
    <row r="492" spans="1:23" x14ac:dyDescent="0.2">
      <c r="A492" s="18" t="str">
        <f>IF(Data_Simple!A492="", "", Data_Simple!A492)</f>
        <v/>
      </c>
      <c r="B492" s="18" t="str">
        <f>IF(Data_Simple!B492="", "", Data_Simple!B492)</f>
        <v/>
      </c>
      <c r="C492" s="18" t="str">
        <f>IF(Data_Simple!C492="", "", Data_Simple!C492)</f>
        <v/>
      </c>
      <c r="D492" s="18" t="str">
        <f>IF(Data_Simple!D492="", "", Data_Simple!D492)</f>
        <v/>
      </c>
      <c r="E492" s="18" t="str">
        <f>IF(Data_Simple!E492="", "", Data_Simple!E492)</f>
        <v/>
      </c>
      <c r="F492" s="18" t="str">
        <f>IF(Data_Simple!F492="", "", Data_Simple!F492)</f>
        <v/>
      </c>
      <c r="G492" s="18" t="str">
        <f>IF(Data_Simple!G492="", "",
IF(Data_Simple!G492=WHO_5_info!E$8, WHO_5_info!F$8,
IF(Data_Simple!G492=WHO_5_info!G$8, WHO_5_info!H$8,
IF(Data_Simple!G492=WHO_5_info!I$8, WHO_5_info!J$8,
IF(Data_Simple!G492=WHO_5_info!K$8, WHO_5_info!L$8,
IF(Data_Simple!G492=WHO_5_info!M$8, WHO_5_info!N$8,
"ERROR"))))))</f>
        <v/>
      </c>
      <c r="H492" s="18" t="str">
        <f>IF(Data_Simple!H492="", "",
IF(Data_Simple!H492=WHO_5_info!E$9, WHO_5_info!F$9,
IF(Data_Simple!H492=WHO_5_info!G$9, WHO_5_info!H$9,
IF(Data_Simple!H492=WHO_5_info!I$9, WHO_5_info!J$9,
IF(Data_Simple!H492=WHO_5_info!K$9, WHO_5_info!L$9,
IF(Data_Simple!H492=WHO_5_info!M$9, WHO_5_info!N$9,
"ERROR"))))))</f>
        <v/>
      </c>
      <c r="I492" s="18" t="str">
        <f>IF(Data_Simple!I492="", "",
IF(Data_Simple!I492=WHO_5_info!E$10, WHO_5_info!F$10,
IF(Data_Simple!I492=WHO_5_info!G$10, WHO_5_info!H$10,
IF(Data_Simple!I492=WHO_5_info!I$10, WHO_5_info!J$10,
IF(Data_Simple!I492=WHO_5_info!K$10, WHO_5_info!L$10,
IF(Data_Simple!I492=WHO_5_info!M$10, WHO_5_info!N$10,
"ERROR"))))))</f>
        <v/>
      </c>
      <c r="J492" s="18" t="str">
        <f>IF(Data_Simple!J492="", "",
IF(Data_Simple!J492=WHO_5_info!E$11, WHO_5_info!F$11,
IF(Data_Simple!J492=WHO_5_info!G$11, WHO_5_info!H$11,
IF(Data_Simple!J492=WHO_5_info!I$11, WHO_5_info!J$11,
IF(Data_Simple!J492=WHO_5_info!K$11, WHO_5_info!L$11,
IF(Data_Simple!J492=WHO_5_info!M$11, WHO_5_info!N$11,
"ERROR"))))))</f>
        <v/>
      </c>
      <c r="K492" s="18" t="str">
        <f>IF(Data_Simple!K492="", "",
IF(Data_Simple!K492=WHO_5_info!E$12, WHO_5_info!F$12,
IF(Data_Simple!K492=WHO_5_info!G$12, WHO_5_info!H$12,
IF(Data_Simple!K492=WHO_5_info!I$12, WHO_5_info!J$12,
IF(Data_Simple!K492=WHO_5_info!K$12, WHO_5_info!L$12,
IF(Data_Simple!K492=WHO_5_info!M$12, WHO_5_info!N$12,
"ERROR"))))))</f>
        <v/>
      </c>
      <c r="L492" s="18" t="str">
        <f>IF(Data_Simple!L492="", "", Data_Simple!L492)</f>
        <v/>
      </c>
      <c r="M492" s="18" t="str">
        <f>IF(Data_Simple!M492="", "", Data_Simple!M492)</f>
        <v/>
      </c>
      <c r="N492" s="18" t="str">
        <f>IF(Data_Simple!N492="", "", Data_Simple!N492)</f>
        <v/>
      </c>
      <c r="O492" s="18" t="str">
        <f>IF(Data_Simple!O492="", "", Data_Simple!O492)</f>
        <v/>
      </c>
      <c r="P492" s="18" t="str">
        <f>IF(Data_Simple!P492="", "", Data_Simple!P492)</f>
        <v/>
      </c>
      <c r="Q492" s="18" t="str">
        <f>IF(Data_Simple!Q492="", "",
IF(Data_Simple!Q492=WHO_5_info!E$8, WHO_5_info!F$8,
IF(Data_Simple!Q492=WHO_5_info!G$8, WHO_5_info!H$8,
IF(Data_Simple!Q492=WHO_5_info!I$8, WHO_5_info!J$8,
IF(Data_Simple!Q492=WHO_5_info!K$8, WHO_5_info!L$8,
IF(Data_Simple!Q492=WHO_5_info!M$8, WHO_5_info!N$8,
"ERROR"))))))</f>
        <v/>
      </c>
      <c r="R492" s="18" t="str">
        <f>IF(Data_Simple!R492="", "",
IF(Data_Simple!R492=WHO_5_info!E$9, WHO_5_info!F$9,
IF(Data_Simple!R492=WHO_5_info!G$9, WHO_5_info!H$9,
IF(Data_Simple!R492=WHO_5_info!I$9, WHO_5_info!J$9,
IF(Data_Simple!R492=WHO_5_info!K$9, WHO_5_info!L$9,
IF(Data_Simple!R492=WHO_5_info!M$9, WHO_5_info!N$9,
"ERROR"))))))</f>
        <v/>
      </c>
      <c r="S492" s="18" t="str">
        <f>IF(Data_Simple!S492="", "",
IF(Data_Simple!S492=WHO_5_info!E$10, WHO_5_info!F$10,
IF(Data_Simple!S492=WHO_5_info!G$10, WHO_5_info!H$10,
IF(Data_Simple!S492=WHO_5_info!I$10, WHO_5_info!J$10,
IF(Data_Simple!S492=WHO_5_info!K$10, WHO_5_info!L$10,
IF(Data_Simple!S492=WHO_5_info!M$10, WHO_5_info!N$10,
"ERROR"))))))</f>
        <v/>
      </c>
      <c r="T492" s="18" t="str">
        <f>IF(Data_Simple!T492="", "",
IF(Data_Simple!T492=WHO_5_info!E$11, WHO_5_info!F$11,
IF(Data_Simple!T492=WHO_5_info!G$11, WHO_5_info!H$11,
IF(Data_Simple!T492=WHO_5_info!I$11, WHO_5_info!J$11,
IF(Data_Simple!T492=WHO_5_info!K$11, WHO_5_info!L$11,
IF(Data_Simple!T492=WHO_5_info!M$11, WHO_5_info!N$11,
"ERROR"))))))</f>
        <v/>
      </c>
      <c r="U492" s="18" t="str">
        <f>IF(Data_Simple!U492="", "",
IF(Data_Simple!U492=WHO_5_info!E$12, WHO_5_info!F$12,
IF(Data_Simple!U492=WHO_5_info!G$12, WHO_5_info!H$12,
IF(Data_Simple!U492=WHO_5_info!I$12, WHO_5_info!J$12,
IF(Data_Simple!U492=WHO_5_info!K$12, WHO_5_info!L$12,
IF(Data_Simple!U492=WHO_5_info!M$12, WHO_5_info!N$12,
"ERROR"))))))</f>
        <v/>
      </c>
      <c r="V492" s="18" t="str">
        <f t="shared" si="14"/>
        <v/>
      </c>
      <c r="W492" s="18" t="str">
        <f t="shared" si="15"/>
        <v/>
      </c>
    </row>
    <row r="493" spans="1:23" x14ac:dyDescent="0.2">
      <c r="A493" s="18" t="str">
        <f>IF(Data_Simple!A493="", "", Data_Simple!A493)</f>
        <v/>
      </c>
      <c r="B493" s="18" t="str">
        <f>IF(Data_Simple!B493="", "", Data_Simple!B493)</f>
        <v/>
      </c>
      <c r="C493" s="18" t="str">
        <f>IF(Data_Simple!C493="", "", Data_Simple!C493)</f>
        <v/>
      </c>
      <c r="D493" s="18" t="str">
        <f>IF(Data_Simple!D493="", "", Data_Simple!D493)</f>
        <v/>
      </c>
      <c r="E493" s="18" t="str">
        <f>IF(Data_Simple!E493="", "", Data_Simple!E493)</f>
        <v/>
      </c>
      <c r="F493" s="18" t="str">
        <f>IF(Data_Simple!F493="", "", Data_Simple!F493)</f>
        <v/>
      </c>
      <c r="G493" s="18" t="str">
        <f>IF(Data_Simple!G493="", "",
IF(Data_Simple!G493=WHO_5_info!E$8, WHO_5_info!F$8,
IF(Data_Simple!G493=WHO_5_info!G$8, WHO_5_info!H$8,
IF(Data_Simple!G493=WHO_5_info!I$8, WHO_5_info!J$8,
IF(Data_Simple!G493=WHO_5_info!K$8, WHO_5_info!L$8,
IF(Data_Simple!G493=WHO_5_info!M$8, WHO_5_info!N$8,
"ERROR"))))))</f>
        <v/>
      </c>
      <c r="H493" s="18" t="str">
        <f>IF(Data_Simple!H493="", "",
IF(Data_Simple!H493=WHO_5_info!E$9, WHO_5_info!F$9,
IF(Data_Simple!H493=WHO_5_info!G$9, WHO_5_info!H$9,
IF(Data_Simple!H493=WHO_5_info!I$9, WHO_5_info!J$9,
IF(Data_Simple!H493=WHO_5_info!K$9, WHO_5_info!L$9,
IF(Data_Simple!H493=WHO_5_info!M$9, WHO_5_info!N$9,
"ERROR"))))))</f>
        <v/>
      </c>
      <c r="I493" s="18" t="str">
        <f>IF(Data_Simple!I493="", "",
IF(Data_Simple!I493=WHO_5_info!E$10, WHO_5_info!F$10,
IF(Data_Simple!I493=WHO_5_info!G$10, WHO_5_info!H$10,
IF(Data_Simple!I493=WHO_5_info!I$10, WHO_5_info!J$10,
IF(Data_Simple!I493=WHO_5_info!K$10, WHO_5_info!L$10,
IF(Data_Simple!I493=WHO_5_info!M$10, WHO_5_info!N$10,
"ERROR"))))))</f>
        <v/>
      </c>
      <c r="J493" s="18" t="str">
        <f>IF(Data_Simple!J493="", "",
IF(Data_Simple!J493=WHO_5_info!E$11, WHO_5_info!F$11,
IF(Data_Simple!J493=WHO_5_info!G$11, WHO_5_info!H$11,
IF(Data_Simple!J493=WHO_5_info!I$11, WHO_5_info!J$11,
IF(Data_Simple!J493=WHO_5_info!K$11, WHO_5_info!L$11,
IF(Data_Simple!J493=WHO_5_info!M$11, WHO_5_info!N$11,
"ERROR"))))))</f>
        <v/>
      </c>
      <c r="K493" s="18" t="str">
        <f>IF(Data_Simple!K493="", "",
IF(Data_Simple!K493=WHO_5_info!E$12, WHO_5_info!F$12,
IF(Data_Simple!K493=WHO_5_info!G$12, WHO_5_info!H$12,
IF(Data_Simple!K493=WHO_5_info!I$12, WHO_5_info!J$12,
IF(Data_Simple!K493=WHO_5_info!K$12, WHO_5_info!L$12,
IF(Data_Simple!K493=WHO_5_info!M$12, WHO_5_info!N$12,
"ERROR"))))))</f>
        <v/>
      </c>
      <c r="L493" s="18" t="str">
        <f>IF(Data_Simple!L493="", "", Data_Simple!L493)</f>
        <v/>
      </c>
      <c r="M493" s="18" t="str">
        <f>IF(Data_Simple!M493="", "", Data_Simple!M493)</f>
        <v/>
      </c>
      <c r="N493" s="18" t="str">
        <f>IF(Data_Simple!N493="", "", Data_Simple!N493)</f>
        <v/>
      </c>
      <c r="O493" s="18" t="str">
        <f>IF(Data_Simple!O493="", "", Data_Simple!O493)</f>
        <v/>
      </c>
      <c r="P493" s="18" t="str">
        <f>IF(Data_Simple!P493="", "", Data_Simple!P493)</f>
        <v/>
      </c>
      <c r="Q493" s="18" t="str">
        <f>IF(Data_Simple!Q493="", "",
IF(Data_Simple!Q493=WHO_5_info!E$8, WHO_5_info!F$8,
IF(Data_Simple!Q493=WHO_5_info!G$8, WHO_5_info!H$8,
IF(Data_Simple!Q493=WHO_5_info!I$8, WHO_5_info!J$8,
IF(Data_Simple!Q493=WHO_5_info!K$8, WHO_5_info!L$8,
IF(Data_Simple!Q493=WHO_5_info!M$8, WHO_5_info!N$8,
"ERROR"))))))</f>
        <v/>
      </c>
      <c r="R493" s="18" t="str">
        <f>IF(Data_Simple!R493="", "",
IF(Data_Simple!R493=WHO_5_info!E$9, WHO_5_info!F$9,
IF(Data_Simple!R493=WHO_5_info!G$9, WHO_5_info!H$9,
IF(Data_Simple!R493=WHO_5_info!I$9, WHO_5_info!J$9,
IF(Data_Simple!R493=WHO_5_info!K$9, WHO_5_info!L$9,
IF(Data_Simple!R493=WHO_5_info!M$9, WHO_5_info!N$9,
"ERROR"))))))</f>
        <v/>
      </c>
      <c r="S493" s="18" t="str">
        <f>IF(Data_Simple!S493="", "",
IF(Data_Simple!S493=WHO_5_info!E$10, WHO_5_info!F$10,
IF(Data_Simple!S493=WHO_5_info!G$10, WHO_5_info!H$10,
IF(Data_Simple!S493=WHO_5_info!I$10, WHO_5_info!J$10,
IF(Data_Simple!S493=WHO_5_info!K$10, WHO_5_info!L$10,
IF(Data_Simple!S493=WHO_5_info!M$10, WHO_5_info!N$10,
"ERROR"))))))</f>
        <v/>
      </c>
      <c r="T493" s="18" t="str">
        <f>IF(Data_Simple!T493="", "",
IF(Data_Simple!T493=WHO_5_info!E$11, WHO_5_info!F$11,
IF(Data_Simple!T493=WHO_5_info!G$11, WHO_5_info!H$11,
IF(Data_Simple!T493=WHO_5_info!I$11, WHO_5_info!J$11,
IF(Data_Simple!T493=WHO_5_info!K$11, WHO_5_info!L$11,
IF(Data_Simple!T493=WHO_5_info!M$11, WHO_5_info!N$11,
"ERROR"))))))</f>
        <v/>
      </c>
      <c r="U493" s="18" t="str">
        <f>IF(Data_Simple!U493="", "",
IF(Data_Simple!U493=WHO_5_info!E$12, WHO_5_info!F$12,
IF(Data_Simple!U493=WHO_5_info!G$12, WHO_5_info!H$12,
IF(Data_Simple!U493=WHO_5_info!I$12, WHO_5_info!J$12,
IF(Data_Simple!U493=WHO_5_info!K$12, WHO_5_info!L$12,
IF(Data_Simple!U493=WHO_5_info!M$12, WHO_5_info!N$12,
"ERROR"))))))</f>
        <v/>
      </c>
      <c r="V493" s="18" t="str">
        <f t="shared" si="14"/>
        <v/>
      </c>
      <c r="W493" s="18" t="str">
        <f t="shared" si="15"/>
        <v/>
      </c>
    </row>
    <row r="494" spans="1:23" x14ac:dyDescent="0.2">
      <c r="A494" s="18" t="str">
        <f>IF(Data_Simple!A494="", "", Data_Simple!A494)</f>
        <v/>
      </c>
      <c r="B494" s="18" t="str">
        <f>IF(Data_Simple!B494="", "", Data_Simple!B494)</f>
        <v/>
      </c>
      <c r="C494" s="18" t="str">
        <f>IF(Data_Simple!C494="", "", Data_Simple!C494)</f>
        <v/>
      </c>
      <c r="D494" s="18" t="str">
        <f>IF(Data_Simple!D494="", "", Data_Simple!D494)</f>
        <v/>
      </c>
      <c r="E494" s="18" t="str">
        <f>IF(Data_Simple!E494="", "", Data_Simple!E494)</f>
        <v/>
      </c>
      <c r="F494" s="18" t="str">
        <f>IF(Data_Simple!F494="", "", Data_Simple!F494)</f>
        <v/>
      </c>
      <c r="G494" s="18" t="str">
        <f>IF(Data_Simple!G494="", "",
IF(Data_Simple!G494=WHO_5_info!E$8, WHO_5_info!F$8,
IF(Data_Simple!G494=WHO_5_info!G$8, WHO_5_info!H$8,
IF(Data_Simple!G494=WHO_5_info!I$8, WHO_5_info!J$8,
IF(Data_Simple!G494=WHO_5_info!K$8, WHO_5_info!L$8,
IF(Data_Simple!G494=WHO_5_info!M$8, WHO_5_info!N$8,
"ERROR"))))))</f>
        <v/>
      </c>
      <c r="H494" s="18" t="str">
        <f>IF(Data_Simple!H494="", "",
IF(Data_Simple!H494=WHO_5_info!E$9, WHO_5_info!F$9,
IF(Data_Simple!H494=WHO_5_info!G$9, WHO_5_info!H$9,
IF(Data_Simple!H494=WHO_5_info!I$9, WHO_5_info!J$9,
IF(Data_Simple!H494=WHO_5_info!K$9, WHO_5_info!L$9,
IF(Data_Simple!H494=WHO_5_info!M$9, WHO_5_info!N$9,
"ERROR"))))))</f>
        <v/>
      </c>
      <c r="I494" s="18" t="str">
        <f>IF(Data_Simple!I494="", "",
IF(Data_Simple!I494=WHO_5_info!E$10, WHO_5_info!F$10,
IF(Data_Simple!I494=WHO_5_info!G$10, WHO_5_info!H$10,
IF(Data_Simple!I494=WHO_5_info!I$10, WHO_5_info!J$10,
IF(Data_Simple!I494=WHO_5_info!K$10, WHO_5_info!L$10,
IF(Data_Simple!I494=WHO_5_info!M$10, WHO_5_info!N$10,
"ERROR"))))))</f>
        <v/>
      </c>
      <c r="J494" s="18" t="str">
        <f>IF(Data_Simple!J494="", "",
IF(Data_Simple!J494=WHO_5_info!E$11, WHO_5_info!F$11,
IF(Data_Simple!J494=WHO_5_info!G$11, WHO_5_info!H$11,
IF(Data_Simple!J494=WHO_5_info!I$11, WHO_5_info!J$11,
IF(Data_Simple!J494=WHO_5_info!K$11, WHO_5_info!L$11,
IF(Data_Simple!J494=WHO_5_info!M$11, WHO_5_info!N$11,
"ERROR"))))))</f>
        <v/>
      </c>
      <c r="K494" s="18" t="str">
        <f>IF(Data_Simple!K494="", "",
IF(Data_Simple!K494=WHO_5_info!E$12, WHO_5_info!F$12,
IF(Data_Simple!K494=WHO_5_info!G$12, WHO_5_info!H$12,
IF(Data_Simple!K494=WHO_5_info!I$12, WHO_5_info!J$12,
IF(Data_Simple!K494=WHO_5_info!K$12, WHO_5_info!L$12,
IF(Data_Simple!K494=WHO_5_info!M$12, WHO_5_info!N$12,
"ERROR"))))))</f>
        <v/>
      </c>
      <c r="L494" s="18" t="str">
        <f>IF(Data_Simple!L494="", "", Data_Simple!L494)</f>
        <v/>
      </c>
      <c r="M494" s="18" t="str">
        <f>IF(Data_Simple!M494="", "", Data_Simple!M494)</f>
        <v/>
      </c>
      <c r="N494" s="18" t="str">
        <f>IF(Data_Simple!N494="", "", Data_Simple!N494)</f>
        <v/>
      </c>
      <c r="O494" s="18" t="str">
        <f>IF(Data_Simple!O494="", "", Data_Simple!O494)</f>
        <v/>
      </c>
      <c r="P494" s="18" t="str">
        <f>IF(Data_Simple!P494="", "", Data_Simple!P494)</f>
        <v/>
      </c>
      <c r="Q494" s="18" t="str">
        <f>IF(Data_Simple!Q494="", "",
IF(Data_Simple!Q494=WHO_5_info!E$8, WHO_5_info!F$8,
IF(Data_Simple!Q494=WHO_5_info!G$8, WHO_5_info!H$8,
IF(Data_Simple!Q494=WHO_5_info!I$8, WHO_5_info!J$8,
IF(Data_Simple!Q494=WHO_5_info!K$8, WHO_5_info!L$8,
IF(Data_Simple!Q494=WHO_5_info!M$8, WHO_5_info!N$8,
"ERROR"))))))</f>
        <v/>
      </c>
      <c r="R494" s="18" t="str">
        <f>IF(Data_Simple!R494="", "",
IF(Data_Simple!R494=WHO_5_info!E$9, WHO_5_info!F$9,
IF(Data_Simple!R494=WHO_5_info!G$9, WHO_5_info!H$9,
IF(Data_Simple!R494=WHO_5_info!I$9, WHO_5_info!J$9,
IF(Data_Simple!R494=WHO_5_info!K$9, WHO_5_info!L$9,
IF(Data_Simple!R494=WHO_5_info!M$9, WHO_5_info!N$9,
"ERROR"))))))</f>
        <v/>
      </c>
      <c r="S494" s="18" t="str">
        <f>IF(Data_Simple!S494="", "",
IF(Data_Simple!S494=WHO_5_info!E$10, WHO_5_info!F$10,
IF(Data_Simple!S494=WHO_5_info!G$10, WHO_5_info!H$10,
IF(Data_Simple!S494=WHO_5_info!I$10, WHO_5_info!J$10,
IF(Data_Simple!S494=WHO_5_info!K$10, WHO_5_info!L$10,
IF(Data_Simple!S494=WHO_5_info!M$10, WHO_5_info!N$10,
"ERROR"))))))</f>
        <v/>
      </c>
      <c r="T494" s="18" t="str">
        <f>IF(Data_Simple!T494="", "",
IF(Data_Simple!T494=WHO_5_info!E$11, WHO_5_info!F$11,
IF(Data_Simple!T494=WHO_5_info!G$11, WHO_5_info!H$11,
IF(Data_Simple!T494=WHO_5_info!I$11, WHO_5_info!J$11,
IF(Data_Simple!T494=WHO_5_info!K$11, WHO_5_info!L$11,
IF(Data_Simple!T494=WHO_5_info!M$11, WHO_5_info!N$11,
"ERROR"))))))</f>
        <v/>
      </c>
      <c r="U494" s="18" t="str">
        <f>IF(Data_Simple!U494="", "",
IF(Data_Simple!U494=WHO_5_info!E$12, WHO_5_info!F$12,
IF(Data_Simple!U494=WHO_5_info!G$12, WHO_5_info!H$12,
IF(Data_Simple!U494=WHO_5_info!I$12, WHO_5_info!J$12,
IF(Data_Simple!U494=WHO_5_info!K$12, WHO_5_info!L$12,
IF(Data_Simple!U494=WHO_5_info!M$12, WHO_5_info!N$12,
"ERROR"))))))</f>
        <v/>
      </c>
      <c r="V494" s="18" t="str">
        <f t="shared" si="14"/>
        <v/>
      </c>
      <c r="W494" s="18" t="str">
        <f t="shared" si="15"/>
        <v/>
      </c>
    </row>
    <row r="495" spans="1:23" x14ac:dyDescent="0.2">
      <c r="A495" s="18" t="str">
        <f>IF(Data_Simple!A495="", "", Data_Simple!A495)</f>
        <v/>
      </c>
      <c r="B495" s="18" t="str">
        <f>IF(Data_Simple!B495="", "", Data_Simple!B495)</f>
        <v/>
      </c>
      <c r="C495" s="18" t="str">
        <f>IF(Data_Simple!C495="", "", Data_Simple!C495)</f>
        <v/>
      </c>
      <c r="D495" s="18" t="str">
        <f>IF(Data_Simple!D495="", "", Data_Simple!D495)</f>
        <v/>
      </c>
      <c r="E495" s="18" t="str">
        <f>IF(Data_Simple!E495="", "", Data_Simple!E495)</f>
        <v/>
      </c>
      <c r="F495" s="18" t="str">
        <f>IF(Data_Simple!F495="", "", Data_Simple!F495)</f>
        <v/>
      </c>
      <c r="G495" s="18" t="str">
        <f>IF(Data_Simple!G495="", "",
IF(Data_Simple!G495=WHO_5_info!E$8, WHO_5_info!F$8,
IF(Data_Simple!G495=WHO_5_info!G$8, WHO_5_info!H$8,
IF(Data_Simple!G495=WHO_5_info!I$8, WHO_5_info!J$8,
IF(Data_Simple!G495=WHO_5_info!K$8, WHO_5_info!L$8,
IF(Data_Simple!G495=WHO_5_info!M$8, WHO_5_info!N$8,
"ERROR"))))))</f>
        <v/>
      </c>
      <c r="H495" s="18" t="str">
        <f>IF(Data_Simple!H495="", "",
IF(Data_Simple!H495=WHO_5_info!E$9, WHO_5_info!F$9,
IF(Data_Simple!H495=WHO_5_info!G$9, WHO_5_info!H$9,
IF(Data_Simple!H495=WHO_5_info!I$9, WHO_5_info!J$9,
IF(Data_Simple!H495=WHO_5_info!K$9, WHO_5_info!L$9,
IF(Data_Simple!H495=WHO_5_info!M$9, WHO_5_info!N$9,
"ERROR"))))))</f>
        <v/>
      </c>
      <c r="I495" s="18" t="str">
        <f>IF(Data_Simple!I495="", "",
IF(Data_Simple!I495=WHO_5_info!E$10, WHO_5_info!F$10,
IF(Data_Simple!I495=WHO_5_info!G$10, WHO_5_info!H$10,
IF(Data_Simple!I495=WHO_5_info!I$10, WHO_5_info!J$10,
IF(Data_Simple!I495=WHO_5_info!K$10, WHO_5_info!L$10,
IF(Data_Simple!I495=WHO_5_info!M$10, WHO_5_info!N$10,
"ERROR"))))))</f>
        <v/>
      </c>
      <c r="J495" s="18" t="str">
        <f>IF(Data_Simple!J495="", "",
IF(Data_Simple!J495=WHO_5_info!E$11, WHO_5_info!F$11,
IF(Data_Simple!J495=WHO_5_info!G$11, WHO_5_info!H$11,
IF(Data_Simple!J495=WHO_5_info!I$11, WHO_5_info!J$11,
IF(Data_Simple!J495=WHO_5_info!K$11, WHO_5_info!L$11,
IF(Data_Simple!J495=WHO_5_info!M$11, WHO_5_info!N$11,
"ERROR"))))))</f>
        <v/>
      </c>
      <c r="K495" s="18" t="str">
        <f>IF(Data_Simple!K495="", "",
IF(Data_Simple!K495=WHO_5_info!E$12, WHO_5_info!F$12,
IF(Data_Simple!K495=WHO_5_info!G$12, WHO_5_info!H$12,
IF(Data_Simple!K495=WHO_5_info!I$12, WHO_5_info!J$12,
IF(Data_Simple!K495=WHO_5_info!K$12, WHO_5_info!L$12,
IF(Data_Simple!K495=WHO_5_info!M$12, WHO_5_info!N$12,
"ERROR"))))))</f>
        <v/>
      </c>
      <c r="L495" s="18" t="str">
        <f>IF(Data_Simple!L495="", "", Data_Simple!L495)</f>
        <v/>
      </c>
      <c r="M495" s="18" t="str">
        <f>IF(Data_Simple!M495="", "", Data_Simple!M495)</f>
        <v/>
      </c>
      <c r="N495" s="18" t="str">
        <f>IF(Data_Simple!N495="", "", Data_Simple!N495)</f>
        <v/>
      </c>
      <c r="O495" s="18" t="str">
        <f>IF(Data_Simple!O495="", "", Data_Simple!O495)</f>
        <v/>
      </c>
      <c r="P495" s="18" t="str">
        <f>IF(Data_Simple!P495="", "", Data_Simple!P495)</f>
        <v/>
      </c>
      <c r="Q495" s="18" t="str">
        <f>IF(Data_Simple!Q495="", "",
IF(Data_Simple!Q495=WHO_5_info!E$8, WHO_5_info!F$8,
IF(Data_Simple!Q495=WHO_5_info!G$8, WHO_5_info!H$8,
IF(Data_Simple!Q495=WHO_5_info!I$8, WHO_5_info!J$8,
IF(Data_Simple!Q495=WHO_5_info!K$8, WHO_5_info!L$8,
IF(Data_Simple!Q495=WHO_5_info!M$8, WHO_5_info!N$8,
"ERROR"))))))</f>
        <v/>
      </c>
      <c r="R495" s="18" t="str">
        <f>IF(Data_Simple!R495="", "",
IF(Data_Simple!R495=WHO_5_info!E$9, WHO_5_info!F$9,
IF(Data_Simple!R495=WHO_5_info!G$9, WHO_5_info!H$9,
IF(Data_Simple!R495=WHO_5_info!I$9, WHO_5_info!J$9,
IF(Data_Simple!R495=WHO_5_info!K$9, WHO_5_info!L$9,
IF(Data_Simple!R495=WHO_5_info!M$9, WHO_5_info!N$9,
"ERROR"))))))</f>
        <v/>
      </c>
      <c r="S495" s="18" t="str">
        <f>IF(Data_Simple!S495="", "",
IF(Data_Simple!S495=WHO_5_info!E$10, WHO_5_info!F$10,
IF(Data_Simple!S495=WHO_5_info!G$10, WHO_5_info!H$10,
IF(Data_Simple!S495=WHO_5_info!I$10, WHO_5_info!J$10,
IF(Data_Simple!S495=WHO_5_info!K$10, WHO_5_info!L$10,
IF(Data_Simple!S495=WHO_5_info!M$10, WHO_5_info!N$10,
"ERROR"))))))</f>
        <v/>
      </c>
      <c r="T495" s="18" t="str">
        <f>IF(Data_Simple!T495="", "",
IF(Data_Simple!T495=WHO_5_info!E$11, WHO_5_info!F$11,
IF(Data_Simple!T495=WHO_5_info!G$11, WHO_5_info!H$11,
IF(Data_Simple!T495=WHO_5_info!I$11, WHO_5_info!J$11,
IF(Data_Simple!T495=WHO_5_info!K$11, WHO_5_info!L$11,
IF(Data_Simple!T495=WHO_5_info!M$11, WHO_5_info!N$11,
"ERROR"))))))</f>
        <v/>
      </c>
      <c r="U495" s="18" t="str">
        <f>IF(Data_Simple!U495="", "",
IF(Data_Simple!U495=WHO_5_info!E$12, WHO_5_info!F$12,
IF(Data_Simple!U495=WHO_5_info!G$12, WHO_5_info!H$12,
IF(Data_Simple!U495=WHO_5_info!I$12, WHO_5_info!J$12,
IF(Data_Simple!U495=WHO_5_info!K$12, WHO_5_info!L$12,
IF(Data_Simple!U495=WHO_5_info!M$12, WHO_5_info!N$12,
"ERROR"))))))</f>
        <v/>
      </c>
      <c r="V495" s="18" t="str">
        <f t="shared" si="14"/>
        <v/>
      </c>
      <c r="W495" s="18" t="str">
        <f t="shared" si="15"/>
        <v/>
      </c>
    </row>
    <row r="496" spans="1:23" x14ac:dyDescent="0.2">
      <c r="A496" s="18" t="str">
        <f>IF(Data_Simple!A496="", "", Data_Simple!A496)</f>
        <v/>
      </c>
      <c r="B496" s="18" t="str">
        <f>IF(Data_Simple!B496="", "", Data_Simple!B496)</f>
        <v/>
      </c>
      <c r="C496" s="18" t="str">
        <f>IF(Data_Simple!C496="", "", Data_Simple!C496)</f>
        <v/>
      </c>
      <c r="D496" s="18" t="str">
        <f>IF(Data_Simple!D496="", "", Data_Simple!D496)</f>
        <v/>
      </c>
      <c r="E496" s="18" t="str">
        <f>IF(Data_Simple!E496="", "", Data_Simple!E496)</f>
        <v/>
      </c>
      <c r="F496" s="18" t="str">
        <f>IF(Data_Simple!F496="", "", Data_Simple!F496)</f>
        <v/>
      </c>
      <c r="G496" s="18" t="str">
        <f>IF(Data_Simple!G496="", "",
IF(Data_Simple!G496=WHO_5_info!E$8, WHO_5_info!F$8,
IF(Data_Simple!G496=WHO_5_info!G$8, WHO_5_info!H$8,
IF(Data_Simple!G496=WHO_5_info!I$8, WHO_5_info!J$8,
IF(Data_Simple!G496=WHO_5_info!K$8, WHO_5_info!L$8,
IF(Data_Simple!G496=WHO_5_info!M$8, WHO_5_info!N$8,
"ERROR"))))))</f>
        <v/>
      </c>
      <c r="H496" s="18" t="str">
        <f>IF(Data_Simple!H496="", "",
IF(Data_Simple!H496=WHO_5_info!E$9, WHO_5_info!F$9,
IF(Data_Simple!H496=WHO_5_info!G$9, WHO_5_info!H$9,
IF(Data_Simple!H496=WHO_5_info!I$9, WHO_5_info!J$9,
IF(Data_Simple!H496=WHO_5_info!K$9, WHO_5_info!L$9,
IF(Data_Simple!H496=WHO_5_info!M$9, WHO_5_info!N$9,
"ERROR"))))))</f>
        <v/>
      </c>
      <c r="I496" s="18" t="str">
        <f>IF(Data_Simple!I496="", "",
IF(Data_Simple!I496=WHO_5_info!E$10, WHO_5_info!F$10,
IF(Data_Simple!I496=WHO_5_info!G$10, WHO_5_info!H$10,
IF(Data_Simple!I496=WHO_5_info!I$10, WHO_5_info!J$10,
IF(Data_Simple!I496=WHO_5_info!K$10, WHO_5_info!L$10,
IF(Data_Simple!I496=WHO_5_info!M$10, WHO_5_info!N$10,
"ERROR"))))))</f>
        <v/>
      </c>
      <c r="J496" s="18" t="str">
        <f>IF(Data_Simple!J496="", "",
IF(Data_Simple!J496=WHO_5_info!E$11, WHO_5_info!F$11,
IF(Data_Simple!J496=WHO_5_info!G$11, WHO_5_info!H$11,
IF(Data_Simple!J496=WHO_5_info!I$11, WHO_5_info!J$11,
IF(Data_Simple!J496=WHO_5_info!K$11, WHO_5_info!L$11,
IF(Data_Simple!J496=WHO_5_info!M$11, WHO_5_info!N$11,
"ERROR"))))))</f>
        <v/>
      </c>
      <c r="K496" s="18" t="str">
        <f>IF(Data_Simple!K496="", "",
IF(Data_Simple!K496=WHO_5_info!E$12, WHO_5_info!F$12,
IF(Data_Simple!K496=WHO_5_info!G$12, WHO_5_info!H$12,
IF(Data_Simple!K496=WHO_5_info!I$12, WHO_5_info!J$12,
IF(Data_Simple!K496=WHO_5_info!K$12, WHO_5_info!L$12,
IF(Data_Simple!K496=WHO_5_info!M$12, WHO_5_info!N$12,
"ERROR"))))))</f>
        <v/>
      </c>
      <c r="L496" s="18" t="str">
        <f>IF(Data_Simple!L496="", "", Data_Simple!L496)</f>
        <v/>
      </c>
      <c r="M496" s="18" t="str">
        <f>IF(Data_Simple!M496="", "", Data_Simple!M496)</f>
        <v/>
      </c>
      <c r="N496" s="18" t="str">
        <f>IF(Data_Simple!N496="", "", Data_Simple!N496)</f>
        <v/>
      </c>
      <c r="O496" s="18" t="str">
        <f>IF(Data_Simple!O496="", "", Data_Simple!O496)</f>
        <v/>
      </c>
      <c r="P496" s="18" t="str">
        <f>IF(Data_Simple!P496="", "", Data_Simple!P496)</f>
        <v/>
      </c>
      <c r="Q496" s="18" t="str">
        <f>IF(Data_Simple!Q496="", "",
IF(Data_Simple!Q496=WHO_5_info!E$8, WHO_5_info!F$8,
IF(Data_Simple!Q496=WHO_5_info!G$8, WHO_5_info!H$8,
IF(Data_Simple!Q496=WHO_5_info!I$8, WHO_5_info!J$8,
IF(Data_Simple!Q496=WHO_5_info!K$8, WHO_5_info!L$8,
IF(Data_Simple!Q496=WHO_5_info!M$8, WHO_5_info!N$8,
"ERROR"))))))</f>
        <v/>
      </c>
      <c r="R496" s="18" t="str">
        <f>IF(Data_Simple!R496="", "",
IF(Data_Simple!R496=WHO_5_info!E$9, WHO_5_info!F$9,
IF(Data_Simple!R496=WHO_5_info!G$9, WHO_5_info!H$9,
IF(Data_Simple!R496=WHO_5_info!I$9, WHO_5_info!J$9,
IF(Data_Simple!R496=WHO_5_info!K$9, WHO_5_info!L$9,
IF(Data_Simple!R496=WHO_5_info!M$9, WHO_5_info!N$9,
"ERROR"))))))</f>
        <v/>
      </c>
      <c r="S496" s="18" t="str">
        <f>IF(Data_Simple!S496="", "",
IF(Data_Simple!S496=WHO_5_info!E$10, WHO_5_info!F$10,
IF(Data_Simple!S496=WHO_5_info!G$10, WHO_5_info!H$10,
IF(Data_Simple!S496=WHO_5_info!I$10, WHO_5_info!J$10,
IF(Data_Simple!S496=WHO_5_info!K$10, WHO_5_info!L$10,
IF(Data_Simple!S496=WHO_5_info!M$10, WHO_5_info!N$10,
"ERROR"))))))</f>
        <v/>
      </c>
      <c r="T496" s="18" t="str">
        <f>IF(Data_Simple!T496="", "",
IF(Data_Simple!T496=WHO_5_info!E$11, WHO_5_info!F$11,
IF(Data_Simple!T496=WHO_5_info!G$11, WHO_5_info!H$11,
IF(Data_Simple!T496=WHO_5_info!I$11, WHO_5_info!J$11,
IF(Data_Simple!T496=WHO_5_info!K$11, WHO_5_info!L$11,
IF(Data_Simple!T496=WHO_5_info!M$11, WHO_5_info!N$11,
"ERROR"))))))</f>
        <v/>
      </c>
      <c r="U496" s="18" t="str">
        <f>IF(Data_Simple!U496="", "",
IF(Data_Simple!U496=WHO_5_info!E$12, WHO_5_info!F$12,
IF(Data_Simple!U496=WHO_5_info!G$12, WHO_5_info!H$12,
IF(Data_Simple!U496=WHO_5_info!I$12, WHO_5_info!J$12,
IF(Data_Simple!U496=WHO_5_info!K$12, WHO_5_info!L$12,
IF(Data_Simple!U496=WHO_5_info!M$12, WHO_5_info!N$12,
"ERROR"))))))</f>
        <v/>
      </c>
      <c r="V496" s="18" t="str">
        <f t="shared" si="14"/>
        <v/>
      </c>
      <c r="W496" s="18" t="str">
        <f t="shared" si="15"/>
        <v/>
      </c>
    </row>
    <row r="497" spans="1:23" x14ac:dyDescent="0.2">
      <c r="A497" s="18" t="str">
        <f>IF(Data_Simple!A497="", "", Data_Simple!A497)</f>
        <v/>
      </c>
      <c r="B497" s="18" t="str">
        <f>IF(Data_Simple!B497="", "", Data_Simple!B497)</f>
        <v/>
      </c>
      <c r="C497" s="18" t="str">
        <f>IF(Data_Simple!C497="", "", Data_Simple!C497)</f>
        <v/>
      </c>
      <c r="D497" s="18" t="str">
        <f>IF(Data_Simple!D497="", "", Data_Simple!D497)</f>
        <v/>
      </c>
      <c r="E497" s="18" t="str">
        <f>IF(Data_Simple!E497="", "", Data_Simple!E497)</f>
        <v/>
      </c>
      <c r="F497" s="18" t="str">
        <f>IF(Data_Simple!F497="", "", Data_Simple!F497)</f>
        <v/>
      </c>
      <c r="G497" s="18" t="str">
        <f>IF(Data_Simple!G497="", "",
IF(Data_Simple!G497=WHO_5_info!E$8, WHO_5_info!F$8,
IF(Data_Simple!G497=WHO_5_info!G$8, WHO_5_info!H$8,
IF(Data_Simple!G497=WHO_5_info!I$8, WHO_5_info!J$8,
IF(Data_Simple!G497=WHO_5_info!K$8, WHO_5_info!L$8,
IF(Data_Simple!G497=WHO_5_info!M$8, WHO_5_info!N$8,
"ERROR"))))))</f>
        <v/>
      </c>
      <c r="H497" s="18" t="str">
        <f>IF(Data_Simple!H497="", "",
IF(Data_Simple!H497=WHO_5_info!E$9, WHO_5_info!F$9,
IF(Data_Simple!H497=WHO_5_info!G$9, WHO_5_info!H$9,
IF(Data_Simple!H497=WHO_5_info!I$9, WHO_5_info!J$9,
IF(Data_Simple!H497=WHO_5_info!K$9, WHO_5_info!L$9,
IF(Data_Simple!H497=WHO_5_info!M$9, WHO_5_info!N$9,
"ERROR"))))))</f>
        <v/>
      </c>
      <c r="I497" s="18" t="str">
        <f>IF(Data_Simple!I497="", "",
IF(Data_Simple!I497=WHO_5_info!E$10, WHO_5_info!F$10,
IF(Data_Simple!I497=WHO_5_info!G$10, WHO_5_info!H$10,
IF(Data_Simple!I497=WHO_5_info!I$10, WHO_5_info!J$10,
IF(Data_Simple!I497=WHO_5_info!K$10, WHO_5_info!L$10,
IF(Data_Simple!I497=WHO_5_info!M$10, WHO_5_info!N$10,
"ERROR"))))))</f>
        <v/>
      </c>
      <c r="J497" s="18" t="str">
        <f>IF(Data_Simple!J497="", "",
IF(Data_Simple!J497=WHO_5_info!E$11, WHO_5_info!F$11,
IF(Data_Simple!J497=WHO_5_info!G$11, WHO_5_info!H$11,
IF(Data_Simple!J497=WHO_5_info!I$11, WHO_5_info!J$11,
IF(Data_Simple!J497=WHO_5_info!K$11, WHO_5_info!L$11,
IF(Data_Simple!J497=WHO_5_info!M$11, WHO_5_info!N$11,
"ERROR"))))))</f>
        <v/>
      </c>
      <c r="K497" s="18" t="str">
        <f>IF(Data_Simple!K497="", "",
IF(Data_Simple!K497=WHO_5_info!E$12, WHO_5_info!F$12,
IF(Data_Simple!K497=WHO_5_info!G$12, WHO_5_info!H$12,
IF(Data_Simple!K497=WHO_5_info!I$12, WHO_5_info!J$12,
IF(Data_Simple!K497=WHO_5_info!K$12, WHO_5_info!L$12,
IF(Data_Simple!K497=WHO_5_info!M$12, WHO_5_info!N$12,
"ERROR"))))))</f>
        <v/>
      </c>
      <c r="L497" s="18" t="str">
        <f>IF(Data_Simple!L497="", "", Data_Simple!L497)</f>
        <v/>
      </c>
      <c r="M497" s="18" t="str">
        <f>IF(Data_Simple!M497="", "", Data_Simple!M497)</f>
        <v/>
      </c>
      <c r="N497" s="18" t="str">
        <f>IF(Data_Simple!N497="", "", Data_Simple!N497)</f>
        <v/>
      </c>
      <c r="O497" s="18" t="str">
        <f>IF(Data_Simple!O497="", "", Data_Simple!O497)</f>
        <v/>
      </c>
      <c r="P497" s="18" t="str">
        <f>IF(Data_Simple!P497="", "", Data_Simple!P497)</f>
        <v/>
      </c>
      <c r="Q497" s="18" t="str">
        <f>IF(Data_Simple!Q497="", "",
IF(Data_Simple!Q497=WHO_5_info!E$8, WHO_5_info!F$8,
IF(Data_Simple!Q497=WHO_5_info!G$8, WHO_5_info!H$8,
IF(Data_Simple!Q497=WHO_5_info!I$8, WHO_5_info!J$8,
IF(Data_Simple!Q497=WHO_5_info!K$8, WHO_5_info!L$8,
IF(Data_Simple!Q497=WHO_5_info!M$8, WHO_5_info!N$8,
"ERROR"))))))</f>
        <v/>
      </c>
      <c r="R497" s="18" t="str">
        <f>IF(Data_Simple!R497="", "",
IF(Data_Simple!R497=WHO_5_info!E$9, WHO_5_info!F$9,
IF(Data_Simple!R497=WHO_5_info!G$9, WHO_5_info!H$9,
IF(Data_Simple!R497=WHO_5_info!I$9, WHO_5_info!J$9,
IF(Data_Simple!R497=WHO_5_info!K$9, WHO_5_info!L$9,
IF(Data_Simple!R497=WHO_5_info!M$9, WHO_5_info!N$9,
"ERROR"))))))</f>
        <v/>
      </c>
      <c r="S497" s="18" t="str">
        <f>IF(Data_Simple!S497="", "",
IF(Data_Simple!S497=WHO_5_info!E$10, WHO_5_info!F$10,
IF(Data_Simple!S497=WHO_5_info!G$10, WHO_5_info!H$10,
IF(Data_Simple!S497=WHO_5_info!I$10, WHO_5_info!J$10,
IF(Data_Simple!S497=WHO_5_info!K$10, WHO_5_info!L$10,
IF(Data_Simple!S497=WHO_5_info!M$10, WHO_5_info!N$10,
"ERROR"))))))</f>
        <v/>
      </c>
      <c r="T497" s="18" t="str">
        <f>IF(Data_Simple!T497="", "",
IF(Data_Simple!T497=WHO_5_info!E$11, WHO_5_info!F$11,
IF(Data_Simple!T497=WHO_5_info!G$11, WHO_5_info!H$11,
IF(Data_Simple!T497=WHO_5_info!I$11, WHO_5_info!J$11,
IF(Data_Simple!T497=WHO_5_info!K$11, WHO_5_info!L$11,
IF(Data_Simple!T497=WHO_5_info!M$11, WHO_5_info!N$11,
"ERROR"))))))</f>
        <v/>
      </c>
      <c r="U497" s="18" t="str">
        <f>IF(Data_Simple!U497="", "",
IF(Data_Simple!U497=WHO_5_info!E$12, WHO_5_info!F$12,
IF(Data_Simple!U497=WHO_5_info!G$12, WHO_5_info!H$12,
IF(Data_Simple!U497=WHO_5_info!I$12, WHO_5_info!J$12,
IF(Data_Simple!U497=WHO_5_info!K$12, WHO_5_info!L$12,
IF(Data_Simple!U497=WHO_5_info!M$12, WHO_5_info!N$12,
"ERROR"))))))</f>
        <v/>
      </c>
      <c r="V497" s="18" t="str">
        <f t="shared" si="14"/>
        <v/>
      </c>
      <c r="W497" s="18" t="str">
        <f t="shared" si="15"/>
        <v/>
      </c>
    </row>
    <row r="498" spans="1:23" x14ac:dyDescent="0.2">
      <c r="A498" s="18" t="str">
        <f>IF(Data_Simple!A498="", "", Data_Simple!A498)</f>
        <v/>
      </c>
      <c r="B498" s="18" t="str">
        <f>IF(Data_Simple!B498="", "", Data_Simple!B498)</f>
        <v/>
      </c>
      <c r="C498" s="18" t="str">
        <f>IF(Data_Simple!C498="", "", Data_Simple!C498)</f>
        <v/>
      </c>
      <c r="D498" s="18" t="str">
        <f>IF(Data_Simple!D498="", "", Data_Simple!D498)</f>
        <v/>
      </c>
      <c r="E498" s="18" t="str">
        <f>IF(Data_Simple!E498="", "", Data_Simple!E498)</f>
        <v/>
      </c>
      <c r="F498" s="18" t="str">
        <f>IF(Data_Simple!F498="", "", Data_Simple!F498)</f>
        <v/>
      </c>
      <c r="G498" s="18" t="str">
        <f>IF(Data_Simple!G498="", "",
IF(Data_Simple!G498=WHO_5_info!E$8, WHO_5_info!F$8,
IF(Data_Simple!G498=WHO_5_info!G$8, WHO_5_info!H$8,
IF(Data_Simple!G498=WHO_5_info!I$8, WHO_5_info!J$8,
IF(Data_Simple!G498=WHO_5_info!K$8, WHO_5_info!L$8,
IF(Data_Simple!G498=WHO_5_info!M$8, WHO_5_info!N$8,
"ERROR"))))))</f>
        <v/>
      </c>
      <c r="H498" s="18" t="str">
        <f>IF(Data_Simple!H498="", "",
IF(Data_Simple!H498=WHO_5_info!E$9, WHO_5_info!F$9,
IF(Data_Simple!H498=WHO_5_info!G$9, WHO_5_info!H$9,
IF(Data_Simple!H498=WHO_5_info!I$9, WHO_5_info!J$9,
IF(Data_Simple!H498=WHO_5_info!K$9, WHO_5_info!L$9,
IF(Data_Simple!H498=WHO_5_info!M$9, WHO_5_info!N$9,
"ERROR"))))))</f>
        <v/>
      </c>
      <c r="I498" s="18" t="str">
        <f>IF(Data_Simple!I498="", "",
IF(Data_Simple!I498=WHO_5_info!E$10, WHO_5_info!F$10,
IF(Data_Simple!I498=WHO_5_info!G$10, WHO_5_info!H$10,
IF(Data_Simple!I498=WHO_5_info!I$10, WHO_5_info!J$10,
IF(Data_Simple!I498=WHO_5_info!K$10, WHO_5_info!L$10,
IF(Data_Simple!I498=WHO_5_info!M$10, WHO_5_info!N$10,
"ERROR"))))))</f>
        <v/>
      </c>
      <c r="J498" s="18" t="str">
        <f>IF(Data_Simple!J498="", "",
IF(Data_Simple!J498=WHO_5_info!E$11, WHO_5_info!F$11,
IF(Data_Simple!J498=WHO_5_info!G$11, WHO_5_info!H$11,
IF(Data_Simple!J498=WHO_5_info!I$11, WHO_5_info!J$11,
IF(Data_Simple!J498=WHO_5_info!K$11, WHO_5_info!L$11,
IF(Data_Simple!J498=WHO_5_info!M$11, WHO_5_info!N$11,
"ERROR"))))))</f>
        <v/>
      </c>
      <c r="K498" s="18" t="str">
        <f>IF(Data_Simple!K498="", "",
IF(Data_Simple!K498=WHO_5_info!E$12, WHO_5_info!F$12,
IF(Data_Simple!K498=WHO_5_info!G$12, WHO_5_info!H$12,
IF(Data_Simple!K498=WHO_5_info!I$12, WHO_5_info!J$12,
IF(Data_Simple!K498=WHO_5_info!K$12, WHO_5_info!L$12,
IF(Data_Simple!K498=WHO_5_info!M$12, WHO_5_info!N$12,
"ERROR"))))))</f>
        <v/>
      </c>
      <c r="L498" s="18" t="str">
        <f>IF(Data_Simple!L498="", "", Data_Simple!L498)</f>
        <v/>
      </c>
      <c r="M498" s="18" t="str">
        <f>IF(Data_Simple!M498="", "", Data_Simple!M498)</f>
        <v/>
      </c>
      <c r="N498" s="18" t="str">
        <f>IF(Data_Simple!N498="", "", Data_Simple!N498)</f>
        <v/>
      </c>
      <c r="O498" s="18" t="str">
        <f>IF(Data_Simple!O498="", "", Data_Simple!O498)</f>
        <v/>
      </c>
      <c r="P498" s="18" t="str">
        <f>IF(Data_Simple!P498="", "", Data_Simple!P498)</f>
        <v/>
      </c>
      <c r="Q498" s="18" t="str">
        <f>IF(Data_Simple!Q498="", "",
IF(Data_Simple!Q498=WHO_5_info!E$8, WHO_5_info!F$8,
IF(Data_Simple!Q498=WHO_5_info!G$8, WHO_5_info!H$8,
IF(Data_Simple!Q498=WHO_5_info!I$8, WHO_5_info!J$8,
IF(Data_Simple!Q498=WHO_5_info!K$8, WHO_5_info!L$8,
IF(Data_Simple!Q498=WHO_5_info!M$8, WHO_5_info!N$8,
"ERROR"))))))</f>
        <v/>
      </c>
      <c r="R498" s="18" t="str">
        <f>IF(Data_Simple!R498="", "",
IF(Data_Simple!R498=WHO_5_info!E$9, WHO_5_info!F$9,
IF(Data_Simple!R498=WHO_5_info!G$9, WHO_5_info!H$9,
IF(Data_Simple!R498=WHO_5_info!I$9, WHO_5_info!J$9,
IF(Data_Simple!R498=WHO_5_info!K$9, WHO_5_info!L$9,
IF(Data_Simple!R498=WHO_5_info!M$9, WHO_5_info!N$9,
"ERROR"))))))</f>
        <v/>
      </c>
      <c r="S498" s="18" t="str">
        <f>IF(Data_Simple!S498="", "",
IF(Data_Simple!S498=WHO_5_info!E$10, WHO_5_info!F$10,
IF(Data_Simple!S498=WHO_5_info!G$10, WHO_5_info!H$10,
IF(Data_Simple!S498=WHO_5_info!I$10, WHO_5_info!J$10,
IF(Data_Simple!S498=WHO_5_info!K$10, WHO_5_info!L$10,
IF(Data_Simple!S498=WHO_5_info!M$10, WHO_5_info!N$10,
"ERROR"))))))</f>
        <v/>
      </c>
      <c r="T498" s="18" t="str">
        <f>IF(Data_Simple!T498="", "",
IF(Data_Simple!T498=WHO_5_info!E$11, WHO_5_info!F$11,
IF(Data_Simple!T498=WHO_5_info!G$11, WHO_5_info!H$11,
IF(Data_Simple!T498=WHO_5_info!I$11, WHO_5_info!J$11,
IF(Data_Simple!T498=WHO_5_info!K$11, WHO_5_info!L$11,
IF(Data_Simple!T498=WHO_5_info!M$11, WHO_5_info!N$11,
"ERROR"))))))</f>
        <v/>
      </c>
      <c r="U498" s="18" t="str">
        <f>IF(Data_Simple!U498="", "",
IF(Data_Simple!U498=WHO_5_info!E$12, WHO_5_info!F$12,
IF(Data_Simple!U498=WHO_5_info!G$12, WHO_5_info!H$12,
IF(Data_Simple!U498=WHO_5_info!I$12, WHO_5_info!J$12,
IF(Data_Simple!U498=WHO_5_info!K$12, WHO_5_info!L$12,
IF(Data_Simple!U498=WHO_5_info!M$12, WHO_5_info!N$12,
"ERROR"))))))</f>
        <v/>
      </c>
      <c r="V498" s="18" t="str">
        <f t="shared" si="14"/>
        <v/>
      </c>
      <c r="W498" s="18" t="str">
        <f t="shared" si="15"/>
        <v/>
      </c>
    </row>
    <row r="499" spans="1:23" x14ac:dyDescent="0.2">
      <c r="A499" s="18" t="str">
        <f>IF(Data_Simple!A499="", "", Data_Simple!A499)</f>
        <v/>
      </c>
      <c r="B499" s="18" t="str">
        <f>IF(Data_Simple!B499="", "", Data_Simple!B499)</f>
        <v/>
      </c>
      <c r="C499" s="18" t="str">
        <f>IF(Data_Simple!C499="", "", Data_Simple!C499)</f>
        <v/>
      </c>
      <c r="D499" s="18" t="str">
        <f>IF(Data_Simple!D499="", "", Data_Simple!D499)</f>
        <v/>
      </c>
      <c r="E499" s="18" t="str">
        <f>IF(Data_Simple!E499="", "", Data_Simple!E499)</f>
        <v/>
      </c>
      <c r="F499" s="18" t="str">
        <f>IF(Data_Simple!F499="", "", Data_Simple!F499)</f>
        <v/>
      </c>
      <c r="G499" s="18" t="str">
        <f>IF(Data_Simple!G499="", "",
IF(Data_Simple!G499=WHO_5_info!E$8, WHO_5_info!F$8,
IF(Data_Simple!G499=WHO_5_info!G$8, WHO_5_info!H$8,
IF(Data_Simple!G499=WHO_5_info!I$8, WHO_5_info!J$8,
IF(Data_Simple!G499=WHO_5_info!K$8, WHO_5_info!L$8,
IF(Data_Simple!G499=WHO_5_info!M$8, WHO_5_info!N$8,
"ERROR"))))))</f>
        <v/>
      </c>
      <c r="H499" s="18" t="str">
        <f>IF(Data_Simple!H499="", "",
IF(Data_Simple!H499=WHO_5_info!E$9, WHO_5_info!F$9,
IF(Data_Simple!H499=WHO_5_info!G$9, WHO_5_info!H$9,
IF(Data_Simple!H499=WHO_5_info!I$9, WHO_5_info!J$9,
IF(Data_Simple!H499=WHO_5_info!K$9, WHO_5_info!L$9,
IF(Data_Simple!H499=WHO_5_info!M$9, WHO_5_info!N$9,
"ERROR"))))))</f>
        <v/>
      </c>
      <c r="I499" s="18" t="str">
        <f>IF(Data_Simple!I499="", "",
IF(Data_Simple!I499=WHO_5_info!E$10, WHO_5_info!F$10,
IF(Data_Simple!I499=WHO_5_info!G$10, WHO_5_info!H$10,
IF(Data_Simple!I499=WHO_5_info!I$10, WHO_5_info!J$10,
IF(Data_Simple!I499=WHO_5_info!K$10, WHO_5_info!L$10,
IF(Data_Simple!I499=WHO_5_info!M$10, WHO_5_info!N$10,
"ERROR"))))))</f>
        <v/>
      </c>
      <c r="J499" s="18" t="str">
        <f>IF(Data_Simple!J499="", "",
IF(Data_Simple!J499=WHO_5_info!E$11, WHO_5_info!F$11,
IF(Data_Simple!J499=WHO_5_info!G$11, WHO_5_info!H$11,
IF(Data_Simple!J499=WHO_5_info!I$11, WHO_5_info!J$11,
IF(Data_Simple!J499=WHO_5_info!K$11, WHO_5_info!L$11,
IF(Data_Simple!J499=WHO_5_info!M$11, WHO_5_info!N$11,
"ERROR"))))))</f>
        <v/>
      </c>
      <c r="K499" s="18" t="str">
        <f>IF(Data_Simple!K499="", "",
IF(Data_Simple!K499=WHO_5_info!E$12, WHO_5_info!F$12,
IF(Data_Simple!K499=WHO_5_info!G$12, WHO_5_info!H$12,
IF(Data_Simple!K499=WHO_5_info!I$12, WHO_5_info!J$12,
IF(Data_Simple!K499=WHO_5_info!K$12, WHO_5_info!L$12,
IF(Data_Simple!K499=WHO_5_info!M$12, WHO_5_info!N$12,
"ERROR"))))))</f>
        <v/>
      </c>
      <c r="L499" s="18" t="str">
        <f>IF(Data_Simple!L499="", "", Data_Simple!L499)</f>
        <v/>
      </c>
      <c r="M499" s="18" t="str">
        <f>IF(Data_Simple!M499="", "", Data_Simple!M499)</f>
        <v/>
      </c>
      <c r="N499" s="18" t="str">
        <f>IF(Data_Simple!N499="", "", Data_Simple!N499)</f>
        <v/>
      </c>
      <c r="O499" s="18" t="str">
        <f>IF(Data_Simple!O499="", "", Data_Simple!O499)</f>
        <v/>
      </c>
      <c r="P499" s="18" t="str">
        <f>IF(Data_Simple!P499="", "", Data_Simple!P499)</f>
        <v/>
      </c>
      <c r="Q499" s="18" t="str">
        <f>IF(Data_Simple!Q499="", "",
IF(Data_Simple!Q499=WHO_5_info!E$8, WHO_5_info!F$8,
IF(Data_Simple!Q499=WHO_5_info!G$8, WHO_5_info!H$8,
IF(Data_Simple!Q499=WHO_5_info!I$8, WHO_5_info!J$8,
IF(Data_Simple!Q499=WHO_5_info!K$8, WHO_5_info!L$8,
IF(Data_Simple!Q499=WHO_5_info!M$8, WHO_5_info!N$8,
"ERROR"))))))</f>
        <v/>
      </c>
      <c r="R499" s="18" t="str">
        <f>IF(Data_Simple!R499="", "",
IF(Data_Simple!R499=WHO_5_info!E$9, WHO_5_info!F$9,
IF(Data_Simple!R499=WHO_5_info!G$9, WHO_5_info!H$9,
IF(Data_Simple!R499=WHO_5_info!I$9, WHO_5_info!J$9,
IF(Data_Simple!R499=WHO_5_info!K$9, WHO_5_info!L$9,
IF(Data_Simple!R499=WHO_5_info!M$9, WHO_5_info!N$9,
"ERROR"))))))</f>
        <v/>
      </c>
      <c r="S499" s="18" t="str">
        <f>IF(Data_Simple!S499="", "",
IF(Data_Simple!S499=WHO_5_info!E$10, WHO_5_info!F$10,
IF(Data_Simple!S499=WHO_5_info!G$10, WHO_5_info!H$10,
IF(Data_Simple!S499=WHO_5_info!I$10, WHO_5_info!J$10,
IF(Data_Simple!S499=WHO_5_info!K$10, WHO_5_info!L$10,
IF(Data_Simple!S499=WHO_5_info!M$10, WHO_5_info!N$10,
"ERROR"))))))</f>
        <v/>
      </c>
      <c r="T499" s="18" t="str">
        <f>IF(Data_Simple!T499="", "",
IF(Data_Simple!T499=WHO_5_info!E$11, WHO_5_info!F$11,
IF(Data_Simple!T499=WHO_5_info!G$11, WHO_5_info!H$11,
IF(Data_Simple!T499=WHO_5_info!I$11, WHO_5_info!J$11,
IF(Data_Simple!T499=WHO_5_info!K$11, WHO_5_info!L$11,
IF(Data_Simple!T499=WHO_5_info!M$11, WHO_5_info!N$11,
"ERROR"))))))</f>
        <v/>
      </c>
      <c r="U499" s="18" t="str">
        <f>IF(Data_Simple!U499="", "",
IF(Data_Simple!U499=WHO_5_info!E$12, WHO_5_info!F$12,
IF(Data_Simple!U499=WHO_5_info!G$12, WHO_5_info!H$12,
IF(Data_Simple!U499=WHO_5_info!I$12, WHO_5_info!J$12,
IF(Data_Simple!U499=WHO_5_info!K$12, WHO_5_info!L$12,
IF(Data_Simple!U499=WHO_5_info!M$12, WHO_5_info!N$12,
"ERROR"))))))</f>
        <v/>
      </c>
      <c r="V499" s="18" t="str">
        <f t="shared" si="14"/>
        <v/>
      </c>
      <c r="W499" s="18" t="str">
        <f t="shared" si="15"/>
        <v/>
      </c>
    </row>
    <row r="500" spans="1:23" x14ac:dyDescent="0.2">
      <c r="A500" s="18" t="str">
        <f>IF(Data_Simple!A500="", "", Data_Simple!A500)</f>
        <v/>
      </c>
      <c r="B500" s="18" t="str">
        <f>IF(Data_Simple!B500="", "", Data_Simple!B500)</f>
        <v/>
      </c>
      <c r="C500" s="18" t="str">
        <f>IF(Data_Simple!C500="", "", Data_Simple!C500)</f>
        <v/>
      </c>
      <c r="D500" s="18" t="str">
        <f>IF(Data_Simple!D500="", "", Data_Simple!D500)</f>
        <v/>
      </c>
      <c r="E500" s="18" t="str">
        <f>IF(Data_Simple!E500="", "", Data_Simple!E500)</f>
        <v/>
      </c>
      <c r="F500" s="18" t="str">
        <f>IF(Data_Simple!F500="", "", Data_Simple!F500)</f>
        <v/>
      </c>
      <c r="G500" s="18" t="str">
        <f>IF(Data_Simple!G500="", "",
IF(Data_Simple!G500=WHO_5_info!E$8, WHO_5_info!F$8,
IF(Data_Simple!G500=WHO_5_info!G$8, WHO_5_info!H$8,
IF(Data_Simple!G500=WHO_5_info!I$8, WHO_5_info!J$8,
IF(Data_Simple!G500=WHO_5_info!K$8, WHO_5_info!L$8,
IF(Data_Simple!G500=WHO_5_info!M$8, WHO_5_info!N$8,
"ERROR"))))))</f>
        <v/>
      </c>
      <c r="H500" s="18" t="str">
        <f>IF(Data_Simple!H500="", "",
IF(Data_Simple!H500=WHO_5_info!E$9, WHO_5_info!F$9,
IF(Data_Simple!H500=WHO_5_info!G$9, WHO_5_info!H$9,
IF(Data_Simple!H500=WHO_5_info!I$9, WHO_5_info!J$9,
IF(Data_Simple!H500=WHO_5_info!K$9, WHO_5_info!L$9,
IF(Data_Simple!H500=WHO_5_info!M$9, WHO_5_info!N$9,
"ERROR"))))))</f>
        <v/>
      </c>
      <c r="I500" s="18" t="str">
        <f>IF(Data_Simple!I500="", "",
IF(Data_Simple!I500=WHO_5_info!E$10, WHO_5_info!F$10,
IF(Data_Simple!I500=WHO_5_info!G$10, WHO_5_info!H$10,
IF(Data_Simple!I500=WHO_5_info!I$10, WHO_5_info!J$10,
IF(Data_Simple!I500=WHO_5_info!K$10, WHO_5_info!L$10,
IF(Data_Simple!I500=WHO_5_info!M$10, WHO_5_info!N$10,
"ERROR"))))))</f>
        <v/>
      </c>
      <c r="J500" s="18" t="str">
        <f>IF(Data_Simple!J500="", "",
IF(Data_Simple!J500=WHO_5_info!E$11, WHO_5_info!F$11,
IF(Data_Simple!J500=WHO_5_info!G$11, WHO_5_info!H$11,
IF(Data_Simple!J500=WHO_5_info!I$11, WHO_5_info!J$11,
IF(Data_Simple!J500=WHO_5_info!K$11, WHO_5_info!L$11,
IF(Data_Simple!J500=WHO_5_info!M$11, WHO_5_info!N$11,
"ERROR"))))))</f>
        <v/>
      </c>
      <c r="K500" s="18" t="str">
        <f>IF(Data_Simple!K500="", "",
IF(Data_Simple!K500=WHO_5_info!E$12, WHO_5_info!F$12,
IF(Data_Simple!K500=WHO_5_info!G$12, WHO_5_info!H$12,
IF(Data_Simple!K500=WHO_5_info!I$12, WHO_5_info!J$12,
IF(Data_Simple!K500=WHO_5_info!K$12, WHO_5_info!L$12,
IF(Data_Simple!K500=WHO_5_info!M$12, WHO_5_info!N$12,
"ERROR"))))))</f>
        <v/>
      </c>
      <c r="L500" s="18" t="str">
        <f>IF(Data_Simple!L500="", "", Data_Simple!L500)</f>
        <v/>
      </c>
      <c r="M500" s="18" t="str">
        <f>IF(Data_Simple!M500="", "", Data_Simple!M500)</f>
        <v/>
      </c>
      <c r="N500" s="18" t="str">
        <f>IF(Data_Simple!N500="", "", Data_Simple!N500)</f>
        <v/>
      </c>
      <c r="O500" s="18" t="str">
        <f>IF(Data_Simple!O500="", "", Data_Simple!O500)</f>
        <v/>
      </c>
      <c r="P500" s="18" t="str">
        <f>IF(Data_Simple!P500="", "", Data_Simple!P500)</f>
        <v/>
      </c>
      <c r="Q500" s="18" t="str">
        <f>IF(Data_Simple!Q500="", "",
IF(Data_Simple!Q500=WHO_5_info!E$8, WHO_5_info!F$8,
IF(Data_Simple!Q500=WHO_5_info!G$8, WHO_5_info!H$8,
IF(Data_Simple!Q500=WHO_5_info!I$8, WHO_5_info!J$8,
IF(Data_Simple!Q500=WHO_5_info!K$8, WHO_5_info!L$8,
IF(Data_Simple!Q500=WHO_5_info!M$8, WHO_5_info!N$8,
"ERROR"))))))</f>
        <v/>
      </c>
      <c r="R500" s="18" t="str">
        <f>IF(Data_Simple!R500="", "",
IF(Data_Simple!R500=WHO_5_info!E$9, WHO_5_info!F$9,
IF(Data_Simple!R500=WHO_5_info!G$9, WHO_5_info!H$9,
IF(Data_Simple!R500=WHO_5_info!I$9, WHO_5_info!J$9,
IF(Data_Simple!R500=WHO_5_info!K$9, WHO_5_info!L$9,
IF(Data_Simple!R500=WHO_5_info!M$9, WHO_5_info!N$9,
"ERROR"))))))</f>
        <v/>
      </c>
      <c r="S500" s="18" t="str">
        <f>IF(Data_Simple!S500="", "",
IF(Data_Simple!S500=WHO_5_info!E$10, WHO_5_info!F$10,
IF(Data_Simple!S500=WHO_5_info!G$10, WHO_5_info!H$10,
IF(Data_Simple!S500=WHO_5_info!I$10, WHO_5_info!J$10,
IF(Data_Simple!S500=WHO_5_info!K$10, WHO_5_info!L$10,
IF(Data_Simple!S500=WHO_5_info!M$10, WHO_5_info!N$10,
"ERROR"))))))</f>
        <v/>
      </c>
      <c r="T500" s="18" t="str">
        <f>IF(Data_Simple!T500="", "",
IF(Data_Simple!T500=WHO_5_info!E$11, WHO_5_info!F$11,
IF(Data_Simple!T500=WHO_5_info!G$11, WHO_5_info!H$11,
IF(Data_Simple!T500=WHO_5_info!I$11, WHO_5_info!J$11,
IF(Data_Simple!T500=WHO_5_info!K$11, WHO_5_info!L$11,
IF(Data_Simple!T500=WHO_5_info!M$11, WHO_5_info!N$11,
"ERROR"))))))</f>
        <v/>
      </c>
      <c r="U500" s="18" t="str">
        <f>IF(Data_Simple!U500="", "",
IF(Data_Simple!U500=WHO_5_info!E$12, WHO_5_info!F$12,
IF(Data_Simple!U500=WHO_5_info!G$12, WHO_5_info!H$12,
IF(Data_Simple!U500=WHO_5_info!I$12, WHO_5_info!J$12,
IF(Data_Simple!U500=WHO_5_info!K$12, WHO_5_info!L$12,
IF(Data_Simple!U500=WHO_5_info!M$12, WHO_5_info!N$12,
"ERROR"))))))</f>
        <v/>
      </c>
      <c r="V500" s="18" t="str">
        <f t="shared" si="14"/>
        <v/>
      </c>
      <c r="W500" s="18" t="str">
        <f t="shared" si="15"/>
        <v/>
      </c>
    </row>
    <row r="501" spans="1:23" x14ac:dyDescent="0.2">
      <c r="A501" s="18" t="str">
        <f>IF(Data_Simple!A501="", "", Data_Simple!A501)</f>
        <v/>
      </c>
      <c r="B501" s="18" t="str">
        <f>IF(Data_Simple!B501="", "", Data_Simple!B501)</f>
        <v/>
      </c>
      <c r="C501" s="18" t="str">
        <f>IF(Data_Simple!C501="", "", Data_Simple!C501)</f>
        <v/>
      </c>
      <c r="D501" s="18" t="str">
        <f>IF(Data_Simple!D501="", "", Data_Simple!D501)</f>
        <v/>
      </c>
      <c r="E501" s="18" t="str">
        <f>IF(Data_Simple!E501="", "", Data_Simple!E501)</f>
        <v/>
      </c>
      <c r="F501" s="18" t="str">
        <f>IF(Data_Simple!F501="", "", Data_Simple!F501)</f>
        <v/>
      </c>
      <c r="G501" s="18" t="str">
        <f>IF(Data_Simple!G501="", "",
IF(Data_Simple!G501=WHO_5_info!E$8, WHO_5_info!F$8,
IF(Data_Simple!G501=WHO_5_info!G$8, WHO_5_info!H$8,
IF(Data_Simple!G501=WHO_5_info!I$8, WHO_5_info!J$8,
IF(Data_Simple!G501=WHO_5_info!K$8, WHO_5_info!L$8,
IF(Data_Simple!G501=WHO_5_info!M$8, WHO_5_info!N$8,
"ERROR"))))))</f>
        <v/>
      </c>
      <c r="H501" s="18" t="str">
        <f>IF(Data_Simple!H501="", "",
IF(Data_Simple!H501=WHO_5_info!E$9, WHO_5_info!F$9,
IF(Data_Simple!H501=WHO_5_info!G$9, WHO_5_info!H$9,
IF(Data_Simple!H501=WHO_5_info!I$9, WHO_5_info!J$9,
IF(Data_Simple!H501=WHO_5_info!K$9, WHO_5_info!L$9,
IF(Data_Simple!H501=WHO_5_info!M$9, WHO_5_info!N$9,
"ERROR"))))))</f>
        <v/>
      </c>
      <c r="I501" s="18" t="str">
        <f>IF(Data_Simple!I501="", "",
IF(Data_Simple!I501=WHO_5_info!E$10, WHO_5_info!F$10,
IF(Data_Simple!I501=WHO_5_info!G$10, WHO_5_info!H$10,
IF(Data_Simple!I501=WHO_5_info!I$10, WHO_5_info!J$10,
IF(Data_Simple!I501=WHO_5_info!K$10, WHO_5_info!L$10,
IF(Data_Simple!I501=WHO_5_info!M$10, WHO_5_info!N$10,
"ERROR"))))))</f>
        <v/>
      </c>
      <c r="J501" s="18" t="str">
        <f>IF(Data_Simple!J501="", "",
IF(Data_Simple!J501=WHO_5_info!E$11, WHO_5_info!F$11,
IF(Data_Simple!J501=WHO_5_info!G$11, WHO_5_info!H$11,
IF(Data_Simple!J501=WHO_5_info!I$11, WHO_5_info!J$11,
IF(Data_Simple!J501=WHO_5_info!K$11, WHO_5_info!L$11,
IF(Data_Simple!J501=WHO_5_info!M$11, WHO_5_info!N$11,
"ERROR"))))))</f>
        <v/>
      </c>
      <c r="K501" s="18" t="str">
        <f>IF(Data_Simple!K501="", "",
IF(Data_Simple!K501=WHO_5_info!E$12, WHO_5_info!F$12,
IF(Data_Simple!K501=WHO_5_info!G$12, WHO_5_info!H$12,
IF(Data_Simple!K501=WHO_5_info!I$12, WHO_5_info!J$12,
IF(Data_Simple!K501=WHO_5_info!K$12, WHO_5_info!L$12,
IF(Data_Simple!K501=WHO_5_info!M$12, WHO_5_info!N$12,
"ERROR"))))))</f>
        <v/>
      </c>
      <c r="L501" s="18" t="str">
        <f>IF(Data_Simple!L501="", "", Data_Simple!L501)</f>
        <v/>
      </c>
      <c r="M501" s="18" t="str">
        <f>IF(Data_Simple!M501="", "", Data_Simple!M501)</f>
        <v/>
      </c>
      <c r="N501" s="18" t="str">
        <f>IF(Data_Simple!N501="", "", Data_Simple!N501)</f>
        <v/>
      </c>
      <c r="O501" s="18" t="str">
        <f>IF(Data_Simple!O501="", "", Data_Simple!O501)</f>
        <v/>
      </c>
      <c r="P501" s="18" t="str">
        <f>IF(Data_Simple!P501="", "", Data_Simple!P501)</f>
        <v/>
      </c>
      <c r="Q501" s="18" t="str">
        <f>IF(Data_Simple!Q501="", "",
IF(Data_Simple!Q501=WHO_5_info!E$8, WHO_5_info!F$8,
IF(Data_Simple!Q501=WHO_5_info!G$8, WHO_5_info!H$8,
IF(Data_Simple!Q501=WHO_5_info!I$8, WHO_5_info!J$8,
IF(Data_Simple!Q501=WHO_5_info!K$8, WHO_5_info!L$8,
IF(Data_Simple!Q501=WHO_5_info!M$8, WHO_5_info!N$8,
"ERROR"))))))</f>
        <v/>
      </c>
      <c r="R501" s="18" t="str">
        <f>IF(Data_Simple!R501="", "",
IF(Data_Simple!R501=WHO_5_info!E$9, WHO_5_info!F$9,
IF(Data_Simple!R501=WHO_5_info!G$9, WHO_5_info!H$9,
IF(Data_Simple!R501=WHO_5_info!I$9, WHO_5_info!J$9,
IF(Data_Simple!R501=WHO_5_info!K$9, WHO_5_info!L$9,
IF(Data_Simple!R501=WHO_5_info!M$9, WHO_5_info!N$9,
"ERROR"))))))</f>
        <v/>
      </c>
      <c r="S501" s="18" t="str">
        <f>IF(Data_Simple!S501="", "",
IF(Data_Simple!S501=WHO_5_info!E$10, WHO_5_info!F$10,
IF(Data_Simple!S501=WHO_5_info!G$10, WHO_5_info!H$10,
IF(Data_Simple!S501=WHO_5_info!I$10, WHO_5_info!J$10,
IF(Data_Simple!S501=WHO_5_info!K$10, WHO_5_info!L$10,
IF(Data_Simple!S501=WHO_5_info!M$10, WHO_5_info!N$10,
"ERROR"))))))</f>
        <v/>
      </c>
      <c r="T501" s="18" t="str">
        <f>IF(Data_Simple!T501="", "",
IF(Data_Simple!T501=WHO_5_info!E$11, WHO_5_info!F$11,
IF(Data_Simple!T501=WHO_5_info!G$11, WHO_5_info!H$11,
IF(Data_Simple!T501=WHO_5_info!I$11, WHO_5_info!J$11,
IF(Data_Simple!T501=WHO_5_info!K$11, WHO_5_info!L$11,
IF(Data_Simple!T501=WHO_5_info!M$11, WHO_5_info!N$11,
"ERROR"))))))</f>
        <v/>
      </c>
      <c r="U501" s="18" t="str">
        <f>IF(Data_Simple!U501="", "",
IF(Data_Simple!U501=WHO_5_info!E$12, WHO_5_info!F$12,
IF(Data_Simple!U501=WHO_5_info!G$12, WHO_5_info!H$12,
IF(Data_Simple!U501=WHO_5_info!I$12, WHO_5_info!J$12,
IF(Data_Simple!U501=WHO_5_info!K$12, WHO_5_info!L$12,
IF(Data_Simple!U501=WHO_5_info!M$12, WHO_5_info!N$12,
"ERROR"))))))</f>
        <v/>
      </c>
      <c r="V501" s="18" t="str">
        <f t="shared" si="14"/>
        <v/>
      </c>
      <c r="W501" s="18" t="str">
        <f t="shared" si="15"/>
        <v/>
      </c>
    </row>
  </sheetData>
  <sheetProtection algorithmName="SHA-512" hashValue="8nIUCqkC1A+vc5gya1/7CrJfqB1j+iIkILRZw+pn5D1pdZJaxwdCsxZdd2kyjNnSIIrcAey/bX6VN8XLOXRv7A==" saltValue="1AMh0vzAug9dGIF1aSokuw==" spinCount="100000" sheet="1" objects="1" scenarios="1"/>
  <conditionalFormatting sqref="A1:F1048576">
    <cfRule type="expression" dxfId="51" priority="1" stopIfTrue="1">
      <formula>AND(ROW()&gt;=2, ROW()&lt;=501, $A1&lt;&gt;"", ISEVEN(ROW()), A1="")</formula>
    </cfRule>
    <cfRule type="expression" dxfId="50" priority="2" stopIfTrue="1">
      <formula>AND(ROW()&gt;=2, ROW()&lt;=501, $A1&lt;&gt;"", ISODD(ROW()), A1="")</formula>
    </cfRule>
    <cfRule type="expression" dxfId="49" priority="3" stopIfTrue="1">
      <formula>AND(ROW()&gt;=2, ROW()&lt;=501, $A1&lt;&gt;"", ISEVEN(ROW()), A1&lt;&gt;"")</formula>
    </cfRule>
    <cfRule type="expression" dxfId="48" priority="4" stopIfTrue="1">
      <formula>AND(ROW()&gt;=2, ROW()&lt;=501, $A1&lt;&gt;"", ISODD(ROW()), A1&lt;&gt;"")</formula>
    </cfRule>
  </conditionalFormatting>
  <conditionalFormatting sqref="L1:P1048576">
    <cfRule type="expression" dxfId="47" priority="5" stopIfTrue="1">
      <formula>AND(ROW()&gt;=2, ROW()&lt;=501, $A1&lt;&gt;"", ISEVEN(ROW()), L1="")</formula>
    </cfRule>
    <cfRule type="expression" dxfId="46" priority="6" stopIfTrue="1">
      <formula>AND(ROW()&gt;=2, ROW()&lt;=501, $A1&lt;&gt;"", ISODD(ROW()), L1="")</formula>
    </cfRule>
    <cfRule type="expression" dxfId="45" priority="7" stopIfTrue="1">
      <formula>AND(ROW()&gt;=2, ROW()&lt;=501, $A1&lt;&gt;"", ISEVEN(ROW()), L1&lt;&gt;"")</formula>
    </cfRule>
    <cfRule type="expression" dxfId="44" priority="8" stopIfTrue="1">
      <formula>AND(ROW()&gt;=2, ROW()&lt;=501, $A1&lt;&gt;"", ISODD(ROW()), L1&lt;&gt;"")</formula>
    </cfRule>
  </conditionalFormatting>
  <conditionalFormatting sqref="G1:K1048576">
    <cfRule type="expression" dxfId="43" priority="9" stopIfTrue="1">
      <formula>AND(ROW()&gt;=2, ROW()&lt;=501, $A1&lt;&gt;"", ISEVEN(ROW()), G1="")</formula>
    </cfRule>
    <cfRule type="expression" dxfId="42" priority="10" stopIfTrue="1">
      <formula>AND(ROW()&gt;=2, ROW()&lt;=501, $A1&lt;&gt;"", ISODD(ROW()), G1="")</formula>
    </cfRule>
    <cfRule type="expression" dxfId="41" priority="11" stopIfTrue="1">
      <formula>AND(ROW()&gt;=2, ROW()&lt;=501, $A1&lt;&gt;"", ISEVEN(ROW()), G1&lt;&gt;"")</formula>
    </cfRule>
    <cfRule type="expression" dxfId="40" priority="12" stopIfTrue="1">
      <formula>AND(ROW()&gt;=2, ROW()&lt;=501, $A1&lt;&gt;"", ISODD(ROW()), G1&lt;&gt;"")</formula>
    </cfRule>
  </conditionalFormatting>
  <conditionalFormatting sqref="V1:V1048576">
    <cfRule type="expression" dxfId="39" priority="13" stopIfTrue="1">
      <formula>AND(ROW()&gt;=2, ROW()&lt;=501, $A1&lt;&gt;"", ISEVEN(ROW()), V1="")</formula>
    </cfRule>
    <cfRule type="expression" dxfId="38" priority="14" stopIfTrue="1">
      <formula>AND(ROW()&gt;=2, ROW()&lt;=501, $A1&lt;&gt;"", ISODD(ROW()), V1="")</formula>
    </cfRule>
    <cfRule type="expression" dxfId="37" priority="15" stopIfTrue="1">
      <formula>AND(ROW()&gt;=2, ROW()&lt;=501, $A1&lt;&gt;"", ISEVEN(ROW()), V1&lt;&gt;"")</formula>
    </cfRule>
    <cfRule type="expression" dxfId="36" priority="16" stopIfTrue="1">
      <formula>AND(ROW()&gt;=2, ROW()&lt;=501, $A1&lt;&gt;"", ISODD(ROW()), V1&lt;&gt;"")</formula>
    </cfRule>
  </conditionalFormatting>
  <conditionalFormatting sqref="Q1:U1048576">
    <cfRule type="expression" dxfId="35" priority="17" stopIfTrue="1">
      <formula>AND(ROW()&gt;=2, ROW()&lt;=501, $A1&lt;&gt;"", ISEVEN(ROW()), Q1="")</formula>
    </cfRule>
    <cfRule type="expression" dxfId="34" priority="18" stopIfTrue="1">
      <formula>AND(ROW()&gt;=2, ROW()&lt;=501, $A1&lt;&gt;"", ISODD(ROW()), Q1="")</formula>
    </cfRule>
    <cfRule type="expression" dxfId="33" priority="19" stopIfTrue="1">
      <formula>AND(ROW()&gt;=2, ROW()&lt;=501, $A1&lt;&gt;"", ISEVEN(ROW()), Q1&lt;&gt;"")</formula>
    </cfRule>
    <cfRule type="expression" dxfId="32" priority="20" stopIfTrue="1">
      <formula>AND(ROW()&gt;=2, ROW()&lt;=501, $A1&lt;&gt;"", ISODD(ROW()), Q1&lt;&gt;"")</formula>
    </cfRule>
  </conditionalFormatting>
  <conditionalFormatting sqref="W1:W1048576">
    <cfRule type="expression" dxfId="31" priority="21" stopIfTrue="1">
      <formula>AND(ROW()&gt;=2, ROW()&lt;=501, $A1&lt;&gt;"", ISEVEN(ROW()), W1="")</formula>
    </cfRule>
    <cfRule type="expression" dxfId="30" priority="22" stopIfTrue="1">
      <formula>AND(ROW()&gt;=2, ROW()&lt;=501, $A1&lt;&gt;"", ISODD(ROW()), W1="")</formula>
    </cfRule>
    <cfRule type="expression" dxfId="29" priority="23" stopIfTrue="1">
      <formula>AND(ROW()&gt;=2, ROW()&lt;=501, $A1&lt;&gt;"", ISEVEN(ROW()), W1&lt;&gt;"")</formula>
    </cfRule>
    <cfRule type="expression" dxfId="28" priority="24" stopIfTrue="1">
      <formula>AND(ROW()&gt;=2, ROW()&lt;=501, $A1&lt;&gt;"", ISODD(ROW()), W1&lt;&gt;"")</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10B17-5BA5-40C5-BBD2-D7B33D903C3A}">
  <sheetPr codeName="Sheet10"/>
  <dimension ref="A1:E501"/>
  <sheetViews>
    <sheetView workbookViewId="0">
      <pane xSplit="1" ySplit="1" topLeftCell="B2" activePane="bottomRight" state="frozenSplit"/>
      <selection pane="topRight" activeCell="B1" sqref="B1"/>
      <selection pane="bottomLeft" activeCell="A2" sqref="A2"/>
      <selection pane="bottomRight"/>
    </sheetView>
  </sheetViews>
  <sheetFormatPr defaultColWidth="0" defaultRowHeight="20.25" zeroHeight="1" x14ac:dyDescent="0.3"/>
  <cols>
    <col min="1" max="3" width="15.625" style="18" customWidth="1"/>
    <col min="4" max="4" width="12.625" style="18" customWidth="1"/>
    <col min="5" max="5" width="3.625" style="19" customWidth="1"/>
    <col min="6" max="16384" width="9" hidden="1"/>
  </cols>
  <sheetData>
    <row r="1" spans="1:5" ht="60" customHeight="1" x14ac:dyDescent="0.25">
      <c r="A1" s="15" t="str">
        <f>Data!A1</f>
        <v>Parent_ID</v>
      </c>
      <c r="B1" s="15" t="str">
        <f>SUBSTITUTE(SUBSTITUTE(Data!V1, "_", " "), " ", CHAR(10), 1)</f>
        <v>PRE
Who 5 score</v>
      </c>
      <c r="C1" s="15" t="str">
        <f>SUBSTITUTE(SUBSTITUTE(Data!W1, "_", " "), " ", CHAR(10), 1)</f>
        <v>POST
Who 5 score</v>
      </c>
      <c r="D1" s="16" t="str">
        <f>SUBSTITUTE(B1, "PRE", "CHANGE", 1)</f>
        <v>CHANGE
Who 5 score</v>
      </c>
      <c r="E1" s="17"/>
    </row>
    <row r="2" spans="1:5" x14ac:dyDescent="0.3">
      <c r="A2" s="18" t="str">
        <f>Data!A2</f>
        <v/>
      </c>
      <c r="B2" s="18" t="str">
        <f>Data!V2</f>
        <v/>
      </c>
      <c r="C2" s="18" t="str">
        <f>Data!W2</f>
        <v/>
      </c>
      <c r="D2" s="18" t="str">
        <f>IF(AND(B2&lt;&gt;"", C2&lt;&gt;""), C2-B2, "")</f>
        <v/>
      </c>
      <c r="E2" s="19" t="str">
        <f>IF(D2="", "", IF(D2&gt;0, "↑", IF(D2=0, "↕", "↓")))</f>
        <v/>
      </c>
    </row>
    <row r="3" spans="1:5" x14ac:dyDescent="0.3">
      <c r="A3" s="18" t="str">
        <f>Data!A3</f>
        <v/>
      </c>
      <c r="B3" s="18" t="str">
        <f>Data!V3</f>
        <v/>
      </c>
      <c r="C3" s="18" t="str">
        <f>Data!W3</f>
        <v/>
      </c>
      <c r="D3" s="18" t="str">
        <f t="shared" ref="D3:D66" si="0">IF(AND(B3&lt;&gt;"", C3&lt;&gt;""), C3-B3, "")</f>
        <v/>
      </c>
      <c r="E3" s="19" t="str">
        <f t="shared" ref="E3:E66" si="1">IF(D3="", "", IF(D3&gt;0, "↑", IF(D3=0, "↕", "↓")))</f>
        <v/>
      </c>
    </row>
    <row r="4" spans="1:5" x14ac:dyDescent="0.3">
      <c r="A4" s="18" t="str">
        <f>Data!A4</f>
        <v/>
      </c>
      <c r="B4" s="18" t="str">
        <f>Data!V4</f>
        <v/>
      </c>
      <c r="C4" s="18" t="str">
        <f>Data!W4</f>
        <v/>
      </c>
      <c r="D4" s="18" t="str">
        <f t="shared" si="0"/>
        <v/>
      </c>
      <c r="E4" s="19" t="str">
        <f t="shared" si="1"/>
        <v/>
      </c>
    </row>
    <row r="5" spans="1:5" x14ac:dyDescent="0.3">
      <c r="A5" s="18" t="str">
        <f>Data!A5</f>
        <v/>
      </c>
      <c r="B5" s="18" t="str">
        <f>Data!V5</f>
        <v/>
      </c>
      <c r="C5" s="18" t="str">
        <f>Data!W5</f>
        <v/>
      </c>
      <c r="D5" s="18" t="str">
        <f t="shared" si="0"/>
        <v/>
      </c>
      <c r="E5" s="19" t="str">
        <f t="shared" si="1"/>
        <v/>
      </c>
    </row>
    <row r="6" spans="1:5" x14ac:dyDescent="0.3">
      <c r="A6" s="18" t="str">
        <f>Data!A6</f>
        <v/>
      </c>
      <c r="B6" s="18" t="str">
        <f>Data!V6</f>
        <v/>
      </c>
      <c r="C6" s="18" t="str">
        <f>Data!W6</f>
        <v/>
      </c>
      <c r="D6" s="18" t="str">
        <f t="shared" si="0"/>
        <v/>
      </c>
      <c r="E6" s="19" t="str">
        <f t="shared" si="1"/>
        <v/>
      </c>
    </row>
    <row r="7" spans="1:5" x14ac:dyDescent="0.3">
      <c r="A7" s="18" t="str">
        <f>Data!A7</f>
        <v/>
      </c>
      <c r="B7" s="18" t="str">
        <f>Data!V7</f>
        <v/>
      </c>
      <c r="C7" s="18" t="str">
        <f>Data!W7</f>
        <v/>
      </c>
      <c r="D7" s="18" t="str">
        <f t="shared" si="0"/>
        <v/>
      </c>
      <c r="E7" s="19" t="str">
        <f t="shared" si="1"/>
        <v/>
      </c>
    </row>
    <row r="8" spans="1:5" x14ac:dyDescent="0.3">
      <c r="A8" s="18" t="str">
        <f>Data!A8</f>
        <v/>
      </c>
      <c r="B8" s="18" t="str">
        <f>Data!V8</f>
        <v/>
      </c>
      <c r="C8" s="18" t="str">
        <f>Data!W8</f>
        <v/>
      </c>
      <c r="D8" s="18" t="str">
        <f t="shared" si="0"/>
        <v/>
      </c>
      <c r="E8" s="19" t="str">
        <f t="shared" si="1"/>
        <v/>
      </c>
    </row>
    <row r="9" spans="1:5" x14ac:dyDescent="0.3">
      <c r="A9" s="18" t="str">
        <f>Data!A9</f>
        <v/>
      </c>
      <c r="B9" s="18" t="str">
        <f>Data!V9</f>
        <v/>
      </c>
      <c r="C9" s="18" t="str">
        <f>Data!W9</f>
        <v/>
      </c>
      <c r="D9" s="18" t="str">
        <f t="shared" si="0"/>
        <v/>
      </c>
      <c r="E9" s="19" t="str">
        <f t="shared" si="1"/>
        <v/>
      </c>
    </row>
    <row r="10" spans="1:5" x14ac:dyDescent="0.3">
      <c r="A10" s="18" t="str">
        <f>Data!A10</f>
        <v/>
      </c>
      <c r="B10" s="18" t="str">
        <f>Data!V10</f>
        <v/>
      </c>
      <c r="C10" s="18" t="str">
        <f>Data!W10</f>
        <v/>
      </c>
      <c r="D10" s="18" t="str">
        <f t="shared" si="0"/>
        <v/>
      </c>
      <c r="E10" s="19" t="str">
        <f t="shared" si="1"/>
        <v/>
      </c>
    </row>
    <row r="11" spans="1:5" x14ac:dyDescent="0.3">
      <c r="A11" s="18" t="str">
        <f>Data!A11</f>
        <v/>
      </c>
      <c r="B11" s="18" t="str">
        <f>Data!V11</f>
        <v/>
      </c>
      <c r="C11" s="18" t="str">
        <f>Data!W11</f>
        <v/>
      </c>
      <c r="D11" s="18" t="str">
        <f t="shared" si="0"/>
        <v/>
      </c>
      <c r="E11" s="19" t="str">
        <f t="shared" si="1"/>
        <v/>
      </c>
    </row>
    <row r="12" spans="1:5" x14ac:dyDescent="0.3">
      <c r="A12" s="18" t="str">
        <f>Data!A12</f>
        <v/>
      </c>
      <c r="B12" s="18" t="str">
        <f>Data!V12</f>
        <v/>
      </c>
      <c r="C12" s="18" t="str">
        <f>Data!W12</f>
        <v/>
      </c>
      <c r="D12" s="18" t="str">
        <f t="shared" si="0"/>
        <v/>
      </c>
      <c r="E12" s="19" t="str">
        <f t="shared" si="1"/>
        <v/>
      </c>
    </row>
    <row r="13" spans="1:5" x14ac:dyDescent="0.3">
      <c r="A13" s="18" t="str">
        <f>Data!A13</f>
        <v/>
      </c>
      <c r="B13" s="18" t="str">
        <f>Data!V13</f>
        <v/>
      </c>
      <c r="C13" s="18" t="str">
        <f>Data!W13</f>
        <v/>
      </c>
      <c r="D13" s="18" t="str">
        <f t="shared" si="0"/>
        <v/>
      </c>
      <c r="E13" s="19" t="str">
        <f t="shared" si="1"/>
        <v/>
      </c>
    </row>
    <row r="14" spans="1:5" x14ac:dyDescent="0.3">
      <c r="A14" s="18" t="str">
        <f>Data!A14</f>
        <v/>
      </c>
      <c r="B14" s="18" t="str">
        <f>Data!V14</f>
        <v/>
      </c>
      <c r="C14" s="18" t="str">
        <f>Data!W14</f>
        <v/>
      </c>
      <c r="D14" s="18" t="str">
        <f t="shared" si="0"/>
        <v/>
      </c>
      <c r="E14" s="19" t="str">
        <f t="shared" si="1"/>
        <v/>
      </c>
    </row>
    <row r="15" spans="1:5" x14ac:dyDescent="0.3">
      <c r="A15" s="18" t="str">
        <f>Data!A15</f>
        <v/>
      </c>
      <c r="B15" s="18" t="str">
        <f>Data!V15</f>
        <v/>
      </c>
      <c r="C15" s="18" t="str">
        <f>Data!W15</f>
        <v/>
      </c>
      <c r="D15" s="18" t="str">
        <f t="shared" si="0"/>
        <v/>
      </c>
      <c r="E15" s="19" t="str">
        <f t="shared" si="1"/>
        <v/>
      </c>
    </row>
    <row r="16" spans="1:5" x14ac:dyDescent="0.3">
      <c r="A16" s="18" t="str">
        <f>Data!A16</f>
        <v/>
      </c>
      <c r="B16" s="18" t="str">
        <f>Data!V16</f>
        <v/>
      </c>
      <c r="C16" s="18" t="str">
        <f>Data!W16</f>
        <v/>
      </c>
      <c r="D16" s="18" t="str">
        <f t="shared" si="0"/>
        <v/>
      </c>
      <c r="E16" s="19" t="str">
        <f t="shared" si="1"/>
        <v/>
      </c>
    </row>
    <row r="17" spans="1:5" x14ac:dyDescent="0.3">
      <c r="A17" s="18" t="str">
        <f>Data!A17</f>
        <v/>
      </c>
      <c r="B17" s="18" t="str">
        <f>Data!V17</f>
        <v/>
      </c>
      <c r="C17" s="18" t="str">
        <f>Data!W17</f>
        <v/>
      </c>
      <c r="D17" s="18" t="str">
        <f t="shared" si="0"/>
        <v/>
      </c>
      <c r="E17" s="19" t="str">
        <f t="shared" si="1"/>
        <v/>
      </c>
    </row>
    <row r="18" spans="1:5" x14ac:dyDescent="0.3">
      <c r="A18" s="18" t="str">
        <f>Data!A18</f>
        <v/>
      </c>
      <c r="B18" s="18" t="str">
        <f>Data!V18</f>
        <v/>
      </c>
      <c r="C18" s="18" t="str">
        <f>Data!W18</f>
        <v/>
      </c>
      <c r="D18" s="18" t="str">
        <f t="shared" si="0"/>
        <v/>
      </c>
      <c r="E18" s="19" t="str">
        <f t="shared" si="1"/>
        <v/>
      </c>
    </row>
    <row r="19" spans="1:5" x14ac:dyDescent="0.3">
      <c r="A19" s="18" t="str">
        <f>Data!A19</f>
        <v/>
      </c>
      <c r="B19" s="18" t="str">
        <f>Data!V19</f>
        <v/>
      </c>
      <c r="C19" s="18" t="str">
        <f>Data!W19</f>
        <v/>
      </c>
      <c r="D19" s="18" t="str">
        <f t="shared" si="0"/>
        <v/>
      </c>
      <c r="E19" s="19" t="str">
        <f t="shared" si="1"/>
        <v/>
      </c>
    </row>
    <row r="20" spans="1:5" x14ac:dyDescent="0.3">
      <c r="A20" s="18" t="str">
        <f>Data!A20</f>
        <v/>
      </c>
      <c r="B20" s="18" t="str">
        <f>Data!V20</f>
        <v/>
      </c>
      <c r="C20" s="18" t="str">
        <f>Data!W20</f>
        <v/>
      </c>
      <c r="D20" s="18" t="str">
        <f t="shared" si="0"/>
        <v/>
      </c>
      <c r="E20" s="19" t="str">
        <f t="shared" si="1"/>
        <v/>
      </c>
    </row>
    <row r="21" spans="1:5" x14ac:dyDescent="0.3">
      <c r="A21" s="18" t="str">
        <f>Data!A21</f>
        <v/>
      </c>
      <c r="B21" s="18" t="str">
        <f>Data!V21</f>
        <v/>
      </c>
      <c r="C21" s="18" t="str">
        <f>Data!W21</f>
        <v/>
      </c>
      <c r="D21" s="18" t="str">
        <f t="shared" si="0"/>
        <v/>
      </c>
      <c r="E21" s="19" t="str">
        <f t="shared" si="1"/>
        <v/>
      </c>
    </row>
    <row r="22" spans="1:5" x14ac:dyDescent="0.3">
      <c r="A22" s="18" t="str">
        <f>Data!A22</f>
        <v/>
      </c>
      <c r="B22" s="18" t="str">
        <f>Data!V22</f>
        <v/>
      </c>
      <c r="C22" s="18" t="str">
        <f>Data!W22</f>
        <v/>
      </c>
      <c r="D22" s="18" t="str">
        <f t="shared" si="0"/>
        <v/>
      </c>
      <c r="E22" s="19" t="str">
        <f t="shared" si="1"/>
        <v/>
      </c>
    </row>
    <row r="23" spans="1:5" x14ac:dyDescent="0.3">
      <c r="A23" s="18" t="str">
        <f>Data!A23</f>
        <v/>
      </c>
      <c r="B23" s="18" t="str">
        <f>Data!V23</f>
        <v/>
      </c>
      <c r="C23" s="18" t="str">
        <f>Data!W23</f>
        <v/>
      </c>
      <c r="D23" s="18" t="str">
        <f t="shared" si="0"/>
        <v/>
      </c>
      <c r="E23" s="19" t="str">
        <f t="shared" si="1"/>
        <v/>
      </c>
    </row>
    <row r="24" spans="1:5" x14ac:dyDescent="0.3">
      <c r="A24" s="18" t="str">
        <f>Data!A24</f>
        <v/>
      </c>
      <c r="B24" s="18" t="str">
        <f>Data!V24</f>
        <v/>
      </c>
      <c r="C24" s="18" t="str">
        <f>Data!W24</f>
        <v/>
      </c>
      <c r="D24" s="18" t="str">
        <f t="shared" si="0"/>
        <v/>
      </c>
      <c r="E24" s="19" t="str">
        <f t="shared" si="1"/>
        <v/>
      </c>
    </row>
    <row r="25" spans="1:5" x14ac:dyDescent="0.3">
      <c r="A25" s="18" t="str">
        <f>Data!A25</f>
        <v/>
      </c>
      <c r="B25" s="18" t="str">
        <f>Data!V25</f>
        <v/>
      </c>
      <c r="C25" s="18" t="str">
        <f>Data!W25</f>
        <v/>
      </c>
      <c r="D25" s="18" t="str">
        <f t="shared" si="0"/>
        <v/>
      </c>
      <c r="E25" s="19" t="str">
        <f t="shared" si="1"/>
        <v/>
      </c>
    </row>
    <row r="26" spans="1:5" x14ac:dyDescent="0.3">
      <c r="A26" s="18" t="str">
        <f>Data!A26</f>
        <v/>
      </c>
      <c r="B26" s="18" t="str">
        <f>Data!V26</f>
        <v/>
      </c>
      <c r="C26" s="18" t="str">
        <f>Data!W26</f>
        <v/>
      </c>
      <c r="D26" s="18" t="str">
        <f t="shared" si="0"/>
        <v/>
      </c>
      <c r="E26" s="19" t="str">
        <f t="shared" si="1"/>
        <v/>
      </c>
    </row>
    <row r="27" spans="1:5" x14ac:dyDescent="0.3">
      <c r="A27" s="18" t="str">
        <f>Data!A27</f>
        <v/>
      </c>
      <c r="B27" s="18" t="str">
        <f>Data!V27</f>
        <v/>
      </c>
      <c r="C27" s="18" t="str">
        <f>Data!W27</f>
        <v/>
      </c>
      <c r="D27" s="18" t="str">
        <f t="shared" si="0"/>
        <v/>
      </c>
      <c r="E27" s="19" t="str">
        <f t="shared" si="1"/>
        <v/>
      </c>
    </row>
    <row r="28" spans="1:5" x14ac:dyDescent="0.3">
      <c r="A28" s="18" t="str">
        <f>Data!A28</f>
        <v/>
      </c>
      <c r="B28" s="18" t="str">
        <f>Data!V28</f>
        <v/>
      </c>
      <c r="C28" s="18" t="str">
        <f>Data!W28</f>
        <v/>
      </c>
      <c r="D28" s="18" t="str">
        <f t="shared" si="0"/>
        <v/>
      </c>
      <c r="E28" s="19" t="str">
        <f t="shared" si="1"/>
        <v/>
      </c>
    </row>
    <row r="29" spans="1:5" x14ac:dyDescent="0.3">
      <c r="A29" s="18" t="str">
        <f>Data!A29</f>
        <v/>
      </c>
      <c r="B29" s="18" t="str">
        <f>Data!V29</f>
        <v/>
      </c>
      <c r="C29" s="18" t="str">
        <f>Data!W29</f>
        <v/>
      </c>
      <c r="D29" s="18" t="str">
        <f t="shared" si="0"/>
        <v/>
      </c>
      <c r="E29" s="19" t="str">
        <f t="shared" si="1"/>
        <v/>
      </c>
    </row>
    <row r="30" spans="1:5" x14ac:dyDescent="0.3">
      <c r="A30" s="18" t="str">
        <f>Data!A30</f>
        <v/>
      </c>
      <c r="B30" s="18" t="str">
        <f>Data!V30</f>
        <v/>
      </c>
      <c r="C30" s="18" t="str">
        <f>Data!W30</f>
        <v/>
      </c>
      <c r="D30" s="18" t="str">
        <f t="shared" si="0"/>
        <v/>
      </c>
      <c r="E30" s="19" t="str">
        <f t="shared" si="1"/>
        <v/>
      </c>
    </row>
    <row r="31" spans="1:5" x14ac:dyDescent="0.3">
      <c r="A31" s="18" t="str">
        <f>Data!A31</f>
        <v/>
      </c>
      <c r="B31" s="18" t="str">
        <f>Data!V31</f>
        <v/>
      </c>
      <c r="C31" s="18" t="str">
        <f>Data!W31</f>
        <v/>
      </c>
      <c r="D31" s="18" t="str">
        <f t="shared" si="0"/>
        <v/>
      </c>
      <c r="E31" s="19" t="str">
        <f t="shared" si="1"/>
        <v/>
      </c>
    </row>
    <row r="32" spans="1:5" x14ac:dyDescent="0.3">
      <c r="A32" s="18" t="str">
        <f>Data!A32</f>
        <v/>
      </c>
      <c r="B32" s="18" t="str">
        <f>Data!V32</f>
        <v/>
      </c>
      <c r="C32" s="18" t="str">
        <f>Data!W32</f>
        <v/>
      </c>
      <c r="D32" s="18" t="str">
        <f t="shared" si="0"/>
        <v/>
      </c>
      <c r="E32" s="19" t="str">
        <f t="shared" si="1"/>
        <v/>
      </c>
    </row>
    <row r="33" spans="1:5" x14ac:dyDescent="0.3">
      <c r="A33" s="18" t="str">
        <f>Data!A33</f>
        <v/>
      </c>
      <c r="B33" s="18" t="str">
        <f>Data!V33</f>
        <v/>
      </c>
      <c r="C33" s="18" t="str">
        <f>Data!W33</f>
        <v/>
      </c>
      <c r="D33" s="18" t="str">
        <f t="shared" si="0"/>
        <v/>
      </c>
      <c r="E33" s="19" t="str">
        <f t="shared" si="1"/>
        <v/>
      </c>
    </row>
    <row r="34" spans="1:5" x14ac:dyDescent="0.3">
      <c r="A34" s="18" t="str">
        <f>Data!A34</f>
        <v/>
      </c>
      <c r="B34" s="18" t="str">
        <f>Data!V34</f>
        <v/>
      </c>
      <c r="C34" s="18" t="str">
        <f>Data!W34</f>
        <v/>
      </c>
      <c r="D34" s="18" t="str">
        <f t="shared" si="0"/>
        <v/>
      </c>
      <c r="E34" s="19" t="str">
        <f t="shared" si="1"/>
        <v/>
      </c>
    </row>
    <row r="35" spans="1:5" x14ac:dyDescent="0.3">
      <c r="A35" s="18" t="str">
        <f>Data!A35</f>
        <v/>
      </c>
      <c r="B35" s="18" t="str">
        <f>Data!V35</f>
        <v/>
      </c>
      <c r="C35" s="18" t="str">
        <f>Data!W35</f>
        <v/>
      </c>
      <c r="D35" s="18" t="str">
        <f t="shared" si="0"/>
        <v/>
      </c>
      <c r="E35" s="19" t="str">
        <f t="shared" si="1"/>
        <v/>
      </c>
    </row>
    <row r="36" spans="1:5" x14ac:dyDescent="0.3">
      <c r="A36" s="18" t="str">
        <f>Data!A36</f>
        <v/>
      </c>
      <c r="B36" s="18" t="str">
        <f>Data!V36</f>
        <v/>
      </c>
      <c r="C36" s="18" t="str">
        <f>Data!W36</f>
        <v/>
      </c>
      <c r="D36" s="18" t="str">
        <f t="shared" si="0"/>
        <v/>
      </c>
      <c r="E36" s="19" t="str">
        <f t="shared" si="1"/>
        <v/>
      </c>
    </row>
    <row r="37" spans="1:5" x14ac:dyDescent="0.3">
      <c r="A37" s="18" t="str">
        <f>Data!A37</f>
        <v/>
      </c>
      <c r="B37" s="18" t="str">
        <f>Data!V37</f>
        <v/>
      </c>
      <c r="C37" s="18" t="str">
        <f>Data!W37</f>
        <v/>
      </c>
      <c r="D37" s="18" t="str">
        <f t="shared" si="0"/>
        <v/>
      </c>
      <c r="E37" s="19" t="str">
        <f t="shared" si="1"/>
        <v/>
      </c>
    </row>
    <row r="38" spans="1:5" x14ac:dyDescent="0.3">
      <c r="A38" s="18" t="str">
        <f>Data!A38</f>
        <v/>
      </c>
      <c r="B38" s="18" t="str">
        <f>Data!V38</f>
        <v/>
      </c>
      <c r="C38" s="18" t="str">
        <f>Data!W38</f>
        <v/>
      </c>
      <c r="D38" s="18" t="str">
        <f t="shared" si="0"/>
        <v/>
      </c>
      <c r="E38" s="19" t="str">
        <f t="shared" si="1"/>
        <v/>
      </c>
    </row>
    <row r="39" spans="1:5" x14ac:dyDescent="0.3">
      <c r="A39" s="18" t="str">
        <f>Data!A39</f>
        <v/>
      </c>
      <c r="B39" s="18" t="str">
        <f>Data!V39</f>
        <v/>
      </c>
      <c r="C39" s="18" t="str">
        <f>Data!W39</f>
        <v/>
      </c>
      <c r="D39" s="18" t="str">
        <f t="shared" si="0"/>
        <v/>
      </c>
      <c r="E39" s="19" t="str">
        <f t="shared" si="1"/>
        <v/>
      </c>
    </row>
    <row r="40" spans="1:5" x14ac:dyDescent="0.3">
      <c r="A40" s="18" t="str">
        <f>Data!A40</f>
        <v/>
      </c>
      <c r="B40" s="18" t="str">
        <f>Data!V40</f>
        <v/>
      </c>
      <c r="C40" s="18" t="str">
        <f>Data!W40</f>
        <v/>
      </c>
      <c r="D40" s="18" t="str">
        <f t="shared" si="0"/>
        <v/>
      </c>
      <c r="E40" s="19" t="str">
        <f t="shared" si="1"/>
        <v/>
      </c>
    </row>
    <row r="41" spans="1:5" x14ac:dyDescent="0.3">
      <c r="A41" s="18" t="str">
        <f>Data!A41</f>
        <v/>
      </c>
      <c r="B41" s="18" t="str">
        <f>Data!V41</f>
        <v/>
      </c>
      <c r="C41" s="18" t="str">
        <f>Data!W41</f>
        <v/>
      </c>
      <c r="D41" s="18" t="str">
        <f t="shared" si="0"/>
        <v/>
      </c>
      <c r="E41" s="19" t="str">
        <f t="shared" si="1"/>
        <v/>
      </c>
    </row>
    <row r="42" spans="1:5" x14ac:dyDescent="0.3">
      <c r="A42" s="18" t="str">
        <f>Data!A42</f>
        <v/>
      </c>
      <c r="B42" s="18" t="str">
        <f>Data!V42</f>
        <v/>
      </c>
      <c r="C42" s="18" t="str">
        <f>Data!W42</f>
        <v/>
      </c>
      <c r="D42" s="18" t="str">
        <f t="shared" si="0"/>
        <v/>
      </c>
      <c r="E42" s="19" t="str">
        <f t="shared" si="1"/>
        <v/>
      </c>
    </row>
    <row r="43" spans="1:5" x14ac:dyDescent="0.3">
      <c r="A43" s="18" t="str">
        <f>Data!A43</f>
        <v/>
      </c>
      <c r="B43" s="18" t="str">
        <f>Data!V43</f>
        <v/>
      </c>
      <c r="C43" s="18" t="str">
        <f>Data!W43</f>
        <v/>
      </c>
      <c r="D43" s="18" t="str">
        <f t="shared" si="0"/>
        <v/>
      </c>
      <c r="E43" s="19" t="str">
        <f t="shared" si="1"/>
        <v/>
      </c>
    </row>
    <row r="44" spans="1:5" x14ac:dyDescent="0.3">
      <c r="A44" s="18" t="str">
        <f>Data!A44</f>
        <v/>
      </c>
      <c r="B44" s="18" t="str">
        <f>Data!V44</f>
        <v/>
      </c>
      <c r="C44" s="18" t="str">
        <f>Data!W44</f>
        <v/>
      </c>
      <c r="D44" s="18" t="str">
        <f t="shared" si="0"/>
        <v/>
      </c>
      <c r="E44" s="19" t="str">
        <f t="shared" si="1"/>
        <v/>
      </c>
    </row>
    <row r="45" spans="1:5" x14ac:dyDescent="0.3">
      <c r="A45" s="18" t="str">
        <f>Data!A45</f>
        <v/>
      </c>
      <c r="B45" s="18" t="str">
        <f>Data!V45</f>
        <v/>
      </c>
      <c r="C45" s="18" t="str">
        <f>Data!W45</f>
        <v/>
      </c>
      <c r="D45" s="18" t="str">
        <f t="shared" si="0"/>
        <v/>
      </c>
      <c r="E45" s="19" t="str">
        <f t="shared" si="1"/>
        <v/>
      </c>
    </row>
    <row r="46" spans="1:5" x14ac:dyDescent="0.3">
      <c r="A46" s="18" t="str">
        <f>Data!A46</f>
        <v/>
      </c>
      <c r="B46" s="18" t="str">
        <f>Data!V46</f>
        <v/>
      </c>
      <c r="C46" s="18" t="str">
        <f>Data!W46</f>
        <v/>
      </c>
      <c r="D46" s="18" t="str">
        <f t="shared" si="0"/>
        <v/>
      </c>
      <c r="E46" s="19" t="str">
        <f t="shared" si="1"/>
        <v/>
      </c>
    </row>
    <row r="47" spans="1:5" x14ac:dyDescent="0.3">
      <c r="A47" s="18" t="str">
        <f>Data!A47</f>
        <v/>
      </c>
      <c r="B47" s="18" t="str">
        <f>Data!V47</f>
        <v/>
      </c>
      <c r="C47" s="18" t="str">
        <f>Data!W47</f>
        <v/>
      </c>
      <c r="D47" s="18" t="str">
        <f t="shared" si="0"/>
        <v/>
      </c>
      <c r="E47" s="19" t="str">
        <f t="shared" si="1"/>
        <v/>
      </c>
    </row>
    <row r="48" spans="1:5" x14ac:dyDescent="0.3">
      <c r="A48" s="18" t="str">
        <f>Data!A48</f>
        <v/>
      </c>
      <c r="B48" s="18" t="str">
        <f>Data!V48</f>
        <v/>
      </c>
      <c r="C48" s="18" t="str">
        <f>Data!W48</f>
        <v/>
      </c>
      <c r="D48" s="18" t="str">
        <f t="shared" si="0"/>
        <v/>
      </c>
      <c r="E48" s="19" t="str">
        <f t="shared" si="1"/>
        <v/>
      </c>
    </row>
    <row r="49" spans="1:5" x14ac:dyDescent="0.3">
      <c r="A49" s="18" t="str">
        <f>Data!A49</f>
        <v/>
      </c>
      <c r="B49" s="18" t="str">
        <f>Data!V49</f>
        <v/>
      </c>
      <c r="C49" s="18" t="str">
        <f>Data!W49</f>
        <v/>
      </c>
      <c r="D49" s="18" t="str">
        <f t="shared" si="0"/>
        <v/>
      </c>
      <c r="E49" s="19" t="str">
        <f t="shared" si="1"/>
        <v/>
      </c>
    </row>
    <row r="50" spans="1:5" x14ac:dyDescent="0.3">
      <c r="A50" s="18" t="str">
        <f>Data!A50</f>
        <v/>
      </c>
      <c r="B50" s="18" t="str">
        <f>Data!V50</f>
        <v/>
      </c>
      <c r="C50" s="18" t="str">
        <f>Data!W50</f>
        <v/>
      </c>
      <c r="D50" s="18" t="str">
        <f t="shared" si="0"/>
        <v/>
      </c>
      <c r="E50" s="19" t="str">
        <f t="shared" si="1"/>
        <v/>
      </c>
    </row>
    <row r="51" spans="1:5" x14ac:dyDescent="0.3">
      <c r="A51" s="18" t="str">
        <f>Data!A51</f>
        <v/>
      </c>
      <c r="B51" s="18" t="str">
        <f>Data!V51</f>
        <v/>
      </c>
      <c r="C51" s="18" t="str">
        <f>Data!W51</f>
        <v/>
      </c>
      <c r="D51" s="18" t="str">
        <f t="shared" si="0"/>
        <v/>
      </c>
      <c r="E51" s="19" t="str">
        <f t="shared" si="1"/>
        <v/>
      </c>
    </row>
    <row r="52" spans="1:5" x14ac:dyDescent="0.3">
      <c r="A52" s="18" t="str">
        <f>Data!A52</f>
        <v/>
      </c>
      <c r="B52" s="18" t="str">
        <f>Data!V52</f>
        <v/>
      </c>
      <c r="C52" s="18" t="str">
        <f>Data!W52</f>
        <v/>
      </c>
      <c r="D52" s="18" t="str">
        <f t="shared" si="0"/>
        <v/>
      </c>
      <c r="E52" s="19" t="str">
        <f t="shared" si="1"/>
        <v/>
      </c>
    </row>
    <row r="53" spans="1:5" x14ac:dyDescent="0.3">
      <c r="A53" s="18" t="str">
        <f>Data!A53</f>
        <v/>
      </c>
      <c r="B53" s="18" t="str">
        <f>Data!V53</f>
        <v/>
      </c>
      <c r="C53" s="18" t="str">
        <f>Data!W53</f>
        <v/>
      </c>
      <c r="D53" s="18" t="str">
        <f t="shared" si="0"/>
        <v/>
      </c>
      <c r="E53" s="19" t="str">
        <f t="shared" si="1"/>
        <v/>
      </c>
    </row>
    <row r="54" spans="1:5" x14ac:dyDescent="0.3">
      <c r="A54" s="18" t="str">
        <f>Data!A54</f>
        <v/>
      </c>
      <c r="B54" s="18" t="str">
        <f>Data!V54</f>
        <v/>
      </c>
      <c r="C54" s="18" t="str">
        <f>Data!W54</f>
        <v/>
      </c>
      <c r="D54" s="18" t="str">
        <f t="shared" si="0"/>
        <v/>
      </c>
      <c r="E54" s="19" t="str">
        <f t="shared" si="1"/>
        <v/>
      </c>
    </row>
    <row r="55" spans="1:5" x14ac:dyDescent="0.3">
      <c r="A55" s="18" t="str">
        <f>Data!A55</f>
        <v/>
      </c>
      <c r="B55" s="18" t="str">
        <f>Data!V55</f>
        <v/>
      </c>
      <c r="C55" s="18" t="str">
        <f>Data!W55</f>
        <v/>
      </c>
      <c r="D55" s="18" t="str">
        <f t="shared" si="0"/>
        <v/>
      </c>
      <c r="E55" s="19" t="str">
        <f t="shared" si="1"/>
        <v/>
      </c>
    </row>
    <row r="56" spans="1:5" x14ac:dyDescent="0.3">
      <c r="A56" s="18" t="str">
        <f>Data!A56</f>
        <v/>
      </c>
      <c r="B56" s="18" t="str">
        <f>Data!V56</f>
        <v/>
      </c>
      <c r="C56" s="18" t="str">
        <f>Data!W56</f>
        <v/>
      </c>
      <c r="D56" s="18" t="str">
        <f t="shared" si="0"/>
        <v/>
      </c>
      <c r="E56" s="19" t="str">
        <f t="shared" si="1"/>
        <v/>
      </c>
    </row>
    <row r="57" spans="1:5" x14ac:dyDescent="0.3">
      <c r="A57" s="18" t="str">
        <f>Data!A57</f>
        <v/>
      </c>
      <c r="B57" s="18" t="str">
        <f>Data!V57</f>
        <v/>
      </c>
      <c r="C57" s="18" t="str">
        <f>Data!W57</f>
        <v/>
      </c>
      <c r="D57" s="18" t="str">
        <f t="shared" si="0"/>
        <v/>
      </c>
      <c r="E57" s="19" t="str">
        <f t="shared" si="1"/>
        <v/>
      </c>
    </row>
    <row r="58" spans="1:5" x14ac:dyDescent="0.3">
      <c r="A58" s="18" t="str">
        <f>Data!A58</f>
        <v/>
      </c>
      <c r="B58" s="18" t="str">
        <f>Data!V58</f>
        <v/>
      </c>
      <c r="C58" s="18" t="str">
        <f>Data!W58</f>
        <v/>
      </c>
      <c r="D58" s="18" t="str">
        <f t="shared" si="0"/>
        <v/>
      </c>
      <c r="E58" s="19" t="str">
        <f t="shared" si="1"/>
        <v/>
      </c>
    </row>
    <row r="59" spans="1:5" x14ac:dyDescent="0.3">
      <c r="A59" s="18" t="str">
        <f>Data!A59</f>
        <v/>
      </c>
      <c r="B59" s="18" t="str">
        <f>Data!V59</f>
        <v/>
      </c>
      <c r="C59" s="18" t="str">
        <f>Data!W59</f>
        <v/>
      </c>
      <c r="D59" s="18" t="str">
        <f t="shared" si="0"/>
        <v/>
      </c>
      <c r="E59" s="19" t="str">
        <f t="shared" si="1"/>
        <v/>
      </c>
    </row>
    <row r="60" spans="1:5" x14ac:dyDescent="0.3">
      <c r="A60" s="18" t="str">
        <f>Data!A60</f>
        <v/>
      </c>
      <c r="B60" s="18" t="str">
        <f>Data!V60</f>
        <v/>
      </c>
      <c r="C60" s="18" t="str">
        <f>Data!W60</f>
        <v/>
      </c>
      <c r="D60" s="18" t="str">
        <f t="shared" si="0"/>
        <v/>
      </c>
      <c r="E60" s="19" t="str">
        <f t="shared" si="1"/>
        <v/>
      </c>
    </row>
    <row r="61" spans="1:5" x14ac:dyDescent="0.3">
      <c r="A61" s="18" t="str">
        <f>Data!A61</f>
        <v/>
      </c>
      <c r="B61" s="18" t="str">
        <f>Data!V61</f>
        <v/>
      </c>
      <c r="C61" s="18" t="str">
        <f>Data!W61</f>
        <v/>
      </c>
      <c r="D61" s="18" t="str">
        <f t="shared" si="0"/>
        <v/>
      </c>
      <c r="E61" s="19" t="str">
        <f t="shared" si="1"/>
        <v/>
      </c>
    </row>
    <row r="62" spans="1:5" x14ac:dyDescent="0.3">
      <c r="A62" s="18" t="str">
        <f>Data!A62</f>
        <v/>
      </c>
      <c r="B62" s="18" t="str">
        <f>Data!V62</f>
        <v/>
      </c>
      <c r="C62" s="18" t="str">
        <f>Data!W62</f>
        <v/>
      </c>
      <c r="D62" s="18" t="str">
        <f t="shared" si="0"/>
        <v/>
      </c>
      <c r="E62" s="19" t="str">
        <f t="shared" si="1"/>
        <v/>
      </c>
    </row>
    <row r="63" spans="1:5" x14ac:dyDescent="0.3">
      <c r="A63" s="18" t="str">
        <f>Data!A63</f>
        <v/>
      </c>
      <c r="B63" s="18" t="str">
        <f>Data!V63</f>
        <v/>
      </c>
      <c r="C63" s="18" t="str">
        <f>Data!W63</f>
        <v/>
      </c>
      <c r="D63" s="18" t="str">
        <f t="shared" si="0"/>
        <v/>
      </c>
      <c r="E63" s="19" t="str">
        <f t="shared" si="1"/>
        <v/>
      </c>
    </row>
    <row r="64" spans="1:5" x14ac:dyDescent="0.3">
      <c r="A64" s="18" t="str">
        <f>Data!A64</f>
        <v/>
      </c>
      <c r="B64" s="18" t="str">
        <f>Data!V64</f>
        <v/>
      </c>
      <c r="C64" s="18" t="str">
        <f>Data!W64</f>
        <v/>
      </c>
      <c r="D64" s="18" t="str">
        <f t="shared" si="0"/>
        <v/>
      </c>
      <c r="E64" s="19" t="str">
        <f t="shared" si="1"/>
        <v/>
      </c>
    </row>
    <row r="65" spans="1:5" x14ac:dyDescent="0.3">
      <c r="A65" s="18" t="str">
        <f>Data!A65</f>
        <v/>
      </c>
      <c r="B65" s="18" t="str">
        <f>Data!V65</f>
        <v/>
      </c>
      <c r="C65" s="18" t="str">
        <f>Data!W65</f>
        <v/>
      </c>
      <c r="D65" s="18" t="str">
        <f t="shared" si="0"/>
        <v/>
      </c>
      <c r="E65" s="19" t="str">
        <f t="shared" si="1"/>
        <v/>
      </c>
    </row>
    <row r="66" spans="1:5" x14ac:dyDescent="0.3">
      <c r="A66" s="18" t="str">
        <f>Data!A66</f>
        <v/>
      </c>
      <c r="B66" s="18" t="str">
        <f>Data!V66</f>
        <v/>
      </c>
      <c r="C66" s="18" t="str">
        <f>Data!W66</f>
        <v/>
      </c>
      <c r="D66" s="18" t="str">
        <f t="shared" si="0"/>
        <v/>
      </c>
      <c r="E66" s="19" t="str">
        <f t="shared" si="1"/>
        <v/>
      </c>
    </row>
    <row r="67" spans="1:5" x14ac:dyDescent="0.3">
      <c r="A67" s="18" t="str">
        <f>Data!A67</f>
        <v/>
      </c>
      <c r="B67" s="18" t="str">
        <f>Data!V67</f>
        <v/>
      </c>
      <c r="C67" s="18" t="str">
        <f>Data!W67</f>
        <v/>
      </c>
      <c r="D67" s="18" t="str">
        <f t="shared" ref="D67:D130" si="2">IF(AND(B67&lt;&gt;"", C67&lt;&gt;""), C67-B67, "")</f>
        <v/>
      </c>
      <c r="E67" s="19" t="str">
        <f t="shared" ref="E67:E130" si="3">IF(D67="", "", IF(D67&gt;0, "↑", IF(D67=0, "↕", "↓")))</f>
        <v/>
      </c>
    </row>
    <row r="68" spans="1:5" x14ac:dyDescent="0.3">
      <c r="A68" s="18" t="str">
        <f>Data!A68</f>
        <v/>
      </c>
      <c r="B68" s="18" t="str">
        <f>Data!V68</f>
        <v/>
      </c>
      <c r="C68" s="18" t="str">
        <f>Data!W68</f>
        <v/>
      </c>
      <c r="D68" s="18" t="str">
        <f t="shared" si="2"/>
        <v/>
      </c>
      <c r="E68" s="19" t="str">
        <f t="shared" si="3"/>
        <v/>
      </c>
    </row>
    <row r="69" spans="1:5" x14ac:dyDescent="0.3">
      <c r="A69" s="18" t="str">
        <f>Data!A69</f>
        <v/>
      </c>
      <c r="B69" s="18" t="str">
        <f>Data!V69</f>
        <v/>
      </c>
      <c r="C69" s="18" t="str">
        <f>Data!W69</f>
        <v/>
      </c>
      <c r="D69" s="18" t="str">
        <f t="shared" si="2"/>
        <v/>
      </c>
      <c r="E69" s="19" t="str">
        <f t="shared" si="3"/>
        <v/>
      </c>
    </row>
    <row r="70" spans="1:5" x14ac:dyDescent="0.3">
      <c r="A70" s="18" t="str">
        <f>Data!A70</f>
        <v/>
      </c>
      <c r="B70" s="18" t="str">
        <f>Data!V70</f>
        <v/>
      </c>
      <c r="C70" s="18" t="str">
        <f>Data!W70</f>
        <v/>
      </c>
      <c r="D70" s="18" t="str">
        <f t="shared" si="2"/>
        <v/>
      </c>
      <c r="E70" s="19" t="str">
        <f t="shared" si="3"/>
        <v/>
      </c>
    </row>
    <row r="71" spans="1:5" x14ac:dyDescent="0.3">
      <c r="A71" s="18" t="str">
        <f>Data!A71</f>
        <v/>
      </c>
      <c r="B71" s="18" t="str">
        <f>Data!V71</f>
        <v/>
      </c>
      <c r="C71" s="18" t="str">
        <f>Data!W71</f>
        <v/>
      </c>
      <c r="D71" s="18" t="str">
        <f t="shared" si="2"/>
        <v/>
      </c>
      <c r="E71" s="19" t="str">
        <f t="shared" si="3"/>
        <v/>
      </c>
    </row>
    <row r="72" spans="1:5" x14ac:dyDescent="0.3">
      <c r="A72" s="18" t="str">
        <f>Data!A72</f>
        <v/>
      </c>
      <c r="B72" s="18" t="str">
        <f>Data!V72</f>
        <v/>
      </c>
      <c r="C72" s="18" t="str">
        <f>Data!W72</f>
        <v/>
      </c>
      <c r="D72" s="18" t="str">
        <f t="shared" si="2"/>
        <v/>
      </c>
      <c r="E72" s="19" t="str">
        <f t="shared" si="3"/>
        <v/>
      </c>
    </row>
    <row r="73" spans="1:5" x14ac:dyDescent="0.3">
      <c r="A73" s="18" t="str">
        <f>Data!A73</f>
        <v/>
      </c>
      <c r="B73" s="18" t="str">
        <f>Data!V73</f>
        <v/>
      </c>
      <c r="C73" s="18" t="str">
        <f>Data!W73</f>
        <v/>
      </c>
      <c r="D73" s="18" t="str">
        <f t="shared" si="2"/>
        <v/>
      </c>
      <c r="E73" s="19" t="str">
        <f t="shared" si="3"/>
        <v/>
      </c>
    </row>
    <row r="74" spans="1:5" x14ac:dyDescent="0.3">
      <c r="A74" s="18" t="str">
        <f>Data!A74</f>
        <v/>
      </c>
      <c r="B74" s="18" t="str">
        <f>Data!V74</f>
        <v/>
      </c>
      <c r="C74" s="18" t="str">
        <f>Data!W74</f>
        <v/>
      </c>
      <c r="D74" s="18" t="str">
        <f t="shared" si="2"/>
        <v/>
      </c>
      <c r="E74" s="19" t="str">
        <f t="shared" si="3"/>
        <v/>
      </c>
    </row>
    <row r="75" spans="1:5" x14ac:dyDescent="0.3">
      <c r="A75" s="18" t="str">
        <f>Data!A75</f>
        <v/>
      </c>
      <c r="B75" s="18" t="str">
        <f>Data!V75</f>
        <v/>
      </c>
      <c r="C75" s="18" t="str">
        <f>Data!W75</f>
        <v/>
      </c>
      <c r="D75" s="18" t="str">
        <f t="shared" si="2"/>
        <v/>
      </c>
      <c r="E75" s="19" t="str">
        <f t="shared" si="3"/>
        <v/>
      </c>
    </row>
    <row r="76" spans="1:5" x14ac:dyDescent="0.3">
      <c r="A76" s="18" t="str">
        <f>Data!A76</f>
        <v/>
      </c>
      <c r="B76" s="18" t="str">
        <f>Data!V76</f>
        <v/>
      </c>
      <c r="C76" s="18" t="str">
        <f>Data!W76</f>
        <v/>
      </c>
      <c r="D76" s="18" t="str">
        <f t="shared" si="2"/>
        <v/>
      </c>
      <c r="E76" s="19" t="str">
        <f t="shared" si="3"/>
        <v/>
      </c>
    </row>
    <row r="77" spans="1:5" x14ac:dyDescent="0.3">
      <c r="A77" s="18" t="str">
        <f>Data!A77</f>
        <v/>
      </c>
      <c r="B77" s="18" t="str">
        <f>Data!V77</f>
        <v/>
      </c>
      <c r="C77" s="18" t="str">
        <f>Data!W77</f>
        <v/>
      </c>
      <c r="D77" s="18" t="str">
        <f t="shared" si="2"/>
        <v/>
      </c>
      <c r="E77" s="19" t="str">
        <f t="shared" si="3"/>
        <v/>
      </c>
    </row>
    <row r="78" spans="1:5" x14ac:dyDescent="0.3">
      <c r="A78" s="18" t="str">
        <f>Data!A78</f>
        <v/>
      </c>
      <c r="B78" s="18" t="str">
        <f>Data!V78</f>
        <v/>
      </c>
      <c r="C78" s="18" t="str">
        <f>Data!W78</f>
        <v/>
      </c>
      <c r="D78" s="18" t="str">
        <f t="shared" si="2"/>
        <v/>
      </c>
      <c r="E78" s="19" t="str">
        <f t="shared" si="3"/>
        <v/>
      </c>
    </row>
    <row r="79" spans="1:5" x14ac:dyDescent="0.3">
      <c r="A79" s="18" t="str">
        <f>Data!A79</f>
        <v/>
      </c>
      <c r="B79" s="18" t="str">
        <f>Data!V79</f>
        <v/>
      </c>
      <c r="C79" s="18" t="str">
        <f>Data!W79</f>
        <v/>
      </c>
      <c r="D79" s="18" t="str">
        <f t="shared" si="2"/>
        <v/>
      </c>
      <c r="E79" s="19" t="str">
        <f t="shared" si="3"/>
        <v/>
      </c>
    </row>
    <row r="80" spans="1:5" x14ac:dyDescent="0.3">
      <c r="A80" s="18" t="str">
        <f>Data!A80</f>
        <v/>
      </c>
      <c r="B80" s="18" t="str">
        <f>Data!V80</f>
        <v/>
      </c>
      <c r="C80" s="18" t="str">
        <f>Data!W80</f>
        <v/>
      </c>
      <c r="D80" s="18" t="str">
        <f t="shared" si="2"/>
        <v/>
      </c>
      <c r="E80" s="19" t="str">
        <f t="shared" si="3"/>
        <v/>
      </c>
    </row>
    <row r="81" spans="1:5" x14ac:dyDescent="0.3">
      <c r="A81" s="18" t="str">
        <f>Data!A81</f>
        <v/>
      </c>
      <c r="B81" s="18" t="str">
        <f>Data!V81</f>
        <v/>
      </c>
      <c r="C81" s="18" t="str">
        <f>Data!W81</f>
        <v/>
      </c>
      <c r="D81" s="18" t="str">
        <f t="shared" si="2"/>
        <v/>
      </c>
      <c r="E81" s="19" t="str">
        <f t="shared" si="3"/>
        <v/>
      </c>
    </row>
    <row r="82" spans="1:5" x14ac:dyDescent="0.3">
      <c r="A82" s="18" t="str">
        <f>Data!A82</f>
        <v/>
      </c>
      <c r="B82" s="18" t="str">
        <f>Data!V82</f>
        <v/>
      </c>
      <c r="C82" s="18" t="str">
        <f>Data!W82</f>
        <v/>
      </c>
      <c r="D82" s="18" t="str">
        <f t="shared" si="2"/>
        <v/>
      </c>
      <c r="E82" s="19" t="str">
        <f t="shared" si="3"/>
        <v/>
      </c>
    </row>
    <row r="83" spans="1:5" x14ac:dyDescent="0.3">
      <c r="A83" s="18" t="str">
        <f>Data!A83</f>
        <v/>
      </c>
      <c r="B83" s="18" t="str">
        <f>Data!V83</f>
        <v/>
      </c>
      <c r="C83" s="18" t="str">
        <f>Data!W83</f>
        <v/>
      </c>
      <c r="D83" s="18" t="str">
        <f t="shared" si="2"/>
        <v/>
      </c>
      <c r="E83" s="19" t="str">
        <f t="shared" si="3"/>
        <v/>
      </c>
    </row>
    <row r="84" spans="1:5" x14ac:dyDescent="0.3">
      <c r="A84" s="18" t="str">
        <f>Data!A84</f>
        <v/>
      </c>
      <c r="B84" s="18" t="str">
        <f>Data!V84</f>
        <v/>
      </c>
      <c r="C84" s="18" t="str">
        <f>Data!W84</f>
        <v/>
      </c>
      <c r="D84" s="18" t="str">
        <f t="shared" si="2"/>
        <v/>
      </c>
      <c r="E84" s="19" t="str">
        <f t="shared" si="3"/>
        <v/>
      </c>
    </row>
    <row r="85" spans="1:5" x14ac:dyDescent="0.3">
      <c r="A85" s="18" t="str">
        <f>Data!A85</f>
        <v/>
      </c>
      <c r="B85" s="18" t="str">
        <f>Data!V85</f>
        <v/>
      </c>
      <c r="C85" s="18" t="str">
        <f>Data!W85</f>
        <v/>
      </c>
      <c r="D85" s="18" t="str">
        <f t="shared" si="2"/>
        <v/>
      </c>
      <c r="E85" s="19" t="str">
        <f t="shared" si="3"/>
        <v/>
      </c>
    </row>
    <row r="86" spans="1:5" x14ac:dyDescent="0.3">
      <c r="A86" s="18" t="str">
        <f>Data!A86</f>
        <v/>
      </c>
      <c r="B86" s="18" t="str">
        <f>Data!V86</f>
        <v/>
      </c>
      <c r="C86" s="18" t="str">
        <f>Data!W86</f>
        <v/>
      </c>
      <c r="D86" s="18" t="str">
        <f t="shared" si="2"/>
        <v/>
      </c>
      <c r="E86" s="19" t="str">
        <f t="shared" si="3"/>
        <v/>
      </c>
    </row>
    <row r="87" spans="1:5" x14ac:dyDescent="0.3">
      <c r="A87" s="18" t="str">
        <f>Data!A87</f>
        <v/>
      </c>
      <c r="B87" s="18" t="str">
        <f>Data!V87</f>
        <v/>
      </c>
      <c r="C87" s="18" t="str">
        <f>Data!W87</f>
        <v/>
      </c>
      <c r="D87" s="18" t="str">
        <f t="shared" si="2"/>
        <v/>
      </c>
      <c r="E87" s="19" t="str">
        <f t="shared" si="3"/>
        <v/>
      </c>
    </row>
    <row r="88" spans="1:5" x14ac:dyDescent="0.3">
      <c r="A88" s="18" t="str">
        <f>Data!A88</f>
        <v/>
      </c>
      <c r="B88" s="18" t="str">
        <f>Data!V88</f>
        <v/>
      </c>
      <c r="C88" s="18" t="str">
        <f>Data!W88</f>
        <v/>
      </c>
      <c r="D88" s="18" t="str">
        <f t="shared" si="2"/>
        <v/>
      </c>
      <c r="E88" s="19" t="str">
        <f t="shared" si="3"/>
        <v/>
      </c>
    </row>
    <row r="89" spans="1:5" x14ac:dyDescent="0.3">
      <c r="A89" s="18" t="str">
        <f>Data!A89</f>
        <v/>
      </c>
      <c r="B89" s="18" t="str">
        <f>Data!V89</f>
        <v/>
      </c>
      <c r="C89" s="18" t="str">
        <f>Data!W89</f>
        <v/>
      </c>
      <c r="D89" s="18" t="str">
        <f t="shared" si="2"/>
        <v/>
      </c>
      <c r="E89" s="19" t="str">
        <f t="shared" si="3"/>
        <v/>
      </c>
    </row>
    <row r="90" spans="1:5" x14ac:dyDescent="0.3">
      <c r="A90" s="18" t="str">
        <f>Data!A90</f>
        <v/>
      </c>
      <c r="B90" s="18" t="str">
        <f>Data!V90</f>
        <v/>
      </c>
      <c r="C90" s="18" t="str">
        <f>Data!W90</f>
        <v/>
      </c>
      <c r="D90" s="18" t="str">
        <f t="shared" si="2"/>
        <v/>
      </c>
      <c r="E90" s="19" t="str">
        <f t="shared" si="3"/>
        <v/>
      </c>
    </row>
    <row r="91" spans="1:5" x14ac:dyDescent="0.3">
      <c r="A91" s="18" t="str">
        <f>Data!A91</f>
        <v/>
      </c>
      <c r="B91" s="18" t="str">
        <f>Data!V91</f>
        <v/>
      </c>
      <c r="C91" s="18" t="str">
        <f>Data!W91</f>
        <v/>
      </c>
      <c r="D91" s="18" t="str">
        <f t="shared" si="2"/>
        <v/>
      </c>
      <c r="E91" s="19" t="str">
        <f t="shared" si="3"/>
        <v/>
      </c>
    </row>
    <row r="92" spans="1:5" x14ac:dyDescent="0.3">
      <c r="A92" s="18" t="str">
        <f>Data!A92</f>
        <v/>
      </c>
      <c r="B92" s="18" t="str">
        <f>Data!V92</f>
        <v/>
      </c>
      <c r="C92" s="18" t="str">
        <f>Data!W92</f>
        <v/>
      </c>
      <c r="D92" s="18" t="str">
        <f t="shared" si="2"/>
        <v/>
      </c>
      <c r="E92" s="19" t="str">
        <f t="shared" si="3"/>
        <v/>
      </c>
    </row>
    <row r="93" spans="1:5" x14ac:dyDescent="0.3">
      <c r="A93" s="18" t="str">
        <f>Data!A93</f>
        <v/>
      </c>
      <c r="B93" s="18" t="str">
        <f>Data!V93</f>
        <v/>
      </c>
      <c r="C93" s="18" t="str">
        <f>Data!W93</f>
        <v/>
      </c>
      <c r="D93" s="18" t="str">
        <f t="shared" si="2"/>
        <v/>
      </c>
      <c r="E93" s="19" t="str">
        <f t="shared" si="3"/>
        <v/>
      </c>
    </row>
    <row r="94" spans="1:5" x14ac:dyDescent="0.3">
      <c r="A94" s="18" t="str">
        <f>Data!A94</f>
        <v/>
      </c>
      <c r="B94" s="18" t="str">
        <f>Data!V94</f>
        <v/>
      </c>
      <c r="C94" s="18" t="str">
        <f>Data!W94</f>
        <v/>
      </c>
      <c r="D94" s="18" t="str">
        <f t="shared" si="2"/>
        <v/>
      </c>
      <c r="E94" s="19" t="str">
        <f t="shared" si="3"/>
        <v/>
      </c>
    </row>
    <row r="95" spans="1:5" x14ac:dyDescent="0.3">
      <c r="A95" s="18" t="str">
        <f>Data!A95</f>
        <v/>
      </c>
      <c r="B95" s="18" t="str">
        <f>Data!V95</f>
        <v/>
      </c>
      <c r="C95" s="18" t="str">
        <f>Data!W95</f>
        <v/>
      </c>
      <c r="D95" s="18" t="str">
        <f t="shared" si="2"/>
        <v/>
      </c>
      <c r="E95" s="19" t="str">
        <f t="shared" si="3"/>
        <v/>
      </c>
    </row>
    <row r="96" spans="1:5" x14ac:dyDescent="0.3">
      <c r="A96" s="18" t="str">
        <f>Data!A96</f>
        <v/>
      </c>
      <c r="B96" s="18" t="str">
        <f>Data!V96</f>
        <v/>
      </c>
      <c r="C96" s="18" t="str">
        <f>Data!W96</f>
        <v/>
      </c>
      <c r="D96" s="18" t="str">
        <f t="shared" si="2"/>
        <v/>
      </c>
      <c r="E96" s="19" t="str">
        <f t="shared" si="3"/>
        <v/>
      </c>
    </row>
    <row r="97" spans="1:5" x14ac:dyDescent="0.3">
      <c r="A97" s="18" t="str">
        <f>Data!A97</f>
        <v/>
      </c>
      <c r="B97" s="18" t="str">
        <f>Data!V97</f>
        <v/>
      </c>
      <c r="C97" s="18" t="str">
        <f>Data!W97</f>
        <v/>
      </c>
      <c r="D97" s="18" t="str">
        <f t="shared" si="2"/>
        <v/>
      </c>
      <c r="E97" s="19" t="str">
        <f t="shared" si="3"/>
        <v/>
      </c>
    </row>
    <row r="98" spans="1:5" x14ac:dyDescent="0.3">
      <c r="A98" s="18" t="str">
        <f>Data!A98</f>
        <v/>
      </c>
      <c r="B98" s="18" t="str">
        <f>Data!V98</f>
        <v/>
      </c>
      <c r="C98" s="18" t="str">
        <f>Data!W98</f>
        <v/>
      </c>
      <c r="D98" s="18" t="str">
        <f t="shared" si="2"/>
        <v/>
      </c>
      <c r="E98" s="19" t="str">
        <f t="shared" si="3"/>
        <v/>
      </c>
    </row>
    <row r="99" spans="1:5" x14ac:dyDescent="0.3">
      <c r="A99" s="18" t="str">
        <f>Data!A99</f>
        <v/>
      </c>
      <c r="B99" s="18" t="str">
        <f>Data!V99</f>
        <v/>
      </c>
      <c r="C99" s="18" t="str">
        <f>Data!W99</f>
        <v/>
      </c>
      <c r="D99" s="18" t="str">
        <f t="shared" si="2"/>
        <v/>
      </c>
      <c r="E99" s="19" t="str">
        <f t="shared" si="3"/>
        <v/>
      </c>
    </row>
    <row r="100" spans="1:5" x14ac:dyDescent="0.3">
      <c r="A100" s="18" t="str">
        <f>Data!A100</f>
        <v/>
      </c>
      <c r="B100" s="18" t="str">
        <f>Data!V100</f>
        <v/>
      </c>
      <c r="C100" s="18" t="str">
        <f>Data!W100</f>
        <v/>
      </c>
      <c r="D100" s="18" t="str">
        <f t="shared" si="2"/>
        <v/>
      </c>
      <c r="E100" s="19" t="str">
        <f t="shared" si="3"/>
        <v/>
      </c>
    </row>
    <row r="101" spans="1:5" x14ac:dyDescent="0.3">
      <c r="A101" s="18" t="str">
        <f>Data!A101</f>
        <v/>
      </c>
      <c r="B101" s="18" t="str">
        <f>Data!V101</f>
        <v/>
      </c>
      <c r="C101" s="18" t="str">
        <f>Data!W101</f>
        <v/>
      </c>
      <c r="D101" s="18" t="str">
        <f t="shared" si="2"/>
        <v/>
      </c>
      <c r="E101" s="19" t="str">
        <f t="shared" si="3"/>
        <v/>
      </c>
    </row>
    <row r="102" spans="1:5" x14ac:dyDescent="0.3">
      <c r="A102" s="18" t="str">
        <f>Data!A102</f>
        <v/>
      </c>
      <c r="B102" s="18" t="str">
        <f>Data!V102</f>
        <v/>
      </c>
      <c r="C102" s="18" t="str">
        <f>Data!W102</f>
        <v/>
      </c>
      <c r="D102" s="18" t="str">
        <f t="shared" si="2"/>
        <v/>
      </c>
      <c r="E102" s="19" t="str">
        <f t="shared" si="3"/>
        <v/>
      </c>
    </row>
    <row r="103" spans="1:5" x14ac:dyDescent="0.3">
      <c r="A103" s="18" t="str">
        <f>Data!A103</f>
        <v/>
      </c>
      <c r="B103" s="18" t="str">
        <f>Data!V103</f>
        <v/>
      </c>
      <c r="C103" s="18" t="str">
        <f>Data!W103</f>
        <v/>
      </c>
      <c r="D103" s="18" t="str">
        <f t="shared" si="2"/>
        <v/>
      </c>
      <c r="E103" s="19" t="str">
        <f t="shared" si="3"/>
        <v/>
      </c>
    </row>
    <row r="104" spans="1:5" x14ac:dyDescent="0.3">
      <c r="A104" s="18" t="str">
        <f>Data!A104</f>
        <v/>
      </c>
      <c r="B104" s="18" t="str">
        <f>Data!V104</f>
        <v/>
      </c>
      <c r="C104" s="18" t="str">
        <f>Data!W104</f>
        <v/>
      </c>
      <c r="D104" s="18" t="str">
        <f t="shared" si="2"/>
        <v/>
      </c>
      <c r="E104" s="19" t="str">
        <f t="shared" si="3"/>
        <v/>
      </c>
    </row>
    <row r="105" spans="1:5" x14ac:dyDescent="0.3">
      <c r="A105" s="18" t="str">
        <f>Data!A105</f>
        <v/>
      </c>
      <c r="B105" s="18" t="str">
        <f>Data!V105</f>
        <v/>
      </c>
      <c r="C105" s="18" t="str">
        <f>Data!W105</f>
        <v/>
      </c>
      <c r="D105" s="18" t="str">
        <f t="shared" si="2"/>
        <v/>
      </c>
      <c r="E105" s="19" t="str">
        <f t="shared" si="3"/>
        <v/>
      </c>
    </row>
    <row r="106" spans="1:5" x14ac:dyDescent="0.3">
      <c r="A106" s="18" t="str">
        <f>Data!A106</f>
        <v/>
      </c>
      <c r="B106" s="18" t="str">
        <f>Data!V106</f>
        <v/>
      </c>
      <c r="C106" s="18" t="str">
        <f>Data!W106</f>
        <v/>
      </c>
      <c r="D106" s="18" t="str">
        <f t="shared" si="2"/>
        <v/>
      </c>
      <c r="E106" s="19" t="str">
        <f t="shared" si="3"/>
        <v/>
      </c>
    </row>
    <row r="107" spans="1:5" x14ac:dyDescent="0.3">
      <c r="A107" s="18" t="str">
        <f>Data!A107</f>
        <v/>
      </c>
      <c r="B107" s="18" t="str">
        <f>Data!V107</f>
        <v/>
      </c>
      <c r="C107" s="18" t="str">
        <f>Data!W107</f>
        <v/>
      </c>
      <c r="D107" s="18" t="str">
        <f t="shared" si="2"/>
        <v/>
      </c>
      <c r="E107" s="19" t="str">
        <f t="shared" si="3"/>
        <v/>
      </c>
    </row>
    <row r="108" spans="1:5" x14ac:dyDescent="0.3">
      <c r="A108" s="18" t="str">
        <f>Data!A108</f>
        <v/>
      </c>
      <c r="B108" s="18" t="str">
        <f>Data!V108</f>
        <v/>
      </c>
      <c r="C108" s="18" t="str">
        <f>Data!W108</f>
        <v/>
      </c>
      <c r="D108" s="18" t="str">
        <f t="shared" si="2"/>
        <v/>
      </c>
      <c r="E108" s="19" t="str">
        <f t="shared" si="3"/>
        <v/>
      </c>
    </row>
    <row r="109" spans="1:5" x14ac:dyDescent="0.3">
      <c r="A109" s="18" t="str">
        <f>Data!A109</f>
        <v/>
      </c>
      <c r="B109" s="18" t="str">
        <f>Data!V109</f>
        <v/>
      </c>
      <c r="C109" s="18" t="str">
        <f>Data!W109</f>
        <v/>
      </c>
      <c r="D109" s="18" t="str">
        <f t="shared" si="2"/>
        <v/>
      </c>
      <c r="E109" s="19" t="str">
        <f t="shared" si="3"/>
        <v/>
      </c>
    </row>
    <row r="110" spans="1:5" x14ac:dyDescent="0.3">
      <c r="A110" s="18" t="str">
        <f>Data!A110</f>
        <v/>
      </c>
      <c r="B110" s="18" t="str">
        <f>Data!V110</f>
        <v/>
      </c>
      <c r="C110" s="18" t="str">
        <f>Data!W110</f>
        <v/>
      </c>
      <c r="D110" s="18" t="str">
        <f t="shared" si="2"/>
        <v/>
      </c>
      <c r="E110" s="19" t="str">
        <f t="shared" si="3"/>
        <v/>
      </c>
    </row>
    <row r="111" spans="1:5" x14ac:dyDescent="0.3">
      <c r="A111" s="18" t="str">
        <f>Data!A111</f>
        <v/>
      </c>
      <c r="B111" s="18" t="str">
        <f>Data!V111</f>
        <v/>
      </c>
      <c r="C111" s="18" t="str">
        <f>Data!W111</f>
        <v/>
      </c>
      <c r="D111" s="18" t="str">
        <f t="shared" si="2"/>
        <v/>
      </c>
      <c r="E111" s="19" t="str">
        <f t="shared" si="3"/>
        <v/>
      </c>
    </row>
    <row r="112" spans="1:5" x14ac:dyDescent="0.3">
      <c r="A112" s="18" t="str">
        <f>Data!A112</f>
        <v/>
      </c>
      <c r="B112" s="18" t="str">
        <f>Data!V112</f>
        <v/>
      </c>
      <c r="C112" s="18" t="str">
        <f>Data!W112</f>
        <v/>
      </c>
      <c r="D112" s="18" t="str">
        <f t="shared" si="2"/>
        <v/>
      </c>
      <c r="E112" s="19" t="str">
        <f t="shared" si="3"/>
        <v/>
      </c>
    </row>
    <row r="113" spans="1:5" x14ac:dyDescent="0.3">
      <c r="A113" s="18" t="str">
        <f>Data!A113</f>
        <v/>
      </c>
      <c r="B113" s="18" t="str">
        <f>Data!V113</f>
        <v/>
      </c>
      <c r="C113" s="18" t="str">
        <f>Data!W113</f>
        <v/>
      </c>
      <c r="D113" s="18" t="str">
        <f t="shared" si="2"/>
        <v/>
      </c>
      <c r="E113" s="19" t="str">
        <f t="shared" si="3"/>
        <v/>
      </c>
    </row>
    <row r="114" spans="1:5" x14ac:dyDescent="0.3">
      <c r="A114" s="18" t="str">
        <f>Data!A114</f>
        <v/>
      </c>
      <c r="B114" s="18" t="str">
        <f>Data!V114</f>
        <v/>
      </c>
      <c r="C114" s="18" t="str">
        <f>Data!W114</f>
        <v/>
      </c>
      <c r="D114" s="18" t="str">
        <f t="shared" si="2"/>
        <v/>
      </c>
      <c r="E114" s="19" t="str">
        <f t="shared" si="3"/>
        <v/>
      </c>
    </row>
    <row r="115" spans="1:5" x14ac:dyDescent="0.3">
      <c r="A115" s="18" t="str">
        <f>Data!A115</f>
        <v/>
      </c>
      <c r="B115" s="18" t="str">
        <f>Data!V115</f>
        <v/>
      </c>
      <c r="C115" s="18" t="str">
        <f>Data!W115</f>
        <v/>
      </c>
      <c r="D115" s="18" t="str">
        <f t="shared" si="2"/>
        <v/>
      </c>
      <c r="E115" s="19" t="str">
        <f t="shared" si="3"/>
        <v/>
      </c>
    </row>
    <row r="116" spans="1:5" x14ac:dyDescent="0.3">
      <c r="A116" s="18" t="str">
        <f>Data!A116</f>
        <v/>
      </c>
      <c r="B116" s="18" t="str">
        <f>Data!V116</f>
        <v/>
      </c>
      <c r="C116" s="18" t="str">
        <f>Data!W116</f>
        <v/>
      </c>
      <c r="D116" s="18" t="str">
        <f t="shared" si="2"/>
        <v/>
      </c>
      <c r="E116" s="19" t="str">
        <f t="shared" si="3"/>
        <v/>
      </c>
    </row>
    <row r="117" spans="1:5" x14ac:dyDescent="0.3">
      <c r="A117" s="18" t="str">
        <f>Data!A117</f>
        <v/>
      </c>
      <c r="B117" s="18" t="str">
        <f>Data!V117</f>
        <v/>
      </c>
      <c r="C117" s="18" t="str">
        <f>Data!W117</f>
        <v/>
      </c>
      <c r="D117" s="18" t="str">
        <f t="shared" si="2"/>
        <v/>
      </c>
      <c r="E117" s="19" t="str">
        <f t="shared" si="3"/>
        <v/>
      </c>
    </row>
    <row r="118" spans="1:5" x14ac:dyDescent="0.3">
      <c r="A118" s="18" t="str">
        <f>Data!A118</f>
        <v/>
      </c>
      <c r="B118" s="18" t="str">
        <f>Data!V118</f>
        <v/>
      </c>
      <c r="C118" s="18" t="str">
        <f>Data!W118</f>
        <v/>
      </c>
      <c r="D118" s="18" t="str">
        <f t="shared" si="2"/>
        <v/>
      </c>
      <c r="E118" s="19" t="str">
        <f t="shared" si="3"/>
        <v/>
      </c>
    </row>
    <row r="119" spans="1:5" x14ac:dyDescent="0.3">
      <c r="A119" s="18" t="str">
        <f>Data!A119</f>
        <v/>
      </c>
      <c r="B119" s="18" t="str">
        <f>Data!V119</f>
        <v/>
      </c>
      <c r="C119" s="18" t="str">
        <f>Data!W119</f>
        <v/>
      </c>
      <c r="D119" s="18" t="str">
        <f t="shared" si="2"/>
        <v/>
      </c>
      <c r="E119" s="19" t="str">
        <f t="shared" si="3"/>
        <v/>
      </c>
    </row>
    <row r="120" spans="1:5" x14ac:dyDescent="0.3">
      <c r="A120" s="18" t="str">
        <f>Data!A120</f>
        <v/>
      </c>
      <c r="B120" s="18" t="str">
        <f>Data!V120</f>
        <v/>
      </c>
      <c r="C120" s="18" t="str">
        <f>Data!W120</f>
        <v/>
      </c>
      <c r="D120" s="18" t="str">
        <f t="shared" si="2"/>
        <v/>
      </c>
      <c r="E120" s="19" t="str">
        <f t="shared" si="3"/>
        <v/>
      </c>
    </row>
    <row r="121" spans="1:5" x14ac:dyDescent="0.3">
      <c r="A121" s="18" t="str">
        <f>Data!A121</f>
        <v/>
      </c>
      <c r="B121" s="18" t="str">
        <f>Data!V121</f>
        <v/>
      </c>
      <c r="C121" s="18" t="str">
        <f>Data!W121</f>
        <v/>
      </c>
      <c r="D121" s="18" t="str">
        <f t="shared" si="2"/>
        <v/>
      </c>
      <c r="E121" s="19" t="str">
        <f t="shared" si="3"/>
        <v/>
      </c>
    </row>
    <row r="122" spans="1:5" x14ac:dyDescent="0.3">
      <c r="A122" s="18" t="str">
        <f>Data!A122</f>
        <v/>
      </c>
      <c r="B122" s="18" t="str">
        <f>Data!V122</f>
        <v/>
      </c>
      <c r="C122" s="18" t="str">
        <f>Data!W122</f>
        <v/>
      </c>
      <c r="D122" s="18" t="str">
        <f t="shared" si="2"/>
        <v/>
      </c>
      <c r="E122" s="19" t="str">
        <f t="shared" si="3"/>
        <v/>
      </c>
    </row>
    <row r="123" spans="1:5" x14ac:dyDescent="0.3">
      <c r="A123" s="18" t="str">
        <f>Data!A123</f>
        <v/>
      </c>
      <c r="B123" s="18" t="str">
        <f>Data!V123</f>
        <v/>
      </c>
      <c r="C123" s="18" t="str">
        <f>Data!W123</f>
        <v/>
      </c>
      <c r="D123" s="18" t="str">
        <f t="shared" si="2"/>
        <v/>
      </c>
      <c r="E123" s="19" t="str">
        <f t="shared" si="3"/>
        <v/>
      </c>
    </row>
    <row r="124" spans="1:5" x14ac:dyDescent="0.3">
      <c r="A124" s="18" t="str">
        <f>Data!A124</f>
        <v/>
      </c>
      <c r="B124" s="18" t="str">
        <f>Data!V124</f>
        <v/>
      </c>
      <c r="C124" s="18" t="str">
        <f>Data!W124</f>
        <v/>
      </c>
      <c r="D124" s="18" t="str">
        <f t="shared" si="2"/>
        <v/>
      </c>
      <c r="E124" s="19" t="str">
        <f t="shared" si="3"/>
        <v/>
      </c>
    </row>
    <row r="125" spans="1:5" x14ac:dyDescent="0.3">
      <c r="A125" s="18" t="str">
        <f>Data!A125</f>
        <v/>
      </c>
      <c r="B125" s="18" t="str">
        <f>Data!V125</f>
        <v/>
      </c>
      <c r="C125" s="18" t="str">
        <f>Data!W125</f>
        <v/>
      </c>
      <c r="D125" s="18" t="str">
        <f t="shared" si="2"/>
        <v/>
      </c>
      <c r="E125" s="19" t="str">
        <f t="shared" si="3"/>
        <v/>
      </c>
    </row>
    <row r="126" spans="1:5" x14ac:dyDescent="0.3">
      <c r="A126" s="18" t="str">
        <f>Data!A126</f>
        <v/>
      </c>
      <c r="B126" s="18" t="str">
        <f>Data!V126</f>
        <v/>
      </c>
      <c r="C126" s="18" t="str">
        <f>Data!W126</f>
        <v/>
      </c>
      <c r="D126" s="18" t="str">
        <f t="shared" si="2"/>
        <v/>
      </c>
      <c r="E126" s="19" t="str">
        <f t="shared" si="3"/>
        <v/>
      </c>
    </row>
    <row r="127" spans="1:5" x14ac:dyDescent="0.3">
      <c r="A127" s="18" t="str">
        <f>Data!A127</f>
        <v/>
      </c>
      <c r="B127" s="18" t="str">
        <f>Data!V127</f>
        <v/>
      </c>
      <c r="C127" s="18" t="str">
        <f>Data!W127</f>
        <v/>
      </c>
      <c r="D127" s="18" t="str">
        <f t="shared" si="2"/>
        <v/>
      </c>
      <c r="E127" s="19" t="str">
        <f t="shared" si="3"/>
        <v/>
      </c>
    </row>
    <row r="128" spans="1:5" x14ac:dyDescent="0.3">
      <c r="A128" s="18" t="str">
        <f>Data!A128</f>
        <v/>
      </c>
      <c r="B128" s="18" t="str">
        <f>Data!V128</f>
        <v/>
      </c>
      <c r="C128" s="18" t="str">
        <f>Data!W128</f>
        <v/>
      </c>
      <c r="D128" s="18" t="str">
        <f t="shared" si="2"/>
        <v/>
      </c>
      <c r="E128" s="19" t="str">
        <f t="shared" si="3"/>
        <v/>
      </c>
    </row>
    <row r="129" spans="1:5" x14ac:dyDescent="0.3">
      <c r="A129" s="18" t="str">
        <f>Data!A129</f>
        <v/>
      </c>
      <c r="B129" s="18" t="str">
        <f>Data!V129</f>
        <v/>
      </c>
      <c r="C129" s="18" t="str">
        <f>Data!W129</f>
        <v/>
      </c>
      <c r="D129" s="18" t="str">
        <f t="shared" si="2"/>
        <v/>
      </c>
      <c r="E129" s="19" t="str">
        <f t="shared" si="3"/>
        <v/>
      </c>
    </row>
    <row r="130" spans="1:5" x14ac:dyDescent="0.3">
      <c r="A130" s="18" t="str">
        <f>Data!A130</f>
        <v/>
      </c>
      <c r="B130" s="18" t="str">
        <f>Data!V130</f>
        <v/>
      </c>
      <c r="C130" s="18" t="str">
        <f>Data!W130</f>
        <v/>
      </c>
      <c r="D130" s="18" t="str">
        <f t="shared" si="2"/>
        <v/>
      </c>
      <c r="E130" s="19" t="str">
        <f t="shared" si="3"/>
        <v/>
      </c>
    </row>
    <row r="131" spans="1:5" x14ac:dyDescent="0.3">
      <c r="A131" s="18" t="str">
        <f>Data!A131</f>
        <v/>
      </c>
      <c r="B131" s="18" t="str">
        <f>Data!V131</f>
        <v/>
      </c>
      <c r="C131" s="18" t="str">
        <f>Data!W131</f>
        <v/>
      </c>
      <c r="D131" s="18" t="str">
        <f t="shared" ref="D131:D194" si="4">IF(AND(B131&lt;&gt;"", C131&lt;&gt;""), C131-B131, "")</f>
        <v/>
      </c>
      <c r="E131" s="19" t="str">
        <f t="shared" ref="E131:E194" si="5">IF(D131="", "", IF(D131&gt;0, "↑", IF(D131=0, "↕", "↓")))</f>
        <v/>
      </c>
    </row>
    <row r="132" spans="1:5" x14ac:dyDescent="0.3">
      <c r="A132" s="18" t="str">
        <f>Data!A132</f>
        <v/>
      </c>
      <c r="B132" s="18" t="str">
        <f>Data!V132</f>
        <v/>
      </c>
      <c r="C132" s="18" t="str">
        <f>Data!W132</f>
        <v/>
      </c>
      <c r="D132" s="18" t="str">
        <f t="shared" si="4"/>
        <v/>
      </c>
      <c r="E132" s="19" t="str">
        <f t="shared" si="5"/>
        <v/>
      </c>
    </row>
    <row r="133" spans="1:5" x14ac:dyDescent="0.3">
      <c r="A133" s="18" t="str">
        <f>Data!A133</f>
        <v/>
      </c>
      <c r="B133" s="18" t="str">
        <f>Data!V133</f>
        <v/>
      </c>
      <c r="C133" s="18" t="str">
        <f>Data!W133</f>
        <v/>
      </c>
      <c r="D133" s="18" t="str">
        <f t="shared" si="4"/>
        <v/>
      </c>
      <c r="E133" s="19" t="str">
        <f t="shared" si="5"/>
        <v/>
      </c>
    </row>
    <row r="134" spans="1:5" x14ac:dyDescent="0.3">
      <c r="A134" s="18" t="str">
        <f>Data!A134</f>
        <v/>
      </c>
      <c r="B134" s="18" t="str">
        <f>Data!V134</f>
        <v/>
      </c>
      <c r="C134" s="18" t="str">
        <f>Data!W134</f>
        <v/>
      </c>
      <c r="D134" s="18" t="str">
        <f t="shared" si="4"/>
        <v/>
      </c>
      <c r="E134" s="19" t="str">
        <f t="shared" si="5"/>
        <v/>
      </c>
    </row>
    <row r="135" spans="1:5" x14ac:dyDescent="0.3">
      <c r="A135" s="18" t="str">
        <f>Data!A135</f>
        <v/>
      </c>
      <c r="B135" s="18" t="str">
        <f>Data!V135</f>
        <v/>
      </c>
      <c r="C135" s="18" t="str">
        <f>Data!W135</f>
        <v/>
      </c>
      <c r="D135" s="18" t="str">
        <f t="shared" si="4"/>
        <v/>
      </c>
      <c r="E135" s="19" t="str">
        <f t="shared" si="5"/>
        <v/>
      </c>
    </row>
    <row r="136" spans="1:5" x14ac:dyDescent="0.3">
      <c r="A136" s="18" t="str">
        <f>Data!A136</f>
        <v/>
      </c>
      <c r="B136" s="18" t="str">
        <f>Data!V136</f>
        <v/>
      </c>
      <c r="C136" s="18" t="str">
        <f>Data!W136</f>
        <v/>
      </c>
      <c r="D136" s="18" t="str">
        <f t="shared" si="4"/>
        <v/>
      </c>
      <c r="E136" s="19" t="str">
        <f t="shared" si="5"/>
        <v/>
      </c>
    </row>
    <row r="137" spans="1:5" x14ac:dyDescent="0.3">
      <c r="A137" s="18" t="str">
        <f>Data!A137</f>
        <v/>
      </c>
      <c r="B137" s="18" t="str">
        <f>Data!V137</f>
        <v/>
      </c>
      <c r="C137" s="18" t="str">
        <f>Data!W137</f>
        <v/>
      </c>
      <c r="D137" s="18" t="str">
        <f t="shared" si="4"/>
        <v/>
      </c>
      <c r="E137" s="19" t="str">
        <f t="shared" si="5"/>
        <v/>
      </c>
    </row>
    <row r="138" spans="1:5" x14ac:dyDescent="0.3">
      <c r="A138" s="18" t="str">
        <f>Data!A138</f>
        <v/>
      </c>
      <c r="B138" s="18" t="str">
        <f>Data!V138</f>
        <v/>
      </c>
      <c r="C138" s="18" t="str">
        <f>Data!W138</f>
        <v/>
      </c>
      <c r="D138" s="18" t="str">
        <f t="shared" si="4"/>
        <v/>
      </c>
      <c r="E138" s="19" t="str">
        <f t="shared" si="5"/>
        <v/>
      </c>
    </row>
    <row r="139" spans="1:5" x14ac:dyDescent="0.3">
      <c r="A139" s="18" t="str">
        <f>Data!A139</f>
        <v/>
      </c>
      <c r="B139" s="18" t="str">
        <f>Data!V139</f>
        <v/>
      </c>
      <c r="C139" s="18" t="str">
        <f>Data!W139</f>
        <v/>
      </c>
      <c r="D139" s="18" t="str">
        <f t="shared" si="4"/>
        <v/>
      </c>
      <c r="E139" s="19" t="str">
        <f t="shared" si="5"/>
        <v/>
      </c>
    </row>
    <row r="140" spans="1:5" x14ac:dyDescent="0.3">
      <c r="A140" s="18" t="str">
        <f>Data!A140</f>
        <v/>
      </c>
      <c r="B140" s="18" t="str">
        <f>Data!V140</f>
        <v/>
      </c>
      <c r="C140" s="18" t="str">
        <f>Data!W140</f>
        <v/>
      </c>
      <c r="D140" s="18" t="str">
        <f t="shared" si="4"/>
        <v/>
      </c>
      <c r="E140" s="19" t="str">
        <f t="shared" si="5"/>
        <v/>
      </c>
    </row>
    <row r="141" spans="1:5" x14ac:dyDescent="0.3">
      <c r="A141" s="18" t="str">
        <f>Data!A141</f>
        <v/>
      </c>
      <c r="B141" s="18" t="str">
        <f>Data!V141</f>
        <v/>
      </c>
      <c r="C141" s="18" t="str">
        <f>Data!W141</f>
        <v/>
      </c>
      <c r="D141" s="18" t="str">
        <f t="shared" si="4"/>
        <v/>
      </c>
      <c r="E141" s="19" t="str">
        <f t="shared" si="5"/>
        <v/>
      </c>
    </row>
    <row r="142" spans="1:5" x14ac:dyDescent="0.3">
      <c r="A142" s="18" t="str">
        <f>Data!A142</f>
        <v/>
      </c>
      <c r="B142" s="18" t="str">
        <f>Data!V142</f>
        <v/>
      </c>
      <c r="C142" s="18" t="str">
        <f>Data!W142</f>
        <v/>
      </c>
      <c r="D142" s="18" t="str">
        <f t="shared" si="4"/>
        <v/>
      </c>
      <c r="E142" s="19" t="str">
        <f t="shared" si="5"/>
        <v/>
      </c>
    </row>
    <row r="143" spans="1:5" x14ac:dyDescent="0.3">
      <c r="A143" s="18" t="str">
        <f>Data!A143</f>
        <v/>
      </c>
      <c r="B143" s="18" t="str">
        <f>Data!V143</f>
        <v/>
      </c>
      <c r="C143" s="18" t="str">
        <f>Data!W143</f>
        <v/>
      </c>
      <c r="D143" s="18" t="str">
        <f t="shared" si="4"/>
        <v/>
      </c>
      <c r="E143" s="19" t="str">
        <f t="shared" si="5"/>
        <v/>
      </c>
    </row>
    <row r="144" spans="1:5" x14ac:dyDescent="0.3">
      <c r="A144" s="18" t="str">
        <f>Data!A144</f>
        <v/>
      </c>
      <c r="B144" s="18" t="str">
        <f>Data!V144</f>
        <v/>
      </c>
      <c r="C144" s="18" t="str">
        <f>Data!W144</f>
        <v/>
      </c>
      <c r="D144" s="18" t="str">
        <f t="shared" si="4"/>
        <v/>
      </c>
      <c r="E144" s="19" t="str">
        <f t="shared" si="5"/>
        <v/>
      </c>
    </row>
    <row r="145" spans="1:5" x14ac:dyDescent="0.3">
      <c r="A145" s="18" t="str">
        <f>Data!A145</f>
        <v/>
      </c>
      <c r="B145" s="18" t="str">
        <f>Data!V145</f>
        <v/>
      </c>
      <c r="C145" s="18" t="str">
        <f>Data!W145</f>
        <v/>
      </c>
      <c r="D145" s="18" t="str">
        <f t="shared" si="4"/>
        <v/>
      </c>
      <c r="E145" s="19" t="str">
        <f t="shared" si="5"/>
        <v/>
      </c>
    </row>
    <row r="146" spans="1:5" x14ac:dyDescent="0.3">
      <c r="A146" s="18" t="str">
        <f>Data!A146</f>
        <v/>
      </c>
      <c r="B146" s="18" t="str">
        <f>Data!V146</f>
        <v/>
      </c>
      <c r="C146" s="18" t="str">
        <f>Data!W146</f>
        <v/>
      </c>
      <c r="D146" s="18" t="str">
        <f t="shared" si="4"/>
        <v/>
      </c>
      <c r="E146" s="19" t="str">
        <f t="shared" si="5"/>
        <v/>
      </c>
    </row>
    <row r="147" spans="1:5" x14ac:dyDescent="0.3">
      <c r="A147" s="18" t="str">
        <f>Data!A147</f>
        <v/>
      </c>
      <c r="B147" s="18" t="str">
        <f>Data!V147</f>
        <v/>
      </c>
      <c r="C147" s="18" t="str">
        <f>Data!W147</f>
        <v/>
      </c>
      <c r="D147" s="18" t="str">
        <f t="shared" si="4"/>
        <v/>
      </c>
      <c r="E147" s="19" t="str">
        <f t="shared" si="5"/>
        <v/>
      </c>
    </row>
    <row r="148" spans="1:5" x14ac:dyDescent="0.3">
      <c r="A148" s="18" t="str">
        <f>Data!A148</f>
        <v/>
      </c>
      <c r="B148" s="18" t="str">
        <f>Data!V148</f>
        <v/>
      </c>
      <c r="C148" s="18" t="str">
        <f>Data!W148</f>
        <v/>
      </c>
      <c r="D148" s="18" t="str">
        <f t="shared" si="4"/>
        <v/>
      </c>
      <c r="E148" s="19" t="str">
        <f t="shared" si="5"/>
        <v/>
      </c>
    </row>
    <row r="149" spans="1:5" x14ac:dyDescent="0.3">
      <c r="A149" s="18" t="str">
        <f>Data!A149</f>
        <v/>
      </c>
      <c r="B149" s="18" t="str">
        <f>Data!V149</f>
        <v/>
      </c>
      <c r="C149" s="18" t="str">
        <f>Data!W149</f>
        <v/>
      </c>
      <c r="D149" s="18" t="str">
        <f t="shared" si="4"/>
        <v/>
      </c>
      <c r="E149" s="19" t="str">
        <f t="shared" si="5"/>
        <v/>
      </c>
    </row>
    <row r="150" spans="1:5" x14ac:dyDescent="0.3">
      <c r="A150" s="18" t="str">
        <f>Data!A150</f>
        <v/>
      </c>
      <c r="B150" s="18" t="str">
        <f>Data!V150</f>
        <v/>
      </c>
      <c r="C150" s="18" t="str">
        <f>Data!W150</f>
        <v/>
      </c>
      <c r="D150" s="18" t="str">
        <f t="shared" si="4"/>
        <v/>
      </c>
      <c r="E150" s="19" t="str">
        <f t="shared" si="5"/>
        <v/>
      </c>
    </row>
    <row r="151" spans="1:5" x14ac:dyDescent="0.3">
      <c r="A151" s="18" t="str">
        <f>Data!A151</f>
        <v/>
      </c>
      <c r="B151" s="18" t="str">
        <f>Data!V151</f>
        <v/>
      </c>
      <c r="C151" s="18" t="str">
        <f>Data!W151</f>
        <v/>
      </c>
      <c r="D151" s="18" t="str">
        <f t="shared" si="4"/>
        <v/>
      </c>
      <c r="E151" s="19" t="str">
        <f t="shared" si="5"/>
        <v/>
      </c>
    </row>
    <row r="152" spans="1:5" x14ac:dyDescent="0.3">
      <c r="A152" s="18" t="str">
        <f>Data!A152</f>
        <v/>
      </c>
      <c r="B152" s="18" t="str">
        <f>Data!V152</f>
        <v/>
      </c>
      <c r="C152" s="18" t="str">
        <f>Data!W152</f>
        <v/>
      </c>
      <c r="D152" s="18" t="str">
        <f t="shared" si="4"/>
        <v/>
      </c>
      <c r="E152" s="19" t="str">
        <f t="shared" si="5"/>
        <v/>
      </c>
    </row>
    <row r="153" spans="1:5" x14ac:dyDescent="0.3">
      <c r="A153" s="18" t="str">
        <f>Data!A153</f>
        <v/>
      </c>
      <c r="B153" s="18" t="str">
        <f>Data!V153</f>
        <v/>
      </c>
      <c r="C153" s="18" t="str">
        <f>Data!W153</f>
        <v/>
      </c>
      <c r="D153" s="18" t="str">
        <f t="shared" si="4"/>
        <v/>
      </c>
      <c r="E153" s="19" t="str">
        <f t="shared" si="5"/>
        <v/>
      </c>
    </row>
    <row r="154" spans="1:5" x14ac:dyDescent="0.3">
      <c r="A154" s="18" t="str">
        <f>Data!A154</f>
        <v/>
      </c>
      <c r="B154" s="18" t="str">
        <f>Data!V154</f>
        <v/>
      </c>
      <c r="C154" s="18" t="str">
        <f>Data!W154</f>
        <v/>
      </c>
      <c r="D154" s="18" t="str">
        <f t="shared" si="4"/>
        <v/>
      </c>
      <c r="E154" s="19" t="str">
        <f t="shared" si="5"/>
        <v/>
      </c>
    </row>
    <row r="155" spans="1:5" x14ac:dyDescent="0.3">
      <c r="A155" s="18" t="str">
        <f>Data!A155</f>
        <v/>
      </c>
      <c r="B155" s="18" t="str">
        <f>Data!V155</f>
        <v/>
      </c>
      <c r="C155" s="18" t="str">
        <f>Data!W155</f>
        <v/>
      </c>
      <c r="D155" s="18" t="str">
        <f t="shared" si="4"/>
        <v/>
      </c>
      <c r="E155" s="19" t="str">
        <f t="shared" si="5"/>
        <v/>
      </c>
    </row>
    <row r="156" spans="1:5" x14ac:dyDescent="0.3">
      <c r="A156" s="18" t="str">
        <f>Data!A156</f>
        <v/>
      </c>
      <c r="B156" s="18" t="str">
        <f>Data!V156</f>
        <v/>
      </c>
      <c r="C156" s="18" t="str">
        <f>Data!W156</f>
        <v/>
      </c>
      <c r="D156" s="18" t="str">
        <f t="shared" si="4"/>
        <v/>
      </c>
      <c r="E156" s="19" t="str">
        <f t="shared" si="5"/>
        <v/>
      </c>
    </row>
    <row r="157" spans="1:5" x14ac:dyDescent="0.3">
      <c r="A157" s="18" t="str">
        <f>Data!A157</f>
        <v/>
      </c>
      <c r="B157" s="18" t="str">
        <f>Data!V157</f>
        <v/>
      </c>
      <c r="C157" s="18" t="str">
        <f>Data!W157</f>
        <v/>
      </c>
      <c r="D157" s="18" t="str">
        <f t="shared" si="4"/>
        <v/>
      </c>
      <c r="E157" s="19" t="str">
        <f t="shared" si="5"/>
        <v/>
      </c>
    </row>
    <row r="158" spans="1:5" x14ac:dyDescent="0.3">
      <c r="A158" s="18" t="str">
        <f>Data!A158</f>
        <v/>
      </c>
      <c r="B158" s="18" t="str">
        <f>Data!V158</f>
        <v/>
      </c>
      <c r="C158" s="18" t="str">
        <f>Data!W158</f>
        <v/>
      </c>
      <c r="D158" s="18" t="str">
        <f t="shared" si="4"/>
        <v/>
      </c>
      <c r="E158" s="19" t="str">
        <f t="shared" si="5"/>
        <v/>
      </c>
    </row>
    <row r="159" spans="1:5" x14ac:dyDescent="0.3">
      <c r="A159" s="18" t="str">
        <f>Data!A159</f>
        <v/>
      </c>
      <c r="B159" s="18" t="str">
        <f>Data!V159</f>
        <v/>
      </c>
      <c r="C159" s="18" t="str">
        <f>Data!W159</f>
        <v/>
      </c>
      <c r="D159" s="18" t="str">
        <f t="shared" si="4"/>
        <v/>
      </c>
      <c r="E159" s="19" t="str">
        <f t="shared" si="5"/>
        <v/>
      </c>
    </row>
    <row r="160" spans="1:5" x14ac:dyDescent="0.3">
      <c r="A160" s="18" t="str">
        <f>Data!A160</f>
        <v/>
      </c>
      <c r="B160" s="18" t="str">
        <f>Data!V160</f>
        <v/>
      </c>
      <c r="C160" s="18" t="str">
        <f>Data!W160</f>
        <v/>
      </c>
      <c r="D160" s="18" t="str">
        <f t="shared" si="4"/>
        <v/>
      </c>
      <c r="E160" s="19" t="str">
        <f t="shared" si="5"/>
        <v/>
      </c>
    </row>
    <row r="161" spans="1:5" x14ac:dyDescent="0.3">
      <c r="A161" s="18" t="str">
        <f>Data!A161</f>
        <v/>
      </c>
      <c r="B161" s="18" t="str">
        <f>Data!V161</f>
        <v/>
      </c>
      <c r="C161" s="18" t="str">
        <f>Data!W161</f>
        <v/>
      </c>
      <c r="D161" s="18" t="str">
        <f t="shared" si="4"/>
        <v/>
      </c>
      <c r="E161" s="19" t="str">
        <f t="shared" si="5"/>
        <v/>
      </c>
    </row>
    <row r="162" spans="1:5" x14ac:dyDescent="0.3">
      <c r="A162" s="18" t="str">
        <f>Data!A162</f>
        <v/>
      </c>
      <c r="B162" s="18" t="str">
        <f>Data!V162</f>
        <v/>
      </c>
      <c r="C162" s="18" t="str">
        <f>Data!W162</f>
        <v/>
      </c>
      <c r="D162" s="18" t="str">
        <f t="shared" si="4"/>
        <v/>
      </c>
      <c r="E162" s="19" t="str">
        <f t="shared" si="5"/>
        <v/>
      </c>
    </row>
    <row r="163" spans="1:5" x14ac:dyDescent="0.3">
      <c r="A163" s="18" t="str">
        <f>Data!A163</f>
        <v/>
      </c>
      <c r="B163" s="18" t="str">
        <f>Data!V163</f>
        <v/>
      </c>
      <c r="C163" s="18" t="str">
        <f>Data!W163</f>
        <v/>
      </c>
      <c r="D163" s="18" t="str">
        <f t="shared" si="4"/>
        <v/>
      </c>
      <c r="E163" s="19" t="str">
        <f t="shared" si="5"/>
        <v/>
      </c>
    </row>
    <row r="164" spans="1:5" x14ac:dyDescent="0.3">
      <c r="A164" s="18" t="str">
        <f>Data!A164</f>
        <v/>
      </c>
      <c r="B164" s="18" t="str">
        <f>Data!V164</f>
        <v/>
      </c>
      <c r="C164" s="18" t="str">
        <f>Data!W164</f>
        <v/>
      </c>
      <c r="D164" s="18" t="str">
        <f t="shared" si="4"/>
        <v/>
      </c>
      <c r="E164" s="19" t="str">
        <f t="shared" si="5"/>
        <v/>
      </c>
    </row>
    <row r="165" spans="1:5" x14ac:dyDescent="0.3">
      <c r="A165" s="18" t="str">
        <f>Data!A165</f>
        <v/>
      </c>
      <c r="B165" s="18" t="str">
        <f>Data!V165</f>
        <v/>
      </c>
      <c r="C165" s="18" t="str">
        <f>Data!W165</f>
        <v/>
      </c>
      <c r="D165" s="18" t="str">
        <f t="shared" si="4"/>
        <v/>
      </c>
      <c r="E165" s="19" t="str">
        <f t="shared" si="5"/>
        <v/>
      </c>
    </row>
    <row r="166" spans="1:5" x14ac:dyDescent="0.3">
      <c r="A166" s="18" t="str">
        <f>Data!A166</f>
        <v/>
      </c>
      <c r="B166" s="18" t="str">
        <f>Data!V166</f>
        <v/>
      </c>
      <c r="C166" s="18" t="str">
        <f>Data!W166</f>
        <v/>
      </c>
      <c r="D166" s="18" t="str">
        <f t="shared" si="4"/>
        <v/>
      </c>
      <c r="E166" s="19" t="str">
        <f t="shared" si="5"/>
        <v/>
      </c>
    </row>
    <row r="167" spans="1:5" x14ac:dyDescent="0.3">
      <c r="A167" s="18" t="str">
        <f>Data!A167</f>
        <v/>
      </c>
      <c r="B167" s="18" t="str">
        <f>Data!V167</f>
        <v/>
      </c>
      <c r="C167" s="18" t="str">
        <f>Data!W167</f>
        <v/>
      </c>
      <c r="D167" s="18" t="str">
        <f t="shared" si="4"/>
        <v/>
      </c>
      <c r="E167" s="19" t="str">
        <f t="shared" si="5"/>
        <v/>
      </c>
    </row>
    <row r="168" spans="1:5" x14ac:dyDescent="0.3">
      <c r="A168" s="18" t="str">
        <f>Data!A168</f>
        <v/>
      </c>
      <c r="B168" s="18" t="str">
        <f>Data!V168</f>
        <v/>
      </c>
      <c r="C168" s="18" t="str">
        <f>Data!W168</f>
        <v/>
      </c>
      <c r="D168" s="18" t="str">
        <f t="shared" si="4"/>
        <v/>
      </c>
      <c r="E168" s="19" t="str">
        <f t="shared" si="5"/>
        <v/>
      </c>
    </row>
    <row r="169" spans="1:5" x14ac:dyDescent="0.3">
      <c r="A169" s="18" t="str">
        <f>Data!A169</f>
        <v/>
      </c>
      <c r="B169" s="18" t="str">
        <f>Data!V169</f>
        <v/>
      </c>
      <c r="C169" s="18" t="str">
        <f>Data!W169</f>
        <v/>
      </c>
      <c r="D169" s="18" t="str">
        <f t="shared" si="4"/>
        <v/>
      </c>
      <c r="E169" s="19" t="str">
        <f t="shared" si="5"/>
        <v/>
      </c>
    </row>
    <row r="170" spans="1:5" x14ac:dyDescent="0.3">
      <c r="A170" s="18" t="str">
        <f>Data!A170</f>
        <v/>
      </c>
      <c r="B170" s="18" t="str">
        <f>Data!V170</f>
        <v/>
      </c>
      <c r="C170" s="18" t="str">
        <f>Data!W170</f>
        <v/>
      </c>
      <c r="D170" s="18" t="str">
        <f t="shared" si="4"/>
        <v/>
      </c>
      <c r="E170" s="19" t="str">
        <f t="shared" si="5"/>
        <v/>
      </c>
    </row>
    <row r="171" spans="1:5" x14ac:dyDescent="0.3">
      <c r="A171" s="18" t="str">
        <f>Data!A171</f>
        <v/>
      </c>
      <c r="B171" s="18" t="str">
        <f>Data!V171</f>
        <v/>
      </c>
      <c r="C171" s="18" t="str">
        <f>Data!W171</f>
        <v/>
      </c>
      <c r="D171" s="18" t="str">
        <f t="shared" si="4"/>
        <v/>
      </c>
      <c r="E171" s="19" t="str">
        <f t="shared" si="5"/>
        <v/>
      </c>
    </row>
    <row r="172" spans="1:5" x14ac:dyDescent="0.3">
      <c r="A172" s="18" t="str">
        <f>Data!A172</f>
        <v/>
      </c>
      <c r="B172" s="18" t="str">
        <f>Data!V172</f>
        <v/>
      </c>
      <c r="C172" s="18" t="str">
        <f>Data!W172</f>
        <v/>
      </c>
      <c r="D172" s="18" t="str">
        <f t="shared" si="4"/>
        <v/>
      </c>
      <c r="E172" s="19" t="str">
        <f t="shared" si="5"/>
        <v/>
      </c>
    </row>
    <row r="173" spans="1:5" x14ac:dyDescent="0.3">
      <c r="A173" s="18" t="str">
        <f>Data!A173</f>
        <v/>
      </c>
      <c r="B173" s="18" t="str">
        <f>Data!V173</f>
        <v/>
      </c>
      <c r="C173" s="18" t="str">
        <f>Data!W173</f>
        <v/>
      </c>
      <c r="D173" s="18" t="str">
        <f t="shared" si="4"/>
        <v/>
      </c>
      <c r="E173" s="19" t="str">
        <f t="shared" si="5"/>
        <v/>
      </c>
    </row>
    <row r="174" spans="1:5" x14ac:dyDescent="0.3">
      <c r="A174" s="18" t="str">
        <f>Data!A174</f>
        <v/>
      </c>
      <c r="B174" s="18" t="str">
        <f>Data!V174</f>
        <v/>
      </c>
      <c r="C174" s="18" t="str">
        <f>Data!W174</f>
        <v/>
      </c>
      <c r="D174" s="18" t="str">
        <f t="shared" si="4"/>
        <v/>
      </c>
      <c r="E174" s="19" t="str">
        <f t="shared" si="5"/>
        <v/>
      </c>
    </row>
    <row r="175" spans="1:5" x14ac:dyDescent="0.3">
      <c r="A175" s="18" t="str">
        <f>Data!A175</f>
        <v/>
      </c>
      <c r="B175" s="18" t="str">
        <f>Data!V175</f>
        <v/>
      </c>
      <c r="C175" s="18" t="str">
        <f>Data!W175</f>
        <v/>
      </c>
      <c r="D175" s="18" t="str">
        <f t="shared" si="4"/>
        <v/>
      </c>
      <c r="E175" s="19" t="str">
        <f t="shared" si="5"/>
        <v/>
      </c>
    </row>
    <row r="176" spans="1:5" x14ac:dyDescent="0.3">
      <c r="A176" s="18" t="str">
        <f>Data!A176</f>
        <v/>
      </c>
      <c r="B176" s="18" t="str">
        <f>Data!V176</f>
        <v/>
      </c>
      <c r="C176" s="18" t="str">
        <f>Data!W176</f>
        <v/>
      </c>
      <c r="D176" s="18" t="str">
        <f t="shared" si="4"/>
        <v/>
      </c>
      <c r="E176" s="19" t="str">
        <f t="shared" si="5"/>
        <v/>
      </c>
    </row>
    <row r="177" spans="1:5" x14ac:dyDescent="0.3">
      <c r="A177" s="18" t="str">
        <f>Data!A177</f>
        <v/>
      </c>
      <c r="B177" s="18" t="str">
        <f>Data!V177</f>
        <v/>
      </c>
      <c r="C177" s="18" t="str">
        <f>Data!W177</f>
        <v/>
      </c>
      <c r="D177" s="18" t="str">
        <f t="shared" si="4"/>
        <v/>
      </c>
      <c r="E177" s="19" t="str">
        <f t="shared" si="5"/>
        <v/>
      </c>
    </row>
    <row r="178" spans="1:5" x14ac:dyDescent="0.3">
      <c r="A178" s="18" t="str">
        <f>Data!A178</f>
        <v/>
      </c>
      <c r="B178" s="18" t="str">
        <f>Data!V178</f>
        <v/>
      </c>
      <c r="C178" s="18" t="str">
        <f>Data!W178</f>
        <v/>
      </c>
      <c r="D178" s="18" t="str">
        <f t="shared" si="4"/>
        <v/>
      </c>
      <c r="E178" s="19" t="str">
        <f t="shared" si="5"/>
        <v/>
      </c>
    </row>
    <row r="179" spans="1:5" x14ac:dyDescent="0.3">
      <c r="A179" s="18" t="str">
        <f>Data!A179</f>
        <v/>
      </c>
      <c r="B179" s="18" t="str">
        <f>Data!V179</f>
        <v/>
      </c>
      <c r="C179" s="18" t="str">
        <f>Data!W179</f>
        <v/>
      </c>
      <c r="D179" s="18" t="str">
        <f t="shared" si="4"/>
        <v/>
      </c>
      <c r="E179" s="19" t="str">
        <f t="shared" si="5"/>
        <v/>
      </c>
    </row>
    <row r="180" spans="1:5" x14ac:dyDescent="0.3">
      <c r="A180" s="18" t="str">
        <f>Data!A180</f>
        <v/>
      </c>
      <c r="B180" s="18" t="str">
        <f>Data!V180</f>
        <v/>
      </c>
      <c r="C180" s="18" t="str">
        <f>Data!W180</f>
        <v/>
      </c>
      <c r="D180" s="18" t="str">
        <f t="shared" si="4"/>
        <v/>
      </c>
      <c r="E180" s="19" t="str">
        <f t="shared" si="5"/>
        <v/>
      </c>
    </row>
    <row r="181" spans="1:5" x14ac:dyDescent="0.3">
      <c r="A181" s="18" t="str">
        <f>Data!A181</f>
        <v/>
      </c>
      <c r="B181" s="18" t="str">
        <f>Data!V181</f>
        <v/>
      </c>
      <c r="C181" s="18" t="str">
        <f>Data!W181</f>
        <v/>
      </c>
      <c r="D181" s="18" t="str">
        <f t="shared" si="4"/>
        <v/>
      </c>
      <c r="E181" s="19" t="str">
        <f t="shared" si="5"/>
        <v/>
      </c>
    </row>
    <row r="182" spans="1:5" x14ac:dyDescent="0.3">
      <c r="A182" s="18" t="str">
        <f>Data!A182</f>
        <v/>
      </c>
      <c r="B182" s="18" t="str">
        <f>Data!V182</f>
        <v/>
      </c>
      <c r="C182" s="18" t="str">
        <f>Data!W182</f>
        <v/>
      </c>
      <c r="D182" s="18" t="str">
        <f t="shared" si="4"/>
        <v/>
      </c>
      <c r="E182" s="19" t="str">
        <f t="shared" si="5"/>
        <v/>
      </c>
    </row>
    <row r="183" spans="1:5" x14ac:dyDescent="0.3">
      <c r="A183" s="18" t="str">
        <f>Data!A183</f>
        <v/>
      </c>
      <c r="B183" s="18" t="str">
        <f>Data!V183</f>
        <v/>
      </c>
      <c r="C183" s="18" t="str">
        <f>Data!W183</f>
        <v/>
      </c>
      <c r="D183" s="18" t="str">
        <f t="shared" si="4"/>
        <v/>
      </c>
      <c r="E183" s="19" t="str">
        <f t="shared" si="5"/>
        <v/>
      </c>
    </row>
    <row r="184" spans="1:5" x14ac:dyDescent="0.3">
      <c r="A184" s="18" t="str">
        <f>Data!A184</f>
        <v/>
      </c>
      <c r="B184" s="18" t="str">
        <f>Data!V184</f>
        <v/>
      </c>
      <c r="C184" s="18" t="str">
        <f>Data!W184</f>
        <v/>
      </c>
      <c r="D184" s="18" t="str">
        <f t="shared" si="4"/>
        <v/>
      </c>
      <c r="E184" s="19" t="str">
        <f t="shared" si="5"/>
        <v/>
      </c>
    </row>
    <row r="185" spans="1:5" x14ac:dyDescent="0.3">
      <c r="A185" s="18" t="str">
        <f>Data!A185</f>
        <v/>
      </c>
      <c r="B185" s="18" t="str">
        <f>Data!V185</f>
        <v/>
      </c>
      <c r="C185" s="18" t="str">
        <f>Data!W185</f>
        <v/>
      </c>
      <c r="D185" s="18" t="str">
        <f t="shared" si="4"/>
        <v/>
      </c>
      <c r="E185" s="19" t="str">
        <f t="shared" si="5"/>
        <v/>
      </c>
    </row>
    <row r="186" spans="1:5" x14ac:dyDescent="0.3">
      <c r="A186" s="18" t="str">
        <f>Data!A186</f>
        <v/>
      </c>
      <c r="B186" s="18" t="str">
        <f>Data!V186</f>
        <v/>
      </c>
      <c r="C186" s="18" t="str">
        <f>Data!W186</f>
        <v/>
      </c>
      <c r="D186" s="18" t="str">
        <f t="shared" si="4"/>
        <v/>
      </c>
      <c r="E186" s="19" t="str">
        <f t="shared" si="5"/>
        <v/>
      </c>
    </row>
    <row r="187" spans="1:5" x14ac:dyDescent="0.3">
      <c r="A187" s="18" t="str">
        <f>Data!A187</f>
        <v/>
      </c>
      <c r="B187" s="18" t="str">
        <f>Data!V187</f>
        <v/>
      </c>
      <c r="C187" s="18" t="str">
        <f>Data!W187</f>
        <v/>
      </c>
      <c r="D187" s="18" t="str">
        <f t="shared" si="4"/>
        <v/>
      </c>
      <c r="E187" s="19" t="str">
        <f t="shared" si="5"/>
        <v/>
      </c>
    </row>
    <row r="188" spans="1:5" x14ac:dyDescent="0.3">
      <c r="A188" s="18" t="str">
        <f>Data!A188</f>
        <v/>
      </c>
      <c r="B188" s="18" t="str">
        <f>Data!V188</f>
        <v/>
      </c>
      <c r="C188" s="18" t="str">
        <f>Data!W188</f>
        <v/>
      </c>
      <c r="D188" s="18" t="str">
        <f t="shared" si="4"/>
        <v/>
      </c>
      <c r="E188" s="19" t="str">
        <f t="shared" si="5"/>
        <v/>
      </c>
    </row>
    <row r="189" spans="1:5" x14ac:dyDescent="0.3">
      <c r="A189" s="18" t="str">
        <f>Data!A189</f>
        <v/>
      </c>
      <c r="B189" s="18" t="str">
        <f>Data!V189</f>
        <v/>
      </c>
      <c r="C189" s="18" t="str">
        <f>Data!W189</f>
        <v/>
      </c>
      <c r="D189" s="18" t="str">
        <f t="shared" si="4"/>
        <v/>
      </c>
      <c r="E189" s="19" t="str">
        <f t="shared" si="5"/>
        <v/>
      </c>
    </row>
    <row r="190" spans="1:5" x14ac:dyDescent="0.3">
      <c r="A190" s="18" t="str">
        <f>Data!A190</f>
        <v/>
      </c>
      <c r="B190" s="18" t="str">
        <f>Data!V190</f>
        <v/>
      </c>
      <c r="C190" s="18" t="str">
        <f>Data!W190</f>
        <v/>
      </c>
      <c r="D190" s="18" t="str">
        <f t="shared" si="4"/>
        <v/>
      </c>
      <c r="E190" s="19" t="str">
        <f t="shared" si="5"/>
        <v/>
      </c>
    </row>
    <row r="191" spans="1:5" x14ac:dyDescent="0.3">
      <c r="A191" s="18" t="str">
        <f>Data!A191</f>
        <v/>
      </c>
      <c r="B191" s="18" t="str">
        <f>Data!V191</f>
        <v/>
      </c>
      <c r="C191" s="18" t="str">
        <f>Data!W191</f>
        <v/>
      </c>
      <c r="D191" s="18" t="str">
        <f t="shared" si="4"/>
        <v/>
      </c>
      <c r="E191" s="19" t="str">
        <f t="shared" si="5"/>
        <v/>
      </c>
    </row>
    <row r="192" spans="1:5" x14ac:dyDescent="0.3">
      <c r="A192" s="18" t="str">
        <f>Data!A192</f>
        <v/>
      </c>
      <c r="B192" s="18" t="str">
        <f>Data!V192</f>
        <v/>
      </c>
      <c r="C192" s="18" t="str">
        <f>Data!W192</f>
        <v/>
      </c>
      <c r="D192" s="18" t="str">
        <f t="shared" si="4"/>
        <v/>
      </c>
      <c r="E192" s="19" t="str">
        <f t="shared" si="5"/>
        <v/>
      </c>
    </row>
    <row r="193" spans="1:5" x14ac:dyDescent="0.3">
      <c r="A193" s="18" t="str">
        <f>Data!A193</f>
        <v/>
      </c>
      <c r="B193" s="18" t="str">
        <f>Data!V193</f>
        <v/>
      </c>
      <c r="C193" s="18" t="str">
        <f>Data!W193</f>
        <v/>
      </c>
      <c r="D193" s="18" t="str">
        <f t="shared" si="4"/>
        <v/>
      </c>
      <c r="E193" s="19" t="str">
        <f t="shared" si="5"/>
        <v/>
      </c>
    </row>
    <row r="194" spans="1:5" x14ac:dyDescent="0.3">
      <c r="A194" s="18" t="str">
        <f>Data!A194</f>
        <v/>
      </c>
      <c r="B194" s="18" t="str">
        <f>Data!V194</f>
        <v/>
      </c>
      <c r="C194" s="18" t="str">
        <f>Data!W194</f>
        <v/>
      </c>
      <c r="D194" s="18" t="str">
        <f t="shared" si="4"/>
        <v/>
      </c>
      <c r="E194" s="19" t="str">
        <f t="shared" si="5"/>
        <v/>
      </c>
    </row>
    <row r="195" spans="1:5" x14ac:dyDescent="0.3">
      <c r="A195" s="18" t="str">
        <f>Data!A195</f>
        <v/>
      </c>
      <c r="B195" s="18" t="str">
        <f>Data!V195</f>
        <v/>
      </c>
      <c r="C195" s="18" t="str">
        <f>Data!W195</f>
        <v/>
      </c>
      <c r="D195" s="18" t="str">
        <f t="shared" ref="D195:D258" si="6">IF(AND(B195&lt;&gt;"", C195&lt;&gt;""), C195-B195, "")</f>
        <v/>
      </c>
      <c r="E195" s="19" t="str">
        <f t="shared" ref="E195:E258" si="7">IF(D195="", "", IF(D195&gt;0, "↑", IF(D195=0, "↕", "↓")))</f>
        <v/>
      </c>
    </row>
    <row r="196" spans="1:5" x14ac:dyDescent="0.3">
      <c r="A196" s="18" t="str">
        <f>Data!A196</f>
        <v/>
      </c>
      <c r="B196" s="18" t="str">
        <f>Data!V196</f>
        <v/>
      </c>
      <c r="C196" s="18" t="str">
        <f>Data!W196</f>
        <v/>
      </c>
      <c r="D196" s="18" t="str">
        <f t="shared" si="6"/>
        <v/>
      </c>
      <c r="E196" s="19" t="str">
        <f t="shared" si="7"/>
        <v/>
      </c>
    </row>
    <row r="197" spans="1:5" x14ac:dyDescent="0.3">
      <c r="A197" s="18" t="str">
        <f>Data!A197</f>
        <v/>
      </c>
      <c r="B197" s="18" t="str">
        <f>Data!V197</f>
        <v/>
      </c>
      <c r="C197" s="18" t="str">
        <f>Data!W197</f>
        <v/>
      </c>
      <c r="D197" s="18" t="str">
        <f t="shared" si="6"/>
        <v/>
      </c>
      <c r="E197" s="19" t="str">
        <f t="shared" si="7"/>
        <v/>
      </c>
    </row>
    <row r="198" spans="1:5" x14ac:dyDescent="0.3">
      <c r="A198" s="18" t="str">
        <f>Data!A198</f>
        <v/>
      </c>
      <c r="B198" s="18" t="str">
        <f>Data!V198</f>
        <v/>
      </c>
      <c r="C198" s="18" t="str">
        <f>Data!W198</f>
        <v/>
      </c>
      <c r="D198" s="18" t="str">
        <f t="shared" si="6"/>
        <v/>
      </c>
      <c r="E198" s="19" t="str">
        <f t="shared" si="7"/>
        <v/>
      </c>
    </row>
    <row r="199" spans="1:5" x14ac:dyDescent="0.3">
      <c r="A199" s="18" t="str">
        <f>Data!A199</f>
        <v/>
      </c>
      <c r="B199" s="18" t="str">
        <f>Data!V199</f>
        <v/>
      </c>
      <c r="C199" s="18" t="str">
        <f>Data!W199</f>
        <v/>
      </c>
      <c r="D199" s="18" t="str">
        <f t="shared" si="6"/>
        <v/>
      </c>
      <c r="E199" s="19" t="str">
        <f t="shared" si="7"/>
        <v/>
      </c>
    </row>
    <row r="200" spans="1:5" x14ac:dyDescent="0.3">
      <c r="A200" s="18" t="str">
        <f>Data!A200</f>
        <v/>
      </c>
      <c r="B200" s="18" t="str">
        <f>Data!V200</f>
        <v/>
      </c>
      <c r="C200" s="18" t="str">
        <f>Data!W200</f>
        <v/>
      </c>
      <c r="D200" s="18" t="str">
        <f t="shared" si="6"/>
        <v/>
      </c>
      <c r="E200" s="19" t="str">
        <f t="shared" si="7"/>
        <v/>
      </c>
    </row>
    <row r="201" spans="1:5" x14ac:dyDescent="0.3">
      <c r="A201" s="18" t="str">
        <f>Data!A201</f>
        <v/>
      </c>
      <c r="B201" s="18" t="str">
        <f>Data!V201</f>
        <v/>
      </c>
      <c r="C201" s="18" t="str">
        <f>Data!W201</f>
        <v/>
      </c>
      <c r="D201" s="18" t="str">
        <f t="shared" si="6"/>
        <v/>
      </c>
      <c r="E201" s="19" t="str">
        <f t="shared" si="7"/>
        <v/>
      </c>
    </row>
    <row r="202" spans="1:5" x14ac:dyDescent="0.3">
      <c r="A202" s="18" t="str">
        <f>Data!A202</f>
        <v/>
      </c>
      <c r="B202" s="18" t="str">
        <f>Data!V202</f>
        <v/>
      </c>
      <c r="C202" s="18" t="str">
        <f>Data!W202</f>
        <v/>
      </c>
      <c r="D202" s="18" t="str">
        <f t="shared" si="6"/>
        <v/>
      </c>
      <c r="E202" s="19" t="str">
        <f t="shared" si="7"/>
        <v/>
      </c>
    </row>
    <row r="203" spans="1:5" x14ac:dyDescent="0.3">
      <c r="A203" s="18" t="str">
        <f>Data!A203</f>
        <v/>
      </c>
      <c r="B203" s="18" t="str">
        <f>Data!V203</f>
        <v/>
      </c>
      <c r="C203" s="18" t="str">
        <f>Data!W203</f>
        <v/>
      </c>
      <c r="D203" s="18" t="str">
        <f t="shared" si="6"/>
        <v/>
      </c>
      <c r="E203" s="19" t="str">
        <f t="shared" si="7"/>
        <v/>
      </c>
    </row>
    <row r="204" spans="1:5" x14ac:dyDescent="0.3">
      <c r="A204" s="18" t="str">
        <f>Data!A204</f>
        <v/>
      </c>
      <c r="B204" s="18" t="str">
        <f>Data!V204</f>
        <v/>
      </c>
      <c r="C204" s="18" t="str">
        <f>Data!W204</f>
        <v/>
      </c>
      <c r="D204" s="18" t="str">
        <f t="shared" si="6"/>
        <v/>
      </c>
      <c r="E204" s="19" t="str">
        <f t="shared" si="7"/>
        <v/>
      </c>
    </row>
    <row r="205" spans="1:5" x14ac:dyDescent="0.3">
      <c r="A205" s="18" t="str">
        <f>Data!A205</f>
        <v/>
      </c>
      <c r="B205" s="18" t="str">
        <f>Data!V205</f>
        <v/>
      </c>
      <c r="C205" s="18" t="str">
        <f>Data!W205</f>
        <v/>
      </c>
      <c r="D205" s="18" t="str">
        <f t="shared" si="6"/>
        <v/>
      </c>
      <c r="E205" s="19" t="str">
        <f t="shared" si="7"/>
        <v/>
      </c>
    </row>
    <row r="206" spans="1:5" x14ac:dyDescent="0.3">
      <c r="A206" s="18" t="str">
        <f>Data!A206</f>
        <v/>
      </c>
      <c r="B206" s="18" t="str">
        <f>Data!V206</f>
        <v/>
      </c>
      <c r="C206" s="18" t="str">
        <f>Data!W206</f>
        <v/>
      </c>
      <c r="D206" s="18" t="str">
        <f t="shared" si="6"/>
        <v/>
      </c>
      <c r="E206" s="19" t="str">
        <f t="shared" si="7"/>
        <v/>
      </c>
    </row>
    <row r="207" spans="1:5" x14ac:dyDescent="0.3">
      <c r="A207" s="18" t="str">
        <f>Data!A207</f>
        <v/>
      </c>
      <c r="B207" s="18" t="str">
        <f>Data!V207</f>
        <v/>
      </c>
      <c r="C207" s="18" t="str">
        <f>Data!W207</f>
        <v/>
      </c>
      <c r="D207" s="18" t="str">
        <f t="shared" si="6"/>
        <v/>
      </c>
      <c r="E207" s="19" t="str">
        <f t="shared" si="7"/>
        <v/>
      </c>
    </row>
    <row r="208" spans="1:5" x14ac:dyDescent="0.3">
      <c r="A208" s="18" t="str">
        <f>Data!A208</f>
        <v/>
      </c>
      <c r="B208" s="18" t="str">
        <f>Data!V208</f>
        <v/>
      </c>
      <c r="C208" s="18" t="str">
        <f>Data!W208</f>
        <v/>
      </c>
      <c r="D208" s="18" t="str">
        <f t="shared" si="6"/>
        <v/>
      </c>
      <c r="E208" s="19" t="str">
        <f t="shared" si="7"/>
        <v/>
      </c>
    </row>
    <row r="209" spans="1:5" x14ac:dyDescent="0.3">
      <c r="A209" s="18" t="str">
        <f>Data!A209</f>
        <v/>
      </c>
      <c r="B209" s="18" t="str">
        <f>Data!V209</f>
        <v/>
      </c>
      <c r="C209" s="18" t="str">
        <f>Data!W209</f>
        <v/>
      </c>
      <c r="D209" s="18" t="str">
        <f t="shared" si="6"/>
        <v/>
      </c>
      <c r="E209" s="19" t="str">
        <f t="shared" si="7"/>
        <v/>
      </c>
    </row>
    <row r="210" spans="1:5" x14ac:dyDescent="0.3">
      <c r="A210" s="18" t="str">
        <f>Data!A210</f>
        <v/>
      </c>
      <c r="B210" s="18" t="str">
        <f>Data!V210</f>
        <v/>
      </c>
      <c r="C210" s="18" t="str">
        <f>Data!W210</f>
        <v/>
      </c>
      <c r="D210" s="18" t="str">
        <f t="shared" si="6"/>
        <v/>
      </c>
      <c r="E210" s="19" t="str">
        <f t="shared" si="7"/>
        <v/>
      </c>
    </row>
    <row r="211" spans="1:5" x14ac:dyDescent="0.3">
      <c r="A211" s="18" t="str">
        <f>Data!A211</f>
        <v/>
      </c>
      <c r="B211" s="18" t="str">
        <f>Data!V211</f>
        <v/>
      </c>
      <c r="C211" s="18" t="str">
        <f>Data!W211</f>
        <v/>
      </c>
      <c r="D211" s="18" t="str">
        <f t="shared" si="6"/>
        <v/>
      </c>
      <c r="E211" s="19" t="str">
        <f t="shared" si="7"/>
        <v/>
      </c>
    </row>
    <row r="212" spans="1:5" x14ac:dyDescent="0.3">
      <c r="A212" s="18" t="str">
        <f>Data!A212</f>
        <v/>
      </c>
      <c r="B212" s="18" t="str">
        <f>Data!V212</f>
        <v/>
      </c>
      <c r="C212" s="18" t="str">
        <f>Data!W212</f>
        <v/>
      </c>
      <c r="D212" s="18" t="str">
        <f t="shared" si="6"/>
        <v/>
      </c>
      <c r="E212" s="19" t="str">
        <f t="shared" si="7"/>
        <v/>
      </c>
    </row>
    <row r="213" spans="1:5" x14ac:dyDescent="0.3">
      <c r="A213" s="18" t="str">
        <f>Data!A213</f>
        <v/>
      </c>
      <c r="B213" s="18" t="str">
        <f>Data!V213</f>
        <v/>
      </c>
      <c r="C213" s="18" t="str">
        <f>Data!W213</f>
        <v/>
      </c>
      <c r="D213" s="18" t="str">
        <f t="shared" si="6"/>
        <v/>
      </c>
      <c r="E213" s="19" t="str">
        <f t="shared" si="7"/>
        <v/>
      </c>
    </row>
    <row r="214" spans="1:5" x14ac:dyDescent="0.3">
      <c r="A214" s="18" t="str">
        <f>Data!A214</f>
        <v/>
      </c>
      <c r="B214" s="18" t="str">
        <f>Data!V214</f>
        <v/>
      </c>
      <c r="C214" s="18" t="str">
        <f>Data!W214</f>
        <v/>
      </c>
      <c r="D214" s="18" t="str">
        <f t="shared" si="6"/>
        <v/>
      </c>
      <c r="E214" s="19" t="str">
        <f t="shared" si="7"/>
        <v/>
      </c>
    </row>
    <row r="215" spans="1:5" x14ac:dyDescent="0.3">
      <c r="A215" s="18" t="str">
        <f>Data!A215</f>
        <v/>
      </c>
      <c r="B215" s="18" t="str">
        <f>Data!V215</f>
        <v/>
      </c>
      <c r="C215" s="18" t="str">
        <f>Data!W215</f>
        <v/>
      </c>
      <c r="D215" s="18" t="str">
        <f t="shared" si="6"/>
        <v/>
      </c>
      <c r="E215" s="19" t="str">
        <f t="shared" si="7"/>
        <v/>
      </c>
    </row>
    <row r="216" spans="1:5" x14ac:dyDescent="0.3">
      <c r="A216" s="18" t="str">
        <f>Data!A216</f>
        <v/>
      </c>
      <c r="B216" s="18" t="str">
        <f>Data!V216</f>
        <v/>
      </c>
      <c r="C216" s="18" t="str">
        <f>Data!W216</f>
        <v/>
      </c>
      <c r="D216" s="18" t="str">
        <f t="shared" si="6"/>
        <v/>
      </c>
      <c r="E216" s="19" t="str">
        <f t="shared" si="7"/>
        <v/>
      </c>
    </row>
    <row r="217" spans="1:5" x14ac:dyDescent="0.3">
      <c r="A217" s="18" t="str">
        <f>Data!A217</f>
        <v/>
      </c>
      <c r="B217" s="18" t="str">
        <f>Data!V217</f>
        <v/>
      </c>
      <c r="C217" s="18" t="str">
        <f>Data!W217</f>
        <v/>
      </c>
      <c r="D217" s="18" t="str">
        <f t="shared" si="6"/>
        <v/>
      </c>
      <c r="E217" s="19" t="str">
        <f t="shared" si="7"/>
        <v/>
      </c>
    </row>
    <row r="218" spans="1:5" x14ac:dyDescent="0.3">
      <c r="A218" s="18" t="str">
        <f>Data!A218</f>
        <v/>
      </c>
      <c r="B218" s="18" t="str">
        <f>Data!V218</f>
        <v/>
      </c>
      <c r="C218" s="18" t="str">
        <f>Data!W218</f>
        <v/>
      </c>
      <c r="D218" s="18" t="str">
        <f t="shared" si="6"/>
        <v/>
      </c>
      <c r="E218" s="19" t="str">
        <f t="shared" si="7"/>
        <v/>
      </c>
    </row>
    <row r="219" spans="1:5" x14ac:dyDescent="0.3">
      <c r="A219" s="18" t="str">
        <f>Data!A219</f>
        <v/>
      </c>
      <c r="B219" s="18" t="str">
        <f>Data!V219</f>
        <v/>
      </c>
      <c r="C219" s="18" t="str">
        <f>Data!W219</f>
        <v/>
      </c>
      <c r="D219" s="18" t="str">
        <f t="shared" si="6"/>
        <v/>
      </c>
      <c r="E219" s="19" t="str">
        <f t="shared" si="7"/>
        <v/>
      </c>
    </row>
    <row r="220" spans="1:5" x14ac:dyDescent="0.3">
      <c r="A220" s="18" t="str">
        <f>Data!A220</f>
        <v/>
      </c>
      <c r="B220" s="18" t="str">
        <f>Data!V220</f>
        <v/>
      </c>
      <c r="C220" s="18" t="str">
        <f>Data!W220</f>
        <v/>
      </c>
      <c r="D220" s="18" t="str">
        <f t="shared" si="6"/>
        <v/>
      </c>
      <c r="E220" s="19" t="str">
        <f t="shared" si="7"/>
        <v/>
      </c>
    </row>
    <row r="221" spans="1:5" x14ac:dyDescent="0.3">
      <c r="A221" s="18" t="str">
        <f>Data!A221</f>
        <v/>
      </c>
      <c r="B221" s="18" t="str">
        <f>Data!V221</f>
        <v/>
      </c>
      <c r="C221" s="18" t="str">
        <f>Data!W221</f>
        <v/>
      </c>
      <c r="D221" s="18" t="str">
        <f t="shared" si="6"/>
        <v/>
      </c>
      <c r="E221" s="19" t="str">
        <f t="shared" si="7"/>
        <v/>
      </c>
    </row>
    <row r="222" spans="1:5" x14ac:dyDescent="0.3">
      <c r="A222" s="18" t="str">
        <f>Data!A222</f>
        <v/>
      </c>
      <c r="B222" s="18" t="str">
        <f>Data!V222</f>
        <v/>
      </c>
      <c r="C222" s="18" t="str">
        <f>Data!W222</f>
        <v/>
      </c>
      <c r="D222" s="18" t="str">
        <f t="shared" si="6"/>
        <v/>
      </c>
      <c r="E222" s="19" t="str">
        <f t="shared" si="7"/>
        <v/>
      </c>
    </row>
    <row r="223" spans="1:5" x14ac:dyDescent="0.3">
      <c r="A223" s="18" t="str">
        <f>Data!A223</f>
        <v/>
      </c>
      <c r="B223" s="18" t="str">
        <f>Data!V223</f>
        <v/>
      </c>
      <c r="C223" s="18" t="str">
        <f>Data!W223</f>
        <v/>
      </c>
      <c r="D223" s="18" t="str">
        <f t="shared" si="6"/>
        <v/>
      </c>
      <c r="E223" s="19" t="str">
        <f t="shared" si="7"/>
        <v/>
      </c>
    </row>
    <row r="224" spans="1:5" x14ac:dyDescent="0.3">
      <c r="A224" s="18" t="str">
        <f>Data!A224</f>
        <v/>
      </c>
      <c r="B224" s="18" t="str">
        <f>Data!V224</f>
        <v/>
      </c>
      <c r="C224" s="18" t="str">
        <f>Data!W224</f>
        <v/>
      </c>
      <c r="D224" s="18" t="str">
        <f t="shared" si="6"/>
        <v/>
      </c>
      <c r="E224" s="19" t="str">
        <f t="shared" si="7"/>
        <v/>
      </c>
    </row>
    <row r="225" spans="1:5" x14ac:dyDescent="0.3">
      <c r="A225" s="18" t="str">
        <f>Data!A225</f>
        <v/>
      </c>
      <c r="B225" s="18" t="str">
        <f>Data!V225</f>
        <v/>
      </c>
      <c r="C225" s="18" t="str">
        <f>Data!W225</f>
        <v/>
      </c>
      <c r="D225" s="18" t="str">
        <f t="shared" si="6"/>
        <v/>
      </c>
      <c r="E225" s="19" t="str">
        <f t="shared" si="7"/>
        <v/>
      </c>
    </row>
    <row r="226" spans="1:5" x14ac:dyDescent="0.3">
      <c r="A226" s="18" t="str">
        <f>Data!A226</f>
        <v/>
      </c>
      <c r="B226" s="18" t="str">
        <f>Data!V226</f>
        <v/>
      </c>
      <c r="C226" s="18" t="str">
        <f>Data!W226</f>
        <v/>
      </c>
      <c r="D226" s="18" t="str">
        <f t="shared" si="6"/>
        <v/>
      </c>
      <c r="E226" s="19" t="str">
        <f t="shared" si="7"/>
        <v/>
      </c>
    </row>
    <row r="227" spans="1:5" x14ac:dyDescent="0.3">
      <c r="A227" s="18" t="str">
        <f>Data!A227</f>
        <v/>
      </c>
      <c r="B227" s="18" t="str">
        <f>Data!V227</f>
        <v/>
      </c>
      <c r="C227" s="18" t="str">
        <f>Data!W227</f>
        <v/>
      </c>
      <c r="D227" s="18" t="str">
        <f t="shared" si="6"/>
        <v/>
      </c>
      <c r="E227" s="19" t="str">
        <f t="shared" si="7"/>
        <v/>
      </c>
    </row>
    <row r="228" spans="1:5" x14ac:dyDescent="0.3">
      <c r="A228" s="18" t="str">
        <f>Data!A228</f>
        <v/>
      </c>
      <c r="B228" s="18" t="str">
        <f>Data!V228</f>
        <v/>
      </c>
      <c r="C228" s="18" t="str">
        <f>Data!W228</f>
        <v/>
      </c>
      <c r="D228" s="18" t="str">
        <f t="shared" si="6"/>
        <v/>
      </c>
      <c r="E228" s="19" t="str">
        <f t="shared" si="7"/>
        <v/>
      </c>
    </row>
    <row r="229" spans="1:5" x14ac:dyDescent="0.3">
      <c r="A229" s="18" t="str">
        <f>Data!A229</f>
        <v/>
      </c>
      <c r="B229" s="18" t="str">
        <f>Data!V229</f>
        <v/>
      </c>
      <c r="C229" s="18" t="str">
        <f>Data!W229</f>
        <v/>
      </c>
      <c r="D229" s="18" t="str">
        <f t="shared" si="6"/>
        <v/>
      </c>
      <c r="E229" s="19" t="str">
        <f t="shared" si="7"/>
        <v/>
      </c>
    </row>
    <row r="230" spans="1:5" x14ac:dyDescent="0.3">
      <c r="A230" s="18" t="str">
        <f>Data!A230</f>
        <v/>
      </c>
      <c r="B230" s="18" t="str">
        <f>Data!V230</f>
        <v/>
      </c>
      <c r="C230" s="18" t="str">
        <f>Data!W230</f>
        <v/>
      </c>
      <c r="D230" s="18" t="str">
        <f t="shared" si="6"/>
        <v/>
      </c>
      <c r="E230" s="19" t="str">
        <f t="shared" si="7"/>
        <v/>
      </c>
    </row>
    <row r="231" spans="1:5" x14ac:dyDescent="0.3">
      <c r="A231" s="18" t="str">
        <f>Data!A231</f>
        <v/>
      </c>
      <c r="B231" s="18" t="str">
        <f>Data!V231</f>
        <v/>
      </c>
      <c r="C231" s="18" t="str">
        <f>Data!W231</f>
        <v/>
      </c>
      <c r="D231" s="18" t="str">
        <f t="shared" si="6"/>
        <v/>
      </c>
      <c r="E231" s="19" t="str">
        <f t="shared" si="7"/>
        <v/>
      </c>
    </row>
    <row r="232" spans="1:5" x14ac:dyDescent="0.3">
      <c r="A232" s="18" t="str">
        <f>Data!A232</f>
        <v/>
      </c>
      <c r="B232" s="18" t="str">
        <f>Data!V232</f>
        <v/>
      </c>
      <c r="C232" s="18" t="str">
        <f>Data!W232</f>
        <v/>
      </c>
      <c r="D232" s="18" t="str">
        <f t="shared" si="6"/>
        <v/>
      </c>
      <c r="E232" s="19" t="str">
        <f t="shared" si="7"/>
        <v/>
      </c>
    </row>
    <row r="233" spans="1:5" x14ac:dyDescent="0.3">
      <c r="A233" s="18" t="str">
        <f>Data!A233</f>
        <v/>
      </c>
      <c r="B233" s="18" t="str">
        <f>Data!V233</f>
        <v/>
      </c>
      <c r="C233" s="18" t="str">
        <f>Data!W233</f>
        <v/>
      </c>
      <c r="D233" s="18" t="str">
        <f t="shared" si="6"/>
        <v/>
      </c>
      <c r="E233" s="19" t="str">
        <f t="shared" si="7"/>
        <v/>
      </c>
    </row>
    <row r="234" spans="1:5" x14ac:dyDescent="0.3">
      <c r="A234" s="18" t="str">
        <f>Data!A234</f>
        <v/>
      </c>
      <c r="B234" s="18" t="str">
        <f>Data!V234</f>
        <v/>
      </c>
      <c r="C234" s="18" t="str">
        <f>Data!W234</f>
        <v/>
      </c>
      <c r="D234" s="18" t="str">
        <f t="shared" si="6"/>
        <v/>
      </c>
      <c r="E234" s="19" t="str">
        <f t="shared" si="7"/>
        <v/>
      </c>
    </row>
    <row r="235" spans="1:5" x14ac:dyDescent="0.3">
      <c r="A235" s="18" t="str">
        <f>Data!A235</f>
        <v/>
      </c>
      <c r="B235" s="18" t="str">
        <f>Data!V235</f>
        <v/>
      </c>
      <c r="C235" s="18" t="str">
        <f>Data!W235</f>
        <v/>
      </c>
      <c r="D235" s="18" t="str">
        <f t="shared" si="6"/>
        <v/>
      </c>
      <c r="E235" s="19" t="str">
        <f t="shared" si="7"/>
        <v/>
      </c>
    </row>
    <row r="236" spans="1:5" x14ac:dyDescent="0.3">
      <c r="A236" s="18" t="str">
        <f>Data!A236</f>
        <v/>
      </c>
      <c r="B236" s="18" t="str">
        <f>Data!V236</f>
        <v/>
      </c>
      <c r="C236" s="18" t="str">
        <f>Data!W236</f>
        <v/>
      </c>
      <c r="D236" s="18" t="str">
        <f t="shared" si="6"/>
        <v/>
      </c>
      <c r="E236" s="19" t="str">
        <f t="shared" si="7"/>
        <v/>
      </c>
    </row>
    <row r="237" spans="1:5" x14ac:dyDescent="0.3">
      <c r="A237" s="18" t="str">
        <f>Data!A237</f>
        <v/>
      </c>
      <c r="B237" s="18" t="str">
        <f>Data!V237</f>
        <v/>
      </c>
      <c r="C237" s="18" t="str">
        <f>Data!W237</f>
        <v/>
      </c>
      <c r="D237" s="18" t="str">
        <f t="shared" si="6"/>
        <v/>
      </c>
      <c r="E237" s="19" t="str">
        <f t="shared" si="7"/>
        <v/>
      </c>
    </row>
    <row r="238" spans="1:5" x14ac:dyDescent="0.3">
      <c r="A238" s="18" t="str">
        <f>Data!A238</f>
        <v/>
      </c>
      <c r="B238" s="18" t="str">
        <f>Data!V238</f>
        <v/>
      </c>
      <c r="C238" s="18" t="str">
        <f>Data!W238</f>
        <v/>
      </c>
      <c r="D238" s="18" t="str">
        <f t="shared" si="6"/>
        <v/>
      </c>
      <c r="E238" s="19" t="str">
        <f t="shared" si="7"/>
        <v/>
      </c>
    </row>
    <row r="239" spans="1:5" x14ac:dyDescent="0.3">
      <c r="A239" s="18" t="str">
        <f>Data!A239</f>
        <v/>
      </c>
      <c r="B239" s="18" t="str">
        <f>Data!V239</f>
        <v/>
      </c>
      <c r="C239" s="18" t="str">
        <f>Data!W239</f>
        <v/>
      </c>
      <c r="D239" s="18" t="str">
        <f t="shared" si="6"/>
        <v/>
      </c>
      <c r="E239" s="19" t="str">
        <f t="shared" si="7"/>
        <v/>
      </c>
    </row>
    <row r="240" spans="1:5" x14ac:dyDescent="0.3">
      <c r="A240" s="18" t="str">
        <f>Data!A240</f>
        <v/>
      </c>
      <c r="B240" s="18" t="str">
        <f>Data!V240</f>
        <v/>
      </c>
      <c r="C240" s="18" t="str">
        <f>Data!W240</f>
        <v/>
      </c>
      <c r="D240" s="18" t="str">
        <f t="shared" si="6"/>
        <v/>
      </c>
      <c r="E240" s="19" t="str">
        <f t="shared" si="7"/>
        <v/>
      </c>
    </row>
    <row r="241" spans="1:5" x14ac:dyDescent="0.3">
      <c r="A241" s="18" t="str">
        <f>Data!A241</f>
        <v/>
      </c>
      <c r="B241" s="18" t="str">
        <f>Data!V241</f>
        <v/>
      </c>
      <c r="C241" s="18" t="str">
        <f>Data!W241</f>
        <v/>
      </c>
      <c r="D241" s="18" t="str">
        <f t="shared" si="6"/>
        <v/>
      </c>
      <c r="E241" s="19" t="str">
        <f t="shared" si="7"/>
        <v/>
      </c>
    </row>
    <row r="242" spans="1:5" x14ac:dyDescent="0.3">
      <c r="A242" s="18" t="str">
        <f>Data!A242</f>
        <v/>
      </c>
      <c r="B242" s="18" t="str">
        <f>Data!V242</f>
        <v/>
      </c>
      <c r="C242" s="18" t="str">
        <f>Data!W242</f>
        <v/>
      </c>
      <c r="D242" s="18" t="str">
        <f t="shared" si="6"/>
        <v/>
      </c>
      <c r="E242" s="19" t="str">
        <f t="shared" si="7"/>
        <v/>
      </c>
    </row>
    <row r="243" spans="1:5" x14ac:dyDescent="0.3">
      <c r="A243" s="18" t="str">
        <f>Data!A243</f>
        <v/>
      </c>
      <c r="B243" s="18" t="str">
        <f>Data!V243</f>
        <v/>
      </c>
      <c r="C243" s="18" t="str">
        <f>Data!W243</f>
        <v/>
      </c>
      <c r="D243" s="18" t="str">
        <f t="shared" si="6"/>
        <v/>
      </c>
      <c r="E243" s="19" t="str">
        <f t="shared" si="7"/>
        <v/>
      </c>
    </row>
    <row r="244" spans="1:5" x14ac:dyDescent="0.3">
      <c r="A244" s="18" t="str">
        <f>Data!A244</f>
        <v/>
      </c>
      <c r="B244" s="18" t="str">
        <f>Data!V244</f>
        <v/>
      </c>
      <c r="C244" s="18" t="str">
        <f>Data!W244</f>
        <v/>
      </c>
      <c r="D244" s="18" t="str">
        <f t="shared" si="6"/>
        <v/>
      </c>
      <c r="E244" s="19" t="str">
        <f t="shared" si="7"/>
        <v/>
      </c>
    </row>
    <row r="245" spans="1:5" x14ac:dyDescent="0.3">
      <c r="A245" s="18" t="str">
        <f>Data!A245</f>
        <v/>
      </c>
      <c r="B245" s="18" t="str">
        <f>Data!V245</f>
        <v/>
      </c>
      <c r="C245" s="18" t="str">
        <f>Data!W245</f>
        <v/>
      </c>
      <c r="D245" s="18" t="str">
        <f t="shared" si="6"/>
        <v/>
      </c>
      <c r="E245" s="19" t="str">
        <f t="shared" si="7"/>
        <v/>
      </c>
    </row>
    <row r="246" spans="1:5" x14ac:dyDescent="0.3">
      <c r="A246" s="18" t="str">
        <f>Data!A246</f>
        <v/>
      </c>
      <c r="B246" s="18" t="str">
        <f>Data!V246</f>
        <v/>
      </c>
      <c r="C246" s="18" t="str">
        <f>Data!W246</f>
        <v/>
      </c>
      <c r="D246" s="18" t="str">
        <f t="shared" si="6"/>
        <v/>
      </c>
      <c r="E246" s="19" t="str">
        <f t="shared" si="7"/>
        <v/>
      </c>
    </row>
    <row r="247" spans="1:5" x14ac:dyDescent="0.3">
      <c r="A247" s="18" t="str">
        <f>Data!A247</f>
        <v/>
      </c>
      <c r="B247" s="18" t="str">
        <f>Data!V247</f>
        <v/>
      </c>
      <c r="C247" s="18" t="str">
        <f>Data!W247</f>
        <v/>
      </c>
      <c r="D247" s="18" t="str">
        <f t="shared" si="6"/>
        <v/>
      </c>
      <c r="E247" s="19" t="str">
        <f t="shared" si="7"/>
        <v/>
      </c>
    </row>
    <row r="248" spans="1:5" x14ac:dyDescent="0.3">
      <c r="A248" s="18" t="str">
        <f>Data!A248</f>
        <v/>
      </c>
      <c r="B248" s="18" t="str">
        <f>Data!V248</f>
        <v/>
      </c>
      <c r="C248" s="18" t="str">
        <f>Data!W248</f>
        <v/>
      </c>
      <c r="D248" s="18" t="str">
        <f t="shared" si="6"/>
        <v/>
      </c>
      <c r="E248" s="19" t="str">
        <f t="shared" si="7"/>
        <v/>
      </c>
    </row>
    <row r="249" spans="1:5" x14ac:dyDescent="0.3">
      <c r="A249" s="18" t="str">
        <f>Data!A249</f>
        <v/>
      </c>
      <c r="B249" s="18" t="str">
        <f>Data!V249</f>
        <v/>
      </c>
      <c r="C249" s="18" t="str">
        <f>Data!W249</f>
        <v/>
      </c>
      <c r="D249" s="18" t="str">
        <f t="shared" si="6"/>
        <v/>
      </c>
      <c r="E249" s="19" t="str">
        <f t="shared" si="7"/>
        <v/>
      </c>
    </row>
    <row r="250" spans="1:5" x14ac:dyDescent="0.3">
      <c r="A250" s="18" t="str">
        <f>Data!A250</f>
        <v/>
      </c>
      <c r="B250" s="18" t="str">
        <f>Data!V250</f>
        <v/>
      </c>
      <c r="C250" s="18" t="str">
        <f>Data!W250</f>
        <v/>
      </c>
      <c r="D250" s="18" t="str">
        <f t="shared" si="6"/>
        <v/>
      </c>
      <c r="E250" s="19" t="str">
        <f t="shared" si="7"/>
        <v/>
      </c>
    </row>
    <row r="251" spans="1:5" x14ac:dyDescent="0.3">
      <c r="A251" s="18" t="str">
        <f>Data!A251</f>
        <v/>
      </c>
      <c r="B251" s="18" t="str">
        <f>Data!V251</f>
        <v/>
      </c>
      <c r="C251" s="18" t="str">
        <f>Data!W251</f>
        <v/>
      </c>
      <c r="D251" s="18" t="str">
        <f t="shared" si="6"/>
        <v/>
      </c>
      <c r="E251" s="19" t="str">
        <f t="shared" si="7"/>
        <v/>
      </c>
    </row>
    <row r="252" spans="1:5" x14ac:dyDescent="0.3">
      <c r="A252" s="18" t="str">
        <f>Data!A252</f>
        <v/>
      </c>
      <c r="B252" s="18" t="str">
        <f>Data!V252</f>
        <v/>
      </c>
      <c r="C252" s="18" t="str">
        <f>Data!W252</f>
        <v/>
      </c>
      <c r="D252" s="18" t="str">
        <f t="shared" si="6"/>
        <v/>
      </c>
      <c r="E252" s="19" t="str">
        <f t="shared" si="7"/>
        <v/>
      </c>
    </row>
    <row r="253" spans="1:5" x14ac:dyDescent="0.3">
      <c r="A253" s="18" t="str">
        <f>Data!A253</f>
        <v/>
      </c>
      <c r="B253" s="18" t="str">
        <f>Data!V253</f>
        <v/>
      </c>
      <c r="C253" s="18" t="str">
        <f>Data!W253</f>
        <v/>
      </c>
      <c r="D253" s="18" t="str">
        <f t="shared" si="6"/>
        <v/>
      </c>
      <c r="E253" s="19" t="str">
        <f t="shared" si="7"/>
        <v/>
      </c>
    </row>
    <row r="254" spans="1:5" x14ac:dyDescent="0.3">
      <c r="A254" s="18" t="str">
        <f>Data!A254</f>
        <v/>
      </c>
      <c r="B254" s="18" t="str">
        <f>Data!V254</f>
        <v/>
      </c>
      <c r="C254" s="18" t="str">
        <f>Data!W254</f>
        <v/>
      </c>
      <c r="D254" s="18" t="str">
        <f t="shared" si="6"/>
        <v/>
      </c>
      <c r="E254" s="19" t="str">
        <f t="shared" si="7"/>
        <v/>
      </c>
    </row>
    <row r="255" spans="1:5" x14ac:dyDescent="0.3">
      <c r="A255" s="18" t="str">
        <f>Data!A255</f>
        <v/>
      </c>
      <c r="B255" s="18" t="str">
        <f>Data!V255</f>
        <v/>
      </c>
      <c r="C255" s="18" t="str">
        <f>Data!W255</f>
        <v/>
      </c>
      <c r="D255" s="18" t="str">
        <f t="shared" si="6"/>
        <v/>
      </c>
      <c r="E255" s="19" t="str">
        <f t="shared" si="7"/>
        <v/>
      </c>
    </row>
    <row r="256" spans="1:5" x14ac:dyDescent="0.3">
      <c r="A256" s="18" t="str">
        <f>Data!A256</f>
        <v/>
      </c>
      <c r="B256" s="18" t="str">
        <f>Data!V256</f>
        <v/>
      </c>
      <c r="C256" s="18" t="str">
        <f>Data!W256</f>
        <v/>
      </c>
      <c r="D256" s="18" t="str">
        <f t="shared" si="6"/>
        <v/>
      </c>
      <c r="E256" s="19" t="str">
        <f t="shared" si="7"/>
        <v/>
      </c>
    </row>
    <row r="257" spans="1:5" x14ac:dyDescent="0.3">
      <c r="A257" s="18" t="str">
        <f>Data!A257</f>
        <v/>
      </c>
      <c r="B257" s="18" t="str">
        <f>Data!V257</f>
        <v/>
      </c>
      <c r="C257" s="18" t="str">
        <f>Data!W257</f>
        <v/>
      </c>
      <c r="D257" s="18" t="str">
        <f t="shared" si="6"/>
        <v/>
      </c>
      <c r="E257" s="19" t="str">
        <f t="shared" si="7"/>
        <v/>
      </c>
    </row>
    <row r="258" spans="1:5" x14ac:dyDescent="0.3">
      <c r="A258" s="18" t="str">
        <f>Data!A258</f>
        <v/>
      </c>
      <c r="B258" s="18" t="str">
        <f>Data!V258</f>
        <v/>
      </c>
      <c r="C258" s="18" t="str">
        <f>Data!W258</f>
        <v/>
      </c>
      <c r="D258" s="18" t="str">
        <f t="shared" si="6"/>
        <v/>
      </c>
      <c r="E258" s="19" t="str">
        <f t="shared" si="7"/>
        <v/>
      </c>
    </row>
    <row r="259" spans="1:5" x14ac:dyDescent="0.3">
      <c r="A259" s="18" t="str">
        <f>Data!A259</f>
        <v/>
      </c>
      <c r="B259" s="18" t="str">
        <f>Data!V259</f>
        <v/>
      </c>
      <c r="C259" s="18" t="str">
        <f>Data!W259</f>
        <v/>
      </c>
      <c r="D259" s="18" t="str">
        <f t="shared" ref="D259:D322" si="8">IF(AND(B259&lt;&gt;"", C259&lt;&gt;""), C259-B259, "")</f>
        <v/>
      </c>
      <c r="E259" s="19" t="str">
        <f t="shared" ref="E259:E322" si="9">IF(D259="", "", IF(D259&gt;0, "↑", IF(D259=0, "↕", "↓")))</f>
        <v/>
      </c>
    </row>
    <row r="260" spans="1:5" x14ac:dyDescent="0.3">
      <c r="A260" s="18" t="str">
        <f>Data!A260</f>
        <v/>
      </c>
      <c r="B260" s="18" t="str">
        <f>Data!V260</f>
        <v/>
      </c>
      <c r="C260" s="18" t="str">
        <f>Data!W260</f>
        <v/>
      </c>
      <c r="D260" s="18" t="str">
        <f t="shared" si="8"/>
        <v/>
      </c>
      <c r="E260" s="19" t="str">
        <f t="shared" si="9"/>
        <v/>
      </c>
    </row>
    <row r="261" spans="1:5" x14ac:dyDescent="0.3">
      <c r="A261" s="18" t="str">
        <f>Data!A261</f>
        <v/>
      </c>
      <c r="B261" s="18" t="str">
        <f>Data!V261</f>
        <v/>
      </c>
      <c r="C261" s="18" t="str">
        <f>Data!W261</f>
        <v/>
      </c>
      <c r="D261" s="18" t="str">
        <f t="shared" si="8"/>
        <v/>
      </c>
      <c r="E261" s="19" t="str">
        <f t="shared" si="9"/>
        <v/>
      </c>
    </row>
    <row r="262" spans="1:5" x14ac:dyDescent="0.3">
      <c r="A262" s="18" t="str">
        <f>Data!A262</f>
        <v/>
      </c>
      <c r="B262" s="18" t="str">
        <f>Data!V262</f>
        <v/>
      </c>
      <c r="C262" s="18" t="str">
        <f>Data!W262</f>
        <v/>
      </c>
      <c r="D262" s="18" t="str">
        <f t="shared" si="8"/>
        <v/>
      </c>
      <c r="E262" s="19" t="str">
        <f t="shared" si="9"/>
        <v/>
      </c>
    </row>
    <row r="263" spans="1:5" x14ac:dyDescent="0.3">
      <c r="A263" s="18" t="str">
        <f>Data!A263</f>
        <v/>
      </c>
      <c r="B263" s="18" t="str">
        <f>Data!V263</f>
        <v/>
      </c>
      <c r="C263" s="18" t="str">
        <f>Data!W263</f>
        <v/>
      </c>
      <c r="D263" s="18" t="str">
        <f t="shared" si="8"/>
        <v/>
      </c>
      <c r="E263" s="19" t="str">
        <f t="shared" si="9"/>
        <v/>
      </c>
    </row>
    <row r="264" spans="1:5" x14ac:dyDescent="0.3">
      <c r="A264" s="18" t="str">
        <f>Data!A264</f>
        <v/>
      </c>
      <c r="B264" s="18" t="str">
        <f>Data!V264</f>
        <v/>
      </c>
      <c r="C264" s="18" t="str">
        <f>Data!W264</f>
        <v/>
      </c>
      <c r="D264" s="18" t="str">
        <f t="shared" si="8"/>
        <v/>
      </c>
      <c r="E264" s="19" t="str">
        <f t="shared" si="9"/>
        <v/>
      </c>
    </row>
    <row r="265" spans="1:5" x14ac:dyDescent="0.3">
      <c r="A265" s="18" t="str">
        <f>Data!A265</f>
        <v/>
      </c>
      <c r="B265" s="18" t="str">
        <f>Data!V265</f>
        <v/>
      </c>
      <c r="C265" s="18" t="str">
        <f>Data!W265</f>
        <v/>
      </c>
      <c r="D265" s="18" t="str">
        <f t="shared" si="8"/>
        <v/>
      </c>
      <c r="E265" s="19" t="str">
        <f t="shared" si="9"/>
        <v/>
      </c>
    </row>
    <row r="266" spans="1:5" x14ac:dyDescent="0.3">
      <c r="A266" s="18" t="str">
        <f>Data!A266</f>
        <v/>
      </c>
      <c r="B266" s="18" t="str">
        <f>Data!V266</f>
        <v/>
      </c>
      <c r="C266" s="18" t="str">
        <f>Data!W266</f>
        <v/>
      </c>
      <c r="D266" s="18" t="str">
        <f t="shared" si="8"/>
        <v/>
      </c>
      <c r="E266" s="19" t="str">
        <f t="shared" si="9"/>
        <v/>
      </c>
    </row>
    <row r="267" spans="1:5" x14ac:dyDescent="0.3">
      <c r="A267" s="18" t="str">
        <f>Data!A267</f>
        <v/>
      </c>
      <c r="B267" s="18" t="str">
        <f>Data!V267</f>
        <v/>
      </c>
      <c r="C267" s="18" t="str">
        <f>Data!W267</f>
        <v/>
      </c>
      <c r="D267" s="18" t="str">
        <f t="shared" si="8"/>
        <v/>
      </c>
      <c r="E267" s="19" t="str">
        <f t="shared" si="9"/>
        <v/>
      </c>
    </row>
    <row r="268" spans="1:5" x14ac:dyDescent="0.3">
      <c r="A268" s="18" t="str">
        <f>Data!A268</f>
        <v/>
      </c>
      <c r="B268" s="18" t="str">
        <f>Data!V268</f>
        <v/>
      </c>
      <c r="C268" s="18" t="str">
        <f>Data!W268</f>
        <v/>
      </c>
      <c r="D268" s="18" t="str">
        <f t="shared" si="8"/>
        <v/>
      </c>
      <c r="E268" s="19" t="str">
        <f t="shared" si="9"/>
        <v/>
      </c>
    </row>
    <row r="269" spans="1:5" x14ac:dyDescent="0.3">
      <c r="A269" s="18" t="str">
        <f>Data!A269</f>
        <v/>
      </c>
      <c r="B269" s="18" t="str">
        <f>Data!V269</f>
        <v/>
      </c>
      <c r="C269" s="18" t="str">
        <f>Data!W269</f>
        <v/>
      </c>
      <c r="D269" s="18" t="str">
        <f t="shared" si="8"/>
        <v/>
      </c>
      <c r="E269" s="19" t="str">
        <f t="shared" si="9"/>
        <v/>
      </c>
    </row>
    <row r="270" spans="1:5" x14ac:dyDescent="0.3">
      <c r="A270" s="18" t="str">
        <f>Data!A270</f>
        <v/>
      </c>
      <c r="B270" s="18" t="str">
        <f>Data!V270</f>
        <v/>
      </c>
      <c r="C270" s="18" t="str">
        <f>Data!W270</f>
        <v/>
      </c>
      <c r="D270" s="18" t="str">
        <f t="shared" si="8"/>
        <v/>
      </c>
      <c r="E270" s="19" t="str">
        <f t="shared" si="9"/>
        <v/>
      </c>
    </row>
    <row r="271" spans="1:5" x14ac:dyDescent="0.3">
      <c r="A271" s="18" t="str">
        <f>Data!A271</f>
        <v/>
      </c>
      <c r="B271" s="18" t="str">
        <f>Data!V271</f>
        <v/>
      </c>
      <c r="C271" s="18" t="str">
        <f>Data!W271</f>
        <v/>
      </c>
      <c r="D271" s="18" t="str">
        <f t="shared" si="8"/>
        <v/>
      </c>
      <c r="E271" s="19" t="str">
        <f t="shared" si="9"/>
        <v/>
      </c>
    </row>
    <row r="272" spans="1:5" x14ac:dyDescent="0.3">
      <c r="A272" s="18" t="str">
        <f>Data!A272</f>
        <v/>
      </c>
      <c r="B272" s="18" t="str">
        <f>Data!V272</f>
        <v/>
      </c>
      <c r="C272" s="18" t="str">
        <f>Data!W272</f>
        <v/>
      </c>
      <c r="D272" s="18" t="str">
        <f t="shared" si="8"/>
        <v/>
      </c>
      <c r="E272" s="19" t="str">
        <f t="shared" si="9"/>
        <v/>
      </c>
    </row>
    <row r="273" spans="1:5" x14ac:dyDescent="0.3">
      <c r="A273" s="18" t="str">
        <f>Data!A273</f>
        <v/>
      </c>
      <c r="B273" s="18" t="str">
        <f>Data!V273</f>
        <v/>
      </c>
      <c r="C273" s="18" t="str">
        <f>Data!W273</f>
        <v/>
      </c>
      <c r="D273" s="18" t="str">
        <f t="shared" si="8"/>
        <v/>
      </c>
      <c r="E273" s="19" t="str">
        <f t="shared" si="9"/>
        <v/>
      </c>
    </row>
    <row r="274" spans="1:5" x14ac:dyDescent="0.3">
      <c r="A274" s="18" t="str">
        <f>Data!A274</f>
        <v/>
      </c>
      <c r="B274" s="18" t="str">
        <f>Data!V274</f>
        <v/>
      </c>
      <c r="C274" s="18" t="str">
        <f>Data!W274</f>
        <v/>
      </c>
      <c r="D274" s="18" t="str">
        <f t="shared" si="8"/>
        <v/>
      </c>
      <c r="E274" s="19" t="str">
        <f t="shared" si="9"/>
        <v/>
      </c>
    </row>
    <row r="275" spans="1:5" x14ac:dyDescent="0.3">
      <c r="A275" s="18" t="str">
        <f>Data!A275</f>
        <v/>
      </c>
      <c r="B275" s="18" t="str">
        <f>Data!V275</f>
        <v/>
      </c>
      <c r="C275" s="18" t="str">
        <f>Data!W275</f>
        <v/>
      </c>
      <c r="D275" s="18" t="str">
        <f t="shared" si="8"/>
        <v/>
      </c>
      <c r="E275" s="19" t="str">
        <f t="shared" si="9"/>
        <v/>
      </c>
    </row>
    <row r="276" spans="1:5" x14ac:dyDescent="0.3">
      <c r="A276" s="18" t="str">
        <f>Data!A276</f>
        <v/>
      </c>
      <c r="B276" s="18" t="str">
        <f>Data!V276</f>
        <v/>
      </c>
      <c r="C276" s="18" t="str">
        <f>Data!W276</f>
        <v/>
      </c>
      <c r="D276" s="18" t="str">
        <f t="shared" si="8"/>
        <v/>
      </c>
      <c r="E276" s="19" t="str">
        <f t="shared" si="9"/>
        <v/>
      </c>
    </row>
    <row r="277" spans="1:5" x14ac:dyDescent="0.3">
      <c r="A277" s="18" t="str">
        <f>Data!A277</f>
        <v/>
      </c>
      <c r="B277" s="18" t="str">
        <f>Data!V277</f>
        <v/>
      </c>
      <c r="C277" s="18" t="str">
        <f>Data!W277</f>
        <v/>
      </c>
      <c r="D277" s="18" t="str">
        <f t="shared" si="8"/>
        <v/>
      </c>
      <c r="E277" s="19" t="str">
        <f t="shared" si="9"/>
        <v/>
      </c>
    </row>
    <row r="278" spans="1:5" x14ac:dyDescent="0.3">
      <c r="A278" s="18" t="str">
        <f>Data!A278</f>
        <v/>
      </c>
      <c r="B278" s="18" t="str">
        <f>Data!V278</f>
        <v/>
      </c>
      <c r="C278" s="18" t="str">
        <f>Data!W278</f>
        <v/>
      </c>
      <c r="D278" s="18" t="str">
        <f t="shared" si="8"/>
        <v/>
      </c>
      <c r="E278" s="19" t="str">
        <f t="shared" si="9"/>
        <v/>
      </c>
    </row>
    <row r="279" spans="1:5" x14ac:dyDescent="0.3">
      <c r="A279" s="18" t="str">
        <f>Data!A279</f>
        <v/>
      </c>
      <c r="B279" s="18" t="str">
        <f>Data!V279</f>
        <v/>
      </c>
      <c r="C279" s="18" t="str">
        <f>Data!W279</f>
        <v/>
      </c>
      <c r="D279" s="18" t="str">
        <f t="shared" si="8"/>
        <v/>
      </c>
      <c r="E279" s="19" t="str">
        <f t="shared" si="9"/>
        <v/>
      </c>
    </row>
    <row r="280" spans="1:5" x14ac:dyDescent="0.3">
      <c r="A280" s="18" t="str">
        <f>Data!A280</f>
        <v/>
      </c>
      <c r="B280" s="18" t="str">
        <f>Data!V280</f>
        <v/>
      </c>
      <c r="C280" s="18" t="str">
        <f>Data!W280</f>
        <v/>
      </c>
      <c r="D280" s="18" t="str">
        <f t="shared" si="8"/>
        <v/>
      </c>
      <c r="E280" s="19" t="str">
        <f t="shared" si="9"/>
        <v/>
      </c>
    </row>
    <row r="281" spans="1:5" x14ac:dyDescent="0.3">
      <c r="A281" s="18" t="str">
        <f>Data!A281</f>
        <v/>
      </c>
      <c r="B281" s="18" t="str">
        <f>Data!V281</f>
        <v/>
      </c>
      <c r="C281" s="18" t="str">
        <f>Data!W281</f>
        <v/>
      </c>
      <c r="D281" s="18" t="str">
        <f t="shared" si="8"/>
        <v/>
      </c>
      <c r="E281" s="19" t="str">
        <f t="shared" si="9"/>
        <v/>
      </c>
    </row>
    <row r="282" spans="1:5" x14ac:dyDescent="0.3">
      <c r="A282" s="18" t="str">
        <f>Data!A282</f>
        <v/>
      </c>
      <c r="B282" s="18" t="str">
        <f>Data!V282</f>
        <v/>
      </c>
      <c r="C282" s="18" t="str">
        <f>Data!W282</f>
        <v/>
      </c>
      <c r="D282" s="18" t="str">
        <f t="shared" si="8"/>
        <v/>
      </c>
      <c r="E282" s="19" t="str">
        <f t="shared" si="9"/>
        <v/>
      </c>
    </row>
    <row r="283" spans="1:5" x14ac:dyDescent="0.3">
      <c r="A283" s="18" t="str">
        <f>Data!A283</f>
        <v/>
      </c>
      <c r="B283" s="18" t="str">
        <f>Data!V283</f>
        <v/>
      </c>
      <c r="C283" s="18" t="str">
        <f>Data!W283</f>
        <v/>
      </c>
      <c r="D283" s="18" t="str">
        <f t="shared" si="8"/>
        <v/>
      </c>
      <c r="E283" s="19" t="str">
        <f t="shared" si="9"/>
        <v/>
      </c>
    </row>
    <row r="284" spans="1:5" x14ac:dyDescent="0.3">
      <c r="A284" s="18" t="str">
        <f>Data!A284</f>
        <v/>
      </c>
      <c r="B284" s="18" t="str">
        <f>Data!V284</f>
        <v/>
      </c>
      <c r="C284" s="18" t="str">
        <f>Data!W284</f>
        <v/>
      </c>
      <c r="D284" s="18" t="str">
        <f t="shared" si="8"/>
        <v/>
      </c>
      <c r="E284" s="19" t="str">
        <f t="shared" si="9"/>
        <v/>
      </c>
    </row>
    <row r="285" spans="1:5" x14ac:dyDescent="0.3">
      <c r="A285" s="18" t="str">
        <f>Data!A285</f>
        <v/>
      </c>
      <c r="B285" s="18" t="str">
        <f>Data!V285</f>
        <v/>
      </c>
      <c r="C285" s="18" t="str">
        <f>Data!W285</f>
        <v/>
      </c>
      <c r="D285" s="18" t="str">
        <f t="shared" si="8"/>
        <v/>
      </c>
      <c r="E285" s="19" t="str">
        <f t="shared" si="9"/>
        <v/>
      </c>
    </row>
    <row r="286" spans="1:5" x14ac:dyDescent="0.3">
      <c r="A286" s="18" t="str">
        <f>Data!A286</f>
        <v/>
      </c>
      <c r="B286" s="18" t="str">
        <f>Data!V286</f>
        <v/>
      </c>
      <c r="C286" s="18" t="str">
        <f>Data!W286</f>
        <v/>
      </c>
      <c r="D286" s="18" t="str">
        <f t="shared" si="8"/>
        <v/>
      </c>
      <c r="E286" s="19" t="str">
        <f t="shared" si="9"/>
        <v/>
      </c>
    </row>
    <row r="287" spans="1:5" x14ac:dyDescent="0.3">
      <c r="A287" s="18" t="str">
        <f>Data!A287</f>
        <v/>
      </c>
      <c r="B287" s="18" t="str">
        <f>Data!V287</f>
        <v/>
      </c>
      <c r="C287" s="18" t="str">
        <f>Data!W287</f>
        <v/>
      </c>
      <c r="D287" s="18" t="str">
        <f t="shared" si="8"/>
        <v/>
      </c>
      <c r="E287" s="19" t="str">
        <f t="shared" si="9"/>
        <v/>
      </c>
    </row>
    <row r="288" spans="1:5" x14ac:dyDescent="0.3">
      <c r="A288" s="18" t="str">
        <f>Data!A288</f>
        <v/>
      </c>
      <c r="B288" s="18" t="str">
        <f>Data!V288</f>
        <v/>
      </c>
      <c r="C288" s="18" t="str">
        <f>Data!W288</f>
        <v/>
      </c>
      <c r="D288" s="18" t="str">
        <f t="shared" si="8"/>
        <v/>
      </c>
      <c r="E288" s="19" t="str">
        <f t="shared" si="9"/>
        <v/>
      </c>
    </row>
    <row r="289" spans="1:5" x14ac:dyDescent="0.3">
      <c r="A289" s="18" t="str">
        <f>Data!A289</f>
        <v/>
      </c>
      <c r="B289" s="18" t="str">
        <f>Data!V289</f>
        <v/>
      </c>
      <c r="C289" s="18" t="str">
        <f>Data!W289</f>
        <v/>
      </c>
      <c r="D289" s="18" t="str">
        <f t="shared" si="8"/>
        <v/>
      </c>
      <c r="E289" s="19" t="str">
        <f t="shared" si="9"/>
        <v/>
      </c>
    </row>
    <row r="290" spans="1:5" x14ac:dyDescent="0.3">
      <c r="A290" s="18" t="str">
        <f>Data!A290</f>
        <v/>
      </c>
      <c r="B290" s="18" t="str">
        <f>Data!V290</f>
        <v/>
      </c>
      <c r="C290" s="18" t="str">
        <f>Data!W290</f>
        <v/>
      </c>
      <c r="D290" s="18" t="str">
        <f t="shared" si="8"/>
        <v/>
      </c>
      <c r="E290" s="19" t="str">
        <f t="shared" si="9"/>
        <v/>
      </c>
    </row>
    <row r="291" spans="1:5" x14ac:dyDescent="0.3">
      <c r="A291" s="18" t="str">
        <f>Data!A291</f>
        <v/>
      </c>
      <c r="B291" s="18" t="str">
        <f>Data!V291</f>
        <v/>
      </c>
      <c r="C291" s="18" t="str">
        <f>Data!W291</f>
        <v/>
      </c>
      <c r="D291" s="18" t="str">
        <f t="shared" si="8"/>
        <v/>
      </c>
      <c r="E291" s="19" t="str">
        <f t="shared" si="9"/>
        <v/>
      </c>
    </row>
    <row r="292" spans="1:5" x14ac:dyDescent="0.3">
      <c r="A292" s="18" t="str">
        <f>Data!A292</f>
        <v/>
      </c>
      <c r="B292" s="18" t="str">
        <f>Data!V292</f>
        <v/>
      </c>
      <c r="C292" s="18" t="str">
        <f>Data!W292</f>
        <v/>
      </c>
      <c r="D292" s="18" t="str">
        <f t="shared" si="8"/>
        <v/>
      </c>
      <c r="E292" s="19" t="str">
        <f t="shared" si="9"/>
        <v/>
      </c>
    </row>
    <row r="293" spans="1:5" x14ac:dyDescent="0.3">
      <c r="A293" s="18" t="str">
        <f>Data!A293</f>
        <v/>
      </c>
      <c r="B293" s="18" t="str">
        <f>Data!V293</f>
        <v/>
      </c>
      <c r="C293" s="18" t="str">
        <f>Data!W293</f>
        <v/>
      </c>
      <c r="D293" s="18" t="str">
        <f t="shared" si="8"/>
        <v/>
      </c>
      <c r="E293" s="19" t="str">
        <f t="shared" si="9"/>
        <v/>
      </c>
    </row>
    <row r="294" spans="1:5" x14ac:dyDescent="0.3">
      <c r="A294" s="18" t="str">
        <f>Data!A294</f>
        <v/>
      </c>
      <c r="B294" s="18" t="str">
        <f>Data!V294</f>
        <v/>
      </c>
      <c r="C294" s="18" t="str">
        <f>Data!W294</f>
        <v/>
      </c>
      <c r="D294" s="18" t="str">
        <f t="shared" si="8"/>
        <v/>
      </c>
      <c r="E294" s="19" t="str">
        <f t="shared" si="9"/>
        <v/>
      </c>
    </row>
    <row r="295" spans="1:5" x14ac:dyDescent="0.3">
      <c r="A295" s="18" t="str">
        <f>Data!A295</f>
        <v/>
      </c>
      <c r="B295" s="18" t="str">
        <f>Data!V295</f>
        <v/>
      </c>
      <c r="C295" s="18" t="str">
        <f>Data!W295</f>
        <v/>
      </c>
      <c r="D295" s="18" t="str">
        <f t="shared" si="8"/>
        <v/>
      </c>
      <c r="E295" s="19" t="str">
        <f t="shared" si="9"/>
        <v/>
      </c>
    </row>
    <row r="296" spans="1:5" x14ac:dyDescent="0.3">
      <c r="A296" s="18" t="str">
        <f>Data!A296</f>
        <v/>
      </c>
      <c r="B296" s="18" t="str">
        <f>Data!V296</f>
        <v/>
      </c>
      <c r="C296" s="18" t="str">
        <f>Data!W296</f>
        <v/>
      </c>
      <c r="D296" s="18" t="str">
        <f t="shared" si="8"/>
        <v/>
      </c>
      <c r="E296" s="19" t="str">
        <f t="shared" si="9"/>
        <v/>
      </c>
    </row>
    <row r="297" spans="1:5" x14ac:dyDescent="0.3">
      <c r="A297" s="18" t="str">
        <f>Data!A297</f>
        <v/>
      </c>
      <c r="B297" s="18" t="str">
        <f>Data!V297</f>
        <v/>
      </c>
      <c r="C297" s="18" t="str">
        <f>Data!W297</f>
        <v/>
      </c>
      <c r="D297" s="18" t="str">
        <f t="shared" si="8"/>
        <v/>
      </c>
      <c r="E297" s="19" t="str">
        <f t="shared" si="9"/>
        <v/>
      </c>
    </row>
    <row r="298" spans="1:5" x14ac:dyDescent="0.3">
      <c r="A298" s="18" t="str">
        <f>Data!A298</f>
        <v/>
      </c>
      <c r="B298" s="18" t="str">
        <f>Data!V298</f>
        <v/>
      </c>
      <c r="C298" s="18" t="str">
        <f>Data!W298</f>
        <v/>
      </c>
      <c r="D298" s="18" t="str">
        <f t="shared" si="8"/>
        <v/>
      </c>
      <c r="E298" s="19" t="str">
        <f t="shared" si="9"/>
        <v/>
      </c>
    </row>
    <row r="299" spans="1:5" x14ac:dyDescent="0.3">
      <c r="A299" s="18" t="str">
        <f>Data!A299</f>
        <v/>
      </c>
      <c r="B299" s="18" t="str">
        <f>Data!V299</f>
        <v/>
      </c>
      <c r="C299" s="18" t="str">
        <f>Data!W299</f>
        <v/>
      </c>
      <c r="D299" s="18" t="str">
        <f t="shared" si="8"/>
        <v/>
      </c>
      <c r="E299" s="19" t="str">
        <f t="shared" si="9"/>
        <v/>
      </c>
    </row>
    <row r="300" spans="1:5" x14ac:dyDescent="0.3">
      <c r="A300" s="18" t="str">
        <f>Data!A300</f>
        <v/>
      </c>
      <c r="B300" s="18" t="str">
        <f>Data!V300</f>
        <v/>
      </c>
      <c r="C300" s="18" t="str">
        <f>Data!W300</f>
        <v/>
      </c>
      <c r="D300" s="18" t="str">
        <f t="shared" si="8"/>
        <v/>
      </c>
      <c r="E300" s="19" t="str">
        <f t="shared" si="9"/>
        <v/>
      </c>
    </row>
    <row r="301" spans="1:5" x14ac:dyDescent="0.3">
      <c r="A301" s="18" t="str">
        <f>Data!A301</f>
        <v/>
      </c>
      <c r="B301" s="18" t="str">
        <f>Data!V301</f>
        <v/>
      </c>
      <c r="C301" s="18" t="str">
        <f>Data!W301</f>
        <v/>
      </c>
      <c r="D301" s="18" t="str">
        <f t="shared" si="8"/>
        <v/>
      </c>
      <c r="E301" s="19" t="str">
        <f t="shared" si="9"/>
        <v/>
      </c>
    </row>
    <row r="302" spans="1:5" x14ac:dyDescent="0.3">
      <c r="A302" s="18" t="str">
        <f>Data!A302</f>
        <v/>
      </c>
      <c r="B302" s="18" t="str">
        <f>Data!V302</f>
        <v/>
      </c>
      <c r="C302" s="18" t="str">
        <f>Data!W302</f>
        <v/>
      </c>
      <c r="D302" s="18" t="str">
        <f t="shared" si="8"/>
        <v/>
      </c>
      <c r="E302" s="19" t="str">
        <f t="shared" si="9"/>
        <v/>
      </c>
    </row>
    <row r="303" spans="1:5" x14ac:dyDescent="0.3">
      <c r="A303" s="18" t="str">
        <f>Data!A303</f>
        <v/>
      </c>
      <c r="B303" s="18" t="str">
        <f>Data!V303</f>
        <v/>
      </c>
      <c r="C303" s="18" t="str">
        <f>Data!W303</f>
        <v/>
      </c>
      <c r="D303" s="18" t="str">
        <f t="shared" si="8"/>
        <v/>
      </c>
      <c r="E303" s="19" t="str">
        <f t="shared" si="9"/>
        <v/>
      </c>
    </row>
    <row r="304" spans="1:5" x14ac:dyDescent="0.3">
      <c r="A304" s="18" t="str">
        <f>Data!A304</f>
        <v/>
      </c>
      <c r="B304" s="18" t="str">
        <f>Data!V304</f>
        <v/>
      </c>
      <c r="C304" s="18" t="str">
        <f>Data!W304</f>
        <v/>
      </c>
      <c r="D304" s="18" t="str">
        <f t="shared" si="8"/>
        <v/>
      </c>
      <c r="E304" s="19" t="str">
        <f t="shared" si="9"/>
        <v/>
      </c>
    </row>
    <row r="305" spans="1:5" x14ac:dyDescent="0.3">
      <c r="A305" s="18" t="str">
        <f>Data!A305</f>
        <v/>
      </c>
      <c r="B305" s="18" t="str">
        <f>Data!V305</f>
        <v/>
      </c>
      <c r="C305" s="18" t="str">
        <f>Data!W305</f>
        <v/>
      </c>
      <c r="D305" s="18" t="str">
        <f t="shared" si="8"/>
        <v/>
      </c>
      <c r="E305" s="19" t="str">
        <f t="shared" si="9"/>
        <v/>
      </c>
    </row>
    <row r="306" spans="1:5" x14ac:dyDescent="0.3">
      <c r="A306" s="18" t="str">
        <f>Data!A306</f>
        <v/>
      </c>
      <c r="B306" s="18" t="str">
        <f>Data!V306</f>
        <v/>
      </c>
      <c r="C306" s="18" t="str">
        <f>Data!W306</f>
        <v/>
      </c>
      <c r="D306" s="18" t="str">
        <f t="shared" si="8"/>
        <v/>
      </c>
      <c r="E306" s="19" t="str">
        <f t="shared" si="9"/>
        <v/>
      </c>
    </row>
    <row r="307" spans="1:5" x14ac:dyDescent="0.3">
      <c r="A307" s="18" t="str">
        <f>Data!A307</f>
        <v/>
      </c>
      <c r="B307" s="18" t="str">
        <f>Data!V307</f>
        <v/>
      </c>
      <c r="C307" s="18" t="str">
        <f>Data!W307</f>
        <v/>
      </c>
      <c r="D307" s="18" t="str">
        <f t="shared" si="8"/>
        <v/>
      </c>
      <c r="E307" s="19" t="str">
        <f t="shared" si="9"/>
        <v/>
      </c>
    </row>
    <row r="308" spans="1:5" x14ac:dyDescent="0.3">
      <c r="A308" s="18" t="str">
        <f>Data!A308</f>
        <v/>
      </c>
      <c r="B308" s="18" t="str">
        <f>Data!V308</f>
        <v/>
      </c>
      <c r="C308" s="18" t="str">
        <f>Data!W308</f>
        <v/>
      </c>
      <c r="D308" s="18" t="str">
        <f t="shared" si="8"/>
        <v/>
      </c>
      <c r="E308" s="19" t="str">
        <f t="shared" si="9"/>
        <v/>
      </c>
    </row>
    <row r="309" spans="1:5" x14ac:dyDescent="0.3">
      <c r="A309" s="18" t="str">
        <f>Data!A309</f>
        <v/>
      </c>
      <c r="B309" s="18" t="str">
        <f>Data!V309</f>
        <v/>
      </c>
      <c r="C309" s="18" t="str">
        <f>Data!W309</f>
        <v/>
      </c>
      <c r="D309" s="18" t="str">
        <f t="shared" si="8"/>
        <v/>
      </c>
      <c r="E309" s="19" t="str">
        <f t="shared" si="9"/>
        <v/>
      </c>
    </row>
    <row r="310" spans="1:5" x14ac:dyDescent="0.3">
      <c r="A310" s="18" t="str">
        <f>Data!A310</f>
        <v/>
      </c>
      <c r="B310" s="18" t="str">
        <f>Data!V310</f>
        <v/>
      </c>
      <c r="C310" s="18" t="str">
        <f>Data!W310</f>
        <v/>
      </c>
      <c r="D310" s="18" t="str">
        <f t="shared" si="8"/>
        <v/>
      </c>
      <c r="E310" s="19" t="str">
        <f t="shared" si="9"/>
        <v/>
      </c>
    </row>
    <row r="311" spans="1:5" x14ac:dyDescent="0.3">
      <c r="A311" s="18" t="str">
        <f>Data!A311</f>
        <v/>
      </c>
      <c r="B311" s="18" t="str">
        <f>Data!V311</f>
        <v/>
      </c>
      <c r="C311" s="18" t="str">
        <f>Data!W311</f>
        <v/>
      </c>
      <c r="D311" s="18" t="str">
        <f t="shared" si="8"/>
        <v/>
      </c>
      <c r="E311" s="19" t="str">
        <f t="shared" si="9"/>
        <v/>
      </c>
    </row>
    <row r="312" spans="1:5" x14ac:dyDescent="0.3">
      <c r="A312" s="18" t="str">
        <f>Data!A312</f>
        <v/>
      </c>
      <c r="B312" s="18" t="str">
        <f>Data!V312</f>
        <v/>
      </c>
      <c r="C312" s="18" t="str">
        <f>Data!W312</f>
        <v/>
      </c>
      <c r="D312" s="18" t="str">
        <f t="shared" si="8"/>
        <v/>
      </c>
      <c r="E312" s="19" t="str">
        <f t="shared" si="9"/>
        <v/>
      </c>
    </row>
    <row r="313" spans="1:5" x14ac:dyDescent="0.3">
      <c r="A313" s="18" t="str">
        <f>Data!A313</f>
        <v/>
      </c>
      <c r="B313" s="18" t="str">
        <f>Data!V313</f>
        <v/>
      </c>
      <c r="C313" s="18" t="str">
        <f>Data!W313</f>
        <v/>
      </c>
      <c r="D313" s="18" t="str">
        <f t="shared" si="8"/>
        <v/>
      </c>
      <c r="E313" s="19" t="str">
        <f t="shared" si="9"/>
        <v/>
      </c>
    </row>
    <row r="314" spans="1:5" x14ac:dyDescent="0.3">
      <c r="A314" s="18" t="str">
        <f>Data!A314</f>
        <v/>
      </c>
      <c r="B314" s="18" t="str">
        <f>Data!V314</f>
        <v/>
      </c>
      <c r="C314" s="18" t="str">
        <f>Data!W314</f>
        <v/>
      </c>
      <c r="D314" s="18" t="str">
        <f t="shared" si="8"/>
        <v/>
      </c>
      <c r="E314" s="19" t="str">
        <f t="shared" si="9"/>
        <v/>
      </c>
    </row>
    <row r="315" spans="1:5" x14ac:dyDescent="0.3">
      <c r="A315" s="18" t="str">
        <f>Data!A315</f>
        <v/>
      </c>
      <c r="B315" s="18" t="str">
        <f>Data!V315</f>
        <v/>
      </c>
      <c r="C315" s="18" t="str">
        <f>Data!W315</f>
        <v/>
      </c>
      <c r="D315" s="18" t="str">
        <f t="shared" si="8"/>
        <v/>
      </c>
      <c r="E315" s="19" t="str">
        <f t="shared" si="9"/>
        <v/>
      </c>
    </row>
    <row r="316" spans="1:5" x14ac:dyDescent="0.3">
      <c r="A316" s="18" t="str">
        <f>Data!A316</f>
        <v/>
      </c>
      <c r="B316" s="18" t="str">
        <f>Data!V316</f>
        <v/>
      </c>
      <c r="C316" s="18" t="str">
        <f>Data!W316</f>
        <v/>
      </c>
      <c r="D316" s="18" t="str">
        <f t="shared" si="8"/>
        <v/>
      </c>
      <c r="E316" s="19" t="str">
        <f t="shared" si="9"/>
        <v/>
      </c>
    </row>
    <row r="317" spans="1:5" x14ac:dyDescent="0.3">
      <c r="A317" s="18" t="str">
        <f>Data!A317</f>
        <v/>
      </c>
      <c r="B317" s="18" t="str">
        <f>Data!V317</f>
        <v/>
      </c>
      <c r="C317" s="18" t="str">
        <f>Data!W317</f>
        <v/>
      </c>
      <c r="D317" s="18" t="str">
        <f t="shared" si="8"/>
        <v/>
      </c>
      <c r="E317" s="19" t="str">
        <f t="shared" si="9"/>
        <v/>
      </c>
    </row>
    <row r="318" spans="1:5" x14ac:dyDescent="0.3">
      <c r="A318" s="18" t="str">
        <f>Data!A318</f>
        <v/>
      </c>
      <c r="B318" s="18" t="str">
        <f>Data!V318</f>
        <v/>
      </c>
      <c r="C318" s="18" t="str">
        <f>Data!W318</f>
        <v/>
      </c>
      <c r="D318" s="18" t="str">
        <f t="shared" si="8"/>
        <v/>
      </c>
      <c r="E318" s="19" t="str">
        <f t="shared" si="9"/>
        <v/>
      </c>
    </row>
    <row r="319" spans="1:5" x14ac:dyDescent="0.3">
      <c r="A319" s="18" t="str">
        <f>Data!A319</f>
        <v/>
      </c>
      <c r="B319" s="18" t="str">
        <f>Data!V319</f>
        <v/>
      </c>
      <c r="C319" s="18" t="str">
        <f>Data!W319</f>
        <v/>
      </c>
      <c r="D319" s="18" t="str">
        <f t="shared" si="8"/>
        <v/>
      </c>
      <c r="E319" s="19" t="str">
        <f t="shared" si="9"/>
        <v/>
      </c>
    </row>
    <row r="320" spans="1:5" x14ac:dyDescent="0.3">
      <c r="A320" s="18" t="str">
        <f>Data!A320</f>
        <v/>
      </c>
      <c r="B320" s="18" t="str">
        <f>Data!V320</f>
        <v/>
      </c>
      <c r="C320" s="18" t="str">
        <f>Data!W320</f>
        <v/>
      </c>
      <c r="D320" s="18" t="str">
        <f t="shared" si="8"/>
        <v/>
      </c>
      <c r="E320" s="19" t="str">
        <f t="shared" si="9"/>
        <v/>
      </c>
    </row>
    <row r="321" spans="1:5" x14ac:dyDescent="0.3">
      <c r="A321" s="18" t="str">
        <f>Data!A321</f>
        <v/>
      </c>
      <c r="B321" s="18" t="str">
        <f>Data!V321</f>
        <v/>
      </c>
      <c r="C321" s="18" t="str">
        <f>Data!W321</f>
        <v/>
      </c>
      <c r="D321" s="18" t="str">
        <f t="shared" si="8"/>
        <v/>
      </c>
      <c r="E321" s="19" t="str">
        <f t="shared" si="9"/>
        <v/>
      </c>
    </row>
    <row r="322" spans="1:5" x14ac:dyDescent="0.3">
      <c r="A322" s="18" t="str">
        <f>Data!A322</f>
        <v/>
      </c>
      <c r="B322" s="18" t="str">
        <f>Data!V322</f>
        <v/>
      </c>
      <c r="C322" s="18" t="str">
        <f>Data!W322</f>
        <v/>
      </c>
      <c r="D322" s="18" t="str">
        <f t="shared" si="8"/>
        <v/>
      </c>
      <c r="E322" s="19" t="str">
        <f t="shared" si="9"/>
        <v/>
      </c>
    </row>
    <row r="323" spans="1:5" x14ac:dyDescent="0.3">
      <c r="A323" s="18" t="str">
        <f>Data!A323</f>
        <v/>
      </c>
      <c r="B323" s="18" t="str">
        <f>Data!V323</f>
        <v/>
      </c>
      <c r="C323" s="18" t="str">
        <f>Data!W323</f>
        <v/>
      </c>
      <c r="D323" s="18" t="str">
        <f t="shared" ref="D323:D386" si="10">IF(AND(B323&lt;&gt;"", C323&lt;&gt;""), C323-B323, "")</f>
        <v/>
      </c>
      <c r="E323" s="19" t="str">
        <f t="shared" ref="E323:E386" si="11">IF(D323="", "", IF(D323&gt;0, "↑", IF(D323=0, "↕", "↓")))</f>
        <v/>
      </c>
    </row>
    <row r="324" spans="1:5" x14ac:dyDescent="0.3">
      <c r="A324" s="18" t="str">
        <f>Data!A324</f>
        <v/>
      </c>
      <c r="B324" s="18" t="str">
        <f>Data!V324</f>
        <v/>
      </c>
      <c r="C324" s="18" t="str">
        <f>Data!W324</f>
        <v/>
      </c>
      <c r="D324" s="18" t="str">
        <f t="shared" si="10"/>
        <v/>
      </c>
      <c r="E324" s="19" t="str">
        <f t="shared" si="11"/>
        <v/>
      </c>
    </row>
    <row r="325" spans="1:5" x14ac:dyDescent="0.3">
      <c r="A325" s="18" t="str">
        <f>Data!A325</f>
        <v/>
      </c>
      <c r="B325" s="18" t="str">
        <f>Data!V325</f>
        <v/>
      </c>
      <c r="C325" s="18" t="str">
        <f>Data!W325</f>
        <v/>
      </c>
      <c r="D325" s="18" t="str">
        <f t="shared" si="10"/>
        <v/>
      </c>
      <c r="E325" s="19" t="str">
        <f t="shared" si="11"/>
        <v/>
      </c>
    </row>
    <row r="326" spans="1:5" x14ac:dyDescent="0.3">
      <c r="A326" s="18" t="str">
        <f>Data!A326</f>
        <v/>
      </c>
      <c r="B326" s="18" t="str">
        <f>Data!V326</f>
        <v/>
      </c>
      <c r="C326" s="18" t="str">
        <f>Data!W326</f>
        <v/>
      </c>
      <c r="D326" s="18" t="str">
        <f t="shared" si="10"/>
        <v/>
      </c>
      <c r="E326" s="19" t="str">
        <f t="shared" si="11"/>
        <v/>
      </c>
    </row>
    <row r="327" spans="1:5" x14ac:dyDescent="0.3">
      <c r="A327" s="18" t="str">
        <f>Data!A327</f>
        <v/>
      </c>
      <c r="B327" s="18" t="str">
        <f>Data!V327</f>
        <v/>
      </c>
      <c r="C327" s="18" t="str">
        <f>Data!W327</f>
        <v/>
      </c>
      <c r="D327" s="18" t="str">
        <f t="shared" si="10"/>
        <v/>
      </c>
      <c r="E327" s="19" t="str">
        <f t="shared" si="11"/>
        <v/>
      </c>
    </row>
    <row r="328" spans="1:5" x14ac:dyDescent="0.3">
      <c r="A328" s="18" t="str">
        <f>Data!A328</f>
        <v/>
      </c>
      <c r="B328" s="18" t="str">
        <f>Data!V328</f>
        <v/>
      </c>
      <c r="C328" s="18" t="str">
        <f>Data!W328</f>
        <v/>
      </c>
      <c r="D328" s="18" t="str">
        <f t="shared" si="10"/>
        <v/>
      </c>
      <c r="E328" s="19" t="str">
        <f t="shared" si="11"/>
        <v/>
      </c>
    </row>
    <row r="329" spans="1:5" x14ac:dyDescent="0.3">
      <c r="A329" s="18" t="str">
        <f>Data!A329</f>
        <v/>
      </c>
      <c r="B329" s="18" t="str">
        <f>Data!V329</f>
        <v/>
      </c>
      <c r="C329" s="18" t="str">
        <f>Data!W329</f>
        <v/>
      </c>
      <c r="D329" s="18" t="str">
        <f t="shared" si="10"/>
        <v/>
      </c>
      <c r="E329" s="19" t="str">
        <f t="shared" si="11"/>
        <v/>
      </c>
    </row>
    <row r="330" spans="1:5" x14ac:dyDescent="0.3">
      <c r="A330" s="18" t="str">
        <f>Data!A330</f>
        <v/>
      </c>
      <c r="B330" s="18" t="str">
        <f>Data!V330</f>
        <v/>
      </c>
      <c r="C330" s="18" t="str">
        <f>Data!W330</f>
        <v/>
      </c>
      <c r="D330" s="18" t="str">
        <f t="shared" si="10"/>
        <v/>
      </c>
      <c r="E330" s="19" t="str">
        <f t="shared" si="11"/>
        <v/>
      </c>
    </row>
    <row r="331" spans="1:5" x14ac:dyDescent="0.3">
      <c r="A331" s="18" t="str">
        <f>Data!A331</f>
        <v/>
      </c>
      <c r="B331" s="18" t="str">
        <f>Data!V331</f>
        <v/>
      </c>
      <c r="C331" s="18" t="str">
        <f>Data!W331</f>
        <v/>
      </c>
      <c r="D331" s="18" t="str">
        <f t="shared" si="10"/>
        <v/>
      </c>
      <c r="E331" s="19" t="str">
        <f t="shared" si="11"/>
        <v/>
      </c>
    </row>
    <row r="332" spans="1:5" x14ac:dyDescent="0.3">
      <c r="A332" s="18" t="str">
        <f>Data!A332</f>
        <v/>
      </c>
      <c r="B332" s="18" t="str">
        <f>Data!V332</f>
        <v/>
      </c>
      <c r="C332" s="18" t="str">
        <f>Data!W332</f>
        <v/>
      </c>
      <c r="D332" s="18" t="str">
        <f t="shared" si="10"/>
        <v/>
      </c>
      <c r="E332" s="19" t="str">
        <f t="shared" si="11"/>
        <v/>
      </c>
    </row>
    <row r="333" spans="1:5" x14ac:dyDescent="0.3">
      <c r="A333" s="18" t="str">
        <f>Data!A333</f>
        <v/>
      </c>
      <c r="B333" s="18" t="str">
        <f>Data!V333</f>
        <v/>
      </c>
      <c r="C333" s="18" t="str">
        <f>Data!W333</f>
        <v/>
      </c>
      <c r="D333" s="18" t="str">
        <f t="shared" si="10"/>
        <v/>
      </c>
      <c r="E333" s="19" t="str">
        <f t="shared" si="11"/>
        <v/>
      </c>
    </row>
    <row r="334" spans="1:5" x14ac:dyDescent="0.3">
      <c r="A334" s="18" t="str">
        <f>Data!A334</f>
        <v/>
      </c>
      <c r="B334" s="18" t="str">
        <f>Data!V334</f>
        <v/>
      </c>
      <c r="C334" s="18" t="str">
        <f>Data!W334</f>
        <v/>
      </c>
      <c r="D334" s="18" t="str">
        <f t="shared" si="10"/>
        <v/>
      </c>
      <c r="E334" s="19" t="str">
        <f t="shared" si="11"/>
        <v/>
      </c>
    </row>
    <row r="335" spans="1:5" x14ac:dyDescent="0.3">
      <c r="A335" s="18" t="str">
        <f>Data!A335</f>
        <v/>
      </c>
      <c r="B335" s="18" t="str">
        <f>Data!V335</f>
        <v/>
      </c>
      <c r="C335" s="18" t="str">
        <f>Data!W335</f>
        <v/>
      </c>
      <c r="D335" s="18" t="str">
        <f t="shared" si="10"/>
        <v/>
      </c>
      <c r="E335" s="19" t="str">
        <f t="shared" si="11"/>
        <v/>
      </c>
    </row>
    <row r="336" spans="1:5" x14ac:dyDescent="0.3">
      <c r="A336" s="18" t="str">
        <f>Data!A336</f>
        <v/>
      </c>
      <c r="B336" s="18" t="str">
        <f>Data!V336</f>
        <v/>
      </c>
      <c r="C336" s="18" t="str">
        <f>Data!W336</f>
        <v/>
      </c>
      <c r="D336" s="18" t="str">
        <f t="shared" si="10"/>
        <v/>
      </c>
      <c r="E336" s="19" t="str">
        <f t="shared" si="11"/>
        <v/>
      </c>
    </row>
    <row r="337" spans="1:5" x14ac:dyDescent="0.3">
      <c r="A337" s="18" t="str">
        <f>Data!A337</f>
        <v/>
      </c>
      <c r="B337" s="18" t="str">
        <f>Data!V337</f>
        <v/>
      </c>
      <c r="C337" s="18" t="str">
        <f>Data!W337</f>
        <v/>
      </c>
      <c r="D337" s="18" t="str">
        <f t="shared" si="10"/>
        <v/>
      </c>
      <c r="E337" s="19" t="str">
        <f t="shared" si="11"/>
        <v/>
      </c>
    </row>
    <row r="338" spans="1:5" x14ac:dyDescent="0.3">
      <c r="A338" s="18" t="str">
        <f>Data!A338</f>
        <v/>
      </c>
      <c r="B338" s="18" t="str">
        <f>Data!V338</f>
        <v/>
      </c>
      <c r="C338" s="18" t="str">
        <f>Data!W338</f>
        <v/>
      </c>
      <c r="D338" s="18" t="str">
        <f t="shared" si="10"/>
        <v/>
      </c>
      <c r="E338" s="19" t="str">
        <f t="shared" si="11"/>
        <v/>
      </c>
    </row>
    <row r="339" spans="1:5" x14ac:dyDescent="0.3">
      <c r="A339" s="18" t="str">
        <f>Data!A339</f>
        <v/>
      </c>
      <c r="B339" s="18" t="str">
        <f>Data!V339</f>
        <v/>
      </c>
      <c r="C339" s="18" t="str">
        <f>Data!W339</f>
        <v/>
      </c>
      <c r="D339" s="18" t="str">
        <f t="shared" si="10"/>
        <v/>
      </c>
      <c r="E339" s="19" t="str">
        <f t="shared" si="11"/>
        <v/>
      </c>
    </row>
    <row r="340" spans="1:5" x14ac:dyDescent="0.3">
      <c r="A340" s="18" t="str">
        <f>Data!A340</f>
        <v/>
      </c>
      <c r="B340" s="18" t="str">
        <f>Data!V340</f>
        <v/>
      </c>
      <c r="C340" s="18" t="str">
        <f>Data!W340</f>
        <v/>
      </c>
      <c r="D340" s="18" t="str">
        <f t="shared" si="10"/>
        <v/>
      </c>
      <c r="E340" s="19" t="str">
        <f t="shared" si="11"/>
        <v/>
      </c>
    </row>
    <row r="341" spans="1:5" x14ac:dyDescent="0.3">
      <c r="A341" s="18" t="str">
        <f>Data!A341</f>
        <v/>
      </c>
      <c r="B341" s="18" t="str">
        <f>Data!V341</f>
        <v/>
      </c>
      <c r="C341" s="18" t="str">
        <f>Data!W341</f>
        <v/>
      </c>
      <c r="D341" s="18" t="str">
        <f t="shared" si="10"/>
        <v/>
      </c>
      <c r="E341" s="19" t="str">
        <f t="shared" si="11"/>
        <v/>
      </c>
    </row>
    <row r="342" spans="1:5" x14ac:dyDescent="0.3">
      <c r="A342" s="18" t="str">
        <f>Data!A342</f>
        <v/>
      </c>
      <c r="B342" s="18" t="str">
        <f>Data!V342</f>
        <v/>
      </c>
      <c r="C342" s="18" t="str">
        <f>Data!W342</f>
        <v/>
      </c>
      <c r="D342" s="18" t="str">
        <f t="shared" si="10"/>
        <v/>
      </c>
      <c r="E342" s="19" t="str">
        <f t="shared" si="11"/>
        <v/>
      </c>
    </row>
    <row r="343" spans="1:5" x14ac:dyDescent="0.3">
      <c r="A343" s="18" t="str">
        <f>Data!A343</f>
        <v/>
      </c>
      <c r="B343" s="18" t="str">
        <f>Data!V343</f>
        <v/>
      </c>
      <c r="C343" s="18" t="str">
        <f>Data!W343</f>
        <v/>
      </c>
      <c r="D343" s="18" t="str">
        <f t="shared" si="10"/>
        <v/>
      </c>
      <c r="E343" s="19" t="str">
        <f t="shared" si="11"/>
        <v/>
      </c>
    </row>
    <row r="344" spans="1:5" x14ac:dyDescent="0.3">
      <c r="A344" s="18" t="str">
        <f>Data!A344</f>
        <v/>
      </c>
      <c r="B344" s="18" t="str">
        <f>Data!V344</f>
        <v/>
      </c>
      <c r="C344" s="18" t="str">
        <f>Data!W344</f>
        <v/>
      </c>
      <c r="D344" s="18" t="str">
        <f t="shared" si="10"/>
        <v/>
      </c>
      <c r="E344" s="19" t="str">
        <f t="shared" si="11"/>
        <v/>
      </c>
    </row>
    <row r="345" spans="1:5" x14ac:dyDescent="0.3">
      <c r="A345" s="18" t="str">
        <f>Data!A345</f>
        <v/>
      </c>
      <c r="B345" s="18" t="str">
        <f>Data!V345</f>
        <v/>
      </c>
      <c r="C345" s="18" t="str">
        <f>Data!W345</f>
        <v/>
      </c>
      <c r="D345" s="18" t="str">
        <f t="shared" si="10"/>
        <v/>
      </c>
      <c r="E345" s="19" t="str">
        <f t="shared" si="11"/>
        <v/>
      </c>
    </row>
    <row r="346" spans="1:5" x14ac:dyDescent="0.3">
      <c r="A346" s="18" t="str">
        <f>Data!A346</f>
        <v/>
      </c>
      <c r="B346" s="18" t="str">
        <f>Data!V346</f>
        <v/>
      </c>
      <c r="C346" s="18" t="str">
        <f>Data!W346</f>
        <v/>
      </c>
      <c r="D346" s="18" t="str">
        <f t="shared" si="10"/>
        <v/>
      </c>
      <c r="E346" s="19" t="str">
        <f t="shared" si="11"/>
        <v/>
      </c>
    </row>
    <row r="347" spans="1:5" x14ac:dyDescent="0.3">
      <c r="A347" s="18" t="str">
        <f>Data!A347</f>
        <v/>
      </c>
      <c r="B347" s="18" t="str">
        <f>Data!V347</f>
        <v/>
      </c>
      <c r="C347" s="18" t="str">
        <f>Data!W347</f>
        <v/>
      </c>
      <c r="D347" s="18" t="str">
        <f t="shared" si="10"/>
        <v/>
      </c>
      <c r="E347" s="19" t="str">
        <f t="shared" si="11"/>
        <v/>
      </c>
    </row>
    <row r="348" spans="1:5" x14ac:dyDescent="0.3">
      <c r="A348" s="18" t="str">
        <f>Data!A348</f>
        <v/>
      </c>
      <c r="B348" s="18" t="str">
        <f>Data!V348</f>
        <v/>
      </c>
      <c r="C348" s="18" t="str">
        <f>Data!W348</f>
        <v/>
      </c>
      <c r="D348" s="18" t="str">
        <f t="shared" si="10"/>
        <v/>
      </c>
      <c r="E348" s="19" t="str">
        <f t="shared" si="11"/>
        <v/>
      </c>
    </row>
    <row r="349" spans="1:5" x14ac:dyDescent="0.3">
      <c r="A349" s="18" t="str">
        <f>Data!A349</f>
        <v/>
      </c>
      <c r="B349" s="18" t="str">
        <f>Data!V349</f>
        <v/>
      </c>
      <c r="C349" s="18" t="str">
        <f>Data!W349</f>
        <v/>
      </c>
      <c r="D349" s="18" t="str">
        <f t="shared" si="10"/>
        <v/>
      </c>
      <c r="E349" s="19" t="str">
        <f t="shared" si="11"/>
        <v/>
      </c>
    </row>
    <row r="350" spans="1:5" x14ac:dyDescent="0.3">
      <c r="A350" s="18" t="str">
        <f>Data!A350</f>
        <v/>
      </c>
      <c r="B350" s="18" t="str">
        <f>Data!V350</f>
        <v/>
      </c>
      <c r="C350" s="18" t="str">
        <f>Data!W350</f>
        <v/>
      </c>
      <c r="D350" s="18" t="str">
        <f t="shared" si="10"/>
        <v/>
      </c>
      <c r="E350" s="19" t="str">
        <f t="shared" si="11"/>
        <v/>
      </c>
    </row>
    <row r="351" spans="1:5" x14ac:dyDescent="0.3">
      <c r="A351" s="18" t="str">
        <f>Data!A351</f>
        <v/>
      </c>
      <c r="B351" s="18" t="str">
        <f>Data!V351</f>
        <v/>
      </c>
      <c r="C351" s="18" t="str">
        <f>Data!W351</f>
        <v/>
      </c>
      <c r="D351" s="18" t="str">
        <f t="shared" si="10"/>
        <v/>
      </c>
      <c r="E351" s="19" t="str">
        <f t="shared" si="11"/>
        <v/>
      </c>
    </row>
    <row r="352" spans="1:5" x14ac:dyDescent="0.3">
      <c r="A352" s="18" t="str">
        <f>Data!A352</f>
        <v/>
      </c>
      <c r="B352" s="18" t="str">
        <f>Data!V352</f>
        <v/>
      </c>
      <c r="C352" s="18" t="str">
        <f>Data!W352</f>
        <v/>
      </c>
      <c r="D352" s="18" t="str">
        <f t="shared" si="10"/>
        <v/>
      </c>
      <c r="E352" s="19" t="str">
        <f t="shared" si="11"/>
        <v/>
      </c>
    </row>
    <row r="353" spans="1:5" x14ac:dyDescent="0.3">
      <c r="A353" s="18" t="str">
        <f>Data!A353</f>
        <v/>
      </c>
      <c r="B353" s="18" t="str">
        <f>Data!V353</f>
        <v/>
      </c>
      <c r="C353" s="18" t="str">
        <f>Data!W353</f>
        <v/>
      </c>
      <c r="D353" s="18" t="str">
        <f t="shared" si="10"/>
        <v/>
      </c>
      <c r="E353" s="19" t="str">
        <f t="shared" si="11"/>
        <v/>
      </c>
    </row>
    <row r="354" spans="1:5" x14ac:dyDescent="0.3">
      <c r="A354" s="18" t="str">
        <f>Data!A354</f>
        <v/>
      </c>
      <c r="B354" s="18" t="str">
        <f>Data!V354</f>
        <v/>
      </c>
      <c r="C354" s="18" t="str">
        <f>Data!W354</f>
        <v/>
      </c>
      <c r="D354" s="18" t="str">
        <f t="shared" si="10"/>
        <v/>
      </c>
      <c r="E354" s="19" t="str">
        <f t="shared" si="11"/>
        <v/>
      </c>
    </row>
    <row r="355" spans="1:5" x14ac:dyDescent="0.3">
      <c r="A355" s="18" t="str">
        <f>Data!A355</f>
        <v/>
      </c>
      <c r="B355" s="18" t="str">
        <f>Data!V355</f>
        <v/>
      </c>
      <c r="C355" s="18" t="str">
        <f>Data!W355</f>
        <v/>
      </c>
      <c r="D355" s="18" t="str">
        <f t="shared" si="10"/>
        <v/>
      </c>
      <c r="E355" s="19" t="str">
        <f t="shared" si="11"/>
        <v/>
      </c>
    </row>
    <row r="356" spans="1:5" x14ac:dyDescent="0.3">
      <c r="A356" s="18" t="str">
        <f>Data!A356</f>
        <v/>
      </c>
      <c r="B356" s="18" t="str">
        <f>Data!V356</f>
        <v/>
      </c>
      <c r="C356" s="18" t="str">
        <f>Data!W356</f>
        <v/>
      </c>
      <c r="D356" s="18" t="str">
        <f t="shared" si="10"/>
        <v/>
      </c>
      <c r="E356" s="19" t="str">
        <f t="shared" si="11"/>
        <v/>
      </c>
    </row>
    <row r="357" spans="1:5" x14ac:dyDescent="0.3">
      <c r="A357" s="18" t="str">
        <f>Data!A357</f>
        <v/>
      </c>
      <c r="B357" s="18" t="str">
        <f>Data!V357</f>
        <v/>
      </c>
      <c r="C357" s="18" t="str">
        <f>Data!W357</f>
        <v/>
      </c>
      <c r="D357" s="18" t="str">
        <f t="shared" si="10"/>
        <v/>
      </c>
      <c r="E357" s="19" t="str">
        <f t="shared" si="11"/>
        <v/>
      </c>
    </row>
    <row r="358" spans="1:5" x14ac:dyDescent="0.3">
      <c r="A358" s="18" t="str">
        <f>Data!A358</f>
        <v/>
      </c>
      <c r="B358" s="18" t="str">
        <f>Data!V358</f>
        <v/>
      </c>
      <c r="C358" s="18" t="str">
        <f>Data!W358</f>
        <v/>
      </c>
      <c r="D358" s="18" t="str">
        <f t="shared" si="10"/>
        <v/>
      </c>
      <c r="E358" s="19" t="str">
        <f t="shared" si="11"/>
        <v/>
      </c>
    </row>
    <row r="359" spans="1:5" x14ac:dyDescent="0.3">
      <c r="A359" s="18" t="str">
        <f>Data!A359</f>
        <v/>
      </c>
      <c r="B359" s="18" t="str">
        <f>Data!V359</f>
        <v/>
      </c>
      <c r="C359" s="18" t="str">
        <f>Data!W359</f>
        <v/>
      </c>
      <c r="D359" s="18" t="str">
        <f t="shared" si="10"/>
        <v/>
      </c>
      <c r="E359" s="19" t="str">
        <f t="shared" si="11"/>
        <v/>
      </c>
    </row>
    <row r="360" spans="1:5" x14ac:dyDescent="0.3">
      <c r="A360" s="18" t="str">
        <f>Data!A360</f>
        <v/>
      </c>
      <c r="B360" s="18" t="str">
        <f>Data!V360</f>
        <v/>
      </c>
      <c r="C360" s="18" t="str">
        <f>Data!W360</f>
        <v/>
      </c>
      <c r="D360" s="18" t="str">
        <f t="shared" si="10"/>
        <v/>
      </c>
      <c r="E360" s="19" t="str">
        <f t="shared" si="11"/>
        <v/>
      </c>
    </row>
    <row r="361" spans="1:5" x14ac:dyDescent="0.3">
      <c r="A361" s="18" t="str">
        <f>Data!A361</f>
        <v/>
      </c>
      <c r="B361" s="18" t="str">
        <f>Data!V361</f>
        <v/>
      </c>
      <c r="C361" s="18" t="str">
        <f>Data!W361</f>
        <v/>
      </c>
      <c r="D361" s="18" t="str">
        <f t="shared" si="10"/>
        <v/>
      </c>
      <c r="E361" s="19" t="str">
        <f t="shared" si="11"/>
        <v/>
      </c>
    </row>
    <row r="362" spans="1:5" x14ac:dyDescent="0.3">
      <c r="A362" s="18" t="str">
        <f>Data!A362</f>
        <v/>
      </c>
      <c r="B362" s="18" t="str">
        <f>Data!V362</f>
        <v/>
      </c>
      <c r="C362" s="18" t="str">
        <f>Data!W362</f>
        <v/>
      </c>
      <c r="D362" s="18" t="str">
        <f t="shared" si="10"/>
        <v/>
      </c>
      <c r="E362" s="19" t="str">
        <f t="shared" si="11"/>
        <v/>
      </c>
    </row>
    <row r="363" spans="1:5" x14ac:dyDescent="0.3">
      <c r="A363" s="18" t="str">
        <f>Data!A363</f>
        <v/>
      </c>
      <c r="B363" s="18" t="str">
        <f>Data!V363</f>
        <v/>
      </c>
      <c r="C363" s="18" t="str">
        <f>Data!W363</f>
        <v/>
      </c>
      <c r="D363" s="18" t="str">
        <f t="shared" si="10"/>
        <v/>
      </c>
      <c r="E363" s="19" t="str">
        <f t="shared" si="11"/>
        <v/>
      </c>
    </row>
    <row r="364" spans="1:5" x14ac:dyDescent="0.3">
      <c r="A364" s="18" t="str">
        <f>Data!A364</f>
        <v/>
      </c>
      <c r="B364" s="18" t="str">
        <f>Data!V364</f>
        <v/>
      </c>
      <c r="C364" s="18" t="str">
        <f>Data!W364</f>
        <v/>
      </c>
      <c r="D364" s="18" t="str">
        <f t="shared" si="10"/>
        <v/>
      </c>
      <c r="E364" s="19" t="str">
        <f t="shared" si="11"/>
        <v/>
      </c>
    </row>
    <row r="365" spans="1:5" x14ac:dyDescent="0.3">
      <c r="A365" s="18" t="str">
        <f>Data!A365</f>
        <v/>
      </c>
      <c r="B365" s="18" t="str">
        <f>Data!V365</f>
        <v/>
      </c>
      <c r="C365" s="18" t="str">
        <f>Data!W365</f>
        <v/>
      </c>
      <c r="D365" s="18" t="str">
        <f t="shared" si="10"/>
        <v/>
      </c>
      <c r="E365" s="19" t="str">
        <f t="shared" si="11"/>
        <v/>
      </c>
    </row>
    <row r="366" spans="1:5" x14ac:dyDescent="0.3">
      <c r="A366" s="18" t="str">
        <f>Data!A366</f>
        <v/>
      </c>
      <c r="B366" s="18" t="str">
        <f>Data!V366</f>
        <v/>
      </c>
      <c r="C366" s="18" t="str">
        <f>Data!W366</f>
        <v/>
      </c>
      <c r="D366" s="18" t="str">
        <f t="shared" si="10"/>
        <v/>
      </c>
      <c r="E366" s="19" t="str">
        <f t="shared" si="11"/>
        <v/>
      </c>
    </row>
    <row r="367" spans="1:5" x14ac:dyDescent="0.3">
      <c r="A367" s="18" t="str">
        <f>Data!A367</f>
        <v/>
      </c>
      <c r="B367" s="18" t="str">
        <f>Data!V367</f>
        <v/>
      </c>
      <c r="C367" s="18" t="str">
        <f>Data!W367</f>
        <v/>
      </c>
      <c r="D367" s="18" t="str">
        <f t="shared" si="10"/>
        <v/>
      </c>
      <c r="E367" s="19" t="str">
        <f t="shared" si="11"/>
        <v/>
      </c>
    </row>
    <row r="368" spans="1:5" x14ac:dyDescent="0.3">
      <c r="A368" s="18" t="str">
        <f>Data!A368</f>
        <v/>
      </c>
      <c r="B368" s="18" t="str">
        <f>Data!V368</f>
        <v/>
      </c>
      <c r="C368" s="18" t="str">
        <f>Data!W368</f>
        <v/>
      </c>
      <c r="D368" s="18" t="str">
        <f t="shared" si="10"/>
        <v/>
      </c>
      <c r="E368" s="19" t="str">
        <f t="shared" si="11"/>
        <v/>
      </c>
    </row>
    <row r="369" spans="1:5" x14ac:dyDescent="0.3">
      <c r="A369" s="18" t="str">
        <f>Data!A369</f>
        <v/>
      </c>
      <c r="B369" s="18" t="str">
        <f>Data!V369</f>
        <v/>
      </c>
      <c r="C369" s="18" t="str">
        <f>Data!W369</f>
        <v/>
      </c>
      <c r="D369" s="18" t="str">
        <f t="shared" si="10"/>
        <v/>
      </c>
      <c r="E369" s="19" t="str">
        <f t="shared" si="11"/>
        <v/>
      </c>
    </row>
    <row r="370" spans="1:5" x14ac:dyDescent="0.3">
      <c r="A370" s="18" t="str">
        <f>Data!A370</f>
        <v/>
      </c>
      <c r="B370" s="18" t="str">
        <f>Data!V370</f>
        <v/>
      </c>
      <c r="C370" s="18" t="str">
        <f>Data!W370</f>
        <v/>
      </c>
      <c r="D370" s="18" t="str">
        <f t="shared" si="10"/>
        <v/>
      </c>
      <c r="E370" s="19" t="str">
        <f t="shared" si="11"/>
        <v/>
      </c>
    </row>
    <row r="371" spans="1:5" x14ac:dyDescent="0.3">
      <c r="A371" s="18" t="str">
        <f>Data!A371</f>
        <v/>
      </c>
      <c r="B371" s="18" t="str">
        <f>Data!V371</f>
        <v/>
      </c>
      <c r="C371" s="18" t="str">
        <f>Data!W371</f>
        <v/>
      </c>
      <c r="D371" s="18" t="str">
        <f t="shared" si="10"/>
        <v/>
      </c>
      <c r="E371" s="19" t="str">
        <f t="shared" si="11"/>
        <v/>
      </c>
    </row>
    <row r="372" spans="1:5" x14ac:dyDescent="0.3">
      <c r="A372" s="18" t="str">
        <f>Data!A372</f>
        <v/>
      </c>
      <c r="B372" s="18" t="str">
        <f>Data!V372</f>
        <v/>
      </c>
      <c r="C372" s="18" t="str">
        <f>Data!W372</f>
        <v/>
      </c>
      <c r="D372" s="18" t="str">
        <f t="shared" si="10"/>
        <v/>
      </c>
      <c r="E372" s="19" t="str">
        <f t="shared" si="11"/>
        <v/>
      </c>
    </row>
    <row r="373" spans="1:5" x14ac:dyDescent="0.3">
      <c r="A373" s="18" t="str">
        <f>Data!A373</f>
        <v/>
      </c>
      <c r="B373" s="18" t="str">
        <f>Data!V373</f>
        <v/>
      </c>
      <c r="C373" s="18" t="str">
        <f>Data!W373</f>
        <v/>
      </c>
      <c r="D373" s="18" t="str">
        <f t="shared" si="10"/>
        <v/>
      </c>
      <c r="E373" s="19" t="str">
        <f t="shared" si="11"/>
        <v/>
      </c>
    </row>
    <row r="374" spans="1:5" x14ac:dyDescent="0.3">
      <c r="A374" s="18" t="str">
        <f>Data!A374</f>
        <v/>
      </c>
      <c r="B374" s="18" t="str">
        <f>Data!V374</f>
        <v/>
      </c>
      <c r="C374" s="18" t="str">
        <f>Data!W374</f>
        <v/>
      </c>
      <c r="D374" s="18" t="str">
        <f t="shared" si="10"/>
        <v/>
      </c>
      <c r="E374" s="19" t="str">
        <f t="shared" si="11"/>
        <v/>
      </c>
    </row>
    <row r="375" spans="1:5" x14ac:dyDescent="0.3">
      <c r="A375" s="18" t="str">
        <f>Data!A375</f>
        <v/>
      </c>
      <c r="B375" s="18" t="str">
        <f>Data!V375</f>
        <v/>
      </c>
      <c r="C375" s="18" t="str">
        <f>Data!W375</f>
        <v/>
      </c>
      <c r="D375" s="18" t="str">
        <f t="shared" si="10"/>
        <v/>
      </c>
      <c r="E375" s="19" t="str">
        <f t="shared" si="11"/>
        <v/>
      </c>
    </row>
    <row r="376" spans="1:5" x14ac:dyDescent="0.3">
      <c r="A376" s="18" t="str">
        <f>Data!A376</f>
        <v/>
      </c>
      <c r="B376" s="18" t="str">
        <f>Data!V376</f>
        <v/>
      </c>
      <c r="C376" s="18" t="str">
        <f>Data!W376</f>
        <v/>
      </c>
      <c r="D376" s="18" t="str">
        <f t="shared" si="10"/>
        <v/>
      </c>
      <c r="E376" s="19" t="str">
        <f t="shared" si="11"/>
        <v/>
      </c>
    </row>
    <row r="377" spans="1:5" x14ac:dyDescent="0.3">
      <c r="A377" s="18" t="str">
        <f>Data!A377</f>
        <v/>
      </c>
      <c r="B377" s="18" t="str">
        <f>Data!V377</f>
        <v/>
      </c>
      <c r="C377" s="18" t="str">
        <f>Data!W377</f>
        <v/>
      </c>
      <c r="D377" s="18" t="str">
        <f t="shared" si="10"/>
        <v/>
      </c>
      <c r="E377" s="19" t="str">
        <f t="shared" si="11"/>
        <v/>
      </c>
    </row>
    <row r="378" spans="1:5" x14ac:dyDescent="0.3">
      <c r="A378" s="18" t="str">
        <f>Data!A378</f>
        <v/>
      </c>
      <c r="B378" s="18" t="str">
        <f>Data!V378</f>
        <v/>
      </c>
      <c r="C378" s="18" t="str">
        <f>Data!W378</f>
        <v/>
      </c>
      <c r="D378" s="18" t="str">
        <f t="shared" si="10"/>
        <v/>
      </c>
      <c r="E378" s="19" t="str">
        <f t="shared" si="11"/>
        <v/>
      </c>
    </row>
    <row r="379" spans="1:5" x14ac:dyDescent="0.3">
      <c r="A379" s="18" t="str">
        <f>Data!A379</f>
        <v/>
      </c>
      <c r="B379" s="18" t="str">
        <f>Data!V379</f>
        <v/>
      </c>
      <c r="C379" s="18" t="str">
        <f>Data!W379</f>
        <v/>
      </c>
      <c r="D379" s="18" t="str">
        <f t="shared" si="10"/>
        <v/>
      </c>
      <c r="E379" s="19" t="str">
        <f t="shared" si="11"/>
        <v/>
      </c>
    </row>
    <row r="380" spans="1:5" x14ac:dyDescent="0.3">
      <c r="A380" s="18" t="str">
        <f>Data!A380</f>
        <v/>
      </c>
      <c r="B380" s="18" t="str">
        <f>Data!V380</f>
        <v/>
      </c>
      <c r="C380" s="18" t="str">
        <f>Data!W380</f>
        <v/>
      </c>
      <c r="D380" s="18" t="str">
        <f t="shared" si="10"/>
        <v/>
      </c>
      <c r="E380" s="19" t="str">
        <f t="shared" si="11"/>
        <v/>
      </c>
    </row>
    <row r="381" spans="1:5" x14ac:dyDescent="0.3">
      <c r="A381" s="18" t="str">
        <f>Data!A381</f>
        <v/>
      </c>
      <c r="B381" s="18" t="str">
        <f>Data!V381</f>
        <v/>
      </c>
      <c r="C381" s="18" t="str">
        <f>Data!W381</f>
        <v/>
      </c>
      <c r="D381" s="18" t="str">
        <f t="shared" si="10"/>
        <v/>
      </c>
      <c r="E381" s="19" t="str">
        <f t="shared" si="11"/>
        <v/>
      </c>
    </row>
    <row r="382" spans="1:5" x14ac:dyDescent="0.3">
      <c r="A382" s="18" t="str">
        <f>Data!A382</f>
        <v/>
      </c>
      <c r="B382" s="18" t="str">
        <f>Data!V382</f>
        <v/>
      </c>
      <c r="C382" s="18" t="str">
        <f>Data!W382</f>
        <v/>
      </c>
      <c r="D382" s="18" t="str">
        <f t="shared" si="10"/>
        <v/>
      </c>
      <c r="E382" s="19" t="str">
        <f t="shared" si="11"/>
        <v/>
      </c>
    </row>
    <row r="383" spans="1:5" x14ac:dyDescent="0.3">
      <c r="A383" s="18" t="str">
        <f>Data!A383</f>
        <v/>
      </c>
      <c r="B383" s="18" t="str">
        <f>Data!V383</f>
        <v/>
      </c>
      <c r="C383" s="18" t="str">
        <f>Data!W383</f>
        <v/>
      </c>
      <c r="D383" s="18" t="str">
        <f t="shared" si="10"/>
        <v/>
      </c>
      <c r="E383" s="19" t="str">
        <f t="shared" si="11"/>
        <v/>
      </c>
    </row>
    <row r="384" spans="1:5" x14ac:dyDescent="0.3">
      <c r="A384" s="18" t="str">
        <f>Data!A384</f>
        <v/>
      </c>
      <c r="B384" s="18" t="str">
        <f>Data!V384</f>
        <v/>
      </c>
      <c r="C384" s="18" t="str">
        <f>Data!W384</f>
        <v/>
      </c>
      <c r="D384" s="18" t="str">
        <f t="shared" si="10"/>
        <v/>
      </c>
      <c r="E384" s="19" t="str">
        <f t="shared" si="11"/>
        <v/>
      </c>
    </row>
    <row r="385" spans="1:5" x14ac:dyDescent="0.3">
      <c r="A385" s="18" t="str">
        <f>Data!A385</f>
        <v/>
      </c>
      <c r="B385" s="18" t="str">
        <f>Data!V385</f>
        <v/>
      </c>
      <c r="C385" s="18" t="str">
        <f>Data!W385</f>
        <v/>
      </c>
      <c r="D385" s="18" t="str">
        <f t="shared" si="10"/>
        <v/>
      </c>
      <c r="E385" s="19" t="str">
        <f t="shared" si="11"/>
        <v/>
      </c>
    </row>
    <row r="386" spans="1:5" x14ac:dyDescent="0.3">
      <c r="A386" s="18" t="str">
        <f>Data!A386</f>
        <v/>
      </c>
      <c r="B386" s="18" t="str">
        <f>Data!V386</f>
        <v/>
      </c>
      <c r="C386" s="18" t="str">
        <f>Data!W386</f>
        <v/>
      </c>
      <c r="D386" s="18" t="str">
        <f t="shared" si="10"/>
        <v/>
      </c>
      <c r="E386" s="19" t="str">
        <f t="shared" si="11"/>
        <v/>
      </c>
    </row>
    <row r="387" spans="1:5" x14ac:dyDescent="0.3">
      <c r="A387" s="18" t="str">
        <f>Data!A387</f>
        <v/>
      </c>
      <c r="B387" s="18" t="str">
        <f>Data!V387</f>
        <v/>
      </c>
      <c r="C387" s="18" t="str">
        <f>Data!W387</f>
        <v/>
      </c>
      <c r="D387" s="18" t="str">
        <f t="shared" ref="D387:D450" si="12">IF(AND(B387&lt;&gt;"", C387&lt;&gt;""), C387-B387, "")</f>
        <v/>
      </c>
      <c r="E387" s="19" t="str">
        <f t="shared" ref="E387:E450" si="13">IF(D387="", "", IF(D387&gt;0, "↑", IF(D387=0, "↕", "↓")))</f>
        <v/>
      </c>
    </row>
    <row r="388" spans="1:5" x14ac:dyDescent="0.3">
      <c r="A388" s="18" t="str">
        <f>Data!A388</f>
        <v/>
      </c>
      <c r="B388" s="18" t="str">
        <f>Data!V388</f>
        <v/>
      </c>
      <c r="C388" s="18" t="str">
        <f>Data!W388</f>
        <v/>
      </c>
      <c r="D388" s="18" t="str">
        <f t="shared" si="12"/>
        <v/>
      </c>
      <c r="E388" s="19" t="str">
        <f t="shared" si="13"/>
        <v/>
      </c>
    </row>
    <row r="389" spans="1:5" x14ac:dyDescent="0.3">
      <c r="A389" s="18" t="str">
        <f>Data!A389</f>
        <v/>
      </c>
      <c r="B389" s="18" t="str">
        <f>Data!V389</f>
        <v/>
      </c>
      <c r="C389" s="18" t="str">
        <f>Data!W389</f>
        <v/>
      </c>
      <c r="D389" s="18" t="str">
        <f t="shared" si="12"/>
        <v/>
      </c>
      <c r="E389" s="19" t="str">
        <f t="shared" si="13"/>
        <v/>
      </c>
    </row>
    <row r="390" spans="1:5" x14ac:dyDescent="0.3">
      <c r="A390" s="18" t="str">
        <f>Data!A390</f>
        <v/>
      </c>
      <c r="B390" s="18" t="str">
        <f>Data!V390</f>
        <v/>
      </c>
      <c r="C390" s="18" t="str">
        <f>Data!W390</f>
        <v/>
      </c>
      <c r="D390" s="18" t="str">
        <f t="shared" si="12"/>
        <v/>
      </c>
      <c r="E390" s="19" t="str">
        <f t="shared" si="13"/>
        <v/>
      </c>
    </row>
    <row r="391" spans="1:5" x14ac:dyDescent="0.3">
      <c r="A391" s="18" t="str">
        <f>Data!A391</f>
        <v/>
      </c>
      <c r="B391" s="18" t="str">
        <f>Data!V391</f>
        <v/>
      </c>
      <c r="C391" s="18" t="str">
        <f>Data!W391</f>
        <v/>
      </c>
      <c r="D391" s="18" t="str">
        <f t="shared" si="12"/>
        <v/>
      </c>
      <c r="E391" s="19" t="str">
        <f t="shared" si="13"/>
        <v/>
      </c>
    </row>
    <row r="392" spans="1:5" x14ac:dyDescent="0.3">
      <c r="A392" s="18" t="str">
        <f>Data!A392</f>
        <v/>
      </c>
      <c r="B392" s="18" t="str">
        <f>Data!V392</f>
        <v/>
      </c>
      <c r="C392" s="18" t="str">
        <f>Data!W392</f>
        <v/>
      </c>
      <c r="D392" s="18" t="str">
        <f t="shared" si="12"/>
        <v/>
      </c>
      <c r="E392" s="19" t="str">
        <f t="shared" si="13"/>
        <v/>
      </c>
    </row>
    <row r="393" spans="1:5" x14ac:dyDescent="0.3">
      <c r="A393" s="18" t="str">
        <f>Data!A393</f>
        <v/>
      </c>
      <c r="B393" s="18" t="str">
        <f>Data!V393</f>
        <v/>
      </c>
      <c r="C393" s="18" t="str">
        <f>Data!W393</f>
        <v/>
      </c>
      <c r="D393" s="18" t="str">
        <f t="shared" si="12"/>
        <v/>
      </c>
      <c r="E393" s="19" t="str">
        <f t="shared" si="13"/>
        <v/>
      </c>
    </row>
    <row r="394" spans="1:5" x14ac:dyDescent="0.3">
      <c r="A394" s="18" t="str">
        <f>Data!A394</f>
        <v/>
      </c>
      <c r="B394" s="18" t="str">
        <f>Data!V394</f>
        <v/>
      </c>
      <c r="C394" s="18" t="str">
        <f>Data!W394</f>
        <v/>
      </c>
      <c r="D394" s="18" t="str">
        <f t="shared" si="12"/>
        <v/>
      </c>
      <c r="E394" s="19" t="str">
        <f t="shared" si="13"/>
        <v/>
      </c>
    </row>
    <row r="395" spans="1:5" x14ac:dyDescent="0.3">
      <c r="A395" s="18" t="str">
        <f>Data!A395</f>
        <v/>
      </c>
      <c r="B395" s="18" t="str">
        <f>Data!V395</f>
        <v/>
      </c>
      <c r="C395" s="18" t="str">
        <f>Data!W395</f>
        <v/>
      </c>
      <c r="D395" s="18" t="str">
        <f t="shared" si="12"/>
        <v/>
      </c>
      <c r="E395" s="19" t="str">
        <f t="shared" si="13"/>
        <v/>
      </c>
    </row>
    <row r="396" spans="1:5" x14ac:dyDescent="0.3">
      <c r="A396" s="18" t="str">
        <f>Data!A396</f>
        <v/>
      </c>
      <c r="B396" s="18" t="str">
        <f>Data!V396</f>
        <v/>
      </c>
      <c r="C396" s="18" t="str">
        <f>Data!W396</f>
        <v/>
      </c>
      <c r="D396" s="18" t="str">
        <f t="shared" si="12"/>
        <v/>
      </c>
      <c r="E396" s="19" t="str">
        <f t="shared" si="13"/>
        <v/>
      </c>
    </row>
    <row r="397" spans="1:5" x14ac:dyDescent="0.3">
      <c r="A397" s="18" t="str">
        <f>Data!A397</f>
        <v/>
      </c>
      <c r="B397" s="18" t="str">
        <f>Data!V397</f>
        <v/>
      </c>
      <c r="C397" s="18" t="str">
        <f>Data!W397</f>
        <v/>
      </c>
      <c r="D397" s="18" t="str">
        <f t="shared" si="12"/>
        <v/>
      </c>
      <c r="E397" s="19" t="str">
        <f t="shared" si="13"/>
        <v/>
      </c>
    </row>
    <row r="398" spans="1:5" x14ac:dyDescent="0.3">
      <c r="A398" s="18" t="str">
        <f>Data!A398</f>
        <v/>
      </c>
      <c r="B398" s="18" t="str">
        <f>Data!V398</f>
        <v/>
      </c>
      <c r="C398" s="18" t="str">
        <f>Data!W398</f>
        <v/>
      </c>
      <c r="D398" s="18" t="str">
        <f t="shared" si="12"/>
        <v/>
      </c>
      <c r="E398" s="19" t="str">
        <f t="shared" si="13"/>
        <v/>
      </c>
    </row>
    <row r="399" spans="1:5" x14ac:dyDescent="0.3">
      <c r="A399" s="18" t="str">
        <f>Data!A399</f>
        <v/>
      </c>
      <c r="B399" s="18" t="str">
        <f>Data!V399</f>
        <v/>
      </c>
      <c r="C399" s="18" t="str">
        <f>Data!W399</f>
        <v/>
      </c>
      <c r="D399" s="18" t="str">
        <f t="shared" si="12"/>
        <v/>
      </c>
      <c r="E399" s="19" t="str">
        <f t="shared" si="13"/>
        <v/>
      </c>
    </row>
    <row r="400" spans="1:5" x14ac:dyDescent="0.3">
      <c r="A400" s="18" t="str">
        <f>Data!A400</f>
        <v/>
      </c>
      <c r="B400" s="18" t="str">
        <f>Data!V400</f>
        <v/>
      </c>
      <c r="C400" s="18" t="str">
        <f>Data!W400</f>
        <v/>
      </c>
      <c r="D400" s="18" t="str">
        <f t="shared" si="12"/>
        <v/>
      </c>
      <c r="E400" s="19" t="str">
        <f t="shared" si="13"/>
        <v/>
      </c>
    </row>
    <row r="401" spans="1:5" x14ac:dyDescent="0.3">
      <c r="A401" s="18" t="str">
        <f>Data!A401</f>
        <v/>
      </c>
      <c r="B401" s="18" t="str">
        <f>Data!V401</f>
        <v/>
      </c>
      <c r="C401" s="18" t="str">
        <f>Data!W401</f>
        <v/>
      </c>
      <c r="D401" s="18" t="str">
        <f t="shared" si="12"/>
        <v/>
      </c>
      <c r="E401" s="19" t="str">
        <f t="shared" si="13"/>
        <v/>
      </c>
    </row>
    <row r="402" spans="1:5" x14ac:dyDescent="0.3">
      <c r="A402" s="18" t="str">
        <f>Data!A402</f>
        <v/>
      </c>
      <c r="B402" s="18" t="str">
        <f>Data!V402</f>
        <v/>
      </c>
      <c r="C402" s="18" t="str">
        <f>Data!W402</f>
        <v/>
      </c>
      <c r="D402" s="18" t="str">
        <f t="shared" si="12"/>
        <v/>
      </c>
      <c r="E402" s="19" t="str">
        <f t="shared" si="13"/>
        <v/>
      </c>
    </row>
    <row r="403" spans="1:5" x14ac:dyDescent="0.3">
      <c r="A403" s="18" t="str">
        <f>Data!A403</f>
        <v/>
      </c>
      <c r="B403" s="18" t="str">
        <f>Data!V403</f>
        <v/>
      </c>
      <c r="C403" s="18" t="str">
        <f>Data!W403</f>
        <v/>
      </c>
      <c r="D403" s="18" t="str">
        <f t="shared" si="12"/>
        <v/>
      </c>
      <c r="E403" s="19" t="str">
        <f t="shared" si="13"/>
        <v/>
      </c>
    </row>
    <row r="404" spans="1:5" x14ac:dyDescent="0.3">
      <c r="A404" s="18" t="str">
        <f>Data!A404</f>
        <v/>
      </c>
      <c r="B404" s="18" t="str">
        <f>Data!V404</f>
        <v/>
      </c>
      <c r="C404" s="18" t="str">
        <f>Data!W404</f>
        <v/>
      </c>
      <c r="D404" s="18" t="str">
        <f t="shared" si="12"/>
        <v/>
      </c>
      <c r="E404" s="19" t="str">
        <f t="shared" si="13"/>
        <v/>
      </c>
    </row>
    <row r="405" spans="1:5" x14ac:dyDescent="0.3">
      <c r="A405" s="18" t="str">
        <f>Data!A405</f>
        <v/>
      </c>
      <c r="B405" s="18" t="str">
        <f>Data!V405</f>
        <v/>
      </c>
      <c r="C405" s="18" t="str">
        <f>Data!W405</f>
        <v/>
      </c>
      <c r="D405" s="18" t="str">
        <f t="shared" si="12"/>
        <v/>
      </c>
      <c r="E405" s="19" t="str">
        <f t="shared" si="13"/>
        <v/>
      </c>
    </row>
    <row r="406" spans="1:5" x14ac:dyDescent="0.3">
      <c r="A406" s="18" t="str">
        <f>Data!A406</f>
        <v/>
      </c>
      <c r="B406" s="18" t="str">
        <f>Data!V406</f>
        <v/>
      </c>
      <c r="C406" s="18" t="str">
        <f>Data!W406</f>
        <v/>
      </c>
      <c r="D406" s="18" t="str">
        <f t="shared" si="12"/>
        <v/>
      </c>
      <c r="E406" s="19" t="str">
        <f t="shared" si="13"/>
        <v/>
      </c>
    </row>
    <row r="407" spans="1:5" x14ac:dyDescent="0.3">
      <c r="A407" s="18" t="str">
        <f>Data!A407</f>
        <v/>
      </c>
      <c r="B407" s="18" t="str">
        <f>Data!V407</f>
        <v/>
      </c>
      <c r="C407" s="18" t="str">
        <f>Data!W407</f>
        <v/>
      </c>
      <c r="D407" s="18" t="str">
        <f t="shared" si="12"/>
        <v/>
      </c>
      <c r="E407" s="19" t="str">
        <f t="shared" si="13"/>
        <v/>
      </c>
    </row>
    <row r="408" spans="1:5" x14ac:dyDescent="0.3">
      <c r="A408" s="18" t="str">
        <f>Data!A408</f>
        <v/>
      </c>
      <c r="B408" s="18" t="str">
        <f>Data!V408</f>
        <v/>
      </c>
      <c r="C408" s="18" t="str">
        <f>Data!W408</f>
        <v/>
      </c>
      <c r="D408" s="18" t="str">
        <f t="shared" si="12"/>
        <v/>
      </c>
      <c r="E408" s="19" t="str">
        <f t="shared" si="13"/>
        <v/>
      </c>
    </row>
    <row r="409" spans="1:5" x14ac:dyDescent="0.3">
      <c r="A409" s="18" t="str">
        <f>Data!A409</f>
        <v/>
      </c>
      <c r="B409" s="18" t="str">
        <f>Data!V409</f>
        <v/>
      </c>
      <c r="C409" s="18" t="str">
        <f>Data!W409</f>
        <v/>
      </c>
      <c r="D409" s="18" t="str">
        <f t="shared" si="12"/>
        <v/>
      </c>
      <c r="E409" s="19" t="str">
        <f t="shared" si="13"/>
        <v/>
      </c>
    </row>
    <row r="410" spans="1:5" x14ac:dyDescent="0.3">
      <c r="A410" s="18" t="str">
        <f>Data!A410</f>
        <v/>
      </c>
      <c r="B410" s="18" t="str">
        <f>Data!V410</f>
        <v/>
      </c>
      <c r="C410" s="18" t="str">
        <f>Data!W410</f>
        <v/>
      </c>
      <c r="D410" s="18" t="str">
        <f t="shared" si="12"/>
        <v/>
      </c>
      <c r="E410" s="19" t="str">
        <f t="shared" si="13"/>
        <v/>
      </c>
    </row>
    <row r="411" spans="1:5" x14ac:dyDescent="0.3">
      <c r="A411" s="18" t="str">
        <f>Data!A411</f>
        <v/>
      </c>
      <c r="B411" s="18" t="str">
        <f>Data!V411</f>
        <v/>
      </c>
      <c r="C411" s="18" t="str">
        <f>Data!W411</f>
        <v/>
      </c>
      <c r="D411" s="18" t="str">
        <f t="shared" si="12"/>
        <v/>
      </c>
      <c r="E411" s="19" t="str">
        <f t="shared" si="13"/>
        <v/>
      </c>
    </row>
    <row r="412" spans="1:5" x14ac:dyDescent="0.3">
      <c r="A412" s="18" t="str">
        <f>Data!A412</f>
        <v/>
      </c>
      <c r="B412" s="18" t="str">
        <f>Data!V412</f>
        <v/>
      </c>
      <c r="C412" s="18" t="str">
        <f>Data!W412</f>
        <v/>
      </c>
      <c r="D412" s="18" t="str">
        <f t="shared" si="12"/>
        <v/>
      </c>
      <c r="E412" s="19" t="str">
        <f t="shared" si="13"/>
        <v/>
      </c>
    </row>
    <row r="413" spans="1:5" x14ac:dyDescent="0.3">
      <c r="A413" s="18" t="str">
        <f>Data!A413</f>
        <v/>
      </c>
      <c r="B413" s="18" t="str">
        <f>Data!V413</f>
        <v/>
      </c>
      <c r="C413" s="18" t="str">
        <f>Data!W413</f>
        <v/>
      </c>
      <c r="D413" s="18" t="str">
        <f t="shared" si="12"/>
        <v/>
      </c>
      <c r="E413" s="19" t="str">
        <f t="shared" si="13"/>
        <v/>
      </c>
    </row>
    <row r="414" spans="1:5" x14ac:dyDescent="0.3">
      <c r="A414" s="18" t="str">
        <f>Data!A414</f>
        <v/>
      </c>
      <c r="B414" s="18" t="str">
        <f>Data!V414</f>
        <v/>
      </c>
      <c r="C414" s="18" t="str">
        <f>Data!W414</f>
        <v/>
      </c>
      <c r="D414" s="18" t="str">
        <f t="shared" si="12"/>
        <v/>
      </c>
      <c r="E414" s="19" t="str">
        <f t="shared" si="13"/>
        <v/>
      </c>
    </row>
    <row r="415" spans="1:5" x14ac:dyDescent="0.3">
      <c r="A415" s="18" t="str">
        <f>Data!A415</f>
        <v/>
      </c>
      <c r="B415" s="18" t="str">
        <f>Data!V415</f>
        <v/>
      </c>
      <c r="C415" s="18" t="str">
        <f>Data!W415</f>
        <v/>
      </c>
      <c r="D415" s="18" t="str">
        <f t="shared" si="12"/>
        <v/>
      </c>
      <c r="E415" s="19" t="str">
        <f t="shared" si="13"/>
        <v/>
      </c>
    </row>
    <row r="416" spans="1:5" x14ac:dyDescent="0.3">
      <c r="A416" s="18" t="str">
        <f>Data!A416</f>
        <v/>
      </c>
      <c r="B416" s="18" t="str">
        <f>Data!V416</f>
        <v/>
      </c>
      <c r="C416" s="18" t="str">
        <f>Data!W416</f>
        <v/>
      </c>
      <c r="D416" s="18" t="str">
        <f t="shared" si="12"/>
        <v/>
      </c>
      <c r="E416" s="19" t="str">
        <f t="shared" si="13"/>
        <v/>
      </c>
    </row>
    <row r="417" spans="1:5" x14ac:dyDescent="0.3">
      <c r="A417" s="18" t="str">
        <f>Data!A417</f>
        <v/>
      </c>
      <c r="B417" s="18" t="str">
        <f>Data!V417</f>
        <v/>
      </c>
      <c r="C417" s="18" t="str">
        <f>Data!W417</f>
        <v/>
      </c>
      <c r="D417" s="18" t="str">
        <f t="shared" si="12"/>
        <v/>
      </c>
      <c r="E417" s="19" t="str">
        <f t="shared" si="13"/>
        <v/>
      </c>
    </row>
    <row r="418" spans="1:5" x14ac:dyDescent="0.3">
      <c r="A418" s="18" t="str">
        <f>Data!A418</f>
        <v/>
      </c>
      <c r="B418" s="18" t="str">
        <f>Data!V418</f>
        <v/>
      </c>
      <c r="C418" s="18" t="str">
        <f>Data!W418</f>
        <v/>
      </c>
      <c r="D418" s="18" t="str">
        <f t="shared" si="12"/>
        <v/>
      </c>
      <c r="E418" s="19" t="str">
        <f t="shared" si="13"/>
        <v/>
      </c>
    </row>
    <row r="419" spans="1:5" x14ac:dyDescent="0.3">
      <c r="A419" s="18" t="str">
        <f>Data!A419</f>
        <v/>
      </c>
      <c r="B419" s="18" t="str">
        <f>Data!V419</f>
        <v/>
      </c>
      <c r="C419" s="18" t="str">
        <f>Data!W419</f>
        <v/>
      </c>
      <c r="D419" s="18" t="str">
        <f t="shared" si="12"/>
        <v/>
      </c>
      <c r="E419" s="19" t="str">
        <f t="shared" si="13"/>
        <v/>
      </c>
    </row>
    <row r="420" spans="1:5" x14ac:dyDescent="0.3">
      <c r="A420" s="18" t="str">
        <f>Data!A420</f>
        <v/>
      </c>
      <c r="B420" s="18" t="str">
        <f>Data!V420</f>
        <v/>
      </c>
      <c r="C420" s="18" t="str">
        <f>Data!W420</f>
        <v/>
      </c>
      <c r="D420" s="18" t="str">
        <f t="shared" si="12"/>
        <v/>
      </c>
      <c r="E420" s="19" t="str">
        <f t="shared" si="13"/>
        <v/>
      </c>
    </row>
    <row r="421" spans="1:5" x14ac:dyDescent="0.3">
      <c r="A421" s="18" t="str">
        <f>Data!A421</f>
        <v/>
      </c>
      <c r="B421" s="18" t="str">
        <f>Data!V421</f>
        <v/>
      </c>
      <c r="C421" s="18" t="str">
        <f>Data!W421</f>
        <v/>
      </c>
      <c r="D421" s="18" t="str">
        <f t="shared" si="12"/>
        <v/>
      </c>
      <c r="E421" s="19" t="str">
        <f t="shared" si="13"/>
        <v/>
      </c>
    </row>
    <row r="422" spans="1:5" x14ac:dyDescent="0.3">
      <c r="A422" s="18" t="str">
        <f>Data!A422</f>
        <v/>
      </c>
      <c r="B422" s="18" t="str">
        <f>Data!V422</f>
        <v/>
      </c>
      <c r="C422" s="18" t="str">
        <f>Data!W422</f>
        <v/>
      </c>
      <c r="D422" s="18" t="str">
        <f t="shared" si="12"/>
        <v/>
      </c>
      <c r="E422" s="19" t="str">
        <f t="shared" si="13"/>
        <v/>
      </c>
    </row>
    <row r="423" spans="1:5" x14ac:dyDescent="0.3">
      <c r="A423" s="18" t="str">
        <f>Data!A423</f>
        <v/>
      </c>
      <c r="B423" s="18" t="str">
        <f>Data!V423</f>
        <v/>
      </c>
      <c r="C423" s="18" t="str">
        <f>Data!W423</f>
        <v/>
      </c>
      <c r="D423" s="18" t="str">
        <f t="shared" si="12"/>
        <v/>
      </c>
      <c r="E423" s="19" t="str">
        <f t="shared" si="13"/>
        <v/>
      </c>
    </row>
    <row r="424" spans="1:5" x14ac:dyDescent="0.3">
      <c r="A424" s="18" t="str">
        <f>Data!A424</f>
        <v/>
      </c>
      <c r="B424" s="18" t="str">
        <f>Data!V424</f>
        <v/>
      </c>
      <c r="C424" s="18" t="str">
        <f>Data!W424</f>
        <v/>
      </c>
      <c r="D424" s="18" t="str">
        <f t="shared" si="12"/>
        <v/>
      </c>
      <c r="E424" s="19" t="str">
        <f t="shared" si="13"/>
        <v/>
      </c>
    </row>
    <row r="425" spans="1:5" x14ac:dyDescent="0.3">
      <c r="A425" s="18" t="str">
        <f>Data!A425</f>
        <v/>
      </c>
      <c r="B425" s="18" t="str">
        <f>Data!V425</f>
        <v/>
      </c>
      <c r="C425" s="18" t="str">
        <f>Data!W425</f>
        <v/>
      </c>
      <c r="D425" s="18" t="str">
        <f t="shared" si="12"/>
        <v/>
      </c>
      <c r="E425" s="19" t="str">
        <f t="shared" si="13"/>
        <v/>
      </c>
    </row>
    <row r="426" spans="1:5" x14ac:dyDescent="0.3">
      <c r="A426" s="18" t="str">
        <f>Data!A426</f>
        <v/>
      </c>
      <c r="B426" s="18" t="str">
        <f>Data!V426</f>
        <v/>
      </c>
      <c r="C426" s="18" t="str">
        <f>Data!W426</f>
        <v/>
      </c>
      <c r="D426" s="18" t="str">
        <f t="shared" si="12"/>
        <v/>
      </c>
      <c r="E426" s="19" t="str">
        <f t="shared" si="13"/>
        <v/>
      </c>
    </row>
    <row r="427" spans="1:5" x14ac:dyDescent="0.3">
      <c r="A427" s="18" t="str">
        <f>Data!A427</f>
        <v/>
      </c>
      <c r="B427" s="18" t="str">
        <f>Data!V427</f>
        <v/>
      </c>
      <c r="C427" s="18" t="str">
        <f>Data!W427</f>
        <v/>
      </c>
      <c r="D427" s="18" t="str">
        <f t="shared" si="12"/>
        <v/>
      </c>
      <c r="E427" s="19" t="str">
        <f t="shared" si="13"/>
        <v/>
      </c>
    </row>
    <row r="428" spans="1:5" x14ac:dyDescent="0.3">
      <c r="A428" s="18" t="str">
        <f>Data!A428</f>
        <v/>
      </c>
      <c r="B428" s="18" t="str">
        <f>Data!V428</f>
        <v/>
      </c>
      <c r="C428" s="18" t="str">
        <f>Data!W428</f>
        <v/>
      </c>
      <c r="D428" s="18" t="str">
        <f t="shared" si="12"/>
        <v/>
      </c>
      <c r="E428" s="19" t="str">
        <f t="shared" si="13"/>
        <v/>
      </c>
    </row>
    <row r="429" spans="1:5" x14ac:dyDescent="0.3">
      <c r="A429" s="18" t="str">
        <f>Data!A429</f>
        <v/>
      </c>
      <c r="B429" s="18" t="str">
        <f>Data!V429</f>
        <v/>
      </c>
      <c r="C429" s="18" t="str">
        <f>Data!W429</f>
        <v/>
      </c>
      <c r="D429" s="18" t="str">
        <f t="shared" si="12"/>
        <v/>
      </c>
      <c r="E429" s="19" t="str">
        <f t="shared" si="13"/>
        <v/>
      </c>
    </row>
    <row r="430" spans="1:5" x14ac:dyDescent="0.3">
      <c r="A430" s="18" t="str">
        <f>Data!A430</f>
        <v/>
      </c>
      <c r="B430" s="18" t="str">
        <f>Data!V430</f>
        <v/>
      </c>
      <c r="C430" s="18" t="str">
        <f>Data!W430</f>
        <v/>
      </c>
      <c r="D430" s="18" t="str">
        <f t="shared" si="12"/>
        <v/>
      </c>
      <c r="E430" s="19" t="str">
        <f t="shared" si="13"/>
        <v/>
      </c>
    </row>
    <row r="431" spans="1:5" x14ac:dyDescent="0.3">
      <c r="A431" s="18" t="str">
        <f>Data!A431</f>
        <v/>
      </c>
      <c r="B431" s="18" t="str">
        <f>Data!V431</f>
        <v/>
      </c>
      <c r="C431" s="18" t="str">
        <f>Data!W431</f>
        <v/>
      </c>
      <c r="D431" s="18" t="str">
        <f t="shared" si="12"/>
        <v/>
      </c>
      <c r="E431" s="19" t="str">
        <f t="shared" si="13"/>
        <v/>
      </c>
    </row>
    <row r="432" spans="1:5" x14ac:dyDescent="0.3">
      <c r="A432" s="18" t="str">
        <f>Data!A432</f>
        <v/>
      </c>
      <c r="B432" s="18" t="str">
        <f>Data!V432</f>
        <v/>
      </c>
      <c r="C432" s="18" t="str">
        <f>Data!W432</f>
        <v/>
      </c>
      <c r="D432" s="18" t="str">
        <f t="shared" si="12"/>
        <v/>
      </c>
      <c r="E432" s="19" t="str">
        <f t="shared" si="13"/>
        <v/>
      </c>
    </row>
    <row r="433" spans="1:5" x14ac:dyDescent="0.3">
      <c r="A433" s="18" t="str">
        <f>Data!A433</f>
        <v/>
      </c>
      <c r="B433" s="18" t="str">
        <f>Data!V433</f>
        <v/>
      </c>
      <c r="C433" s="18" t="str">
        <f>Data!W433</f>
        <v/>
      </c>
      <c r="D433" s="18" t="str">
        <f t="shared" si="12"/>
        <v/>
      </c>
      <c r="E433" s="19" t="str">
        <f t="shared" si="13"/>
        <v/>
      </c>
    </row>
    <row r="434" spans="1:5" x14ac:dyDescent="0.3">
      <c r="A434" s="18" t="str">
        <f>Data!A434</f>
        <v/>
      </c>
      <c r="B434" s="18" t="str">
        <f>Data!V434</f>
        <v/>
      </c>
      <c r="C434" s="18" t="str">
        <f>Data!W434</f>
        <v/>
      </c>
      <c r="D434" s="18" t="str">
        <f t="shared" si="12"/>
        <v/>
      </c>
      <c r="E434" s="19" t="str">
        <f t="shared" si="13"/>
        <v/>
      </c>
    </row>
    <row r="435" spans="1:5" x14ac:dyDescent="0.3">
      <c r="A435" s="18" t="str">
        <f>Data!A435</f>
        <v/>
      </c>
      <c r="B435" s="18" t="str">
        <f>Data!V435</f>
        <v/>
      </c>
      <c r="C435" s="18" t="str">
        <f>Data!W435</f>
        <v/>
      </c>
      <c r="D435" s="18" t="str">
        <f t="shared" si="12"/>
        <v/>
      </c>
      <c r="E435" s="19" t="str">
        <f t="shared" si="13"/>
        <v/>
      </c>
    </row>
    <row r="436" spans="1:5" x14ac:dyDescent="0.3">
      <c r="A436" s="18" t="str">
        <f>Data!A436</f>
        <v/>
      </c>
      <c r="B436" s="18" t="str">
        <f>Data!V436</f>
        <v/>
      </c>
      <c r="C436" s="18" t="str">
        <f>Data!W436</f>
        <v/>
      </c>
      <c r="D436" s="18" t="str">
        <f t="shared" si="12"/>
        <v/>
      </c>
      <c r="E436" s="19" t="str">
        <f t="shared" si="13"/>
        <v/>
      </c>
    </row>
    <row r="437" spans="1:5" x14ac:dyDescent="0.3">
      <c r="A437" s="18" t="str">
        <f>Data!A437</f>
        <v/>
      </c>
      <c r="B437" s="18" t="str">
        <f>Data!V437</f>
        <v/>
      </c>
      <c r="C437" s="18" t="str">
        <f>Data!W437</f>
        <v/>
      </c>
      <c r="D437" s="18" t="str">
        <f t="shared" si="12"/>
        <v/>
      </c>
      <c r="E437" s="19" t="str">
        <f t="shared" si="13"/>
        <v/>
      </c>
    </row>
    <row r="438" spans="1:5" x14ac:dyDescent="0.3">
      <c r="A438" s="18" t="str">
        <f>Data!A438</f>
        <v/>
      </c>
      <c r="B438" s="18" t="str">
        <f>Data!V438</f>
        <v/>
      </c>
      <c r="C438" s="18" t="str">
        <f>Data!W438</f>
        <v/>
      </c>
      <c r="D438" s="18" t="str">
        <f t="shared" si="12"/>
        <v/>
      </c>
      <c r="E438" s="19" t="str">
        <f t="shared" si="13"/>
        <v/>
      </c>
    </row>
    <row r="439" spans="1:5" x14ac:dyDescent="0.3">
      <c r="A439" s="18" t="str">
        <f>Data!A439</f>
        <v/>
      </c>
      <c r="B439" s="18" t="str">
        <f>Data!V439</f>
        <v/>
      </c>
      <c r="C439" s="18" t="str">
        <f>Data!W439</f>
        <v/>
      </c>
      <c r="D439" s="18" t="str">
        <f t="shared" si="12"/>
        <v/>
      </c>
      <c r="E439" s="19" t="str">
        <f t="shared" si="13"/>
        <v/>
      </c>
    </row>
    <row r="440" spans="1:5" x14ac:dyDescent="0.3">
      <c r="A440" s="18" t="str">
        <f>Data!A440</f>
        <v/>
      </c>
      <c r="B440" s="18" t="str">
        <f>Data!V440</f>
        <v/>
      </c>
      <c r="C440" s="18" t="str">
        <f>Data!W440</f>
        <v/>
      </c>
      <c r="D440" s="18" t="str">
        <f t="shared" si="12"/>
        <v/>
      </c>
      <c r="E440" s="19" t="str">
        <f t="shared" si="13"/>
        <v/>
      </c>
    </row>
    <row r="441" spans="1:5" x14ac:dyDescent="0.3">
      <c r="A441" s="18" t="str">
        <f>Data!A441</f>
        <v/>
      </c>
      <c r="B441" s="18" t="str">
        <f>Data!V441</f>
        <v/>
      </c>
      <c r="C441" s="18" t="str">
        <f>Data!W441</f>
        <v/>
      </c>
      <c r="D441" s="18" t="str">
        <f t="shared" si="12"/>
        <v/>
      </c>
      <c r="E441" s="19" t="str">
        <f t="shared" si="13"/>
        <v/>
      </c>
    </row>
    <row r="442" spans="1:5" x14ac:dyDescent="0.3">
      <c r="A442" s="18" t="str">
        <f>Data!A442</f>
        <v/>
      </c>
      <c r="B442" s="18" t="str">
        <f>Data!V442</f>
        <v/>
      </c>
      <c r="C442" s="18" t="str">
        <f>Data!W442</f>
        <v/>
      </c>
      <c r="D442" s="18" t="str">
        <f t="shared" si="12"/>
        <v/>
      </c>
      <c r="E442" s="19" t="str">
        <f t="shared" si="13"/>
        <v/>
      </c>
    </row>
    <row r="443" spans="1:5" x14ac:dyDescent="0.3">
      <c r="A443" s="18" t="str">
        <f>Data!A443</f>
        <v/>
      </c>
      <c r="B443" s="18" t="str">
        <f>Data!V443</f>
        <v/>
      </c>
      <c r="C443" s="18" t="str">
        <f>Data!W443</f>
        <v/>
      </c>
      <c r="D443" s="18" t="str">
        <f t="shared" si="12"/>
        <v/>
      </c>
      <c r="E443" s="19" t="str">
        <f t="shared" si="13"/>
        <v/>
      </c>
    </row>
    <row r="444" spans="1:5" x14ac:dyDescent="0.3">
      <c r="A444" s="18" t="str">
        <f>Data!A444</f>
        <v/>
      </c>
      <c r="B444" s="18" t="str">
        <f>Data!V444</f>
        <v/>
      </c>
      <c r="C444" s="18" t="str">
        <f>Data!W444</f>
        <v/>
      </c>
      <c r="D444" s="18" t="str">
        <f t="shared" si="12"/>
        <v/>
      </c>
      <c r="E444" s="19" t="str">
        <f t="shared" si="13"/>
        <v/>
      </c>
    </row>
    <row r="445" spans="1:5" x14ac:dyDescent="0.3">
      <c r="A445" s="18" t="str">
        <f>Data!A445</f>
        <v/>
      </c>
      <c r="B445" s="18" t="str">
        <f>Data!V445</f>
        <v/>
      </c>
      <c r="C445" s="18" t="str">
        <f>Data!W445</f>
        <v/>
      </c>
      <c r="D445" s="18" t="str">
        <f t="shared" si="12"/>
        <v/>
      </c>
      <c r="E445" s="19" t="str">
        <f t="shared" si="13"/>
        <v/>
      </c>
    </row>
    <row r="446" spans="1:5" x14ac:dyDescent="0.3">
      <c r="A446" s="18" t="str">
        <f>Data!A446</f>
        <v/>
      </c>
      <c r="B446" s="18" t="str">
        <f>Data!V446</f>
        <v/>
      </c>
      <c r="C446" s="18" t="str">
        <f>Data!W446</f>
        <v/>
      </c>
      <c r="D446" s="18" t="str">
        <f t="shared" si="12"/>
        <v/>
      </c>
      <c r="E446" s="19" t="str">
        <f t="shared" si="13"/>
        <v/>
      </c>
    </row>
    <row r="447" spans="1:5" x14ac:dyDescent="0.3">
      <c r="A447" s="18" t="str">
        <f>Data!A447</f>
        <v/>
      </c>
      <c r="B447" s="18" t="str">
        <f>Data!V447</f>
        <v/>
      </c>
      <c r="C447" s="18" t="str">
        <f>Data!W447</f>
        <v/>
      </c>
      <c r="D447" s="18" t="str">
        <f t="shared" si="12"/>
        <v/>
      </c>
      <c r="E447" s="19" t="str">
        <f t="shared" si="13"/>
        <v/>
      </c>
    </row>
    <row r="448" spans="1:5" x14ac:dyDescent="0.3">
      <c r="A448" s="18" t="str">
        <f>Data!A448</f>
        <v/>
      </c>
      <c r="B448" s="18" t="str">
        <f>Data!V448</f>
        <v/>
      </c>
      <c r="C448" s="18" t="str">
        <f>Data!W448</f>
        <v/>
      </c>
      <c r="D448" s="18" t="str">
        <f t="shared" si="12"/>
        <v/>
      </c>
      <c r="E448" s="19" t="str">
        <f t="shared" si="13"/>
        <v/>
      </c>
    </row>
    <row r="449" spans="1:5" x14ac:dyDescent="0.3">
      <c r="A449" s="18" t="str">
        <f>Data!A449</f>
        <v/>
      </c>
      <c r="B449" s="18" t="str">
        <f>Data!V449</f>
        <v/>
      </c>
      <c r="C449" s="18" t="str">
        <f>Data!W449</f>
        <v/>
      </c>
      <c r="D449" s="18" t="str">
        <f t="shared" si="12"/>
        <v/>
      </c>
      <c r="E449" s="19" t="str">
        <f t="shared" si="13"/>
        <v/>
      </c>
    </row>
    <row r="450" spans="1:5" x14ac:dyDescent="0.3">
      <c r="A450" s="18" t="str">
        <f>Data!A450</f>
        <v/>
      </c>
      <c r="B450" s="18" t="str">
        <f>Data!V450</f>
        <v/>
      </c>
      <c r="C450" s="18" t="str">
        <f>Data!W450</f>
        <v/>
      </c>
      <c r="D450" s="18" t="str">
        <f t="shared" si="12"/>
        <v/>
      </c>
      <c r="E450" s="19" t="str">
        <f t="shared" si="13"/>
        <v/>
      </c>
    </row>
    <row r="451" spans="1:5" x14ac:dyDescent="0.3">
      <c r="A451" s="18" t="str">
        <f>Data!A451</f>
        <v/>
      </c>
      <c r="B451" s="18" t="str">
        <f>Data!V451</f>
        <v/>
      </c>
      <c r="C451" s="18" t="str">
        <f>Data!W451</f>
        <v/>
      </c>
      <c r="D451" s="18" t="str">
        <f t="shared" ref="D451:D501" si="14">IF(AND(B451&lt;&gt;"", C451&lt;&gt;""), C451-B451, "")</f>
        <v/>
      </c>
      <c r="E451" s="19" t="str">
        <f t="shared" ref="E451:E501" si="15">IF(D451="", "", IF(D451&gt;0, "↑", IF(D451=0, "↕", "↓")))</f>
        <v/>
      </c>
    </row>
    <row r="452" spans="1:5" x14ac:dyDescent="0.3">
      <c r="A452" s="18" t="str">
        <f>Data!A452</f>
        <v/>
      </c>
      <c r="B452" s="18" t="str">
        <f>Data!V452</f>
        <v/>
      </c>
      <c r="C452" s="18" t="str">
        <f>Data!W452</f>
        <v/>
      </c>
      <c r="D452" s="18" t="str">
        <f t="shared" si="14"/>
        <v/>
      </c>
      <c r="E452" s="19" t="str">
        <f t="shared" si="15"/>
        <v/>
      </c>
    </row>
    <row r="453" spans="1:5" x14ac:dyDescent="0.3">
      <c r="A453" s="18" t="str">
        <f>Data!A453</f>
        <v/>
      </c>
      <c r="B453" s="18" t="str">
        <f>Data!V453</f>
        <v/>
      </c>
      <c r="C453" s="18" t="str">
        <f>Data!W453</f>
        <v/>
      </c>
      <c r="D453" s="18" t="str">
        <f t="shared" si="14"/>
        <v/>
      </c>
      <c r="E453" s="19" t="str">
        <f t="shared" si="15"/>
        <v/>
      </c>
    </row>
    <row r="454" spans="1:5" x14ac:dyDescent="0.3">
      <c r="A454" s="18" t="str">
        <f>Data!A454</f>
        <v/>
      </c>
      <c r="B454" s="18" t="str">
        <f>Data!V454</f>
        <v/>
      </c>
      <c r="C454" s="18" t="str">
        <f>Data!W454</f>
        <v/>
      </c>
      <c r="D454" s="18" t="str">
        <f t="shared" si="14"/>
        <v/>
      </c>
      <c r="E454" s="19" t="str">
        <f t="shared" si="15"/>
        <v/>
      </c>
    </row>
    <row r="455" spans="1:5" x14ac:dyDescent="0.3">
      <c r="A455" s="18" t="str">
        <f>Data!A455</f>
        <v/>
      </c>
      <c r="B455" s="18" t="str">
        <f>Data!V455</f>
        <v/>
      </c>
      <c r="C455" s="18" t="str">
        <f>Data!W455</f>
        <v/>
      </c>
      <c r="D455" s="18" t="str">
        <f t="shared" si="14"/>
        <v/>
      </c>
      <c r="E455" s="19" t="str">
        <f t="shared" si="15"/>
        <v/>
      </c>
    </row>
    <row r="456" spans="1:5" x14ac:dyDescent="0.3">
      <c r="A456" s="18" t="str">
        <f>Data!A456</f>
        <v/>
      </c>
      <c r="B456" s="18" t="str">
        <f>Data!V456</f>
        <v/>
      </c>
      <c r="C456" s="18" t="str">
        <f>Data!W456</f>
        <v/>
      </c>
      <c r="D456" s="18" t="str">
        <f t="shared" si="14"/>
        <v/>
      </c>
      <c r="E456" s="19" t="str">
        <f t="shared" si="15"/>
        <v/>
      </c>
    </row>
    <row r="457" spans="1:5" x14ac:dyDescent="0.3">
      <c r="A457" s="18" t="str">
        <f>Data!A457</f>
        <v/>
      </c>
      <c r="B457" s="18" t="str">
        <f>Data!V457</f>
        <v/>
      </c>
      <c r="C457" s="18" t="str">
        <f>Data!W457</f>
        <v/>
      </c>
      <c r="D457" s="18" t="str">
        <f t="shared" si="14"/>
        <v/>
      </c>
      <c r="E457" s="19" t="str">
        <f t="shared" si="15"/>
        <v/>
      </c>
    </row>
    <row r="458" spans="1:5" x14ac:dyDescent="0.3">
      <c r="A458" s="18" t="str">
        <f>Data!A458</f>
        <v/>
      </c>
      <c r="B458" s="18" t="str">
        <f>Data!V458</f>
        <v/>
      </c>
      <c r="C458" s="18" t="str">
        <f>Data!W458</f>
        <v/>
      </c>
      <c r="D458" s="18" t="str">
        <f t="shared" si="14"/>
        <v/>
      </c>
      <c r="E458" s="19" t="str">
        <f t="shared" si="15"/>
        <v/>
      </c>
    </row>
    <row r="459" spans="1:5" x14ac:dyDescent="0.3">
      <c r="A459" s="18" t="str">
        <f>Data!A459</f>
        <v/>
      </c>
      <c r="B459" s="18" t="str">
        <f>Data!V459</f>
        <v/>
      </c>
      <c r="C459" s="18" t="str">
        <f>Data!W459</f>
        <v/>
      </c>
      <c r="D459" s="18" t="str">
        <f t="shared" si="14"/>
        <v/>
      </c>
      <c r="E459" s="19" t="str">
        <f t="shared" si="15"/>
        <v/>
      </c>
    </row>
    <row r="460" spans="1:5" x14ac:dyDescent="0.3">
      <c r="A460" s="18" t="str">
        <f>Data!A460</f>
        <v/>
      </c>
      <c r="B460" s="18" t="str">
        <f>Data!V460</f>
        <v/>
      </c>
      <c r="C460" s="18" t="str">
        <f>Data!W460</f>
        <v/>
      </c>
      <c r="D460" s="18" t="str">
        <f t="shared" si="14"/>
        <v/>
      </c>
      <c r="E460" s="19" t="str">
        <f t="shared" si="15"/>
        <v/>
      </c>
    </row>
    <row r="461" spans="1:5" x14ac:dyDescent="0.3">
      <c r="A461" s="18" t="str">
        <f>Data!A461</f>
        <v/>
      </c>
      <c r="B461" s="18" t="str">
        <f>Data!V461</f>
        <v/>
      </c>
      <c r="C461" s="18" t="str">
        <f>Data!W461</f>
        <v/>
      </c>
      <c r="D461" s="18" t="str">
        <f t="shared" si="14"/>
        <v/>
      </c>
      <c r="E461" s="19" t="str">
        <f t="shared" si="15"/>
        <v/>
      </c>
    </row>
    <row r="462" spans="1:5" x14ac:dyDescent="0.3">
      <c r="A462" s="18" t="str">
        <f>Data!A462</f>
        <v/>
      </c>
      <c r="B462" s="18" t="str">
        <f>Data!V462</f>
        <v/>
      </c>
      <c r="C462" s="18" t="str">
        <f>Data!W462</f>
        <v/>
      </c>
      <c r="D462" s="18" t="str">
        <f t="shared" si="14"/>
        <v/>
      </c>
      <c r="E462" s="19" t="str">
        <f t="shared" si="15"/>
        <v/>
      </c>
    </row>
    <row r="463" spans="1:5" x14ac:dyDescent="0.3">
      <c r="A463" s="18" t="str">
        <f>Data!A463</f>
        <v/>
      </c>
      <c r="B463" s="18" t="str">
        <f>Data!V463</f>
        <v/>
      </c>
      <c r="C463" s="18" t="str">
        <f>Data!W463</f>
        <v/>
      </c>
      <c r="D463" s="18" t="str">
        <f t="shared" si="14"/>
        <v/>
      </c>
      <c r="E463" s="19" t="str">
        <f t="shared" si="15"/>
        <v/>
      </c>
    </row>
    <row r="464" spans="1:5" x14ac:dyDescent="0.3">
      <c r="A464" s="18" t="str">
        <f>Data!A464</f>
        <v/>
      </c>
      <c r="B464" s="18" t="str">
        <f>Data!V464</f>
        <v/>
      </c>
      <c r="C464" s="18" t="str">
        <f>Data!W464</f>
        <v/>
      </c>
      <c r="D464" s="18" t="str">
        <f t="shared" si="14"/>
        <v/>
      </c>
      <c r="E464" s="19" t="str">
        <f t="shared" si="15"/>
        <v/>
      </c>
    </row>
    <row r="465" spans="1:5" x14ac:dyDescent="0.3">
      <c r="A465" s="18" t="str">
        <f>Data!A465</f>
        <v/>
      </c>
      <c r="B465" s="18" t="str">
        <f>Data!V465</f>
        <v/>
      </c>
      <c r="C465" s="18" t="str">
        <f>Data!W465</f>
        <v/>
      </c>
      <c r="D465" s="18" t="str">
        <f t="shared" si="14"/>
        <v/>
      </c>
      <c r="E465" s="19" t="str">
        <f t="shared" si="15"/>
        <v/>
      </c>
    </row>
    <row r="466" spans="1:5" x14ac:dyDescent="0.3">
      <c r="A466" s="18" t="str">
        <f>Data!A466</f>
        <v/>
      </c>
      <c r="B466" s="18" t="str">
        <f>Data!V466</f>
        <v/>
      </c>
      <c r="C466" s="18" t="str">
        <f>Data!W466</f>
        <v/>
      </c>
      <c r="D466" s="18" t="str">
        <f t="shared" si="14"/>
        <v/>
      </c>
      <c r="E466" s="19" t="str">
        <f t="shared" si="15"/>
        <v/>
      </c>
    </row>
    <row r="467" spans="1:5" x14ac:dyDescent="0.3">
      <c r="A467" s="18" t="str">
        <f>Data!A467</f>
        <v/>
      </c>
      <c r="B467" s="18" t="str">
        <f>Data!V467</f>
        <v/>
      </c>
      <c r="C467" s="18" t="str">
        <f>Data!W467</f>
        <v/>
      </c>
      <c r="D467" s="18" t="str">
        <f t="shared" si="14"/>
        <v/>
      </c>
      <c r="E467" s="19" t="str">
        <f t="shared" si="15"/>
        <v/>
      </c>
    </row>
    <row r="468" spans="1:5" x14ac:dyDescent="0.3">
      <c r="A468" s="18" t="str">
        <f>Data!A468</f>
        <v/>
      </c>
      <c r="B468" s="18" t="str">
        <f>Data!V468</f>
        <v/>
      </c>
      <c r="C468" s="18" t="str">
        <f>Data!W468</f>
        <v/>
      </c>
      <c r="D468" s="18" t="str">
        <f t="shared" si="14"/>
        <v/>
      </c>
      <c r="E468" s="19" t="str">
        <f t="shared" si="15"/>
        <v/>
      </c>
    </row>
    <row r="469" spans="1:5" x14ac:dyDescent="0.3">
      <c r="A469" s="18" t="str">
        <f>Data!A469</f>
        <v/>
      </c>
      <c r="B469" s="18" t="str">
        <f>Data!V469</f>
        <v/>
      </c>
      <c r="C469" s="18" t="str">
        <f>Data!W469</f>
        <v/>
      </c>
      <c r="D469" s="18" t="str">
        <f t="shared" si="14"/>
        <v/>
      </c>
      <c r="E469" s="19" t="str">
        <f t="shared" si="15"/>
        <v/>
      </c>
    </row>
    <row r="470" spans="1:5" x14ac:dyDescent="0.3">
      <c r="A470" s="18" t="str">
        <f>Data!A470</f>
        <v/>
      </c>
      <c r="B470" s="18" t="str">
        <f>Data!V470</f>
        <v/>
      </c>
      <c r="C470" s="18" t="str">
        <f>Data!W470</f>
        <v/>
      </c>
      <c r="D470" s="18" t="str">
        <f t="shared" si="14"/>
        <v/>
      </c>
      <c r="E470" s="19" t="str">
        <f t="shared" si="15"/>
        <v/>
      </c>
    </row>
    <row r="471" spans="1:5" x14ac:dyDescent="0.3">
      <c r="A471" s="18" t="str">
        <f>Data!A471</f>
        <v/>
      </c>
      <c r="B471" s="18" t="str">
        <f>Data!V471</f>
        <v/>
      </c>
      <c r="C471" s="18" t="str">
        <f>Data!W471</f>
        <v/>
      </c>
      <c r="D471" s="18" t="str">
        <f t="shared" si="14"/>
        <v/>
      </c>
      <c r="E471" s="19" t="str">
        <f t="shared" si="15"/>
        <v/>
      </c>
    </row>
    <row r="472" spans="1:5" x14ac:dyDescent="0.3">
      <c r="A472" s="18" t="str">
        <f>Data!A472</f>
        <v/>
      </c>
      <c r="B472" s="18" t="str">
        <f>Data!V472</f>
        <v/>
      </c>
      <c r="C472" s="18" t="str">
        <f>Data!W472</f>
        <v/>
      </c>
      <c r="D472" s="18" t="str">
        <f t="shared" si="14"/>
        <v/>
      </c>
      <c r="E472" s="19" t="str">
        <f t="shared" si="15"/>
        <v/>
      </c>
    </row>
    <row r="473" spans="1:5" x14ac:dyDescent="0.3">
      <c r="A473" s="18" t="str">
        <f>Data!A473</f>
        <v/>
      </c>
      <c r="B473" s="18" t="str">
        <f>Data!V473</f>
        <v/>
      </c>
      <c r="C473" s="18" t="str">
        <f>Data!W473</f>
        <v/>
      </c>
      <c r="D473" s="18" t="str">
        <f t="shared" si="14"/>
        <v/>
      </c>
      <c r="E473" s="19" t="str">
        <f t="shared" si="15"/>
        <v/>
      </c>
    </row>
    <row r="474" spans="1:5" x14ac:dyDescent="0.3">
      <c r="A474" s="18" t="str">
        <f>Data!A474</f>
        <v/>
      </c>
      <c r="B474" s="18" t="str">
        <f>Data!V474</f>
        <v/>
      </c>
      <c r="C474" s="18" t="str">
        <f>Data!W474</f>
        <v/>
      </c>
      <c r="D474" s="18" t="str">
        <f t="shared" si="14"/>
        <v/>
      </c>
      <c r="E474" s="19" t="str">
        <f t="shared" si="15"/>
        <v/>
      </c>
    </row>
    <row r="475" spans="1:5" x14ac:dyDescent="0.3">
      <c r="A475" s="18" t="str">
        <f>Data!A475</f>
        <v/>
      </c>
      <c r="B475" s="18" t="str">
        <f>Data!V475</f>
        <v/>
      </c>
      <c r="C475" s="18" t="str">
        <f>Data!W475</f>
        <v/>
      </c>
      <c r="D475" s="18" t="str">
        <f t="shared" si="14"/>
        <v/>
      </c>
      <c r="E475" s="19" t="str">
        <f t="shared" si="15"/>
        <v/>
      </c>
    </row>
    <row r="476" spans="1:5" x14ac:dyDescent="0.3">
      <c r="A476" s="18" t="str">
        <f>Data!A476</f>
        <v/>
      </c>
      <c r="B476" s="18" t="str">
        <f>Data!V476</f>
        <v/>
      </c>
      <c r="C476" s="18" t="str">
        <f>Data!W476</f>
        <v/>
      </c>
      <c r="D476" s="18" t="str">
        <f t="shared" si="14"/>
        <v/>
      </c>
      <c r="E476" s="19" t="str">
        <f t="shared" si="15"/>
        <v/>
      </c>
    </row>
    <row r="477" spans="1:5" x14ac:dyDescent="0.3">
      <c r="A477" s="18" t="str">
        <f>Data!A477</f>
        <v/>
      </c>
      <c r="B477" s="18" t="str">
        <f>Data!V477</f>
        <v/>
      </c>
      <c r="C477" s="18" t="str">
        <f>Data!W477</f>
        <v/>
      </c>
      <c r="D477" s="18" t="str">
        <f t="shared" si="14"/>
        <v/>
      </c>
      <c r="E477" s="19" t="str">
        <f t="shared" si="15"/>
        <v/>
      </c>
    </row>
    <row r="478" spans="1:5" x14ac:dyDescent="0.3">
      <c r="A478" s="18" t="str">
        <f>Data!A478</f>
        <v/>
      </c>
      <c r="B478" s="18" t="str">
        <f>Data!V478</f>
        <v/>
      </c>
      <c r="C478" s="18" t="str">
        <f>Data!W478</f>
        <v/>
      </c>
      <c r="D478" s="18" t="str">
        <f t="shared" si="14"/>
        <v/>
      </c>
      <c r="E478" s="19" t="str">
        <f t="shared" si="15"/>
        <v/>
      </c>
    </row>
    <row r="479" spans="1:5" x14ac:dyDescent="0.3">
      <c r="A479" s="18" t="str">
        <f>Data!A479</f>
        <v/>
      </c>
      <c r="B479" s="18" t="str">
        <f>Data!V479</f>
        <v/>
      </c>
      <c r="C479" s="18" t="str">
        <f>Data!W479</f>
        <v/>
      </c>
      <c r="D479" s="18" t="str">
        <f t="shared" si="14"/>
        <v/>
      </c>
      <c r="E479" s="19" t="str">
        <f t="shared" si="15"/>
        <v/>
      </c>
    </row>
    <row r="480" spans="1:5" x14ac:dyDescent="0.3">
      <c r="A480" s="18" t="str">
        <f>Data!A480</f>
        <v/>
      </c>
      <c r="B480" s="18" t="str">
        <f>Data!V480</f>
        <v/>
      </c>
      <c r="C480" s="18" t="str">
        <f>Data!W480</f>
        <v/>
      </c>
      <c r="D480" s="18" t="str">
        <f t="shared" si="14"/>
        <v/>
      </c>
      <c r="E480" s="19" t="str">
        <f t="shared" si="15"/>
        <v/>
      </c>
    </row>
    <row r="481" spans="1:5" x14ac:dyDescent="0.3">
      <c r="A481" s="18" t="str">
        <f>Data!A481</f>
        <v/>
      </c>
      <c r="B481" s="18" t="str">
        <f>Data!V481</f>
        <v/>
      </c>
      <c r="C481" s="18" t="str">
        <f>Data!W481</f>
        <v/>
      </c>
      <c r="D481" s="18" t="str">
        <f t="shared" si="14"/>
        <v/>
      </c>
      <c r="E481" s="19" t="str">
        <f t="shared" si="15"/>
        <v/>
      </c>
    </row>
    <row r="482" spans="1:5" x14ac:dyDescent="0.3">
      <c r="A482" s="18" t="str">
        <f>Data!A482</f>
        <v/>
      </c>
      <c r="B482" s="18" t="str">
        <f>Data!V482</f>
        <v/>
      </c>
      <c r="C482" s="18" t="str">
        <f>Data!W482</f>
        <v/>
      </c>
      <c r="D482" s="18" t="str">
        <f t="shared" si="14"/>
        <v/>
      </c>
      <c r="E482" s="19" t="str">
        <f t="shared" si="15"/>
        <v/>
      </c>
    </row>
    <row r="483" spans="1:5" x14ac:dyDescent="0.3">
      <c r="A483" s="18" t="str">
        <f>Data!A483</f>
        <v/>
      </c>
      <c r="B483" s="18" t="str">
        <f>Data!V483</f>
        <v/>
      </c>
      <c r="C483" s="18" t="str">
        <f>Data!W483</f>
        <v/>
      </c>
      <c r="D483" s="18" t="str">
        <f t="shared" si="14"/>
        <v/>
      </c>
      <c r="E483" s="19" t="str">
        <f t="shared" si="15"/>
        <v/>
      </c>
    </row>
    <row r="484" spans="1:5" x14ac:dyDescent="0.3">
      <c r="A484" s="18" t="str">
        <f>Data!A484</f>
        <v/>
      </c>
      <c r="B484" s="18" t="str">
        <f>Data!V484</f>
        <v/>
      </c>
      <c r="C484" s="18" t="str">
        <f>Data!W484</f>
        <v/>
      </c>
      <c r="D484" s="18" t="str">
        <f t="shared" si="14"/>
        <v/>
      </c>
      <c r="E484" s="19" t="str">
        <f t="shared" si="15"/>
        <v/>
      </c>
    </row>
    <row r="485" spans="1:5" x14ac:dyDescent="0.3">
      <c r="A485" s="18" t="str">
        <f>Data!A485</f>
        <v/>
      </c>
      <c r="B485" s="18" t="str">
        <f>Data!V485</f>
        <v/>
      </c>
      <c r="C485" s="18" t="str">
        <f>Data!W485</f>
        <v/>
      </c>
      <c r="D485" s="18" t="str">
        <f t="shared" si="14"/>
        <v/>
      </c>
      <c r="E485" s="19" t="str">
        <f t="shared" si="15"/>
        <v/>
      </c>
    </row>
    <row r="486" spans="1:5" x14ac:dyDescent="0.3">
      <c r="A486" s="18" t="str">
        <f>Data!A486</f>
        <v/>
      </c>
      <c r="B486" s="18" t="str">
        <f>Data!V486</f>
        <v/>
      </c>
      <c r="C486" s="18" t="str">
        <f>Data!W486</f>
        <v/>
      </c>
      <c r="D486" s="18" t="str">
        <f t="shared" si="14"/>
        <v/>
      </c>
      <c r="E486" s="19" t="str">
        <f t="shared" si="15"/>
        <v/>
      </c>
    </row>
    <row r="487" spans="1:5" x14ac:dyDescent="0.3">
      <c r="A487" s="18" t="str">
        <f>Data!A487</f>
        <v/>
      </c>
      <c r="B487" s="18" t="str">
        <f>Data!V487</f>
        <v/>
      </c>
      <c r="C487" s="18" t="str">
        <f>Data!W487</f>
        <v/>
      </c>
      <c r="D487" s="18" t="str">
        <f t="shared" si="14"/>
        <v/>
      </c>
      <c r="E487" s="19" t="str">
        <f t="shared" si="15"/>
        <v/>
      </c>
    </row>
    <row r="488" spans="1:5" x14ac:dyDescent="0.3">
      <c r="A488" s="18" t="str">
        <f>Data!A488</f>
        <v/>
      </c>
      <c r="B488" s="18" t="str">
        <f>Data!V488</f>
        <v/>
      </c>
      <c r="C488" s="18" t="str">
        <f>Data!W488</f>
        <v/>
      </c>
      <c r="D488" s="18" t="str">
        <f t="shared" si="14"/>
        <v/>
      </c>
      <c r="E488" s="19" t="str">
        <f t="shared" si="15"/>
        <v/>
      </c>
    </row>
    <row r="489" spans="1:5" x14ac:dyDescent="0.3">
      <c r="A489" s="18" t="str">
        <f>Data!A489</f>
        <v/>
      </c>
      <c r="B489" s="18" t="str">
        <f>Data!V489</f>
        <v/>
      </c>
      <c r="C489" s="18" t="str">
        <f>Data!W489</f>
        <v/>
      </c>
      <c r="D489" s="18" t="str">
        <f t="shared" si="14"/>
        <v/>
      </c>
      <c r="E489" s="19" t="str">
        <f t="shared" si="15"/>
        <v/>
      </c>
    </row>
    <row r="490" spans="1:5" x14ac:dyDescent="0.3">
      <c r="A490" s="18" t="str">
        <f>Data!A490</f>
        <v/>
      </c>
      <c r="B490" s="18" t="str">
        <f>Data!V490</f>
        <v/>
      </c>
      <c r="C490" s="18" t="str">
        <f>Data!W490</f>
        <v/>
      </c>
      <c r="D490" s="18" t="str">
        <f t="shared" si="14"/>
        <v/>
      </c>
      <c r="E490" s="19" t="str">
        <f t="shared" si="15"/>
        <v/>
      </c>
    </row>
    <row r="491" spans="1:5" x14ac:dyDescent="0.3">
      <c r="A491" s="18" t="str">
        <f>Data!A491</f>
        <v/>
      </c>
      <c r="B491" s="18" t="str">
        <f>Data!V491</f>
        <v/>
      </c>
      <c r="C491" s="18" t="str">
        <f>Data!W491</f>
        <v/>
      </c>
      <c r="D491" s="18" t="str">
        <f t="shared" si="14"/>
        <v/>
      </c>
      <c r="E491" s="19" t="str">
        <f t="shared" si="15"/>
        <v/>
      </c>
    </row>
    <row r="492" spans="1:5" x14ac:dyDescent="0.3">
      <c r="A492" s="18" t="str">
        <f>Data!A492</f>
        <v/>
      </c>
      <c r="B492" s="18" t="str">
        <f>Data!V492</f>
        <v/>
      </c>
      <c r="C492" s="18" t="str">
        <f>Data!W492</f>
        <v/>
      </c>
      <c r="D492" s="18" t="str">
        <f t="shared" si="14"/>
        <v/>
      </c>
      <c r="E492" s="19" t="str">
        <f t="shared" si="15"/>
        <v/>
      </c>
    </row>
    <row r="493" spans="1:5" x14ac:dyDescent="0.3">
      <c r="A493" s="18" t="str">
        <f>Data!A493</f>
        <v/>
      </c>
      <c r="B493" s="18" t="str">
        <f>Data!V493</f>
        <v/>
      </c>
      <c r="C493" s="18" t="str">
        <f>Data!W493</f>
        <v/>
      </c>
      <c r="D493" s="18" t="str">
        <f t="shared" si="14"/>
        <v/>
      </c>
      <c r="E493" s="19" t="str">
        <f t="shared" si="15"/>
        <v/>
      </c>
    </row>
    <row r="494" spans="1:5" x14ac:dyDescent="0.3">
      <c r="A494" s="18" t="str">
        <f>Data!A494</f>
        <v/>
      </c>
      <c r="B494" s="18" t="str">
        <f>Data!V494</f>
        <v/>
      </c>
      <c r="C494" s="18" t="str">
        <f>Data!W494</f>
        <v/>
      </c>
      <c r="D494" s="18" t="str">
        <f t="shared" si="14"/>
        <v/>
      </c>
      <c r="E494" s="19" t="str">
        <f t="shared" si="15"/>
        <v/>
      </c>
    </row>
    <row r="495" spans="1:5" x14ac:dyDescent="0.3">
      <c r="A495" s="18" t="str">
        <f>Data!A495</f>
        <v/>
      </c>
      <c r="B495" s="18" t="str">
        <f>Data!V495</f>
        <v/>
      </c>
      <c r="C495" s="18" t="str">
        <f>Data!W495</f>
        <v/>
      </c>
      <c r="D495" s="18" t="str">
        <f t="shared" si="14"/>
        <v/>
      </c>
      <c r="E495" s="19" t="str">
        <f t="shared" si="15"/>
        <v/>
      </c>
    </row>
    <row r="496" spans="1:5" x14ac:dyDescent="0.3">
      <c r="A496" s="18" t="str">
        <f>Data!A496</f>
        <v/>
      </c>
      <c r="B496" s="18" t="str">
        <f>Data!V496</f>
        <v/>
      </c>
      <c r="C496" s="18" t="str">
        <f>Data!W496</f>
        <v/>
      </c>
      <c r="D496" s="18" t="str">
        <f t="shared" si="14"/>
        <v/>
      </c>
      <c r="E496" s="19" t="str">
        <f t="shared" si="15"/>
        <v/>
      </c>
    </row>
    <row r="497" spans="1:5" x14ac:dyDescent="0.3">
      <c r="A497" s="18" t="str">
        <f>Data!A497</f>
        <v/>
      </c>
      <c r="B497" s="18" t="str">
        <f>Data!V497</f>
        <v/>
      </c>
      <c r="C497" s="18" t="str">
        <f>Data!W497</f>
        <v/>
      </c>
      <c r="D497" s="18" t="str">
        <f t="shared" si="14"/>
        <v/>
      </c>
      <c r="E497" s="19" t="str">
        <f t="shared" si="15"/>
        <v/>
      </c>
    </row>
    <row r="498" spans="1:5" x14ac:dyDescent="0.3">
      <c r="A498" s="18" t="str">
        <f>Data!A498</f>
        <v/>
      </c>
      <c r="B498" s="18" t="str">
        <f>Data!V498</f>
        <v/>
      </c>
      <c r="C498" s="18" t="str">
        <f>Data!W498</f>
        <v/>
      </c>
      <c r="D498" s="18" t="str">
        <f t="shared" si="14"/>
        <v/>
      </c>
      <c r="E498" s="19" t="str">
        <f t="shared" si="15"/>
        <v/>
      </c>
    </row>
    <row r="499" spans="1:5" x14ac:dyDescent="0.3">
      <c r="A499" s="18" t="str">
        <f>Data!A499</f>
        <v/>
      </c>
      <c r="B499" s="18" t="str">
        <f>Data!V499</f>
        <v/>
      </c>
      <c r="C499" s="18" t="str">
        <f>Data!W499</f>
        <v/>
      </c>
      <c r="D499" s="18" t="str">
        <f t="shared" si="14"/>
        <v/>
      </c>
      <c r="E499" s="19" t="str">
        <f t="shared" si="15"/>
        <v/>
      </c>
    </row>
    <row r="500" spans="1:5" x14ac:dyDescent="0.3">
      <c r="A500" s="18" t="str">
        <f>Data!A500</f>
        <v/>
      </c>
      <c r="B500" s="18" t="str">
        <f>Data!V500</f>
        <v/>
      </c>
      <c r="C500" s="18" t="str">
        <f>Data!W500</f>
        <v/>
      </c>
      <c r="D500" s="18" t="str">
        <f t="shared" si="14"/>
        <v/>
      </c>
      <c r="E500" s="19" t="str">
        <f t="shared" si="15"/>
        <v/>
      </c>
    </row>
    <row r="501" spans="1:5" x14ac:dyDescent="0.3">
      <c r="A501" s="18" t="str">
        <f>Data!A501</f>
        <v/>
      </c>
      <c r="B501" s="18" t="str">
        <f>Data!V501</f>
        <v/>
      </c>
      <c r="C501" s="18" t="str">
        <f>Data!W501</f>
        <v/>
      </c>
      <c r="D501" s="18" t="str">
        <f t="shared" si="14"/>
        <v/>
      </c>
      <c r="E501" s="19" t="str">
        <f t="shared" si="15"/>
        <v/>
      </c>
    </row>
  </sheetData>
  <sheetProtection algorithmName="SHA-512" hashValue="LngURq2VwfbWYmAnFM9eJBDsPV7p8Iji4BeX7H4HfApwjp7Hi1N1jqSKPCxBWwbz4OTQoVyG4FczhvthrQiMjw==" saltValue="hmeyjQV2KhnrDQQpLVq+XA==" spinCount="100000" sheet="1" objects="1" scenarios="1"/>
  <mergeCells count="1">
    <mergeCell ref="D1:E1"/>
  </mergeCells>
  <conditionalFormatting sqref="A1:A1048576">
    <cfRule type="expression" dxfId="27" priority="1" stopIfTrue="1">
      <formula>AND(ROW()&gt;=2, ROW()&lt;=501, $A1&lt;&gt;"", ISEVEN(ROW()), A1="")</formula>
    </cfRule>
    <cfRule type="expression" dxfId="26" priority="2" stopIfTrue="1">
      <formula>AND(ROW()&gt;=2, ROW()&lt;=501, $A1&lt;&gt;"", ISODD(ROW()), A1="")</formula>
    </cfRule>
    <cfRule type="expression" dxfId="25" priority="3" stopIfTrue="1">
      <formula>AND(ROW()&gt;=2, ROW()&lt;=501, $A1&lt;&gt;"", ISEVEN(ROW()), A1&lt;&gt;"")</formula>
    </cfRule>
    <cfRule type="expression" dxfId="24" priority="4" stopIfTrue="1">
      <formula>AND(ROW()&gt;=2, ROW()&lt;=501, $A1&lt;&gt;"", ISODD(ROW()), A1&lt;&gt;"")</formula>
    </cfRule>
  </conditionalFormatting>
  <conditionalFormatting sqref="B1:B1048576">
    <cfRule type="expression" dxfId="23" priority="5" stopIfTrue="1">
      <formula>AND(ROW()&gt;=2, ROW()&lt;=501, $A1&lt;&gt;"", ISEVEN(ROW()), B1="")</formula>
    </cfRule>
    <cfRule type="expression" dxfId="22" priority="6" stopIfTrue="1">
      <formula>AND(ROW()&gt;=2, ROW()&lt;=501, $A1&lt;&gt;"", ISODD(ROW()), B1="")</formula>
    </cfRule>
    <cfRule type="expression" dxfId="21" priority="7" stopIfTrue="1">
      <formula>AND(ROW()&gt;=2, ROW()&lt;=501, $A1&lt;&gt;"", ISEVEN(ROW()), B1&lt;&gt;"")</formula>
    </cfRule>
    <cfRule type="expression" dxfId="20" priority="8" stopIfTrue="1">
      <formula>AND(ROW()&gt;=2, ROW()&lt;=501, $A1&lt;&gt;"", ISODD(ROW()), B1&lt;&gt;"")</formula>
    </cfRule>
  </conditionalFormatting>
  <conditionalFormatting sqref="C1:C1048576">
    <cfRule type="expression" dxfId="19" priority="9" stopIfTrue="1">
      <formula>AND(ROW()&gt;=2, ROW()&lt;=501, $A1&lt;&gt;"", ISEVEN(ROW()), C1="")</formula>
    </cfRule>
    <cfRule type="expression" dxfId="18" priority="10" stopIfTrue="1">
      <formula>AND(ROW()&gt;=2, ROW()&lt;=501, $A1&lt;&gt;"", ISODD(ROW()), C1="")</formula>
    </cfRule>
    <cfRule type="expression" dxfId="17" priority="11" stopIfTrue="1">
      <formula>AND(ROW()&gt;=2, ROW()&lt;=501, $A1&lt;&gt;"", ISEVEN(ROW()), C1&lt;&gt;"")</formula>
    </cfRule>
    <cfRule type="expression" dxfId="16" priority="12" stopIfTrue="1">
      <formula>AND(ROW()&gt;=2, ROW()&lt;=501, $A1&lt;&gt;"", ISODD(ROW()), C1&lt;&gt;"")</formula>
    </cfRule>
  </conditionalFormatting>
  <conditionalFormatting sqref="D1:D1048576">
    <cfRule type="expression" dxfId="15" priority="13" stopIfTrue="1">
      <formula>AND(ROW()&gt;1, ROW()&lt;=501, $A1&lt;&gt;"", ISEVEN(ROW()), $D1="")</formula>
    </cfRule>
    <cfRule type="expression" dxfId="14" priority="15" stopIfTrue="1">
      <formula>AND(ROW()&gt;1, ROW()&lt;=501, $A1&lt;&gt;"", ISODD(ROW()), $D1="")</formula>
    </cfRule>
    <cfRule type="expression" dxfId="13" priority="17" stopIfTrue="1">
      <formula>AND(ROW()&gt;1, ROW()&lt;=501, $A1&lt;&gt;"", ISEVEN(ROW()), $D1&lt;&gt;"", ($D1*1)&gt;0)</formula>
    </cfRule>
    <cfRule type="expression" dxfId="12" priority="19" stopIfTrue="1">
      <formula>AND(ROW()&gt;1, ROW()&lt;=501, $A1&lt;&gt;"", ISODD(ROW()), $D1&lt;&gt;"", ($D1*1)&gt;0)</formula>
    </cfRule>
    <cfRule type="expression" dxfId="11" priority="21" stopIfTrue="1">
      <formula>AND(ROW()&gt;1, ROW()&lt;=501, $A1&lt;&gt;"", ISEVEN(ROW()), $D1&lt;&gt;"", ($D1*1)=0)</formula>
    </cfRule>
    <cfRule type="expression" dxfId="10" priority="23" stopIfTrue="1">
      <formula>AND(ROW()&gt;1, ROW()&lt;=501, $A1&lt;&gt;"", ISODD(ROW()), $D1&lt;&gt;"", ($D1*1)=0)</formula>
    </cfRule>
    <cfRule type="expression" dxfId="9" priority="25" stopIfTrue="1">
      <formula>AND(ROW()&gt;1, ROW()&lt;=501, $A1&lt;&gt;"", ISEVEN(ROW()), $D1&lt;&gt;"", ($D1*1)&lt;0)</formula>
    </cfRule>
    <cfRule type="expression" dxfId="8" priority="27" stopIfTrue="1">
      <formula>AND(ROW()&gt;1, ROW()&lt;=501, $A1&lt;&gt;"", ISODD(ROW()), $D1&lt;&gt;"", ($D1*1)&lt;0)</formula>
    </cfRule>
  </conditionalFormatting>
  <conditionalFormatting sqref="E1:E1048576">
    <cfRule type="expression" dxfId="7" priority="14" stopIfTrue="1">
      <formula>AND(ROW()&gt;1, ROW()&lt;=501, $A1&lt;&gt;"", ISEVEN(ROW()), $D1="")</formula>
    </cfRule>
    <cfRule type="expression" dxfId="6" priority="16" stopIfTrue="1">
      <formula>AND(ROW()&gt;1, ROW()&lt;=501, $A1&lt;&gt;"", ISODD(ROW()), $D1="")</formula>
    </cfRule>
    <cfRule type="expression" dxfId="5" priority="18" stopIfTrue="1">
      <formula>AND(ROW()&gt;1, ROW()&lt;=501, $A1&lt;&gt;"", ISEVEN(ROW()), $D1&lt;&gt;"", ($D1*1)&gt;0)</formula>
    </cfRule>
    <cfRule type="expression" dxfId="4" priority="20" stopIfTrue="1">
      <formula>AND(ROW()&gt;1, ROW()&lt;=501, $A1&lt;&gt;"", ISODD(ROW()), $D1&lt;&gt;"", ($D1*1)&gt;0)</formula>
    </cfRule>
    <cfRule type="expression" dxfId="3" priority="22" stopIfTrue="1">
      <formula>AND(ROW()&gt;1, ROW()&lt;=501, $A1&lt;&gt;"", ISEVEN(ROW()), $D1&lt;&gt;"", ($D1*1)=0)</formula>
    </cfRule>
    <cfRule type="expression" dxfId="2" priority="24" stopIfTrue="1">
      <formula>AND(ROW()&gt;1, ROW()&lt;=501, $A1&lt;&gt;"", ISODD(ROW()), $D1&lt;&gt;"", ($D1*1)=0)</formula>
    </cfRule>
    <cfRule type="expression" dxfId="1" priority="26" stopIfTrue="1">
      <formula>AND(ROW()&gt;1, ROW()&lt;=501, $A1&lt;&gt;"", ISEVEN(ROW()), $D1&lt;&gt;"", ($D1*1)&lt;0)</formula>
    </cfRule>
    <cfRule type="expression" dxfId="0" priority="28" stopIfTrue="1">
      <formula>AND(ROW()&gt;1, ROW()&lt;=501, $A1&lt;&gt;"", ISODD(ROW()), $D1&lt;&gt;"", ($D1*1)&lt;0)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ABB0D7E2E9DA4E9CC5E0E9D0DBA419" ma:contentTypeVersion="16" ma:contentTypeDescription="Create a new document." ma:contentTypeScope="" ma:versionID="2c003dc0c546c6a08719f7a3712d8165">
  <xsd:schema xmlns:xsd="http://www.w3.org/2001/XMLSchema" xmlns:xs="http://www.w3.org/2001/XMLSchema" xmlns:p="http://schemas.microsoft.com/office/2006/metadata/properties" xmlns:ns1="http://schemas.microsoft.com/sharepoint/v3" xmlns:ns2="e501a6c2-1d0a-4f88-a215-ec20fc91238d" xmlns:ns3="1dac0f6e-f7af-4801-a3cb-f7117304dbe8" targetNamespace="http://schemas.microsoft.com/office/2006/metadata/properties" ma:root="true" ma:fieldsID="e9145366c4b4e85862104a0f78ecd0ad" ns1:_="" ns2:_="" ns3:_="">
    <xsd:import namespace="http://schemas.microsoft.com/sharepoint/v3"/>
    <xsd:import namespace="e501a6c2-1d0a-4f88-a215-ec20fc91238d"/>
    <xsd:import namespace="1dac0f6e-f7af-4801-a3cb-f7117304dbe8"/>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description="" ma:hidden="true" ma:internalName="_ip_UnifiedCompliancePolicyProperties">
      <xsd:simpleType>
        <xsd:restriction base="dms:Note"/>
      </xsd:simpleType>
    </xsd:element>
    <xsd:element name="_ip_UnifiedCompliancePolicyUIAction" ma:index="1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01a6c2-1d0a-4f88-a215-ec20fc9123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dac0f6e-f7af-4801-a3cb-f7117304dbe8"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BE0D4AC-36AE-4744-BF67-F4497B408E74}"/>
</file>

<file path=customXml/itemProps2.xml><?xml version="1.0" encoding="utf-8"?>
<ds:datastoreItem xmlns:ds="http://schemas.openxmlformats.org/officeDocument/2006/customXml" ds:itemID="{5122E2D8-D3AB-4CAE-895F-52A895C1C3C3}"/>
</file>

<file path=customXml/itemProps3.xml><?xml version="1.0" encoding="utf-8"?>
<ds:datastoreItem xmlns:ds="http://schemas.openxmlformats.org/officeDocument/2006/customXml" ds:itemID="{66A9A07E-9726-4C29-8C05-B632339ADA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2</vt:i4>
      </vt:variant>
    </vt:vector>
  </HeadingPairs>
  <TitlesOfParts>
    <vt:vector size="14" baseType="lpstr">
      <vt:lpstr>Introduction</vt:lpstr>
      <vt:lpstr>PRE</vt:lpstr>
      <vt:lpstr>PRE_Check</vt:lpstr>
      <vt:lpstr>POST</vt:lpstr>
      <vt:lpstr>POST_Check</vt:lpstr>
      <vt:lpstr>Merging_Notes</vt:lpstr>
      <vt:lpstr>Data_Simple</vt:lpstr>
      <vt:lpstr>Data</vt:lpstr>
      <vt:lpstr>Summary</vt:lpstr>
      <vt:lpstr>Chart_Engine</vt:lpstr>
      <vt:lpstr>Modify</vt:lpstr>
      <vt:lpstr>WHO_5_info</vt:lpstr>
      <vt:lpstr>Chart_Matched</vt:lpstr>
      <vt:lpstr>Chart_All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WHO_5</dc:title>
  <dc:creator>David Beatty</dc:creator>
  <cp:lastModifiedBy>David Beatty</cp:lastModifiedBy>
  <dcterms:created xsi:type="dcterms:W3CDTF">2019-05-23T08:57:44Z</dcterms:created>
  <dcterms:modified xsi:type="dcterms:W3CDTF">2019-05-23T08:57:50Z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0x01010064ABB0D7E2E9DA4E9CC5E0E9D0DBA419</vt:lpwstr>
  </property>
</Properties>
</file>